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 2023\PUBLICAR TRIM_2023\"/>
    </mc:Choice>
  </mc:AlternateContent>
  <xr:revisionPtr revIDLastSave="0" documentId="13_ncr:1_{1B35570A-F4F4-41D8-876B-FB15AF6BC90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L630" i="34"/>
  <c r="K630" i="34"/>
  <c r="I630" i="34"/>
  <c r="L629" i="34"/>
  <c r="K629" i="34"/>
  <c r="L628" i="34"/>
  <c r="K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H617" i="34"/>
  <c r="N617" i="34" s="1"/>
  <c r="G617" i="34"/>
  <c r="L616" i="34"/>
  <c r="K616" i="34"/>
  <c r="J616" i="34"/>
  <c r="L615" i="34"/>
  <c r="K615" i="34"/>
  <c r="J615" i="34"/>
  <c r="H615" i="34"/>
  <c r="N615" i="34" s="1"/>
  <c r="L614" i="34"/>
  <c r="K614" i="34"/>
  <c r="J614" i="34"/>
  <c r="I614" i="34"/>
  <c r="H614" i="34"/>
  <c r="N614" i="34" s="1"/>
  <c r="L613" i="34"/>
  <c r="K613" i="34"/>
  <c r="J613" i="34"/>
  <c r="I613" i="34"/>
  <c r="H613" i="34"/>
  <c r="N613" i="34" s="1"/>
  <c r="G613" i="34"/>
  <c r="M613" i="34" s="1"/>
  <c r="F612" i="34"/>
  <c r="J631" i="34" s="1"/>
  <c r="E612" i="34"/>
  <c r="I631" i="34" s="1"/>
  <c r="D612" i="34"/>
  <c r="H636" i="34" s="1"/>
  <c r="C612" i="34"/>
  <c r="G631" i="34" s="1"/>
  <c r="M631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G590" i="34"/>
  <c r="M590" i="34" s="1"/>
  <c r="L589" i="34"/>
  <c r="K589" i="34"/>
  <c r="J589" i="34"/>
  <c r="I589" i="34"/>
  <c r="H589" i="34"/>
  <c r="N589" i="34" s="1"/>
  <c r="G589" i="34"/>
  <c r="M589" i="34" s="1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M575" i="34"/>
  <c r="L575" i="34"/>
  <c r="K575" i="34"/>
  <c r="J575" i="34"/>
  <c r="I575" i="34"/>
  <c r="H575" i="34"/>
  <c r="N575" i="34" s="1"/>
  <c r="G575" i="34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G568" i="34"/>
  <c r="M568" i="34" s="1"/>
  <c r="L567" i="34"/>
  <c r="K567" i="34"/>
  <c r="J567" i="34"/>
  <c r="I567" i="34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M563" i="34"/>
  <c r="L563" i="34"/>
  <c r="K563" i="34"/>
  <c r="J563" i="34"/>
  <c r="I563" i="34"/>
  <c r="H563" i="34"/>
  <c r="N563" i="34" s="1"/>
  <c r="G563" i="34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M559" i="34"/>
  <c r="L559" i="34"/>
  <c r="K559" i="34"/>
  <c r="J559" i="34"/>
  <c r="I559" i="34"/>
  <c r="H559" i="34"/>
  <c r="N559" i="34" s="1"/>
  <c r="G559" i="34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M554" i="34"/>
  <c r="L554" i="34"/>
  <c r="K554" i="34"/>
  <c r="J554" i="34"/>
  <c r="I554" i="34"/>
  <c r="H554" i="34"/>
  <c r="N554" i="34" s="1"/>
  <c r="G554" i="34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M551" i="34"/>
  <c r="L551" i="34"/>
  <c r="K551" i="34"/>
  <c r="J551" i="34"/>
  <c r="I551" i="34"/>
  <c r="H551" i="34"/>
  <c r="N551" i="34" s="1"/>
  <c r="G551" i="34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M546" i="34"/>
  <c r="L546" i="34"/>
  <c r="K546" i="34"/>
  <c r="J546" i="34"/>
  <c r="I546" i="34"/>
  <c r="H546" i="34"/>
  <c r="N546" i="34" s="1"/>
  <c r="G546" i="34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M541" i="34"/>
  <c r="L541" i="34"/>
  <c r="K541" i="34"/>
  <c r="J541" i="34"/>
  <c r="I541" i="34"/>
  <c r="H541" i="34"/>
  <c r="N541" i="34" s="1"/>
  <c r="G541" i="34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M538" i="34"/>
  <c r="L538" i="34"/>
  <c r="K538" i="34"/>
  <c r="J538" i="34"/>
  <c r="I538" i="34"/>
  <c r="H538" i="34"/>
  <c r="N538" i="34" s="1"/>
  <c r="G538" i="34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M535" i="34"/>
  <c r="L535" i="34"/>
  <c r="K535" i="34"/>
  <c r="J535" i="34"/>
  <c r="I535" i="34"/>
  <c r="H535" i="34"/>
  <c r="N535" i="34" s="1"/>
  <c r="G535" i="34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M530" i="34"/>
  <c r="L530" i="34"/>
  <c r="K530" i="34"/>
  <c r="J530" i="34"/>
  <c r="I530" i="34"/>
  <c r="H530" i="34"/>
  <c r="N530" i="34" s="1"/>
  <c r="G530" i="34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M525" i="34"/>
  <c r="L525" i="34"/>
  <c r="K525" i="34"/>
  <c r="J525" i="34"/>
  <c r="I525" i="34"/>
  <c r="H525" i="34"/>
  <c r="N525" i="34" s="1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M522" i="34"/>
  <c r="L522" i="34"/>
  <c r="K522" i="34"/>
  <c r="J522" i="34"/>
  <c r="I522" i="34"/>
  <c r="H522" i="34"/>
  <c r="N522" i="34" s="1"/>
  <c r="G522" i="34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M519" i="34"/>
  <c r="L519" i="34"/>
  <c r="K519" i="34"/>
  <c r="J519" i="34"/>
  <c r="I519" i="34"/>
  <c r="H519" i="34"/>
  <c r="N519" i="34" s="1"/>
  <c r="G519" i="34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M514" i="34"/>
  <c r="L514" i="34"/>
  <c r="K514" i="34"/>
  <c r="J514" i="34"/>
  <c r="I514" i="34"/>
  <c r="H514" i="34"/>
  <c r="N514" i="34" s="1"/>
  <c r="G514" i="34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M507" i="34"/>
  <c r="L507" i="34"/>
  <c r="K507" i="34"/>
  <c r="J507" i="34"/>
  <c r="I507" i="34"/>
  <c r="H507" i="34"/>
  <c r="N507" i="34" s="1"/>
  <c r="G507" i="34"/>
  <c r="M506" i="34"/>
  <c r="L506" i="34"/>
  <c r="K506" i="34"/>
  <c r="J506" i="34"/>
  <c r="I506" i="34"/>
  <c r="H506" i="34"/>
  <c r="N506" i="34" s="1"/>
  <c r="G506" i="34"/>
  <c r="L505" i="34"/>
  <c r="K505" i="34"/>
  <c r="J505" i="34"/>
  <c r="I505" i="34"/>
  <c r="H505" i="34"/>
  <c r="N505" i="34" s="1"/>
  <c r="G505" i="34"/>
  <c r="M505" i="34" s="1"/>
  <c r="M504" i="34"/>
  <c r="L504" i="34"/>
  <c r="K504" i="34"/>
  <c r="J504" i="34"/>
  <c r="I504" i="34"/>
  <c r="H504" i="34"/>
  <c r="N504" i="34" s="1"/>
  <c r="G504" i="34"/>
  <c r="M503" i="34"/>
  <c r="L503" i="34"/>
  <c r="K503" i="34"/>
  <c r="J503" i="34"/>
  <c r="I503" i="34"/>
  <c r="H503" i="34"/>
  <c r="N503" i="34" s="1"/>
  <c r="G503" i="34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M488" i="34"/>
  <c r="L488" i="34"/>
  <c r="K488" i="34"/>
  <c r="J488" i="34"/>
  <c r="I488" i="34"/>
  <c r="H488" i="34"/>
  <c r="N488" i="34" s="1"/>
  <c r="G488" i="34"/>
  <c r="L487" i="34"/>
  <c r="K487" i="34"/>
  <c r="J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M484" i="34" s="1"/>
  <c r="J484" i="34"/>
  <c r="I484" i="34"/>
  <c r="G484" i="34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G477" i="34"/>
  <c r="M476" i="34"/>
  <c r="L476" i="34"/>
  <c r="K476" i="34"/>
  <c r="J476" i="34"/>
  <c r="I476" i="34"/>
  <c r="H476" i="34"/>
  <c r="N476" i="34" s="1"/>
  <c r="G476" i="34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G473" i="34"/>
  <c r="M473" i="34" s="1"/>
  <c r="L472" i="34"/>
  <c r="K472" i="34"/>
  <c r="J472" i="34"/>
  <c r="I472" i="34"/>
  <c r="M471" i="34"/>
  <c r="L471" i="34"/>
  <c r="K471" i="34"/>
  <c r="J471" i="34"/>
  <c r="I471" i="34"/>
  <c r="G471" i="34"/>
  <c r="L470" i="34"/>
  <c r="K470" i="34"/>
  <c r="J470" i="34"/>
  <c r="I470" i="34"/>
  <c r="G470" i="34"/>
  <c r="M470" i="34" s="1"/>
  <c r="L469" i="34"/>
  <c r="K469" i="34"/>
  <c r="J469" i="34"/>
  <c r="I469" i="34"/>
  <c r="H469" i="34"/>
  <c r="N469" i="34" s="1"/>
  <c r="G469" i="34"/>
  <c r="M469" i="34" s="1"/>
  <c r="N468" i="34"/>
  <c r="L468" i="34"/>
  <c r="K468" i="34"/>
  <c r="J468" i="34"/>
  <c r="I468" i="34"/>
  <c r="H468" i="34"/>
  <c r="G468" i="34"/>
  <c r="M468" i="34" s="1"/>
  <c r="L467" i="34"/>
  <c r="K467" i="34"/>
  <c r="J467" i="34"/>
  <c r="I467" i="34"/>
  <c r="H467" i="34"/>
  <c r="N467" i="34" s="1"/>
  <c r="G467" i="34"/>
  <c r="M467" i="34" s="1"/>
  <c r="N466" i="34"/>
  <c r="L466" i="34"/>
  <c r="K466" i="34"/>
  <c r="J466" i="34"/>
  <c r="I466" i="34"/>
  <c r="H466" i="34"/>
  <c r="G466" i="34"/>
  <c r="M466" i="34" s="1"/>
  <c r="L465" i="34"/>
  <c r="K465" i="34"/>
  <c r="J465" i="34"/>
  <c r="I465" i="34"/>
  <c r="H465" i="34"/>
  <c r="N465" i="34" s="1"/>
  <c r="G465" i="34"/>
  <c r="M465" i="34" s="1"/>
  <c r="N464" i="34"/>
  <c r="L464" i="34"/>
  <c r="K464" i="34"/>
  <c r="J464" i="34"/>
  <c r="I464" i="34"/>
  <c r="H464" i="34"/>
  <c r="G464" i="34"/>
  <c r="M464" i="34" s="1"/>
  <c r="L463" i="34"/>
  <c r="K463" i="34"/>
  <c r="J463" i="34"/>
  <c r="I463" i="34"/>
  <c r="H463" i="34"/>
  <c r="N463" i="34" s="1"/>
  <c r="G463" i="34"/>
  <c r="M463" i="34" s="1"/>
  <c r="N462" i="34"/>
  <c r="L462" i="34"/>
  <c r="K462" i="34"/>
  <c r="J462" i="34"/>
  <c r="I462" i="34"/>
  <c r="H462" i="34"/>
  <c r="G462" i="34"/>
  <c r="M462" i="34" s="1"/>
  <c r="L461" i="34"/>
  <c r="K461" i="34"/>
  <c r="J461" i="34"/>
  <c r="I461" i="34"/>
  <c r="H461" i="34"/>
  <c r="N461" i="34" s="1"/>
  <c r="G461" i="34"/>
  <c r="M461" i="34" s="1"/>
  <c r="M460" i="34"/>
  <c r="L460" i="34"/>
  <c r="K460" i="34"/>
  <c r="J460" i="34"/>
  <c r="I460" i="34"/>
  <c r="G460" i="34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M457" i="34"/>
  <c r="L457" i="34"/>
  <c r="K457" i="34"/>
  <c r="J457" i="34"/>
  <c r="I457" i="34"/>
  <c r="H457" i="34"/>
  <c r="N457" i="34" s="1"/>
  <c r="G457" i="34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M452" i="34"/>
  <c r="L452" i="34"/>
  <c r="K452" i="34"/>
  <c r="J452" i="34"/>
  <c r="I452" i="34"/>
  <c r="H452" i="34"/>
  <c r="N452" i="34" s="1"/>
  <c r="G452" i="34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M449" i="34"/>
  <c r="L449" i="34"/>
  <c r="K449" i="34"/>
  <c r="J449" i="34"/>
  <c r="I449" i="34"/>
  <c r="H449" i="34"/>
  <c r="N449" i="34" s="1"/>
  <c r="G449" i="34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N445" i="34"/>
  <c r="L445" i="34"/>
  <c r="K445" i="34"/>
  <c r="I445" i="34"/>
  <c r="H445" i="34"/>
  <c r="G445" i="34"/>
  <c r="M445" i="34" s="1"/>
  <c r="M444" i="34"/>
  <c r="L444" i="34"/>
  <c r="K444" i="34"/>
  <c r="J444" i="34"/>
  <c r="I444" i="34"/>
  <c r="H444" i="34"/>
  <c r="N444" i="34" s="1"/>
  <c r="G444" i="34"/>
  <c r="M443" i="34"/>
  <c r="L443" i="34"/>
  <c r="K443" i="34"/>
  <c r="J443" i="34"/>
  <c r="I443" i="34"/>
  <c r="H443" i="34"/>
  <c r="N443" i="34" s="1"/>
  <c r="G443" i="34"/>
  <c r="L442" i="34"/>
  <c r="K442" i="34"/>
  <c r="J442" i="34"/>
  <c r="I442" i="34"/>
  <c r="H442" i="34"/>
  <c r="N442" i="34" s="1"/>
  <c r="N441" i="34"/>
  <c r="L441" i="34"/>
  <c r="K441" i="34"/>
  <c r="J441" i="34"/>
  <c r="I441" i="34"/>
  <c r="H441" i="34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N437" i="34"/>
  <c r="L437" i="34"/>
  <c r="K437" i="34"/>
  <c r="J437" i="34"/>
  <c r="I437" i="34"/>
  <c r="H437" i="34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G434" i="34"/>
  <c r="M433" i="34"/>
  <c r="L433" i="34"/>
  <c r="K433" i="34"/>
  <c r="J433" i="34"/>
  <c r="I433" i="34"/>
  <c r="H433" i="34"/>
  <c r="N433" i="34" s="1"/>
  <c r="G433" i="34"/>
  <c r="M432" i="34"/>
  <c r="L432" i="34"/>
  <c r="K432" i="34"/>
  <c r="J432" i="34"/>
  <c r="I432" i="34"/>
  <c r="H432" i="34"/>
  <c r="N432" i="34" s="1"/>
  <c r="G432" i="34"/>
  <c r="M431" i="34"/>
  <c r="L431" i="34"/>
  <c r="K431" i="34"/>
  <c r="J431" i="34"/>
  <c r="I431" i="34"/>
  <c r="H431" i="34"/>
  <c r="N431" i="34" s="1"/>
  <c r="G431" i="34"/>
  <c r="M430" i="34"/>
  <c r="L430" i="34"/>
  <c r="K430" i="34"/>
  <c r="J430" i="34"/>
  <c r="I430" i="34"/>
  <c r="H430" i="34"/>
  <c r="N430" i="34" s="1"/>
  <c r="G430" i="34"/>
  <c r="M429" i="34"/>
  <c r="L429" i="34"/>
  <c r="K429" i="34"/>
  <c r="J429" i="34"/>
  <c r="I429" i="34"/>
  <c r="H429" i="34"/>
  <c r="N429" i="34" s="1"/>
  <c r="G429" i="34"/>
  <c r="M428" i="34"/>
  <c r="L428" i="34"/>
  <c r="K428" i="34"/>
  <c r="J428" i="34"/>
  <c r="I428" i="34"/>
  <c r="H428" i="34"/>
  <c r="N428" i="34" s="1"/>
  <c r="G428" i="34"/>
  <c r="M427" i="34"/>
  <c r="L427" i="34"/>
  <c r="K427" i="34"/>
  <c r="J427" i="34"/>
  <c r="I427" i="34"/>
  <c r="H427" i="34"/>
  <c r="N427" i="34" s="1"/>
  <c r="G427" i="34"/>
  <c r="M426" i="34"/>
  <c r="L426" i="34"/>
  <c r="K426" i="34"/>
  <c r="J426" i="34"/>
  <c r="I426" i="34"/>
  <c r="H426" i="34"/>
  <c r="N426" i="34" s="1"/>
  <c r="G426" i="34"/>
  <c r="M425" i="34"/>
  <c r="L425" i="34"/>
  <c r="K425" i="34"/>
  <c r="J425" i="34"/>
  <c r="I425" i="34"/>
  <c r="H425" i="34"/>
  <c r="N425" i="34" s="1"/>
  <c r="G425" i="34"/>
  <c r="M424" i="34"/>
  <c r="L424" i="34"/>
  <c r="K424" i="34"/>
  <c r="J424" i="34"/>
  <c r="I424" i="34"/>
  <c r="H424" i="34"/>
  <c r="N424" i="34" s="1"/>
  <c r="G424" i="34"/>
  <c r="M423" i="34"/>
  <c r="L423" i="34"/>
  <c r="K423" i="34"/>
  <c r="J423" i="34"/>
  <c r="I423" i="34"/>
  <c r="H423" i="34"/>
  <c r="N423" i="34" s="1"/>
  <c r="G423" i="34"/>
  <c r="M422" i="34"/>
  <c r="L422" i="34"/>
  <c r="K422" i="34"/>
  <c r="J422" i="34"/>
  <c r="H422" i="34"/>
  <c r="N422" i="34" s="1"/>
  <c r="G422" i="34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I419" i="34"/>
  <c r="L418" i="34"/>
  <c r="K418" i="34"/>
  <c r="J418" i="34"/>
  <c r="I418" i="34"/>
  <c r="H418" i="34"/>
  <c r="N418" i="34" s="1"/>
  <c r="G418" i="34"/>
  <c r="M418" i="34" s="1"/>
  <c r="M417" i="34"/>
  <c r="L417" i="34"/>
  <c r="K417" i="34"/>
  <c r="J417" i="34"/>
  <c r="I417" i="34"/>
  <c r="H417" i="34"/>
  <c r="N417" i="34" s="1"/>
  <c r="G417" i="34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M414" i="34"/>
  <c r="L414" i="34"/>
  <c r="K414" i="34"/>
  <c r="J414" i="34"/>
  <c r="I414" i="34"/>
  <c r="H414" i="34"/>
  <c r="N414" i="34" s="1"/>
  <c r="G414" i="34"/>
  <c r="L413" i="34"/>
  <c r="K413" i="34"/>
  <c r="H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G408" i="34"/>
  <c r="M408" i="34" s="1"/>
  <c r="L407" i="34"/>
  <c r="K407" i="34"/>
  <c r="J407" i="34"/>
  <c r="H407" i="34"/>
  <c r="N407" i="34" s="1"/>
  <c r="L406" i="34"/>
  <c r="K406" i="34"/>
  <c r="H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M403" i="34"/>
  <c r="L403" i="34"/>
  <c r="K403" i="34"/>
  <c r="J403" i="34"/>
  <c r="I403" i="34"/>
  <c r="H403" i="34"/>
  <c r="N403" i="34" s="1"/>
  <c r="G403" i="34"/>
  <c r="L402" i="34"/>
  <c r="K402" i="34"/>
  <c r="J402" i="34"/>
  <c r="I402" i="34"/>
  <c r="H402" i="34"/>
  <c r="N402" i="34" s="1"/>
  <c r="L401" i="34"/>
  <c r="K401" i="34"/>
  <c r="J401" i="34"/>
  <c r="I401" i="34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G395" i="34"/>
  <c r="M395" i="34" s="1"/>
  <c r="L394" i="34"/>
  <c r="K394" i="34"/>
  <c r="J394" i="34"/>
  <c r="I394" i="34"/>
  <c r="H394" i="34"/>
  <c r="N394" i="34" s="1"/>
  <c r="M393" i="34"/>
  <c r="L393" i="34"/>
  <c r="K393" i="34"/>
  <c r="J393" i="34"/>
  <c r="I393" i="34"/>
  <c r="H393" i="34"/>
  <c r="N393" i="34" s="1"/>
  <c r="G393" i="34"/>
  <c r="M392" i="34"/>
  <c r="L392" i="34"/>
  <c r="K392" i="34"/>
  <c r="J392" i="34"/>
  <c r="I392" i="34"/>
  <c r="H392" i="34"/>
  <c r="N392" i="34" s="1"/>
  <c r="G392" i="34"/>
  <c r="L391" i="34"/>
  <c r="K391" i="34"/>
  <c r="I391" i="34"/>
  <c r="N390" i="34"/>
  <c r="L390" i="34"/>
  <c r="K390" i="34"/>
  <c r="J390" i="34"/>
  <c r="I390" i="34"/>
  <c r="H390" i="34"/>
  <c r="G390" i="34"/>
  <c r="M390" i="34" s="1"/>
  <c r="L389" i="34"/>
  <c r="K389" i="34"/>
  <c r="J389" i="34"/>
  <c r="I389" i="34"/>
  <c r="H389" i="34"/>
  <c r="N389" i="34" s="1"/>
  <c r="G389" i="34"/>
  <c r="M389" i="34" s="1"/>
  <c r="N388" i="34"/>
  <c r="L388" i="34"/>
  <c r="K388" i="34"/>
  <c r="J388" i="34"/>
  <c r="I388" i="34"/>
  <c r="H388" i="34"/>
  <c r="G388" i="34"/>
  <c r="M388" i="34" s="1"/>
  <c r="L387" i="34"/>
  <c r="K387" i="34"/>
  <c r="M387" i="34" s="1"/>
  <c r="J387" i="34"/>
  <c r="I387" i="34"/>
  <c r="G387" i="34"/>
  <c r="L386" i="34"/>
  <c r="K386" i="34"/>
  <c r="J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J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N379" i="34"/>
  <c r="L379" i="34"/>
  <c r="K379" i="34"/>
  <c r="J379" i="34"/>
  <c r="I379" i="34"/>
  <c r="H379" i="34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N376" i="34"/>
  <c r="L376" i="34"/>
  <c r="K376" i="34"/>
  <c r="J376" i="34"/>
  <c r="I376" i="34"/>
  <c r="H376" i="34"/>
  <c r="G376" i="34"/>
  <c r="M376" i="34" s="1"/>
  <c r="N375" i="34"/>
  <c r="L375" i="34"/>
  <c r="K375" i="34"/>
  <c r="J375" i="34"/>
  <c r="I375" i="34"/>
  <c r="H375" i="34"/>
  <c r="G375" i="34"/>
  <c r="M375" i="34" s="1"/>
  <c r="N374" i="34"/>
  <c r="L374" i="34"/>
  <c r="K374" i="34"/>
  <c r="J374" i="34"/>
  <c r="I374" i="34"/>
  <c r="H374" i="34"/>
  <c r="G374" i="34"/>
  <c r="M374" i="34" s="1"/>
  <c r="L373" i="34"/>
  <c r="K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F371" i="34"/>
  <c r="J590" i="34" s="1"/>
  <c r="E371" i="34"/>
  <c r="I571" i="34" s="1"/>
  <c r="D371" i="34"/>
  <c r="H493" i="34" s="1"/>
  <c r="C371" i="34"/>
  <c r="N363" i="34"/>
  <c r="L363" i="34"/>
  <c r="K363" i="34"/>
  <c r="J363" i="34"/>
  <c r="I363" i="34"/>
  <c r="H363" i="34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N359" i="34"/>
  <c r="L359" i="34"/>
  <c r="K359" i="34"/>
  <c r="J359" i="34"/>
  <c r="I359" i="34"/>
  <c r="H359" i="34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N355" i="34"/>
  <c r="L355" i="34"/>
  <c r="K355" i="34"/>
  <c r="J355" i="34"/>
  <c r="I355" i="34"/>
  <c r="H355" i="34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N351" i="34"/>
  <c r="L351" i="34"/>
  <c r="K351" i="34"/>
  <c r="J351" i="34"/>
  <c r="I351" i="34"/>
  <c r="H351" i="34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N347" i="34"/>
  <c r="L347" i="34"/>
  <c r="K347" i="34"/>
  <c r="J347" i="34"/>
  <c r="I347" i="34"/>
  <c r="H347" i="34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N343" i="34"/>
  <c r="L343" i="34"/>
  <c r="K343" i="34"/>
  <c r="J343" i="34"/>
  <c r="I343" i="34"/>
  <c r="H343" i="34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N339" i="34"/>
  <c r="L339" i="34"/>
  <c r="K339" i="34"/>
  <c r="J339" i="34"/>
  <c r="I339" i="34"/>
  <c r="H339" i="34"/>
  <c r="G339" i="34"/>
  <c r="M339" i="34" s="1"/>
  <c r="L338" i="34"/>
  <c r="K338" i="34"/>
  <c r="J338" i="34"/>
  <c r="I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M331" i="34"/>
  <c r="L331" i="34"/>
  <c r="K331" i="34"/>
  <c r="J331" i="34"/>
  <c r="I331" i="34"/>
  <c r="H331" i="34"/>
  <c r="N331" i="34" s="1"/>
  <c r="G331" i="34"/>
  <c r="N330" i="34"/>
  <c r="M330" i="34"/>
  <c r="L330" i="34"/>
  <c r="K330" i="34"/>
  <c r="J330" i="34"/>
  <c r="I330" i="34"/>
  <c r="H330" i="34"/>
  <c r="G330" i="34"/>
  <c r="L329" i="34"/>
  <c r="K329" i="34"/>
  <c r="J329" i="34"/>
  <c r="I329" i="34"/>
  <c r="N328" i="34"/>
  <c r="M328" i="34"/>
  <c r="L328" i="34"/>
  <c r="K328" i="34"/>
  <c r="J328" i="34"/>
  <c r="I328" i="34"/>
  <c r="H328" i="34"/>
  <c r="G328" i="34"/>
  <c r="L327" i="34"/>
  <c r="K327" i="34"/>
  <c r="J327" i="34"/>
  <c r="I327" i="34"/>
  <c r="N326" i="34"/>
  <c r="M326" i="34"/>
  <c r="L326" i="34"/>
  <c r="K326" i="34"/>
  <c r="J326" i="34"/>
  <c r="I326" i="34"/>
  <c r="H326" i="34"/>
  <c r="G326" i="34"/>
  <c r="L325" i="34"/>
  <c r="K325" i="34"/>
  <c r="J325" i="34"/>
  <c r="I325" i="34"/>
  <c r="G325" i="34"/>
  <c r="M325" i="34" s="1"/>
  <c r="M324" i="34"/>
  <c r="L324" i="34"/>
  <c r="K324" i="34"/>
  <c r="J324" i="34"/>
  <c r="I324" i="34"/>
  <c r="H324" i="34"/>
  <c r="N324" i="34" s="1"/>
  <c r="G324" i="34"/>
  <c r="M323" i="34"/>
  <c r="L323" i="34"/>
  <c r="K323" i="34"/>
  <c r="J323" i="34"/>
  <c r="I323" i="34"/>
  <c r="H323" i="34"/>
  <c r="N323" i="34" s="1"/>
  <c r="G323" i="34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H318" i="34"/>
  <c r="N318" i="34" s="1"/>
  <c r="G318" i="34"/>
  <c r="M318" i="34" s="1"/>
  <c r="L317" i="34"/>
  <c r="K317" i="34"/>
  <c r="J317" i="34"/>
  <c r="I317" i="34"/>
  <c r="H317" i="34"/>
  <c r="N317" i="34" s="1"/>
  <c r="G317" i="34"/>
  <c r="M317" i="34" s="1"/>
  <c r="M316" i="34"/>
  <c r="L316" i="34"/>
  <c r="K316" i="34"/>
  <c r="J316" i="34"/>
  <c r="I316" i="34"/>
  <c r="H316" i="34"/>
  <c r="N316" i="34" s="1"/>
  <c r="G316" i="34"/>
  <c r="M315" i="34"/>
  <c r="L315" i="34"/>
  <c r="K315" i="34"/>
  <c r="J315" i="34"/>
  <c r="I315" i="34"/>
  <c r="H315" i="34"/>
  <c r="N315" i="34" s="1"/>
  <c r="G315" i="34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M308" i="34"/>
  <c r="L308" i="34"/>
  <c r="K308" i="34"/>
  <c r="J308" i="34"/>
  <c r="I308" i="34"/>
  <c r="H308" i="34"/>
  <c r="N308" i="34" s="1"/>
  <c r="G308" i="34"/>
  <c r="M307" i="34"/>
  <c r="L307" i="34"/>
  <c r="K307" i="34"/>
  <c r="J307" i="34"/>
  <c r="I307" i="34"/>
  <c r="H307" i="34"/>
  <c r="N307" i="34" s="1"/>
  <c r="G307" i="34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M300" i="34"/>
  <c r="L300" i="34"/>
  <c r="K300" i="34"/>
  <c r="J300" i="34"/>
  <c r="I300" i="34"/>
  <c r="H300" i="34"/>
  <c r="N300" i="34" s="1"/>
  <c r="G300" i="34"/>
  <c r="M299" i="34"/>
  <c r="L299" i="34"/>
  <c r="K299" i="34"/>
  <c r="J299" i="34"/>
  <c r="I299" i="34"/>
  <c r="H299" i="34"/>
  <c r="N299" i="34" s="1"/>
  <c r="G299" i="34"/>
  <c r="L298" i="34"/>
  <c r="K298" i="34"/>
  <c r="J298" i="34"/>
  <c r="H298" i="34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H293" i="34"/>
  <c r="N293" i="34" s="1"/>
  <c r="G293" i="34"/>
  <c r="M293" i="34" s="1"/>
  <c r="N292" i="34"/>
  <c r="L292" i="34"/>
  <c r="K292" i="34"/>
  <c r="J292" i="34"/>
  <c r="I292" i="34"/>
  <c r="H292" i="34"/>
  <c r="G292" i="34"/>
  <c r="M292" i="34" s="1"/>
  <c r="L291" i="34"/>
  <c r="K291" i="34"/>
  <c r="J291" i="34"/>
  <c r="I291" i="34"/>
  <c r="H291" i="34"/>
  <c r="N291" i="34" s="1"/>
  <c r="N290" i="34"/>
  <c r="L290" i="34"/>
  <c r="K290" i="34"/>
  <c r="J290" i="34"/>
  <c r="I290" i="34"/>
  <c r="H290" i="34"/>
  <c r="G290" i="34"/>
  <c r="M290" i="34" s="1"/>
  <c r="N289" i="34"/>
  <c r="L289" i="34"/>
  <c r="K289" i="34"/>
  <c r="J289" i="34"/>
  <c r="I289" i="34"/>
  <c r="H289" i="34"/>
  <c r="G289" i="34"/>
  <c r="M289" i="34" s="1"/>
  <c r="N288" i="34"/>
  <c r="L288" i="34"/>
  <c r="K288" i="34"/>
  <c r="J288" i="34"/>
  <c r="I288" i="34"/>
  <c r="H288" i="34"/>
  <c r="G288" i="34"/>
  <c r="M288" i="34" s="1"/>
  <c r="N287" i="34"/>
  <c r="L287" i="34"/>
  <c r="K287" i="34"/>
  <c r="J287" i="34"/>
  <c r="I287" i="34"/>
  <c r="H287" i="34"/>
  <c r="G287" i="34"/>
  <c r="M287" i="34" s="1"/>
  <c r="N286" i="34"/>
  <c r="L286" i="34"/>
  <c r="K286" i="34"/>
  <c r="J286" i="34"/>
  <c r="I286" i="34"/>
  <c r="H286" i="34"/>
  <c r="G286" i="34"/>
  <c r="M286" i="34" s="1"/>
  <c r="L285" i="34"/>
  <c r="K285" i="34"/>
  <c r="J285" i="34"/>
  <c r="I285" i="34"/>
  <c r="H285" i="34"/>
  <c r="N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I281" i="34"/>
  <c r="G281" i="34"/>
  <c r="M281" i="34" s="1"/>
  <c r="M280" i="34"/>
  <c r="L280" i="34"/>
  <c r="K280" i="34"/>
  <c r="J280" i="34"/>
  <c r="I280" i="34"/>
  <c r="H280" i="34"/>
  <c r="N280" i="34" s="1"/>
  <c r="G280" i="34"/>
  <c r="M279" i="34"/>
  <c r="L279" i="34"/>
  <c r="K279" i="34"/>
  <c r="J279" i="34"/>
  <c r="I279" i="34"/>
  <c r="H279" i="34"/>
  <c r="N279" i="34" s="1"/>
  <c r="G279" i="34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M272" i="34"/>
  <c r="L272" i="34"/>
  <c r="K272" i="34"/>
  <c r="J272" i="34"/>
  <c r="I272" i="34"/>
  <c r="H272" i="34"/>
  <c r="N272" i="34" s="1"/>
  <c r="G272" i="34"/>
  <c r="M271" i="34"/>
  <c r="L271" i="34"/>
  <c r="K271" i="34"/>
  <c r="J271" i="34"/>
  <c r="I271" i="34"/>
  <c r="H271" i="34"/>
  <c r="N271" i="34" s="1"/>
  <c r="G271" i="34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M264" i="34"/>
  <c r="L264" i="34"/>
  <c r="K264" i="34"/>
  <c r="J264" i="34"/>
  <c r="I264" i="34"/>
  <c r="H264" i="34"/>
  <c r="N264" i="34" s="1"/>
  <c r="G264" i="34"/>
  <c r="M263" i="34"/>
  <c r="L263" i="34"/>
  <c r="K263" i="34"/>
  <c r="J263" i="34"/>
  <c r="I263" i="34"/>
  <c r="H263" i="34"/>
  <c r="N263" i="34" s="1"/>
  <c r="G263" i="34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J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M256" i="34"/>
  <c r="L256" i="34"/>
  <c r="K256" i="34"/>
  <c r="J256" i="34"/>
  <c r="I256" i="34"/>
  <c r="H256" i="34"/>
  <c r="N256" i="34" s="1"/>
  <c r="G256" i="34"/>
  <c r="L255" i="34"/>
  <c r="K255" i="34"/>
  <c r="J255" i="34"/>
  <c r="I255" i="34"/>
  <c r="H255" i="34"/>
  <c r="N255" i="34" s="1"/>
  <c r="L254" i="34"/>
  <c r="K254" i="34"/>
  <c r="J254" i="34"/>
  <c r="I254" i="34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M250" i="34"/>
  <c r="L250" i="34"/>
  <c r="K250" i="34"/>
  <c r="J250" i="34"/>
  <c r="I250" i="34"/>
  <c r="H250" i="34"/>
  <c r="N250" i="34" s="1"/>
  <c r="G250" i="34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M247" i="34"/>
  <c r="L247" i="34"/>
  <c r="K247" i="34"/>
  <c r="J247" i="34"/>
  <c r="I247" i="34"/>
  <c r="H247" i="34"/>
  <c r="N247" i="34" s="1"/>
  <c r="G247" i="34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M242" i="34"/>
  <c r="L242" i="34"/>
  <c r="K242" i="34"/>
  <c r="J242" i="34"/>
  <c r="I242" i="34"/>
  <c r="H242" i="34"/>
  <c r="N242" i="34" s="1"/>
  <c r="G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M239" i="34"/>
  <c r="L239" i="34"/>
  <c r="K239" i="34"/>
  <c r="J239" i="34"/>
  <c r="I239" i="34"/>
  <c r="H239" i="34"/>
  <c r="N239" i="34" s="1"/>
  <c r="G239" i="34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G237" i="34"/>
  <c r="M236" i="34"/>
  <c r="L236" i="34"/>
  <c r="K236" i="34"/>
  <c r="J236" i="34"/>
  <c r="I236" i="34"/>
  <c r="H236" i="34"/>
  <c r="N236" i="34" s="1"/>
  <c r="G236" i="34"/>
  <c r="M235" i="34"/>
  <c r="L235" i="34"/>
  <c r="K235" i="34"/>
  <c r="J235" i="34"/>
  <c r="I235" i="34"/>
  <c r="H235" i="34"/>
  <c r="N235" i="34" s="1"/>
  <c r="G235" i="34"/>
  <c r="M234" i="34"/>
  <c r="L234" i="34"/>
  <c r="K234" i="34"/>
  <c r="J234" i="34"/>
  <c r="I234" i="34"/>
  <c r="H234" i="34"/>
  <c r="N234" i="34" s="1"/>
  <c r="G234" i="34"/>
  <c r="M233" i="34"/>
  <c r="L233" i="34"/>
  <c r="K233" i="34"/>
  <c r="J233" i="34"/>
  <c r="I233" i="34"/>
  <c r="H233" i="34"/>
  <c r="N233" i="34" s="1"/>
  <c r="G233" i="34"/>
  <c r="M232" i="34"/>
  <c r="L232" i="34"/>
  <c r="K232" i="34"/>
  <c r="J232" i="34"/>
  <c r="I232" i="34"/>
  <c r="H232" i="34"/>
  <c r="N232" i="34" s="1"/>
  <c r="G232" i="34"/>
  <c r="M231" i="34"/>
  <c r="L231" i="34"/>
  <c r="K231" i="34"/>
  <c r="J231" i="34"/>
  <c r="I231" i="34"/>
  <c r="H231" i="34"/>
  <c r="N231" i="34" s="1"/>
  <c r="G231" i="34"/>
  <c r="L230" i="34"/>
  <c r="K230" i="34"/>
  <c r="J230" i="34"/>
  <c r="I230" i="34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M224" i="34"/>
  <c r="L224" i="34"/>
  <c r="K224" i="34"/>
  <c r="J224" i="34"/>
  <c r="I224" i="34"/>
  <c r="H224" i="34"/>
  <c r="N224" i="34" s="1"/>
  <c r="G224" i="34"/>
  <c r="M223" i="34"/>
  <c r="L223" i="34"/>
  <c r="K223" i="34"/>
  <c r="J223" i="34"/>
  <c r="I223" i="34"/>
  <c r="H223" i="34"/>
  <c r="N223" i="34" s="1"/>
  <c r="G223" i="34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H219" i="34"/>
  <c r="N219" i="34" s="1"/>
  <c r="G219" i="34"/>
  <c r="M219" i="34" s="1"/>
  <c r="L218" i="34"/>
  <c r="K218" i="34"/>
  <c r="J218" i="34"/>
  <c r="I218" i="34"/>
  <c r="H218" i="34"/>
  <c r="N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H216" i="34"/>
  <c r="N216" i="34" s="1"/>
  <c r="L215" i="34"/>
  <c r="K215" i="34"/>
  <c r="J215" i="34"/>
  <c r="I215" i="34"/>
  <c r="G215" i="34"/>
  <c r="M215" i="34" s="1"/>
  <c r="M214" i="34"/>
  <c r="L214" i="34"/>
  <c r="K214" i="34"/>
  <c r="J214" i="34"/>
  <c r="I214" i="34"/>
  <c r="H214" i="34"/>
  <c r="N214" i="34" s="1"/>
  <c r="G214" i="34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M211" i="34"/>
  <c r="L211" i="34"/>
  <c r="K211" i="34"/>
  <c r="J211" i="34"/>
  <c r="I211" i="34"/>
  <c r="H211" i="34"/>
  <c r="N211" i="34" s="1"/>
  <c r="G211" i="34"/>
  <c r="M210" i="34"/>
  <c r="L210" i="34"/>
  <c r="K210" i="34"/>
  <c r="J210" i="34"/>
  <c r="I210" i="34"/>
  <c r="H210" i="34"/>
  <c r="N210" i="34" s="1"/>
  <c r="G210" i="34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M207" i="34"/>
  <c r="L207" i="34"/>
  <c r="K207" i="34"/>
  <c r="J207" i="34"/>
  <c r="I207" i="34"/>
  <c r="H207" i="34"/>
  <c r="N207" i="34" s="1"/>
  <c r="G207" i="34"/>
  <c r="M206" i="34"/>
  <c r="L206" i="34"/>
  <c r="K206" i="34"/>
  <c r="J206" i="34"/>
  <c r="I206" i="34"/>
  <c r="H206" i="34"/>
  <c r="N206" i="34" s="1"/>
  <c r="G206" i="34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L202" i="34"/>
  <c r="K202" i="34"/>
  <c r="J202" i="34"/>
  <c r="I202" i="34"/>
  <c r="H202" i="34"/>
  <c r="N202" i="34" s="1"/>
  <c r="G202" i="34"/>
  <c r="M202" i="34" s="1"/>
  <c r="N201" i="34"/>
  <c r="L201" i="34"/>
  <c r="K201" i="34"/>
  <c r="J201" i="34"/>
  <c r="I201" i="34"/>
  <c r="H201" i="34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N198" i="34"/>
  <c r="L198" i="34"/>
  <c r="K198" i="34"/>
  <c r="J198" i="34"/>
  <c r="I198" i="34"/>
  <c r="H198" i="34"/>
  <c r="G198" i="34"/>
  <c r="M198" i="34" s="1"/>
  <c r="L197" i="34"/>
  <c r="K197" i="34"/>
  <c r="J197" i="34"/>
  <c r="I197" i="34"/>
  <c r="H197" i="34"/>
  <c r="N197" i="34" s="1"/>
  <c r="G197" i="34"/>
  <c r="M197" i="34" s="1"/>
  <c r="L196" i="34"/>
  <c r="K196" i="34"/>
  <c r="M196" i="34" s="1"/>
  <c r="J196" i="34"/>
  <c r="I196" i="34"/>
  <c r="G196" i="34"/>
  <c r="L195" i="34"/>
  <c r="K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N189" i="34" s="1"/>
  <c r="G189" i="34"/>
  <c r="M189" i="34" s="1"/>
  <c r="F188" i="34"/>
  <c r="J281" i="34" s="1"/>
  <c r="E188" i="34"/>
  <c r="I298" i="34" s="1"/>
  <c r="D188" i="34"/>
  <c r="H338" i="34" s="1"/>
  <c r="N338" i="34" s="1"/>
  <c r="C188" i="34"/>
  <c r="G329" i="34" s="1"/>
  <c r="L180" i="34"/>
  <c r="K180" i="34"/>
  <c r="J180" i="34"/>
  <c r="I180" i="34"/>
  <c r="H180" i="34"/>
  <c r="N180" i="34" s="1"/>
  <c r="G180" i="34"/>
  <c r="M180" i="34" s="1"/>
  <c r="N179" i="34"/>
  <c r="L179" i="34"/>
  <c r="K179" i="34"/>
  <c r="J179" i="34"/>
  <c r="I179" i="34"/>
  <c r="H179" i="34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N176" i="34"/>
  <c r="L176" i="34"/>
  <c r="K176" i="34"/>
  <c r="J176" i="34"/>
  <c r="I176" i="34"/>
  <c r="H176" i="34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N173" i="34"/>
  <c r="L173" i="34"/>
  <c r="K173" i="34"/>
  <c r="J173" i="34"/>
  <c r="I173" i="34"/>
  <c r="H173" i="34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N156" i="34"/>
  <c r="L156" i="34"/>
  <c r="K156" i="34"/>
  <c r="J156" i="34"/>
  <c r="H156" i="34"/>
  <c r="G156" i="34"/>
  <c r="M156" i="34" s="1"/>
  <c r="L155" i="34"/>
  <c r="K155" i="34"/>
  <c r="J155" i="34"/>
  <c r="I155" i="34"/>
  <c r="H155" i="34"/>
  <c r="N155" i="34" s="1"/>
  <c r="G155" i="34"/>
  <c r="M155" i="34" s="1"/>
  <c r="M154" i="34"/>
  <c r="L154" i="34"/>
  <c r="K154" i="34"/>
  <c r="J154" i="34"/>
  <c r="I154" i="34"/>
  <c r="H154" i="34"/>
  <c r="N154" i="34" s="1"/>
  <c r="G154" i="34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M150" i="34"/>
  <c r="L150" i="34"/>
  <c r="K150" i="34"/>
  <c r="J150" i="34"/>
  <c r="I150" i="34"/>
  <c r="H150" i="34"/>
  <c r="N150" i="34" s="1"/>
  <c r="G150" i="34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L147" i="34"/>
  <c r="K147" i="34"/>
  <c r="J147" i="34"/>
  <c r="I147" i="34"/>
  <c r="H147" i="34"/>
  <c r="N147" i="34" s="1"/>
  <c r="L146" i="34"/>
  <c r="K146" i="34"/>
  <c r="J146" i="34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J144" i="34"/>
  <c r="I144" i="34"/>
  <c r="H144" i="34"/>
  <c r="N144" i="34" s="1"/>
  <c r="G144" i="34"/>
  <c r="M144" i="34" s="1"/>
  <c r="L143" i="34"/>
  <c r="K143" i="34"/>
  <c r="J143" i="34"/>
  <c r="I143" i="34"/>
  <c r="H143" i="34"/>
  <c r="N143" i="34" s="1"/>
  <c r="G143" i="34"/>
  <c r="M143" i="34" s="1"/>
  <c r="N142" i="34"/>
  <c r="L142" i="34"/>
  <c r="K142" i="34"/>
  <c r="J142" i="34"/>
  <c r="I142" i="34"/>
  <c r="H142" i="34"/>
  <c r="L141" i="34"/>
  <c r="K141" i="34"/>
  <c r="J141" i="34"/>
  <c r="I141" i="34"/>
  <c r="H141" i="34"/>
  <c r="N141" i="34" s="1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9" i="34" s="1"/>
  <c r="N138" i="34"/>
  <c r="L138" i="34"/>
  <c r="K138" i="34"/>
  <c r="J138" i="34"/>
  <c r="I138" i="34"/>
  <c r="H138" i="34"/>
  <c r="G138" i="34"/>
  <c r="M138" i="34" s="1"/>
  <c r="L137" i="34"/>
  <c r="K137" i="34"/>
  <c r="J137" i="34"/>
  <c r="H137" i="34"/>
  <c r="N137" i="34" s="1"/>
  <c r="G137" i="34"/>
  <c r="M136" i="34"/>
  <c r="L136" i="34"/>
  <c r="K136" i="34"/>
  <c r="J136" i="34"/>
  <c r="I136" i="34"/>
  <c r="H136" i="34"/>
  <c r="N136" i="34" s="1"/>
  <c r="G136" i="34"/>
  <c r="M135" i="34"/>
  <c r="L135" i="34"/>
  <c r="K135" i="34"/>
  <c r="J135" i="34"/>
  <c r="I135" i="34"/>
  <c r="H135" i="34"/>
  <c r="N135" i="34" s="1"/>
  <c r="G135" i="34"/>
  <c r="M134" i="34"/>
  <c r="L134" i="34"/>
  <c r="K134" i="34"/>
  <c r="J134" i="34"/>
  <c r="I134" i="34"/>
  <c r="H134" i="34"/>
  <c r="N134" i="34" s="1"/>
  <c r="G134" i="34"/>
  <c r="L133" i="34"/>
  <c r="K133" i="34"/>
  <c r="J133" i="34"/>
  <c r="I133" i="34"/>
  <c r="H133" i="34"/>
  <c r="N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H128" i="34"/>
  <c r="G128" i="34"/>
  <c r="M128" i="34" s="1"/>
  <c r="N127" i="34"/>
  <c r="L127" i="34"/>
  <c r="K127" i="34"/>
  <c r="J127" i="34"/>
  <c r="I127" i="34"/>
  <c r="H127" i="34"/>
  <c r="G127" i="34"/>
  <c r="M127" i="34" s="1"/>
  <c r="L126" i="34"/>
  <c r="K126" i="34"/>
  <c r="J126" i="34"/>
  <c r="I126" i="34"/>
  <c r="H126" i="34"/>
  <c r="N126" i="34" s="1"/>
  <c r="G126" i="34"/>
  <c r="M126" i="34" s="1"/>
  <c r="N125" i="34"/>
  <c r="L125" i="34"/>
  <c r="K125" i="34"/>
  <c r="J125" i="34"/>
  <c r="I125" i="34"/>
  <c r="H125" i="34"/>
  <c r="G125" i="34"/>
  <c r="M125" i="34" s="1"/>
  <c r="L124" i="34"/>
  <c r="K124" i="34"/>
  <c r="J124" i="34"/>
  <c r="I124" i="34"/>
  <c r="H124" i="34"/>
  <c r="N124" i="34" s="1"/>
  <c r="G124" i="34"/>
  <c r="M124" i="34" s="1"/>
  <c r="N123" i="34"/>
  <c r="L123" i="34"/>
  <c r="K123" i="34"/>
  <c r="J123" i="34"/>
  <c r="I123" i="34"/>
  <c r="H123" i="34"/>
  <c r="G123" i="34"/>
  <c r="M123" i="34" s="1"/>
  <c r="L122" i="34"/>
  <c r="K122" i="34"/>
  <c r="J122" i="34"/>
  <c r="I122" i="34"/>
  <c r="H122" i="34"/>
  <c r="N122" i="34" s="1"/>
  <c r="G122" i="34"/>
  <c r="M122" i="34" s="1"/>
  <c r="N121" i="34"/>
  <c r="L121" i="34"/>
  <c r="K121" i="34"/>
  <c r="J121" i="34"/>
  <c r="I121" i="34"/>
  <c r="H121" i="34"/>
  <c r="G121" i="34"/>
  <c r="M121" i="34" s="1"/>
  <c r="L120" i="34"/>
  <c r="K120" i="34"/>
  <c r="J120" i="34"/>
  <c r="I120" i="34"/>
  <c r="H120" i="34"/>
  <c r="N120" i="34" s="1"/>
  <c r="G120" i="34"/>
  <c r="M120" i="34" s="1"/>
  <c r="N119" i="34"/>
  <c r="L119" i="34"/>
  <c r="K119" i="34"/>
  <c r="J119" i="34"/>
  <c r="I119" i="34"/>
  <c r="H119" i="34"/>
  <c r="G119" i="34"/>
  <c r="M119" i="34" s="1"/>
  <c r="L118" i="34"/>
  <c r="K118" i="34"/>
  <c r="J118" i="34"/>
  <c r="I118" i="34"/>
  <c r="H118" i="34"/>
  <c r="N118" i="34" s="1"/>
  <c r="G118" i="34"/>
  <c r="M118" i="34" s="1"/>
  <c r="N117" i="34"/>
  <c r="L117" i="34"/>
  <c r="K117" i="34"/>
  <c r="J117" i="34"/>
  <c r="I117" i="34"/>
  <c r="H117" i="34"/>
  <c r="G117" i="34"/>
  <c r="M117" i="34" s="1"/>
  <c r="L116" i="34"/>
  <c r="K116" i="34"/>
  <c r="J116" i="34"/>
  <c r="I116" i="34"/>
  <c r="H116" i="34"/>
  <c r="N116" i="34" s="1"/>
  <c r="G116" i="34"/>
  <c r="M116" i="34" s="1"/>
  <c r="N115" i="34"/>
  <c r="L115" i="34"/>
  <c r="K115" i="34"/>
  <c r="J115" i="34"/>
  <c r="I115" i="34"/>
  <c r="H115" i="34"/>
  <c r="G115" i="34"/>
  <c r="M115" i="34" s="1"/>
  <c r="L114" i="34"/>
  <c r="K114" i="34"/>
  <c r="J114" i="34"/>
  <c r="I114" i="34"/>
  <c r="H114" i="34"/>
  <c r="N114" i="34" s="1"/>
  <c r="G114" i="34"/>
  <c r="M114" i="34" s="1"/>
  <c r="N113" i="34"/>
  <c r="L113" i="34"/>
  <c r="K113" i="34"/>
  <c r="J113" i="34"/>
  <c r="I113" i="34"/>
  <c r="H113" i="34"/>
  <c r="G113" i="34"/>
  <c r="M113" i="34" s="1"/>
  <c r="L112" i="34"/>
  <c r="K112" i="34"/>
  <c r="J112" i="34"/>
  <c r="I112" i="34"/>
  <c r="H112" i="34"/>
  <c r="N112" i="34" s="1"/>
  <c r="G112" i="34"/>
  <c r="M112" i="34" s="1"/>
  <c r="M111" i="34"/>
  <c r="L111" i="34"/>
  <c r="K111" i="34"/>
  <c r="J111" i="34"/>
  <c r="I111" i="34"/>
  <c r="G111" i="34"/>
  <c r="M110" i="34"/>
  <c r="L110" i="34"/>
  <c r="K110" i="34"/>
  <c r="J110" i="34"/>
  <c r="I110" i="34"/>
  <c r="H110" i="34"/>
  <c r="N110" i="34" s="1"/>
  <c r="G110" i="34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G103" i="34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I86" i="34"/>
  <c r="G86" i="34"/>
  <c r="N85" i="34"/>
  <c r="L85" i="34"/>
  <c r="K85" i="34"/>
  <c r="J85" i="34"/>
  <c r="I85" i="34"/>
  <c r="H85" i="34"/>
  <c r="G85" i="34"/>
  <c r="M85" i="34" s="1"/>
  <c r="N84" i="34"/>
  <c r="L84" i="34"/>
  <c r="K84" i="34"/>
  <c r="J84" i="34"/>
  <c r="I84" i="34"/>
  <c r="H84" i="34"/>
  <c r="G84" i="34"/>
  <c r="M84" i="34" s="1"/>
  <c r="N83" i="34"/>
  <c r="L83" i="34"/>
  <c r="K83" i="34"/>
  <c r="J83" i="34"/>
  <c r="I83" i="34"/>
  <c r="H83" i="34"/>
  <c r="G83" i="34"/>
  <c r="M83" i="34" s="1"/>
  <c r="N82" i="34"/>
  <c r="L82" i="34"/>
  <c r="K82" i="34"/>
  <c r="J82" i="34"/>
  <c r="I82" i="34"/>
  <c r="H82" i="34"/>
  <c r="G82" i="34"/>
  <c r="M82" i="34" s="1"/>
  <c r="F81" i="34"/>
  <c r="E81" i="34"/>
  <c r="I128" i="34" s="1"/>
  <c r="D81" i="34"/>
  <c r="H146" i="34" s="1"/>
  <c r="N146" i="34" s="1"/>
  <c r="C81" i="34"/>
  <c r="G147" i="34" s="1"/>
  <c r="M147" i="34" s="1"/>
  <c r="L73" i="34"/>
  <c r="K73" i="34"/>
  <c r="J73" i="34"/>
  <c r="I73" i="34"/>
  <c r="H73" i="34"/>
  <c r="N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G71" i="34"/>
  <c r="M70" i="34"/>
  <c r="L70" i="34"/>
  <c r="K70" i="34"/>
  <c r="J70" i="34"/>
  <c r="I70" i="34"/>
  <c r="H70" i="34"/>
  <c r="N70" i="34" s="1"/>
  <c r="G70" i="34"/>
  <c r="M69" i="34"/>
  <c r="L69" i="34"/>
  <c r="K69" i="34"/>
  <c r="J69" i="34"/>
  <c r="I69" i="34"/>
  <c r="H69" i="34"/>
  <c r="N69" i="34" s="1"/>
  <c r="G69" i="34"/>
  <c r="M68" i="34"/>
  <c r="L68" i="34"/>
  <c r="K68" i="34"/>
  <c r="J68" i="34"/>
  <c r="I68" i="34"/>
  <c r="H68" i="34"/>
  <c r="N68" i="34" s="1"/>
  <c r="G68" i="34"/>
  <c r="M67" i="34"/>
  <c r="L67" i="34"/>
  <c r="K67" i="34"/>
  <c r="J67" i="34"/>
  <c r="I67" i="34"/>
  <c r="H67" i="34"/>
  <c r="N67" i="34" s="1"/>
  <c r="G67" i="34"/>
  <c r="M66" i="34"/>
  <c r="L66" i="34"/>
  <c r="K66" i="34"/>
  <c r="J66" i="34"/>
  <c r="I66" i="34"/>
  <c r="H66" i="34"/>
  <c r="N66" i="34" s="1"/>
  <c r="G66" i="34"/>
  <c r="M65" i="34"/>
  <c r="L65" i="34"/>
  <c r="K65" i="34"/>
  <c r="J65" i="34"/>
  <c r="I65" i="34"/>
  <c r="H65" i="34"/>
  <c r="N65" i="34" s="1"/>
  <c r="G65" i="34"/>
  <c r="M64" i="34"/>
  <c r="L64" i="34"/>
  <c r="K64" i="34"/>
  <c r="J64" i="34"/>
  <c r="I64" i="34"/>
  <c r="H64" i="34"/>
  <c r="N64" i="34" s="1"/>
  <c r="G64" i="34"/>
  <c r="M63" i="34"/>
  <c r="L63" i="34"/>
  <c r="K63" i="34"/>
  <c r="J63" i="34"/>
  <c r="I63" i="34"/>
  <c r="H63" i="34"/>
  <c r="N63" i="34" s="1"/>
  <c r="G63" i="34"/>
  <c r="M62" i="34"/>
  <c r="L62" i="34"/>
  <c r="K62" i="34"/>
  <c r="J62" i="34"/>
  <c r="I62" i="34"/>
  <c r="H62" i="34"/>
  <c r="N62" i="34" s="1"/>
  <c r="G62" i="34"/>
  <c r="M61" i="34"/>
  <c r="L61" i="34"/>
  <c r="K61" i="34"/>
  <c r="J61" i="34"/>
  <c r="I61" i="34"/>
  <c r="H61" i="34"/>
  <c r="N61" i="34" s="1"/>
  <c r="G61" i="34"/>
  <c r="M60" i="34"/>
  <c r="L60" i="34"/>
  <c r="K60" i="34"/>
  <c r="J60" i="34"/>
  <c r="I60" i="34"/>
  <c r="H60" i="34"/>
  <c r="N60" i="34" s="1"/>
  <c r="G60" i="34"/>
  <c r="M59" i="34"/>
  <c r="L59" i="34"/>
  <c r="K59" i="34"/>
  <c r="J59" i="34"/>
  <c r="I59" i="34"/>
  <c r="H59" i="34"/>
  <c r="N59" i="34" s="1"/>
  <c r="G59" i="34"/>
  <c r="M58" i="34"/>
  <c r="L58" i="34"/>
  <c r="K58" i="34"/>
  <c r="J58" i="34"/>
  <c r="I58" i="34"/>
  <c r="H58" i="34"/>
  <c r="N58" i="34" s="1"/>
  <c r="G58" i="34"/>
  <c r="M57" i="34"/>
  <c r="L57" i="34"/>
  <c r="K57" i="34"/>
  <c r="J57" i="34"/>
  <c r="I57" i="34"/>
  <c r="H57" i="34"/>
  <c r="N57" i="34" s="1"/>
  <c r="G57" i="34"/>
  <c r="M56" i="34"/>
  <c r="L56" i="34"/>
  <c r="K56" i="34"/>
  <c r="J56" i="34"/>
  <c r="I56" i="34"/>
  <c r="H56" i="34"/>
  <c r="N56" i="34" s="1"/>
  <c r="G56" i="34"/>
  <c r="M55" i="34"/>
  <c r="L55" i="34"/>
  <c r="K55" i="34"/>
  <c r="J55" i="34"/>
  <c r="I55" i="34"/>
  <c r="H55" i="34"/>
  <c r="N55" i="34" s="1"/>
  <c r="G55" i="34"/>
  <c r="M54" i="34"/>
  <c r="L54" i="34"/>
  <c r="K54" i="34"/>
  <c r="J54" i="34"/>
  <c r="I54" i="34"/>
  <c r="H54" i="34"/>
  <c r="N54" i="34" s="1"/>
  <c r="G54" i="34"/>
  <c r="M53" i="34"/>
  <c r="L53" i="34"/>
  <c r="K53" i="34"/>
  <c r="J53" i="34"/>
  <c r="I53" i="34"/>
  <c r="H53" i="34"/>
  <c r="N53" i="34" s="1"/>
  <c r="G53" i="34"/>
  <c r="M52" i="34"/>
  <c r="L52" i="34"/>
  <c r="K52" i="34"/>
  <c r="J52" i="34"/>
  <c r="I52" i="34"/>
  <c r="H52" i="34"/>
  <c r="N52" i="34" s="1"/>
  <c r="G52" i="34"/>
  <c r="M51" i="34"/>
  <c r="L51" i="34"/>
  <c r="K51" i="34"/>
  <c r="J51" i="34"/>
  <c r="I51" i="34"/>
  <c r="H51" i="34"/>
  <c r="N51" i="34" s="1"/>
  <c r="G51" i="34"/>
  <c r="M50" i="34"/>
  <c r="L50" i="34"/>
  <c r="K50" i="34"/>
  <c r="J50" i="34"/>
  <c r="I50" i="34"/>
  <c r="H50" i="34"/>
  <c r="N50" i="34" s="1"/>
  <c r="G50" i="34"/>
  <c r="M49" i="34"/>
  <c r="L49" i="34"/>
  <c r="K49" i="34"/>
  <c r="J49" i="34"/>
  <c r="I49" i="34"/>
  <c r="H49" i="34"/>
  <c r="N49" i="34" s="1"/>
  <c r="G49" i="34"/>
  <c r="M48" i="34"/>
  <c r="L48" i="34"/>
  <c r="K48" i="34"/>
  <c r="J48" i="34"/>
  <c r="I48" i="34"/>
  <c r="H48" i="34"/>
  <c r="N48" i="34" s="1"/>
  <c r="G48" i="34"/>
  <c r="M47" i="34"/>
  <c r="L47" i="34"/>
  <c r="K47" i="34"/>
  <c r="J47" i="34"/>
  <c r="I47" i="34"/>
  <c r="H47" i="34"/>
  <c r="N47" i="34" s="1"/>
  <c r="G47" i="34"/>
  <c r="M46" i="34"/>
  <c r="L46" i="34"/>
  <c r="K46" i="34"/>
  <c r="J46" i="34"/>
  <c r="I46" i="34"/>
  <c r="H46" i="34"/>
  <c r="N46" i="34" s="1"/>
  <c r="G46" i="34"/>
  <c r="M45" i="34"/>
  <c r="L45" i="34"/>
  <c r="K45" i="34"/>
  <c r="J45" i="34"/>
  <c r="I45" i="34"/>
  <c r="H45" i="34"/>
  <c r="N45" i="34" s="1"/>
  <c r="G45" i="34"/>
  <c r="M44" i="34"/>
  <c r="L44" i="34"/>
  <c r="K44" i="34"/>
  <c r="J44" i="34"/>
  <c r="I44" i="34"/>
  <c r="H44" i="34"/>
  <c r="N44" i="34" s="1"/>
  <c r="G44" i="34"/>
  <c r="M43" i="34"/>
  <c r="L43" i="34"/>
  <c r="K43" i="34"/>
  <c r="J43" i="34"/>
  <c r="I43" i="34"/>
  <c r="H43" i="34"/>
  <c r="N43" i="34" s="1"/>
  <c r="G43" i="34"/>
  <c r="M42" i="34"/>
  <c r="L42" i="34"/>
  <c r="K42" i="34"/>
  <c r="J42" i="34"/>
  <c r="I42" i="34"/>
  <c r="H42" i="34"/>
  <c r="N42" i="34" s="1"/>
  <c r="G42" i="34"/>
  <c r="M41" i="34"/>
  <c r="L41" i="34"/>
  <c r="K41" i="34"/>
  <c r="J41" i="34"/>
  <c r="I41" i="34"/>
  <c r="H41" i="34"/>
  <c r="N41" i="34" s="1"/>
  <c r="G41" i="34"/>
  <c r="M40" i="34"/>
  <c r="L40" i="34"/>
  <c r="K40" i="34"/>
  <c r="J40" i="34"/>
  <c r="I40" i="34"/>
  <c r="H40" i="34"/>
  <c r="N40" i="34" s="1"/>
  <c r="G40" i="34"/>
  <c r="M39" i="34"/>
  <c r="L39" i="34"/>
  <c r="K39" i="34"/>
  <c r="J39" i="34"/>
  <c r="I39" i="34"/>
  <c r="H39" i="34"/>
  <c r="N39" i="34" s="1"/>
  <c r="G39" i="34"/>
  <c r="M38" i="34"/>
  <c r="L38" i="34"/>
  <c r="K38" i="34"/>
  <c r="J38" i="34"/>
  <c r="I38" i="34"/>
  <c r="H38" i="34"/>
  <c r="N38" i="34" s="1"/>
  <c r="G38" i="34"/>
  <c r="M37" i="34"/>
  <c r="L37" i="34"/>
  <c r="K37" i="34"/>
  <c r="J37" i="34"/>
  <c r="I37" i="34"/>
  <c r="H37" i="34"/>
  <c r="N37" i="34" s="1"/>
  <c r="G37" i="34"/>
  <c r="M36" i="34"/>
  <c r="L36" i="34"/>
  <c r="K36" i="34"/>
  <c r="J36" i="34"/>
  <c r="I36" i="34"/>
  <c r="H36" i="34"/>
  <c r="N36" i="34" s="1"/>
  <c r="G36" i="34"/>
  <c r="M35" i="34"/>
  <c r="L35" i="34"/>
  <c r="K35" i="34"/>
  <c r="J35" i="34"/>
  <c r="I35" i="34"/>
  <c r="H35" i="34"/>
  <c r="N35" i="34" s="1"/>
  <c r="G35" i="34"/>
  <c r="M34" i="34"/>
  <c r="L34" i="34"/>
  <c r="K34" i="34"/>
  <c r="J34" i="34"/>
  <c r="I34" i="34"/>
  <c r="H34" i="34"/>
  <c r="N34" i="34" s="1"/>
  <c r="G34" i="34"/>
  <c r="M33" i="34"/>
  <c r="L33" i="34"/>
  <c r="K33" i="34"/>
  <c r="J33" i="34"/>
  <c r="I33" i="34"/>
  <c r="H33" i="34"/>
  <c r="N33" i="34" s="1"/>
  <c r="G33" i="34"/>
  <c r="M32" i="34"/>
  <c r="L32" i="34"/>
  <c r="K32" i="34"/>
  <c r="J32" i="34"/>
  <c r="I32" i="34"/>
  <c r="H32" i="34"/>
  <c r="N32" i="34" s="1"/>
  <c r="G32" i="34"/>
  <c r="M31" i="34"/>
  <c r="L31" i="34"/>
  <c r="K31" i="34"/>
  <c r="J31" i="34"/>
  <c r="I31" i="34"/>
  <c r="H31" i="34"/>
  <c r="N31" i="34" s="1"/>
  <c r="G31" i="34"/>
  <c r="M30" i="34"/>
  <c r="L30" i="34"/>
  <c r="K30" i="34"/>
  <c r="J30" i="34"/>
  <c r="I30" i="34"/>
  <c r="H30" i="34"/>
  <c r="N30" i="34" s="1"/>
  <c r="G30" i="34"/>
  <c r="M29" i="34"/>
  <c r="L29" i="34"/>
  <c r="K29" i="34"/>
  <c r="J29" i="34"/>
  <c r="I29" i="34"/>
  <c r="H29" i="34"/>
  <c r="N29" i="34" s="1"/>
  <c r="G29" i="34"/>
  <c r="M28" i="34"/>
  <c r="L28" i="34"/>
  <c r="K28" i="34"/>
  <c r="J28" i="34"/>
  <c r="I28" i="34"/>
  <c r="H28" i="34"/>
  <c r="N28" i="34" s="1"/>
  <c r="G28" i="34"/>
  <c r="M27" i="34"/>
  <c r="L27" i="34"/>
  <c r="K27" i="34"/>
  <c r="J27" i="34"/>
  <c r="I27" i="34"/>
  <c r="H27" i="34"/>
  <c r="N27" i="34" s="1"/>
  <c r="G27" i="34"/>
  <c r="M26" i="34"/>
  <c r="L26" i="34"/>
  <c r="K26" i="34"/>
  <c r="J26" i="34"/>
  <c r="I26" i="34"/>
  <c r="H26" i="34"/>
  <c r="N26" i="34" s="1"/>
  <c r="G26" i="34"/>
  <c r="M25" i="34"/>
  <c r="L25" i="34"/>
  <c r="K25" i="34"/>
  <c r="J25" i="34"/>
  <c r="I25" i="34"/>
  <c r="H25" i="34"/>
  <c r="N25" i="34" s="1"/>
  <c r="G25" i="34"/>
  <c r="M24" i="34"/>
  <c r="L24" i="34"/>
  <c r="K24" i="34"/>
  <c r="J24" i="34"/>
  <c r="I24" i="34"/>
  <c r="H24" i="34"/>
  <c r="N24" i="34" s="1"/>
  <c r="G24" i="34"/>
  <c r="M23" i="34"/>
  <c r="L23" i="34"/>
  <c r="K23" i="34"/>
  <c r="J23" i="34"/>
  <c r="I23" i="34"/>
  <c r="H23" i="34"/>
  <c r="N23" i="34" s="1"/>
  <c r="G23" i="34"/>
  <c r="I22" i="34"/>
  <c r="F22" i="34"/>
  <c r="J22" i="34" s="1"/>
  <c r="E22" i="34"/>
  <c r="D22" i="34"/>
  <c r="H71" i="34" s="1"/>
  <c r="N71" i="34" s="1"/>
  <c r="C22" i="34"/>
  <c r="F14" i="34"/>
  <c r="E14" i="34"/>
  <c r="D14" i="34"/>
  <c r="C14" i="34"/>
  <c r="F13" i="34"/>
  <c r="E13" i="34"/>
  <c r="D13" i="34"/>
  <c r="C13" i="34"/>
  <c r="F12" i="34"/>
  <c r="E12" i="34"/>
  <c r="D12" i="34"/>
  <c r="C12" i="34"/>
  <c r="D11" i="34"/>
  <c r="C11" i="34"/>
  <c r="F10" i="34"/>
  <c r="E10" i="34"/>
  <c r="D10" i="34"/>
  <c r="D9" i="34"/>
  <c r="L640" i="33"/>
  <c r="K640" i="33"/>
  <c r="J640" i="33"/>
  <c r="I640" i="33"/>
  <c r="H640" i="33"/>
  <c r="N640" i="33" s="1"/>
  <c r="G640" i="33"/>
  <c r="M640" i="33" s="1"/>
  <c r="M639" i="33"/>
  <c r="L639" i="33"/>
  <c r="K639" i="33"/>
  <c r="J639" i="33"/>
  <c r="I639" i="33"/>
  <c r="H639" i="33"/>
  <c r="N639" i="33" s="1"/>
  <c r="G639" i="33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M636" i="33"/>
  <c r="L636" i="33"/>
  <c r="K636" i="33"/>
  <c r="J636" i="33"/>
  <c r="I636" i="33"/>
  <c r="H636" i="33"/>
  <c r="N636" i="33" s="1"/>
  <c r="G636" i="33"/>
  <c r="M635" i="33"/>
  <c r="L635" i="33"/>
  <c r="K635" i="33"/>
  <c r="J635" i="33"/>
  <c r="I635" i="33"/>
  <c r="H635" i="33"/>
  <c r="N635" i="33" s="1"/>
  <c r="G635" i="33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M632" i="33"/>
  <c r="L632" i="33"/>
  <c r="K632" i="33"/>
  <c r="J632" i="33"/>
  <c r="I632" i="33"/>
  <c r="H632" i="33"/>
  <c r="N632" i="33" s="1"/>
  <c r="G632" i="33"/>
  <c r="M631" i="33"/>
  <c r="L631" i="33"/>
  <c r="K631" i="33"/>
  <c r="J631" i="33"/>
  <c r="I631" i="33"/>
  <c r="H631" i="33"/>
  <c r="N631" i="33" s="1"/>
  <c r="G631" i="33"/>
  <c r="L630" i="33"/>
  <c r="K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N619" i="33"/>
  <c r="L619" i="33"/>
  <c r="K619" i="33"/>
  <c r="J619" i="33"/>
  <c r="I619" i="33"/>
  <c r="H619" i="33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H617" i="33"/>
  <c r="N617" i="33" s="1"/>
  <c r="G617" i="33"/>
  <c r="M617" i="33" s="1"/>
  <c r="L616" i="33"/>
  <c r="K616" i="33"/>
  <c r="J616" i="33"/>
  <c r="H616" i="33"/>
  <c r="N616" i="33" s="1"/>
  <c r="M615" i="33"/>
  <c r="L615" i="33"/>
  <c r="K615" i="33"/>
  <c r="J615" i="33"/>
  <c r="I615" i="33"/>
  <c r="H615" i="33"/>
  <c r="N615" i="33" s="1"/>
  <c r="G615" i="33"/>
  <c r="M614" i="33"/>
  <c r="L614" i="33"/>
  <c r="K614" i="33"/>
  <c r="J614" i="33"/>
  <c r="I614" i="33"/>
  <c r="H614" i="33"/>
  <c r="N614" i="33" s="1"/>
  <c r="G614" i="33"/>
  <c r="L613" i="33"/>
  <c r="K613" i="33"/>
  <c r="J613" i="33"/>
  <c r="I613" i="33"/>
  <c r="H613" i="33"/>
  <c r="N613" i="33" s="1"/>
  <c r="G613" i="33"/>
  <c r="M613" i="33" s="1"/>
  <c r="F612" i="33"/>
  <c r="J630" i="33" s="1"/>
  <c r="E612" i="33"/>
  <c r="D612" i="33"/>
  <c r="L612" i="33" s="1"/>
  <c r="C612" i="33"/>
  <c r="G620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M602" i="33"/>
  <c r="L602" i="33"/>
  <c r="K602" i="33"/>
  <c r="J602" i="33"/>
  <c r="I602" i="33"/>
  <c r="H602" i="33"/>
  <c r="N602" i="33" s="1"/>
  <c r="G602" i="33"/>
  <c r="M601" i="33"/>
  <c r="L601" i="33"/>
  <c r="K601" i="33"/>
  <c r="J601" i="33"/>
  <c r="I601" i="33"/>
  <c r="H601" i="33"/>
  <c r="N601" i="33" s="1"/>
  <c r="G601" i="33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M598" i="33"/>
  <c r="L598" i="33"/>
  <c r="K598" i="33"/>
  <c r="J598" i="33"/>
  <c r="I598" i="33"/>
  <c r="H598" i="33"/>
  <c r="N598" i="33" s="1"/>
  <c r="G598" i="33"/>
  <c r="M597" i="33"/>
  <c r="L597" i="33"/>
  <c r="K597" i="33"/>
  <c r="J597" i="33"/>
  <c r="I597" i="33"/>
  <c r="H597" i="33"/>
  <c r="N597" i="33" s="1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M594" i="33"/>
  <c r="L594" i="33"/>
  <c r="K594" i="33"/>
  <c r="J594" i="33"/>
  <c r="I594" i="33"/>
  <c r="H594" i="33"/>
  <c r="N594" i="33" s="1"/>
  <c r="G594" i="33"/>
  <c r="M593" i="33"/>
  <c r="L593" i="33"/>
  <c r="K593" i="33"/>
  <c r="J593" i="33"/>
  <c r="I593" i="33"/>
  <c r="H593" i="33"/>
  <c r="N593" i="33" s="1"/>
  <c r="G593" i="33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M590" i="33"/>
  <c r="L590" i="33"/>
  <c r="K590" i="33"/>
  <c r="J590" i="33"/>
  <c r="I590" i="33"/>
  <c r="H590" i="33"/>
  <c r="N590" i="33" s="1"/>
  <c r="G590" i="33"/>
  <c r="L589" i="33"/>
  <c r="K589" i="33"/>
  <c r="J589" i="33"/>
  <c r="I589" i="33"/>
  <c r="G589" i="33"/>
  <c r="M589" i="33" s="1"/>
  <c r="L588" i="33"/>
  <c r="K588" i="33"/>
  <c r="J588" i="33"/>
  <c r="I588" i="33"/>
  <c r="H588" i="33"/>
  <c r="N588" i="33" s="1"/>
  <c r="G588" i="33"/>
  <c r="M588" i="33" s="1"/>
  <c r="N587" i="33"/>
  <c r="L587" i="33"/>
  <c r="K587" i="33"/>
  <c r="J587" i="33"/>
  <c r="I587" i="33"/>
  <c r="H587" i="33"/>
  <c r="G587" i="33"/>
  <c r="M587" i="33" s="1"/>
  <c r="L586" i="33"/>
  <c r="K586" i="33"/>
  <c r="J586" i="33"/>
  <c r="I586" i="33"/>
  <c r="H586" i="33"/>
  <c r="N586" i="33" s="1"/>
  <c r="G586" i="33"/>
  <c r="M586" i="33" s="1"/>
  <c r="N585" i="33"/>
  <c r="L585" i="33"/>
  <c r="K585" i="33"/>
  <c r="J585" i="33"/>
  <c r="I585" i="33"/>
  <c r="H585" i="33"/>
  <c r="G585" i="33"/>
  <c r="M585" i="33" s="1"/>
  <c r="L584" i="33"/>
  <c r="K584" i="33"/>
  <c r="J584" i="33"/>
  <c r="I584" i="33"/>
  <c r="H584" i="33"/>
  <c r="N584" i="33" s="1"/>
  <c r="G584" i="33"/>
  <c r="M584" i="33" s="1"/>
  <c r="N583" i="33"/>
  <c r="L583" i="33"/>
  <c r="K583" i="33"/>
  <c r="J583" i="33"/>
  <c r="I583" i="33"/>
  <c r="H583" i="33"/>
  <c r="G583" i="33"/>
  <c r="M583" i="33" s="1"/>
  <c r="M582" i="33"/>
  <c r="L582" i="33"/>
  <c r="K582" i="33"/>
  <c r="J582" i="33"/>
  <c r="I582" i="33"/>
  <c r="H582" i="33"/>
  <c r="N582" i="33" s="1"/>
  <c r="G582" i="33"/>
  <c r="M581" i="33"/>
  <c r="L581" i="33"/>
  <c r="K581" i="33"/>
  <c r="J581" i="33"/>
  <c r="I581" i="33"/>
  <c r="H581" i="33"/>
  <c r="N581" i="33" s="1"/>
  <c r="G581" i="33"/>
  <c r="M580" i="33"/>
  <c r="L580" i="33"/>
  <c r="K580" i="33"/>
  <c r="J580" i="33"/>
  <c r="I580" i="33"/>
  <c r="H580" i="33"/>
  <c r="N580" i="33" s="1"/>
  <c r="G580" i="33"/>
  <c r="M579" i="33"/>
  <c r="L579" i="33"/>
  <c r="K579" i="33"/>
  <c r="J579" i="33"/>
  <c r="I579" i="33"/>
  <c r="H579" i="33"/>
  <c r="N579" i="33" s="1"/>
  <c r="G579" i="33"/>
  <c r="M578" i="33"/>
  <c r="L578" i="33"/>
  <c r="K578" i="33"/>
  <c r="J578" i="33"/>
  <c r="I578" i="33"/>
  <c r="H578" i="33"/>
  <c r="N578" i="33" s="1"/>
  <c r="G578" i="33"/>
  <c r="M577" i="33"/>
  <c r="L577" i="33"/>
  <c r="K577" i="33"/>
  <c r="J577" i="33"/>
  <c r="I577" i="33"/>
  <c r="H577" i="33"/>
  <c r="N577" i="33" s="1"/>
  <c r="G577" i="33"/>
  <c r="M576" i="33"/>
  <c r="L576" i="33"/>
  <c r="K576" i="33"/>
  <c r="J576" i="33"/>
  <c r="I576" i="33"/>
  <c r="H576" i="33"/>
  <c r="N576" i="33" s="1"/>
  <c r="G576" i="33"/>
  <c r="M575" i="33"/>
  <c r="L575" i="33"/>
  <c r="K575" i="33"/>
  <c r="J575" i="33"/>
  <c r="I575" i="33"/>
  <c r="H575" i="33"/>
  <c r="N575" i="33" s="1"/>
  <c r="G575" i="33"/>
  <c r="N574" i="33"/>
  <c r="M574" i="33"/>
  <c r="L574" i="33"/>
  <c r="K574" i="33"/>
  <c r="J574" i="33"/>
  <c r="I574" i="33"/>
  <c r="H574" i="33"/>
  <c r="G574" i="33"/>
  <c r="N573" i="33"/>
  <c r="M573" i="33"/>
  <c r="L573" i="33"/>
  <c r="K573" i="33"/>
  <c r="J573" i="33"/>
  <c r="I573" i="33"/>
  <c r="H573" i="33"/>
  <c r="G573" i="33"/>
  <c r="N572" i="33"/>
  <c r="M572" i="33"/>
  <c r="L572" i="33"/>
  <c r="K572" i="33"/>
  <c r="J572" i="33"/>
  <c r="I572" i="33"/>
  <c r="H572" i="33"/>
  <c r="G572" i="33"/>
  <c r="M571" i="33"/>
  <c r="L571" i="33"/>
  <c r="K571" i="33"/>
  <c r="J571" i="33"/>
  <c r="H571" i="33"/>
  <c r="N571" i="33" s="1"/>
  <c r="G571" i="33"/>
  <c r="M570" i="33"/>
  <c r="L570" i="33"/>
  <c r="K570" i="33"/>
  <c r="J570" i="33"/>
  <c r="I570" i="33"/>
  <c r="H570" i="33"/>
  <c r="N570" i="33" s="1"/>
  <c r="G570" i="33"/>
  <c r="M569" i="33"/>
  <c r="L569" i="33"/>
  <c r="K569" i="33"/>
  <c r="J569" i="33"/>
  <c r="I569" i="33"/>
  <c r="H569" i="33"/>
  <c r="N569" i="33" s="1"/>
  <c r="G569" i="33"/>
  <c r="M568" i="33"/>
  <c r="L568" i="33"/>
  <c r="K568" i="33"/>
  <c r="J568" i="33"/>
  <c r="I568" i="33"/>
  <c r="H568" i="33"/>
  <c r="N568" i="33" s="1"/>
  <c r="G568" i="33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H564" i="33"/>
  <c r="N564" i="33" s="1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M553" i="33"/>
  <c r="L553" i="33"/>
  <c r="K553" i="33"/>
  <c r="J553" i="33"/>
  <c r="I553" i="33"/>
  <c r="H553" i="33"/>
  <c r="N553" i="33" s="1"/>
  <c r="G553" i="33"/>
  <c r="M552" i="33"/>
  <c r="L552" i="33"/>
  <c r="K552" i="33"/>
  <c r="J552" i="33"/>
  <c r="I552" i="33"/>
  <c r="H552" i="33"/>
  <c r="N552" i="33" s="1"/>
  <c r="G552" i="33"/>
  <c r="M551" i="33"/>
  <c r="L551" i="33"/>
  <c r="K551" i="33"/>
  <c r="J551" i="33"/>
  <c r="I551" i="33"/>
  <c r="H551" i="33"/>
  <c r="N551" i="33" s="1"/>
  <c r="G551" i="33"/>
  <c r="M550" i="33"/>
  <c r="L550" i="33"/>
  <c r="K550" i="33"/>
  <c r="J550" i="33"/>
  <c r="I550" i="33"/>
  <c r="H550" i="33"/>
  <c r="N550" i="33" s="1"/>
  <c r="G550" i="33"/>
  <c r="M549" i="33"/>
  <c r="L549" i="33"/>
  <c r="K549" i="33"/>
  <c r="J549" i="33"/>
  <c r="I549" i="33"/>
  <c r="H549" i="33"/>
  <c r="N549" i="33" s="1"/>
  <c r="G549" i="33"/>
  <c r="M548" i="33"/>
  <c r="L548" i="33"/>
  <c r="K548" i="33"/>
  <c r="J548" i="33"/>
  <c r="I548" i="33"/>
  <c r="H548" i="33"/>
  <c r="N548" i="33" s="1"/>
  <c r="G548" i="33"/>
  <c r="M547" i="33"/>
  <c r="L547" i="33"/>
  <c r="K547" i="33"/>
  <c r="J547" i="33"/>
  <c r="I547" i="33"/>
  <c r="H547" i="33"/>
  <c r="N547" i="33" s="1"/>
  <c r="G547" i="33"/>
  <c r="M546" i="33"/>
  <c r="L546" i="33"/>
  <c r="K546" i="33"/>
  <c r="J546" i="33"/>
  <c r="I546" i="33"/>
  <c r="H546" i="33"/>
  <c r="N546" i="33" s="1"/>
  <c r="G546" i="33"/>
  <c r="M545" i="33"/>
  <c r="L545" i="33"/>
  <c r="K545" i="33"/>
  <c r="J545" i="33"/>
  <c r="I545" i="33"/>
  <c r="H545" i="33"/>
  <c r="N545" i="33" s="1"/>
  <c r="G545" i="33"/>
  <c r="M544" i="33"/>
  <c r="L544" i="33"/>
  <c r="K544" i="33"/>
  <c r="J544" i="33"/>
  <c r="I544" i="33"/>
  <c r="H544" i="33"/>
  <c r="N544" i="33" s="1"/>
  <c r="G544" i="33"/>
  <c r="M543" i="33"/>
  <c r="L543" i="33"/>
  <c r="K543" i="33"/>
  <c r="J543" i="33"/>
  <c r="I543" i="33"/>
  <c r="H543" i="33"/>
  <c r="N543" i="33" s="1"/>
  <c r="G543" i="33"/>
  <c r="M542" i="33"/>
  <c r="L542" i="33"/>
  <c r="K542" i="33"/>
  <c r="J542" i="33"/>
  <c r="I542" i="33"/>
  <c r="H542" i="33"/>
  <c r="N542" i="33" s="1"/>
  <c r="G542" i="33"/>
  <c r="M541" i="33"/>
  <c r="L541" i="33"/>
  <c r="K541" i="33"/>
  <c r="J541" i="33"/>
  <c r="I541" i="33"/>
  <c r="H541" i="33"/>
  <c r="N541" i="33" s="1"/>
  <c r="G541" i="33"/>
  <c r="M540" i="33"/>
  <c r="L540" i="33"/>
  <c r="K540" i="33"/>
  <c r="J540" i="33"/>
  <c r="I540" i="33"/>
  <c r="H540" i="33"/>
  <c r="N540" i="33" s="1"/>
  <c r="G540" i="33"/>
  <c r="M539" i="33"/>
  <c r="L539" i="33"/>
  <c r="K539" i="33"/>
  <c r="J539" i="33"/>
  <c r="I539" i="33"/>
  <c r="H539" i="33"/>
  <c r="N539" i="33" s="1"/>
  <c r="G539" i="33"/>
  <c r="M538" i="33"/>
  <c r="L538" i="33"/>
  <c r="K538" i="33"/>
  <c r="J538" i="33"/>
  <c r="I538" i="33"/>
  <c r="H538" i="33"/>
  <c r="N538" i="33" s="1"/>
  <c r="G538" i="33"/>
  <c r="M537" i="33"/>
  <c r="L537" i="33"/>
  <c r="K537" i="33"/>
  <c r="J537" i="33"/>
  <c r="I537" i="33"/>
  <c r="H537" i="33"/>
  <c r="N537" i="33" s="1"/>
  <c r="G537" i="33"/>
  <c r="M536" i="33"/>
  <c r="L536" i="33"/>
  <c r="K536" i="33"/>
  <c r="J536" i="33"/>
  <c r="I536" i="33"/>
  <c r="H536" i="33"/>
  <c r="N536" i="33" s="1"/>
  <c r="G536" i="33"/>
  <c r="M535" i="33"/>
  <c r="L535" i="33"/>
  <c r="K535" i="33"/>
  <c r="J535" i="33"/>
  <c r="I535" i="33"/>
  <c r="H535" i="33"/>
  <c r="N535" i="33" s="1"/>
  <c r="G535" i="33"/>
  <c r="M534" i="33"/>
  <c r="L534" i="33"/>
  <c r="K534" i="33"/>
  <c r="J534" i="33"/>
  <c r="I534" i="33"/>
  <c r="H534" i="33"/>
  <c r="N534" i="33" s="1"/>
  <c r="G534" i="33"/>
  <c r="M533" i="33"/>
  <c r="L533" i="33"/>
  <c r="K533" i="33"/>
  <c r="J533" i="33"/>
  <c r="I533" i="33"/>
  <c r="H533" i="33"/>
  <c r="N533" i="33" s="1"/>
  <c r="G533" i="33"/>
  <c r="M532" i="33"/>
  <c r="L532" i="33"/>
  <c r="K532" i="33"/>
  <c r="J532" i="33"/>
  <c r="I532" i="33"/>
  <c r="H532" i="33"/>
  <c r="N532" i="33" s="1"/>
  <c r="G532" i="33"/>
  <c r="M531" i="33"/>
  <c r="L531" i="33"/>
  <c r="K531" i="33"/>
  <c r="J531" i="33"/>
  <c r="I531" i="33"/>
  <c r="H531" i="33"/>
  <c r="N531" i="33" s="1"/>
  <c r="G531" i="33"/>
  <c r="M530" i="33"/>
  <c r="L530" i="33"/>
  <c r="K530" i="33"/>
  <c r="J530" i="33"/>
  <c r="I530" i="33"/>
  <c r="H530" i="33"/>
  <c r="N530" i="33" s="1"/>
  <c r="G530" i="33"/>
  <c r="M529" i="33"/>
  <c r="L529" i="33"/>
  <c r="K529" i="33"/>
  <c r="J529" i="33"/>
  <c r="I529" i="33"/>
  <c r="H529" i="33"/>
  <c r="N529" i="33" s="1"/>
  <c r="G529" i="33"/>
  <c r="M528" i="33"/>
  <c r="L528" i="33"/>
  <c r="K528" i="33"/>
  <c r="J528" i="33"/>
  <c r="I528" i="33"/>
  <c r="H528" i="33"/>
  <c r="N528" i="33" s="1"/>
  <c r="G528" i="33"/>
  <c r="M527" i="33"/>
  <c r="L527" i="33"/>
  <c r="K527" i="33"/>
  <c r="J527" i="33"/>
  <c r="I527" i="33"/>
  <c r="H527" i="33"/>
  <c r="N527" i="33" s="1"/>
  <c r="G527" i="33"/>
  <c r="M526" i="33"/>
  <c r="L526" i="33"/>
  <c r="K526" i="33"/>
  <c r="J526" i="33"/>
  <c r="I526" i="33"/>
  <c r="H526" i="33"/>
  <c r="N526" i="33" s="1"/>
  <c r="G526" i="33"/>
  <c r="M525" i="33"/>
  <c r="L525" i="33"/>
  <c r="K525" i="33"/>
  <c r="J525" i="33"/>
  <c r="I525" i="33"/>
  <c r="H525" i="33"/>
  <c r="N525" i="33" s="1"/>
  <c r="G525" i="33"/>
  <c r="M524" i="33"/>
  <c r="L524" i="33"/>
  <c r="K524" i="33"/>
  <c r="J524" i="33"/>
  <c r="I524" i="33"/>
  <c r="H524" i="33"/>
  <c r="N524" i="33" s="1"/>
  <c r="G524" i="33"/>
  <c r="M523" i="33"/>
  <c r="L523" i="33"/>
  <c r="K523" i="33"/>
  <c r="J523" i="33"/>
  <c r="I523" i="33"/>
  <c r="H523" i="33"/>
  <c r="N523" i="33" s="1"/>
  <c r="G523" i="33"/>
  <c r="M522" i="33"/>
  <c r="L522" i="33"/>
  <c r="K522" i="33"/>
  <c r="J522" i="33"/>
  <c r="I522" i="33"/>
  <c r="H522" i="33"/>
  <c r="N522" i="33" s="1"/>
  <c r="G522" i="33"/>
  <c r="M521" i="33"/>
  <c r="L521" i="33"/>
  <c r="K521" i="33"/>
  <c r="J521" i="33"/>
  <c r="I521" i="33"/>
  <c r="H521" i="33"/>
  <c r="N521" i="33" s="1"/>
  <c r="G521" i="33"/>
  <c r="M520" i="33"/>
  <c r="L520" i="33"/>
  <c r="K520" i="33"/>
  <c r="J520" i="33"/>
  <c r="I520" i="33"/>
  <c r="H520" i="33"/>
  <c r="N520" i="33" s="1"/>
  <c r="G520" i="33"/>
  <c r="M519" i="33"/>
  <c r="L519" i="33"/>
  <c r="K519" i="33"/>
  <c r="J519" i="33"/>
  <c r="I519" i="33"/>
  <c r="H519" i="33"/>
  <c r="N519" i="33" s="1"/>
  <c r="G519" i="33"/>
  <c r="M518" i="33"/>
  <c r="L518" i="33"/>
  <c r="K518" i="33"/>
  <c r="J518" i="33"/>
  <c r="I518" i="33"/>
  <c r="H518" i="33"/>
  <c r="N518" i="33" s="1"/>
  <c r="G518" i="33"/>
  <c r="M517" i="33"/>
  <c r="L517" i="33"/>
  <c r="K517" i="33"/>
  <c r="J517" i="33"/>
  <c r="I517" i="33"/>
  <c r="H517" i="33"/>
  <c r="N517" i="33" s="1"/>
  <c r="G517" i="33"/>
  <c r="M516" i="33"/>
  <c r="L516" i="33"/>
  <c r="K516" i="33"/>
  <c r="J516" i="33"/>
  <c r="I516" i="33"/>
  <c r="H516" i="33"/>
  <c r="N516" i="33" s="1"/>
  <c r="G516" i="33"/>
  <c r="M515" i="33"/>
  <c r="L515" i="33"/>
  <c r="K515" i="33"/>
  <c r="J515" i="33"/>
  <c r="I515" i="33"/>
  <c r="H515" i="33"/>
  <c r="N515" i="33" s="1"/>
  <c r="G515" i="33"/>
  <c r="M514" i="33"/>
  <c r="L514" i="33"/>
  <c r="K514" i="33"/>
  <c r="J514" i="33"/>
  <c r="I514" i="33"/>
  <c r="H514" i="33"/>
  <c r="N514" i="33" s="1"/>
  <c r="G514" i="33"/>
  <c r="M513" i="33"/>
  <c r="L513" i="33"/>
  <c r="K513" i="33"/>
  <c r="J513" i="33"/>
  <c r="I513" i="33"/>
  <c r="H513" i="33"/>
  <c r="N513" i="33" s="1"/>
  <c r="G513" i="33"/>
  <c r="M512" i="33"/>
  <c r="L512" i="33"/>
  <c r="K512" i="33"/>
  <c r="J512" i="33"/>
  <c r="I512" i="33"/>
  <c r="H512" i="33"/>
  <c r="N512" i="33" s="1"/>
  <c r="G512" i="33"/>
  <c r="M511" i="33"/>
  <c r="L511" i="33"/>
  <c r="K511" i="33"/>
  <c r="J511" i="33"/>
  <c r="I511" i="33"/>
  <c r="H511" i="33"/>
  <c r="N511" i="33" s="1"/>
  <c r="G511" i="33"/>
  <c r="M510" i="33"/>
  <c r="L510" i="33"/>
  <c r="K510" i="33"/>
  <c r="J510" i="33"/>
  <c r="I510" i="33"/>
  <c r="H510" i="33"/>
  <c r="N510" i="33" s="1"/>
  <c r="G510" i="33"/>
  <c r="M509" i="33"/>
  <c r="L509" i="33"/>
  <c r="K509" i="33"/>
  <c r="J509" i="33"/>
  <c r="I509" i="33"/>
  <c r="H509" i="33"/>
  <c r="N509" i="33" s="1"/>
  <c r="G509" i="33"/>
  <c r="M508" i="33"/>
  <c r="L508" i="33"/>
  <c r="K508" i="33"/>
  <c r="J508" i="33"/>
  <c r="I508" i="33"/>
  <c r="H508" i="33"/>
  <c r="N508" i="33" s="1"/>
  <c r="G508" i="33"/>
  <c r="M507" i="33"/>
  <c r="L507" i="33"/>
  <c r="K507" i="33"/>
  <c r="J507" i="33"/>
  <c r="I507" i="33"/>
  <c r="H507" i="33"/>
  <c r="N507" i="33" s="1"/>
  <c r="G507" i="33"/>
  <c r="M506" i="33"/>
  <c r="L506" i="33"/>
  <c r="K506" i="33"/>
  <c r="J506" i="33"/>
  <c r="I506" i="33"/>
  <c r="H506" i="33"/>
  <c r="N506" i="33" s="1"/>
  <c r="G506" i="33"/>
  <c r="M505" i="33"/>
  <c r="L505" i="33"/>
  <c r="K505" i="33"/>
  <c r="J505" i="33"/>
  <c r="I505" i="33"/>
  <c r="H505" i="33"/>
  <c r="N505" i="33" s="1"/>
  <c r="G505" i="33"/>
  <c r="M504" i="33"/>
  <c r="L504" i="33"/>
  <c r="K504" i="33"/>
  <c r="J504" i="33"/>
  <c r="I504" i="33"/>
  <c r="H504" i="33"/>
  <c r="N504" i="33" s="1"/>
  <c r="G504" i="33"/>
  <c r="N503" i="33"/>
  <c r="M503" i="33"/>
  <c r="L503" i="33"/>
  <c r="K503" i="33"/>
  <c r="J503" i="33"/>
  <c r="I503" i="33"/>
  <c r="H503" i="33"/>
  <c r="G503" i="33"/>
  <c r="N502" i="33"/>
  <c r="M502" i="33"/>
  <c r="L502" i="33"/>
  <c r="K502" i="33"/>
  <c r="J502" i="33"/>
  <c r="I502" i="33"/>
  <c r="H502" i="33"/>
  <c r="G502" i="33"/>
  <c r="N501" i="33"/>
  <c r="M501" i="33"/>
  <c r="L501" i="33"/>
  <c r="K501" i="33"/>
  <c r="J501" i="33"/>
  <c r="I501" i="33"/>
  <c r="H501" i="33"/>
  <c r="G501" i="33"/>
  <c r="N500" i="33"/>
  <c r="M500" i="33"/>
  <c r="L500" i="33"/>
  <c r="K500" i="33"/>
  <c r="J500" i="33"/>
  <c r="I500" i="33"/>
  <c r="H500" i="33"/>
  <c r="G500" i="33"/>
  <c r="N499" i="33"/>
  <c r="M499" i="33"/>
  <c r="L499" i="33"/>
  <c r="K499" i="33"/>
  <c r="J499" i="33"/>
  <c r="I499" i="33"/>
  <c r="H499" i="33"/>
  <c r="G499" i="33"/>
  <c r="N498" i="33"/>
  <c r="M498" i="33"/>
  <c r="L498" i="33"/>
  <c r="K498" i="33"/>
  <c r="J498" i="33"/>
  <c r="I498" i="33"/>
  <c r="H498" i="33"/>
  <c r="G498" i="33"/>
  <c r="N497" i="33"/>
  <c r="M497" i="33"/>
  <c r="L497" i="33"/>
  <c r="K497" i="33"/>
  <c r="J497" i="33"/>
  <c r="I497" i="33"/>
  <c r="H497" i="33"/>
  <c r="G497" i="33"/>
  <c r="N496" i="33"/>
  <c r="M496" i="33"/>
  <c r="L496" i="33"/>
  <c r="K496" i="33"/>
  <c r="J496" i="33"/>
  <c r="I496" i="33"/>
  <c r="H496" i="33"/>
  <c r="G496" i="33"/>
  <c r="N495" i="33"/>
  <c r="M495" i="33"/>
  <c r="L495" i="33"/>
  <c r="K495" i="33"/>
  <c r="J495" i="33"/>
  <c r="I495" i="33"/>
  <c r="H495" i="33"/>
  <c r="G495" i="33"/>
  <c r="N494" i="33"/>
  <c r="M494" i="33"/>
  <c r="L494" i="33"/>
  <c r="K494" i="33"/>
  <c r="J494" i="33"/>
  <c r="I494" i="33"/>
  <c r="H494" i="33"/>
  <c r="G494" i="33"/>
  <c r="N493" i="33"/>
  <c r="M493" i="33"/>
  <c r="L493" i="33"/>
  <c r="K493" i="33"/>
  <c r="J493" i="33"/>
  <c r="I493" i="33"/>
  <c r="H493" i="33"/>
  <c r="G493" i="33"/>
  <c r="N492" i="33"/>
  <c r="M492" i="33"/>
  <c r="L492" i="33"/>
  <c r="K492" i="33"/>
  <c r="J492" i="33"/>
  <c r="I492" i="33"/>
  <c r="H492" i="33"/>
  <c r="G492" i="33"/>
  <c r="N491" i="33"/>
  <c r="M491" i="33"/>
  <c r="L491" i="33"/>
  <c r="K491" i="33"/>
  <c r="J491" i="33"/>
  <c r="I491" i="33"/>
  <c r="H491" i="33"/>
  <c r="G491" i="33"/>
  <c r="N490" i="33"/>
  <c r="M490" i="33"/>
  <c r="L490" i="33"/>
  <c r="K490" i="33"/>
  <c r="J490" i="33"/>
  <c r="I490" i="33"/>
  <c r="H490" i="33"/>
  <c r="G490" i="33"/>
  <c r="N489" i="33"/>
  <c r="M489" i="33"/>
  <c r="L489" i="33"/>
  <c r="K489" i="33"/>
  <c r="J489" i="33"/>
  <c r="I489" i="33"/>
  <c r="H489" i="33"/>
  <c r="G489" i="33"/>
  <c r="N488" i="33"/>
  <c r="M488" i="33"/>
  <c r="L488" i="33"/>
  <c r="K488" i="33"/>
  <c r="J488" i="33"/>
  <c r="I488" i="33"/>
  <c r="H488" i="33"/>
  <c r="G488" i="33"/>
  <c r="N487" i="33"/>
  <c r="M487" i="33"/>
  <c r="L487" i="33"/>
  <c r="K487" i="33"/>
  <c r="J487" i="33"/>
  <c r="I487" i="33"/>
  <c r="H487" i="33"/>
  <c r="G487" i="33"/>
  <c r="N486" i="33"/>
  <c r="M486" i="33"/>
  <c r="L486" i="33"/>
  <c r="K486" i="33"/>
  <c r="J486" i="33"/>
  <c r="I486" i="33"/>
  <c r="H486" i="33"/>
  <c r="G486" i="33"/>
  <c r="N485" i="33"/>
  <c r="M485" i="33"/>
  <c r="L485" i="33"/>
  <c r="K485" i="33"/>
  <c r="J485" i="33"/>
  <c r="I485" i="33"/>
  <c r="H485" i="33"/>
  <c r="G485" i="33"/>
  <c r="N484" i="33"/>
  <c r="M484" i="33"/>
  <c r="L484" i="33"/>
  <c r="K484" i="33"/>
  <c r="J484" i="33"/>
  <c r="I484" i="33"/>
  <c r="H484" i="33"/>
  <c r="G484" i="33"/>
  <c r="N483" i="33"/>
  <c r="M483" i="33"/>
  <c r="L483" i="33"/>
  <c r="K483" i="33"/>
  <c r="J483" i="33"/>
  <c r="I483" i="33"/>
  <c r="H483" i="33"/>
  <c r="G483" i="33"/>
  <c r="N482" i="33"/>
  <c r="M482" i="33"/>
  <c r="L482" i="33"/>
  <c r="K482" i="33"/>
  <c r="J482" i="33"/>
  <c r="I482" i="33"/>
  <c r="H482" i="33"/>
  <c r="G482" i="33"/>
  <c r="N481" i="33"/>
  <c r="M481" i="33"/>
  <c r="L481" i="33"/>
  <c r="K481" i="33"/>
  <c r="J481" i="33"/>
  <c r="I481" i="33"/>
  <c r="H481" i="33"/>
  <c r="G481" i="33"/>
  <c r="N480" i="33"/>
  <c r="M480" i="33"/>
  <c r="L480" i="33"/>
  <c r="K480" i="33"/>
  <c r="J480" i="33"/>
  <c r="I480" i="33"/>
  <c r="H480" i="33"/>
  <c r="G480" i="33"/>
  <c r="N479" i="33"/>
  <c r="M479" i="33"/>
  <c r="L479" i="33"/>
  <c r="K479" i="33"/>
  <c r="J479" i="33"/>
  <c r="I479" i="33"/>
  <c r="H479" i="33"/>
  <c r="G479" i="33"/>
  <c r="N478" i="33"/>
  <c r="M478" i="33"/>
  <c r="L478" i="33"/>
  <c r="K478" i="33"/>
  <c r="J478" i="33"/>
  <c r="I478" i="33"/>
  <c r="H478" i="33"/>
  <c r="G478" i="33"/>
  <c r="N477" i="33"/>
  <c r="M477" i="33"/>
  <c r="L477" i="33"/>
  <c r="K477" i="33"/>
  <c r="J477" i="33"/>
  <c r="I477" i="33"/>
  <c r="H477" i="33"/>
  <c r="G477" i="33"/>
  <c r="N476" i="33"/>
  <c r="M476" i="33"/>
  <c r="L476" i="33"/>
  <c r="K476" i="33"/>
  <c r="J476" i="33"/>
  <c r="I476" i="33"/>
  <c r="H476" i="33"/>
  <c r="G476" i="33"/>
  <c r="N475" i="33"/>
  <c r="M475" i="33"/>
  <c r="L475" i="33"/>
  <c r="K475" i="33"/>
  <c r="J475" i="33"/>
  <c r="I475" i="33"/>
  <c r="H475" i="33"/>
  <c r="G475" i="33"/>
  <c r="N474" i="33"/>
  <c r="M474" i="33"/>
  <c r="L474" i="33"/>
  <c r="K474" i="33"/>
  <c r="J474" i="33"/>
  <c r="I474" i="33"/>
  <c r="H474" i="33"/>
  <c r="G474" i="33"/>
  <c r="L473" i="33"/>
  <c r="K473" i="33"/>
  <c r="L472" i="33"/>
  <c r="K472" i="33"/>
  <c r="J472" i="33"/>
  <c r="I472" i="33"/>
  <c r="H472" i="33"/>
  <c r="N472" i="33" s="1"/>
  <c r="G472" i="33"/>
  <c r="M472" i="33" s="1"/>
  <c r="M471" i="33"/>
  <c r="L471" i="33"/>
  <c r="K471" i="33"/>
  <c r="J471" i="33"/>
  <c r="I471" i="33"/>
  <c r="H471" i="33"/>
  <c r="N471" i="33" s="1"/>
  <c r="G471" i="33"/>
  <c r="L470" i="33"/>
  <c r="K470" i="33"/>
  <c r="I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N451" i="33" s="1"/>
  <c r="G451" i="33"/>
  <c r="M451" i="33" s="1"/>
  <c r="L450" i="33"/>
  <c r="K450" i="33"/>
  <c r="I450" i="33"/>
  <c r="H450" i="33"/>
  <c r="N450" i="33" s="1"/>
  <c r="G450" i="33"/>
  <c r="M450" i="33" s="1"/>
  <c r="N449" i="33"/>
  <c r="L449" i="33"/>
  <c r="K449" i="33"/>
  <c r="J449" i="33"/>
  <c r="I449" i="33"/>
  <c r="H449" i="33"/>
  <c r="G449" i="33"/>
  <c r="M449" i="33" s="1"/>
  <c r="L448" i="33"/>
  <c r="K448" i="33"/>
  <c r="J448" i="33"/>
  <c r="I448" i="33"/>
  <c r="H448" i="33"/>
  <c r="N448" i="33" s="1"/>
  <c r="G448" i="33"/>
  <c r="M448" i="33" s="1"/>
  <c r="N447" i="33"/>
  <c r="L447" i="33"/>
  <c r="K447" i="33"/>
  <c r="J447" i="33"/>
  <c r="I447" i="33"/>
  <c r="H447" i="33"/>
  <c r="G447" i="33"/>
  <c r="M447" i="33" s="1"/>
  <c r="L446" i="33"/>
  <c r="K446" i="33"/>
  <c r="I446" i="33"/>
  <c r="H446" i="33"/>
  <c r="N446" i="33" s="1"/>
  <c r="G446" i="33"/>
  <c r="M446" i="33" s="1"/>
  <c r="N445" i="33"/>
  <c r="M445" i="33"/>
  <c r="L445" i="33"/>
  <c r="K445" i="33"/>
  <c r="J445" i="33"/>
  <c r="I445" i="33"/>
  <c r="H445" i="33"/>
  <c r="G445" i="33"/>
  <c r="N444" i="33"/>
  <c r="M444" i="33"/>
  <c r="L444" i="33"/>
  <c r="K444" i="33"/>
  <c r="J444" i="33"/>
  <c r="I444" i="33"/>
  <c r="H444" i="33"/>
  <c r="G444" i="33"/>
  <c r="N443" i="33"/>
  <c r="M443" i="33"/>
  <c r="L443" i="33"/>
  <c r="K443" i="33"/>
  <c r="J443" i="33"/>
  <c r="I443" i="33"/>
  <c r="H443" i="33"/>
  <c r="G443" i="33"/>
  <c r="N442" i="33"/>
  <c r="M442" i="33"/>
  <c r="L442" i="33"/>
  <c r="K442" i="33"/>
  <c r="J442" i="33"/>
  <c r="I442" i="33"/>
  <c r="H442" i="33"/>
  <c r="G442" i="33"/>
  <c r="N441" i="33"/>
  <c r="M441" i="33"/>
  <c r="L441" i="33"/>
  <c r="K441" i="33"/>
  <c r="J441" i="33"/>
  <c r="I441" i="33"/>
  <c r="H441" i="33"/>
  <c r="G441" i="33"/>
  <c r="N440" i="33"/>
  <c r="M440" i="33"/>
  <c r="L440" i="33"/>
  <c r="K440" i="33"/>
  <c r="J440" i="33"/>
  <c r="I440" i="33"/>
  <c r="H440" i="33"/>
  <c r="G440" i="33"/>
  <c r="N439" i="33"/>
  <c r="M439" i="33"/>
  <c r="L439" i="33"/>
  <c r="K439" i="33"/>
  <c r="J439" i="33"/>
  <c r="I439" i="33"/>
  <c r="H439" i="33"/>
  <c r="G439" i="33"/>
  <c r="N438" i="33"/>
  <c r="M438" i="33"/>
  <c r="L438" i="33"/>
  <c r="K438" i="33"/>
  <c r="J438" i="33"/>
  <c r="I438" i="33"/>
  <c r="H438" i="33"/>
  <c r="G438" i="33"/>
  <c r="N437" i="33"/>
  <c r="M437" i="33"/>
  <c r="L437" i="33"/>
  <c r="K437" i="33"/>
  <c r="J437" i="33"/>
  <c r="I437" i="33"/>
  <c r="H437" i="33"/>
  <c r="G437" i="33"/>
  <c r="N436" i="33"/>
  <c r="M436" i="33"/>
  <c r="L436" i="33"/>
  <c r="K436" i="33"/>
  <c r="J436" i="33"/>
  <c r="I436" i="33"/>
  <c r="H436" i="33"/>
  <c r="G436" i="33"/>
  <c r="N435" i="33"/>
  <c r="M435" i="33"/>
  <c r="L435" i="33"/>
  <c r="K435" i="33"/>
  <c r="J435" i="33"/>
  <c r="I435" i="33"/>
  <c r="H435" i="33"/>
  <c r="G435" i="33"/>
  <c r="N434" i="33"/>
  <c r="M434" i="33"/>
  <c r="L434" i="33"/>
  <c r="K434" i="33"/>
  <c r="J434" i="33"/>
  <c r="I434" i="33"/>
  <c r="H434" i="33"/>
  <c r="G434" i="33"/>
  <c r="N433" i="33"/>
  <c r="M433" i="33"/>
  <c r="L433" i="33"/>
  <c r="K433" i="33"/>
  <c r="J433" i="33"/>
  <c r="I433" i="33"/>
  <c r="H433" i="33"/>
  <c r="G433" i="33"/>
  <c r="N432" i="33"/>
  <c r="M432" i="33"/>
  <c r="L432" i="33"/>
  <c r="K432" i="33"/>
  <c r="J432" i="33"/>
  <c r="I432" i="33"/>
  <c r="H432" i="33"/>
  <c r="G432" i="33"/>
  <c r="N431" i="33"/>
  <c r="M431" i="33"/>
  <c r="L431" i="33"/>
  <c r="K431" i="33"/>
  <c r="J431" i="33"/>
  <c r="I431" i="33"/>
  <c r="H431" i="33"/>
  <c r="G431" i="33"/>
  <c r="N430" i="33"/>
  <c r="M430" i="33"/>
  <c r="L430" i="33"/>
  <c r="K430" i="33"/>
  <c r="J430" i="33"/>
  <c r="I430" i="33"/>
  <c r="H430" i="33"/>
  <c r="G430" i="33"/>
  <c r="N429" i="33"/>
  <c r="M429" i="33"/>
  <c r="L429" i="33"/>
  <c r="K429" i="33"/>
  <c r="J429" i="33"/>
  <c r="I429" i="33"/>
  <c r="H429" i="33"/>
  <c r="G429" i="33"/>
  <c r="N428" i="33"/>
  <c r="M428" i="33"/>
  <c r="L428" i="33"/>
  <c r="K428" i="33"/>
  <c r="J428" i="33"/>
  <c r="I428" i="33"/>
  <c r="H428" i="33"/>
  <c r="G428" i="33"/>
  <c r="N427" i="33"/>
  <c r="M427" i="33"/>
  <c r="L427" i="33"/>
  <c r="K427" i="33"/>
  <c r="J427" i="33"/>
  <c r="I427" i="33"/>
  <c r="H427" i="33"/>
  <c r="G427" i="33"/>
  <c r="N426" i="33"/>
  <c r="M426" i="33"/>
  <c r="L426" i="33"/>
  <c r="K426" i="33"/>
  <c r="J426" i="33"/>
  <c r="I426" i="33"/>
  <c r="H426" i="33"/>
  <c r="G426" i="33"/>
  <c r="N425" i="33"/>
  <c r="M425" i="33"/>
  <c r="L425" i="33"/>
  <c r="K425" i="33"/>
  <c r="J425" i="33"/>
  <c r="I425" i="33"/>
  <c r="H425" i="33"/>
  <c r="G425" i="33"/>
  <c r="N424" i="33"/>
  <c r="M424" i="33"/>
  <c r="L424" i="33"/>
  <c r="K424" i="33"/>
  <c r="J424" i="33"/>
  <c r="I424" i="33"/>
  <c r="H424" i="33"/>
  <c r="G424" i="33"/>
  <c r="L423" i="33"/>
  <c r="K423" i="33"/>
  <c r="J423" i="33"/>
  <c r="I423" i="33"/>
  <c r="H423" i="33"/>
  <c r="N423" i="33" s="1"/>
  <c r="L422" i="33"/>
  <c r="K422" i="33"/>
  <c r="J422" i="33"/>
  <c r="I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J419" i="33"/>
  <c r="I419" i="33"/>
  <c r="H419" i="33"/>
  <c r="N419" i="33" s="1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J406" i="33"/>
  <c r="H406" i="33"/>
  <c r="N406" i="33" s="1"/>
  <c r="N405" i="33"/>
  <c r="L405" i="33"/>
  <c r="K405" i="33"/>
  <c r="J405" i="33"/>
  <c r="I405" i="33"/>
  <c r="H405" i="33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N401" i="33"/>
  <c r="L401" i="33"/>
  <c r="K401" i="33"/>
  <c r="J401" i="33"/>
  <c r="I401" i="33"/>
  <c r="H401" i="33"/>
  <c r="G401" i="33"/>
  <c r="M401" i="33" s="1"/>
  <c r="L400" i="33"/>
  <c r="K400" i="33"/>
  <c r="J400" i="33"/>
  <c r="G400" i="33"/>
  <c r="M400" i="33" s="1"/>
  <c r="N399" i="33"/>
  <c r="L399" i="33"/>
  <c r="K399" i="33"/>
  <c r="J399" i="33"/>
  <c r="I399" i="33"/>
  <c r="H399" i="33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N395" i="33"/>
  <c r="L395" i="33"/>
  <c r="K395" i="33"/>
  <c r="J395" i="33"/>
  <c r="I395" i="33"/>
  <c r="H395" i="33"/>
  <c r="G395" i="33"/>
  <c r="M395" i="33" s="1"/>
  <c r="L394" i="33"/>
  <c r="K394" i="33"/>
  <c r="J394" i="33"/>
  <c r="I394" i="33"/>
  <c r="H394" i="33"/>
  <c r="N394" i="33" s="1"/>
  <c r="G394" i="33"/>
  <c r="M394" i="33" s="1"/>
  <c r="N393" i="33"/>
  <c r="L393" i="33"/>
  <c r="K393" i="33"/>
  <c r="J393" i="33"/>
  <c r="I393" i="33"/>
  <c r="H393" i="33"/>
  <c r="G393" i="33"/>
  <c r="M393" i="33" s="1"/>
  <c r="L392" i="33"/>
  <c r="K392" i="33"/>
  <c r="J392" i="33"/>
  <c r="I392" i="33"/>
  <c r="H392" i="33"/>
  <c r="N392" i="33" s="1"/>
  <c r="G392" i="33"/>
  <c r="M392" i="33" s="1"/>
  <c r="N391" i="33"/>
  <c r="L391" i="33"/>
  <c r="K391" i="33"/>
  <c r="J391" i="33"/>
  <c r="I391" i="33"/>
  <c r="H391" i="33"/>
  <c r="G391" i="33"/>
  <c r="M391" i="33" s="1"/>
  <c r="N390" i="33"/>
  <c r="L390" i="33"/>
  <c r="K390" i="33"/>
  <c r="J390" i="33"/>
  <c r="I390" i="33"/>
  <c r="H390" i="33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H387" i="33"/>
  <c r="N387" i="33" s="1"/>
  <c r="G387" i="33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N384" i="33"/>
  <c r="L384" i="33"/>
  <c r="K384" i="33"/>
  <c r="J384" i="33"/>
  <c r="I384" i="33"/>
  <c r="H384" i="33"/>
  <c r="G384" i="33"/>
  <c r="M384" i="33" s="1"/>
  <c r="L383" i="33"/>
  <c r="K383" i="33"/>
  <c r="J383" i="33"/>
  <c r="I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N379" i="33"/>
  <c r="L379" i="33"/>
  <c r="K379" i="33"/>
  <c r="J379" i="33"/>
  <c r="I379" i="33"/>
  <c r="H379" i="33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I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I374" i="33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I371" i="33"/>
  <c r="F371" i="33"/>
  <c r="E371" i="33"/>
  <c r="I400" i="33" s="1"/>
  <c r="D371" i="33"/>
  <c r="H589" i="33" s="1"/>
  <c r="N589" i="33" s="1"/>
  <c r="C371" i="33"/>
  <c r="G473" i="33" s="1"/>
  <c r="M473" i="33" s="1"/>
  <c r="N363" i="33"/>
  <c r="L363" i="33"/>
  <c r="K363" i="33"/>
  <c r="J363" i="33"/>
  <c r="I363" i="33"/>
  <c r="H363" i="33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N359" i="33"/>
  <c r="L359" i="33"/>
  <c r="K359" i="33"/>
  <c r="J359" i="33"/>
  <c r="I359" i="33"/>
  <c r="H359" i="33"/>
  <c r="G359" i="33"/>
  <c r="M359" i="33" s="1"/>
  <c r="N358" i="33"/>
  <c r="L358" i="33"/>
  <c r="K358" i="33"/>
  <c r="J358" i="33"/>
  <c r="I358" i="33"/>
  <c r="H358" i="33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N355" i="33"/>
  <c r="L355" i="33"/>
  <c r="K355" i="33"/>
  <c r="J355" i="33"/>
  <c r="I355" i="33"/>
  <c r="H355" i="33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N351" i="33"/>
  <c r="L351" i="33"/>
  <c r="K351" i="33"/>
  <c r="J351" i="33"/>
  <c r="I351" i="33"/>
  <c r="H351" i="33"/>
  <c r="G351" i="33"/>
  <c r="M351" i="33" s="1"/>
  <c r="N350" i="33"/>
  <c r="L350" i="33"/>
  <c r="K350" i="33"/>
  <c r="J350" i="33"/>
  <c r="I350" i="33"/>
  <c r="H350" i="33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N347" i="33"/>
  <c r="L347" i="33"/>
  <c r="K347" i="33"/>
  <c r="J347" i="33"/>
  <c r="I347" i="33"/>
  <c r="H347" i="33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N343" i="33"/>
  <c r="L343" i="33"/>
  <c r="K343" i="33"/>
  <c r="J343" i="33"/>
  <c r="I343" i="33"/>
  <c r="H343" i="33"/>
  <c r="G343" i="33"/>
  <c r="M343" i="33" s="1"/>
  <c r="N342" i="33"/>
  <c r="L342" i="33"/>
  <c r="K342" i="33"/>
  <c r="J342" i="33"/>
  <c r="I342" i="33"/>
  <c r="H342" i="33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N339" i="33"/>
  <c r="L339" i="33"/>
  <c r="K339" i="33"/>
  <c r="J339" i="33"/>
  <c r="I339" i="33"/>
  <c r="H339" i="33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N335" i="33"/>
  <c r="L335" i="33"/>
  <c r="K335" i="33"/>
  <c r="J335" i="33"/>
  <c r="I335" i="33"/>
  <c r="H335" i="33"/>
  <c r="G335" i="33"/>
  <c r="M335" i="33" s="1"/>
  <c r="N334" i="33"/>
  <c r="L334" i="33"/>
  <c r="K334" i="33"/>
  <c r="J334" i="33"/>
  <c r="I334" i="33"/>
  <c r="H334" i="33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N331" i="33"/>
  <c r="L331" i="33"/>
  <c r="K331" i="33"/>
  <c r="J331" i="33"/>
  <c r="I331" i="33"/>
  <c r="H331" i="33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M327" i="33"/>
  <c r="L327" i="33"/>
  <c r="K327" i="33"/>
  <c r="J327" i="33"/>
  <c r="I327" i="33"/>
  <c r="G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M323" i="33"/>
  <c r="L323" i="33"/>
  <c r="K323" i="33"/>
  <c r="J323" i="33"/>
  <c r="I323" i="33"/>
  <c r="H323" i="33"/>
  <c r="N323" i="33" s="1"/>
  <c r="G323" i="33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M320" i="33"/>
  <c r="L320" i="33"/>
  <c r="K320" i="33"/>
  <c r="J320" i="33"/>
  <c r="I320" i="33"/>
  <c r="H320" i="33"/>
  <c r="N320" i="33" s="1"/>
  <c r="G320" i="33"/>
  <c r="L319" i="33"/>
  <c r="K319" i="33"/>
  <c r="I319" i="33"/>
  <c r="H319" i="33"/>
  <c r="G319" i="33"/>
  <c r="M319" i="33" s="1"/>
  <c r="L318" i="33"/>
  <c r="K318" i="33"/>
  <c r="H318" i="33"/>
  <c r="G318" i="33"/>
  <c r="M318" i="33" s="1"/>
  <c r="N317" i="33"/>
  <c r="L317" i="33"/>
  <c r="K317" i="33"/>
  <c r="J317" i="33"/>
  <c r="I317" i="33"/>
  <c r="H317" i="33"/>
  <c r="G317" i="33"/>
  <c r="M317" i="33" s="1"/>
  <c r="N316" i="33"/>
  <c r="L316" i="33"/>
  <c r="K316" i="33"/>
  <c r="J316" i="33"/>
  <c r="I316" i="33"/>
  <c r="H316" i="33"/>
  <c r="G316" i="33"/>
  <c r="M316" i="33" s="1"/>
  <c r="N315" i="33"/>
  <c r="L315" i="33"/>
  <c r="K315" i="33"/>
  <c r="J315" i="33"/>
  <c r="I315" i="33"/>
  <c r="H315" i="33"/>
  <c r="G315" i="33"/>
  <c r="M315" i="33" s="1"/>
  <c r="N314" i="33"/>
  <c r="L314" i="33"/>
  <c r="K314" i="33"/>
  <c r="J314" i="33"/>
  <c r="I314" i="33"/>
  <c r="H314" i="33"/>
  <c r="G314" i="33"/>
  <c r="M314" i="33" s="1"/>
  <c r="N313" i="33"/>
  <c r="L313" i="33"/>
  <c r="K313" i="33"/>
  <c r="J313" i="33"/>
  <c r="I313" i="33"/>
  <c r="H313" i="33"/>
  <c r="G313" i="33"/>
  <c r="M313" i="33" s="1"/>
  <c r="N312" i="33"/>
  <c r="L312" i="33"/>
  <c r="K312" i="33"/>
  <c r="J312" i="33"/>
  <c r="I312" i="33"/>
  <c r="H312" i="33"/>
  <c r="G312" i="33"/>
  <c r="M312" i="33" s="1"/>
  <c r="N311" i="33"/>
  <c r="L311" i="33"/>
  <c r="K311" i="33"/>
  <c r="J311" i="33"/>
  <c r="I311" i="33"/>
  <c r="H311" i="33"/>
  <c r="G311" i="33"/>
  <c r="M311" i="33" s="1"/>
  <c r="N310" i="33"/>
  <c r="L310" i="33"/>
  <c r="K310" i="33"/>
  <c r="J310" i="33"/>
  <c r="I310" i="33"/>
  <c r="H310" i="33"/>
  <c r="G310" i="33"/>
  <c r="M310" i="33" s="1"/>
  <c r="N309" i="33"/>
  <c r="L309" i="33"/>
  <c r="K309" i="33"/>
  <c r="J309" i="33"/>
  <c r="I309" i="33"/>
  <c r="H309" i="33"/>
  <c r="G309" i="33"/>
  <c r="M309" i="33" s="1"/>
  <c r="N308" i="33"/>
  <c r="L308" i="33"/>
  <c r="K308" i="33"/>
  <c r="J308" i="33"/>
  <c r="I308" i="33"/>
  <c r="H308" i="33"/>
  <c r="G308" i="33"/>
  <c r="M308" i="33" s="1"/>
  <c r="N307" i="33"/>
  <c r="L307" i="33"/>
  <c r="K307" i="33"/>
  <c r="J307" i="33"/>
  <c r="I307" i="33"/>
  <c r="H307" i="33"/>
  <c r="G307" i="33"/>
  <c r="M307" i="33" s="1"/>
  <c r="N306" i="33"/>
  <c r="L306" i="33"/>
  <c r="K306" i="33"/>
  <c r="J306" i="33"/>
  <c r="I306" i="33"/>
  <c r="H306" i="33"/>
  <c r="G306" i="33"/>
  <c r="M306" i="33" s="1"/>
  <c r="N305" i="33"/>
  <c r="L305" i="33"/>
  <c r="K305" i="33"/>
  <c r="J305" i="33"/>
  <c r="I305" i="33"/>
  <c r="H305" i="33"/>
  <c r="G305" i="33"/>
  <c r="M305" i="33" s="1"/>
  <c r="N304" i="33"/>
  <c r="L304" i="33"/>
  <c r="K304" i="33"/>
  <c r="J304" i="33"/>
  <c r="I304" i="33"/>
  <c r="H304" i="33"/>
  <c r="G304" i="33"/>
  <c r="M304" i="33" s="1"/>
  <c r="N303" i="33"/>
  <c r="L303" i="33"/>
  <c r="K303" i="33"/>
  <c r="J303" i="33"/>
  <c r="I303" i="33"/>
  <c r="H303" i="33"/>
  <c r="G303" i="33"/>
  <c r="M303" i="33" s="1"/>
  <c r="N302" i="33"/>
  <c r="L302" i="33"/>
  <c r="K302" i="33"/>
  <c r="J302" i="33"/>
  <c r="I302" i="33"/>
  <c r="H302" i="33"/>
  <c r="G302" i="33"/>
  <c r="M302" i="33" s="1"/>
  <c r="N301" i="33"/>
  <c r="L301" i="33"/>
  <c r="K301" i="33"/>
  <c r="J301" i="33"/>
  <c r="I301" i="33"/>
  <c r="H301" i="33"/>
  <c r="G301" i="33"/>
  <c r="M301" i="33" s="1"/>
  <c r="N300" i="33"/>
  <c r="L300" i="33"/>
  <c r="K300" i="33"/>
  <c r="J300" i="33"/>
  <c r="I300" i="33"/>
  <c r="H300" i="33"/>
  <c r="G300" i="33"/>
  <c r="M300" i="33" s="1"/>
  <c r="N299" i="33"/>
  <c r="L299" i="33"/>
  <c r="K299" i="33"/>
  <c r="J299" i="33"/>
  <c r="I299" i="33"/>
  <c r="H299" i="33"/>
  <c r="G299" i="33"/>
  <c r="M299" i="33" s="1"/>
  <c r="N298" i="33"/>
  <c r="M298" i="33"/>
  <c r="L298" i="33"/>
  <c r="K298" i="33"/>
  <c r="I298" i="33"/>
  <c r="H298" i="33"/>
  <c r="G298" i="33"/>
  <c r="M297" i="33"/>
  <c r="L297" i="33"/>
  <c r="K297" i="33"/>
  <c r="J297" i="33"/>
  <c r="I297" i="33"/>
  <c r="H297" i="33"/>
  <c r="N297" i="33" s="1"/>
  <c r="G297" i="33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M294" i="33"/>
  <c r="L294" i="33"/>
  <c r="K294" i="33"/>
  <c r="J294" i="33"/>
  <c r="I294" i="33"/>
  <c r="H294" i="33"/>
  <c r="N294" i="33" s="1"/>
  <c r="G294" i="33"/>
  <c r="M293" i="33"/>
  <c r="L293" i="33"/>
  <c r="K293" i="33"/>
  <c r="J293" i="33"/>
  <c r="I293" i="33"/>
  <c r="H293" i="33"/>
  <c r="N293" i="33" s="1"/>
  <c r="G293" i="33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M290" i="33"/>
  <c r="L290" i="33"/>
  <c r="K290" i="33"/>
  <c r="J290" i="33"/>
  <c r="I290" i="33"/>
  <c r="H290" i="33"/>
  <c r="N290" i="33" s="1"/>
  <c r="G290" i="33"/>
  <c r="M289" i="33"/>
  <c r="L289" i="33"/>
  <c r="K289" i="33"/>
  <c r="J289" i="33"/>
  <c r="I289" i="33"/>
  <c r="H289" i="33"/>
  <c r="N289" i="33" s="1"/>
  <c r="G289" i="33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M286" i="33"/>
  <c r="L286" i="33"/>
  <c r="K286" i="33"/>
  <c r="J286" i="33"/>
  <c r="I286" i="33"/>
  <c r="H286" i="33"/>
  <c r="N286" i="33" s="1"/>
  <c r="G286" i="33"/>
  <c r="M285" i="33"/>
  <c r="L285" i="33"/>
  <c r="K285" i="33"/>
  <c r="J285" i="33"/>
  <c r="I285" i="33"/>
  <c r="H285" i="33"/>
  <c r="N285" i="33" s="1"/>
  <c r="G285" i="33"/>
  <c r="L284" i="33"/>
  <c r="K284" i="33"/>
  <c r="J284" i="33"/>
  <c r="H284" i="33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J281" i="33"/>
  <c r="I281" i="33"/>
  <c r="G281" i="33"/>
  <c r="M281" i="33" s="1"/>
  <c r="M280" i="33"/>
  <c r="L280" i="33"/>
  <c r="K280" i="33"/>
  <c r="I280" i="33"/>
  <c r="H280" i="33"/>
  <c r="N280" i="33" s="1"/>
  <c r="G280" i="33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M277" i="33"/>
  <c r="L277" i="33"/>
  <c r="K277" i="33"/>
  <c r="J277" i="33"/>
  <c r="I277" i="33"/>
  <c r="H277" i="33"/>
  <c r="N277" i="33" s="1"/>
  <c r="G277" i="33"/>
  <c r="M276" i="33"/>
  <c r="L276" i="33"/>
  <c r="K276" i="33"/>
  <c r="J276" i="33"/>
  <c r="I276" i="33"/>
  <c r="H276" i="33"/>
  <c r="N276" i="33" s="1"/>
  <c r="G276" i="33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M273" i="33"/>
  <c r="L273" i="33"/>
  <c r="K273" i="33"/>
  <c r="J273" i="33"/>
  <c r="I273" i="33"/>
  <c r="H273" i="33"/>
  <c r="N273" i="33" s="1"/>
  <c r="G273" i="33"/>
  <c r="M272" i="33"/>
  <c r="L272" i="33"/>
  <c r="K272" i="33"/>
  <c r="J272" i="33"/>
  <c r="I272" i="33"/>
  <c r="H272" i="33"/>
  <c r="N272" i="33" s="1"/>
  <c r="G272" i="33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M269" i="33"/>
  <c r="L269" i="33"/>
  <c r="K269" i="33"/>
  <c r="J269" i="33"/>
  <c r="I269" i="33"/>
  <c r="H269" i="33"/>
  <c r="N269" i="33" s="1"/>
  <c r="G269" i="33"/>
  <c r="M268" i="33"/>
  <c r="L268" i="33"/>
  <c r="K268" i="33"/>
  <c r="J268" i="33"/>
  <c r="I268" i="33"/>
  <c r="H268" i="33"/>
  <c r="N268" i="33" s="1"/>
  <c r="G268" i="33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M265" i="33"/>
  <c r="L265" i="33"/>
  <c r="K265" i="33"/>
  <c r="J265" i="33"/>
  <c r="I265" i="33"/>
  <c r="H265" i="33"/>
  <c r="N265" i="33" s="1"/>
  <c r="G265" i="33"/>
  <c r="M264" i="33"/>
  <c r="L264" i="33"/>
  <c r="K264" i="33"/>
  <c r="J264" i="33"/>
  <c r="I264" i="33"/>
  <c r="H264" i="33"/>
  <c r="N264" i="33" s="1"/>
  <c r="G264" i="33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M261" i="33"/>
  <c r="L261" i="33"/>
  <c r="K261" i="33"/>
  <c r="J261" i="33"/>
  <c r="I261" i="33"/>
  <c r="H261" i="33"/>
  <c r="N261" i="33" s="1"/>
  <c r="G261" i="33"/>
  <c r="L260" i="33"/>
  <c r="K260" i="33"/>
  <c r="J260" i="33"/>
  <c r="H260" i="33"/>
  <c r="G260" i="33"/>
  <c r="M260" i="33" s="1"/>
  <c r="M259" i="33"/>
  <c r="L259" i="33"/>
  <c r="K259" i="33"/>
  <c r="J259" i="33"/>
  <c r="I259" i="33"/>
  <c r="H259" i="33"/>
  <c r="N259" i="33" s="1"/>
  <c r="G259" i="33"/>
  <c r="M258" i="33"/>
  <c r="L258" i="33"/>
  <c r="K258" i="33"/>
  <c r="J258" i="33"/>
  <c r="I258" i="33"/>
  <c r="H258" i="33"/>
  <c r="N258" i="33" s="1"/>
  <c r="G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M255" i="33"/>
  <c r="L255" i="33"/>
  <c r="K255" i="33"/>
  <c r="J255" i="33"/>
  <c r="I255" i="33"/>
  <c r="H255" i="33"/>
  <c r="N255" i="33" s="1"/>
  <c r="G255" i="33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H252" i="33"/>
  <c r="G252" i="33"/>
  <c r="N251" i="33"/>
  <c r="L251" i="33"/>
  <c r="K251" i="33"/>
  <c r="J251" i="33"/>
  <c r="I251" i="33"/>
  <c r="H251" i="33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N248" i="33"/>
  <c r="L248" i="33"/>
  <c r="K248" i="33"/>
  <c r="J248" i="33"/>
  <c r="I248" i="33"/>
  <c r="H248" i="33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N244" i="33"/>
  <c r="L244" i="33"/>
  <c r="K244" i="33"/>
  <c r="J244" i="33"/>
  <c r="I244" i="33"/>
  <c r="H244" i="33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I242" i="33"/>
  <c r="H242" i="33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N239" i="33"/>
  <c r="L239" i="33"/>
  <c r="K239" i="33"/>
  <c r="J239" i="33"/>
  <c r="I239" i="33"/>
  <c r="H239" i="33"/>
  <c r="G239" i="33"/>
  <c r="M239" i="33" s="1"/>
  <c r="L238" i="33"/>
  <c r="K238" i="33"/>
  <c r="J238" i="33"/>
  <c r="I238" i="33"/>
  <c r="H238" i="33"/>
  <c r="N238" i="33" s="1"/>
  <c r="G238" i="33"/>
  <c r="M238" i="33" s="1"/>
  <c r="N237" i="33"/>
  <c r="L237" i="33"/>
  <c r="K237" i="33"/>
  <c r="J237" i="33"/>
  <c r="I237" i="33"/>
  <c r="H237" i="33"/>
  <c r="G237" i="33"/>
  <c r="M237" i="33" s="1"/>
  <c r="L236" i="33"/>
  <c r="K236" i="33"/>
  <c r="J236" i="33"/>
  <c r="I236" i="33"/>
  <c r="H236" i="33"/>
  <c r="N236" i="33" s="1"/>
  <c r="G236" i="33"/>
  <c r="M236" i="33" s="1"/>
  <c r="M235" i="33"/>
  <c r="L235" i="33"/>
  <c r="K235" i="33"/>
  <c r="J235" i="33"/>
  <c r="I235" i="33"/>
  <c r="G235" i="33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M232" i="33"/>
  <c r="L232" i="33"/>
  <c r="K232" i="33"/>
  <c r="J232" i="33"/>
  <c r="I232" i="33"/>
  <c r="H232" i="33"/>
  <c r="N232" i="33" s="1"/>
  <c r="G232" i="33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M227" i="33"/>
  <c r="L227" i="33"/>
  <c r="K227" i="33"/>
  <c r="J227" i="33"/>
  <c r="I227" i="33"/>
  <c r="H227" i="33"/>
  <c r="N227" i="33" s="1"/>
  <c r="G227" i="33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M224" i="33"/>
  <c r="L224" i="33"/>
  <c r="K224" i="33"/>
  <c r="J224" i="33"/>
  <c r="I224" i="33"/>
  <c r="H224" i="33"/>
  <c r="N224" i="33" s="1"/>
  <c r="G224" i="33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I221" i="33"/>
  <c r="H221" i="33"/>
  <c r="G221" i="33"/>
  <c r="M220" i="33"/>
  <c r="L220" i="33"/>
  <c r="K220" i="33"/>
  <c r="J220" i="33"/>
  <c r="I220" i="33"/>
  <c r="G220" i="33"/>
  <c r="L219" i="33"/>
  <c r="K219" i="33"/>
  <c r="J219" i="33"/>
  <c r="I219" i="33"/>
  <c r="H219" i="33"/>
  <c r="N219" i="33" s="1"/>
  <c r="G219" i="33"/>
  <c r="M219" i="33" s="1"/>
  <c r="L218" i="33"/>
  <c r="K218" i="33"/>
  <c r="J218" i="33"/>
  <c r="H218" i="33"/>
  <c r="G218" i="33"/>
  <c r="M218" i="33" s="1"/>
  <c r="L217" i="33"/>
  <c r="K217" i="33"/>
  <c r="J217" i="33"/>
  <c r="I217" i="33"/>
  <c r="H217" i="33"/>
  <c r="N217" i="33" s="1"/>
  <c r="G217" i="33"/>
  <c r="M217" i="33" s="1"/>
  <c r="M216" i="33"/>
  <c r="L216" i="33"/>
  <c r="K216" i="33"/>
  <c r="I216" i="33"/>
  <c r="H216" i="33"/>
  <c r="N216" i="33" s="1"/>
  <c r="G216" i="33"/>
  <c r="L215" i="33"/>
  <c r="K215" i="33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N212" i="33"/>
  <c r="L212" i="33"/>
  <c r="K212" i="33"/>
  <c r="J212" i="33"/>
  <c r="I212" i="33"/>
  <c r="H212" i="33"/>
  <c r="G212" i="33"/>
  <c r="M212" i="33" s="1"/>
  <c r="N211" i="33"/>
  <c r="L211" i="33"/>
  <c r="K211" i="33"/>
  <c r="J211" i="33"/>
  <c r="I211" i="33"/>
  <c r="H211" i="33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E188" i="33"/>
  <c r="D188" i="33"/>
  <c r="H327" i="33" s="1"/>
  <c r="N327" i="33" s="1"/>
  <c r="C188" i="33"/>
  <c r="G324" i="33" s="1"/>
  <c r="N180" i="33"/>
  <c r="L180" i="33"/>
  <c r="K180" i="33"/>
  <c r="J180" i="33"/>
  <c r="I180" i="33"/>
  <c r="H180" i="33"/>
  <c r="G180" i="33"/>
  <c r="M180" i="33" s="1"/>
  <c r="N179" i="33"/>
  <c r="M179" i="33"/>
  <c r="L179" i="33"/>
  <c r="K179" i="33"/>
  <c r="J179" i="33"/>
  <c r="I179" i="33"/>
  <c r="H179" i="33"/>
  <c r="G179" i="33"/>
  <c r="N178" i="33"/>
  <c r="M178" i="33"/>
  <c r="L178" i="33"/>
  <c r="K178" i="33"/>
  <c r="J178" i="33"/>
  <c r="I178" i="33"/>
  <c r="H178" i="33"/>
  <c r="G178" i="33"/>
  <c r="N177" i="33"/>
  <c r="M177" i="33"/>
  <c r="L177" i="33"/>
  <c r="K177" i="33"/>
  <c r="I177" i="33"/>
  <c r="H177" i="33"/>
  <c r="G177" i="33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M170" i="33"/>
  <c r="L170" i="33"/>
  <c r="K170" i="33"/>
  <c r="J170" i="33"/>
  <c r="I170" i="33"/>
  <c r="H170" i="33"/>
  <c r="N170" i="33" s="1"/>
  <c r="G170" i="33"/>
  <c r="M169" i="33"/>
  <c r="L169" i="33"/>
  <c r="K169" i="33"/>
  <c r="J169" i="33"/>
  <c r="I169" i="33"/>
  <c r="H169" i="33"/>
  <c r="N169" i="33" s="1"/>
  <c r="G169" i="33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I166" i="33"/>
  <c r="H166" i="33"/>
  <c r="M165" i="33"/>
  <c r="L165" i="33"/>
  <c r="K165" i="33"/>
  <c r="J165" i="33"/>
  <c r="I165" i="33"/>
  <c r="H165" i="33"/>
  <c r="N165" i="33" s="1"/>
  <c r="G165" i="33"/>
  <c r="M164" i="33"/>
  <c r="L164" i="33"/>
  <c r="K164" i="33"/>
  <c r="J164" i="33"/>
  <c r="I164" i="33"/>
  <c r="H164" i="33"/>
  <c r="N164" i="33" s="1"/>
  <c r="G164" i="33"/>
  <c r="M163" i="33"/>
  <c r="L163" i="33"/>
  <c r="K163" i="33"/>
  <c r="J163" i="33"/>
  <c r="I163" i="33"/>
  <c r="H163" i="33"/>
  <c r="N163" i="33" s="1"/>
  <c r="G163" i="33"/>
  <c r="M162" i="33"/>
  <c r="L162" i="33"/>
  <c r="K162" i="33"/>
  <c r="J162" i="33"/>
  <c r="I162" i="33"/>
  <c r="H162" i="33"/>
  <c r="N162" i="33" s="1"/>
  <c r="G162" i="33"/>
  <c r="M161" i="33"/>
  <c r="L161" i="33"/>
  <c r="K161" i="33"/>
  <c r="J161" i="33"/>
  <c r="I161" i="33"/>
  <c r="H161" i="33"/>
  <c r="N161" i="33" s="1"/>
  <c r="G161" i="33"/>
  <c r="M160" i="33"/>
  <c r="L160" i="33"/>
  <c r="K160" i="33"/>
  <c r="J160" i="33"/>
  <c r="I160" i="33"/>
  <c r="H160" i="33"/>
  <c r="N160" i="33" s="1"/>
  <c r="G160" i="33"/>
  <c r="M159" i="33"/>
  <c r="L159" i="33"/>
  <c r="K159" i="33"/>
  <c r="J159" i="33"/>
  <c r="I159" i="33"/>
  <c r="H159" i="33"/>
  <c r="N159" i="33" s="1"/>
  <c r="G159" i="33"/>
  <c r="M158" i="33"/>
  <c r="L158" i="33"/>
  <c r="K158" i="33"/>
  <c r="J158" i="33"/>
  <c r="I158" i="33"/>
  <c r="H158" i="33"/>
  <c r="N158" i="33" s="1"/>
  <c r="G158" i="33"/>
  <c r="M157" i="33"/>
  <c r="L157" i="33"/>
  <c r="K157" i="33"/>
  <c r="J157" i="33"/>
  <c r="I157" i="33"/>
  <c r="H157" i="33"/>
  <c r="N157" i="33" s="1"/>
  <c r="G157" i="33"/>
  <c r="M156" i="33"/>
  <c r="L156" i="33"/>
  <c r="K156" i="33"/>
  <c r="J156" i="33"/>
  <c r="I156" i="33"/>
  <c r="H156" i="33"/>
  <c r="N156" i="33" s="1"/>
  <c r="G156" i="33"/>
  <c r="M155" i="33"/>
  <c r="L155" i="33"/>
  <c r="K155" i="33"/>
  <c r="J155" i="33"/>
  <c r="I155" i="33"/>
  <c r="H155" i="33"/>
  <c r="N155" i="33" s="1"/>
  <c r="G155" i="33"/>
  <c r="M154" i="33"/>
  <c r="L154" i="33"/>
  <c r="K154" i="33"/>
  <c r="J154" i="33"/>
  <c r="I154" i="33"/>
  <c r="H154" i="33"/>
  <c r="N154" i="33" s="1"/>
  <c r="G154" i="33"/>
  <c r="M153" i="33"/>
  <c r="L153" i="33"/>
  <c r="K153" i="33"/>
  <c r="J153" i="33"/>
  <c r="I153" i="33"/>
  <c r="H153" i="33"/>
  <c r="N153" i="33" s="1"/>
  <c r="G153" i="33"/>
  <c r="M152" i="33"/>
  <c r="L152" i="33"/>
  <c r="K152" i="33"/>
  <c r="J152" i="33"/>
  <c r="I152" i="33"/>
  <c r="H152" i="33"/>
  <c r="N152" i="33" s="1"/>
  <c r="G152" i="33"/>
  <c r="M151" i="33"/>
  <c r="L151" i="33"/>
  <c r="K151" i="33"/>
  <c r="J151" i="33"/>
  <c r="I151" i="33"/>
  <c r="H151" i="33"/>
  <c r="N151" i="33" s="1"/>
  <c r="G151" i="33"/>
  <c r="M150" i="33"/>
  <c r="L150" i="33"/>
  <c r="K150" i="33"/>
  <c r="J150" i="33"/>
  <c r="I150" i="33"/>
  <c r="H150" i="33"/>
  <c r="N150" i="33" s="1"/>
  <c r="G150" i="33"/>
  <c r="M149" i="33"/>
  <c r="L149" i="33"/>
  <c r="K149" i="33"/>
  <c r="J149" i="33"/>
  <c r="I149" i="33"/>
  <c r="H149" i="33"/>
  <c r="N149" i="33" s="1"/>
  <c r="G149" i="33"/>
  <c r="M148" i="33"/>
  <c r="L148" i="33"/>
  <c r="K148" i="33"/>
  <c r="J148" i="33"/>
  <c r="I148" i="33"/>
  <c r="H148" i="33"/>
  <c r="N148" i="33" s="1"/>
  <c r="G148" i="33"/>
  <c r="M147" i="33"/>
  <c r="L147" i="33"/>
  <c r="K147" i="33"/>
  <c r="J147" i="33"/>
  <c r="H147" i="33"/>
  <c r="N147" i="33" s="1"/>
  <c r="G147" i="33"/>
  <c r="L146" i="33"/>
  <c r="K146" i="33"/>
  <c r="G146" i="33"/>
  <c r="L145" i="33"/>
  <c r="K145" i="33"/>
  <c r="H145" i="33"/>
  <c r="N145" i="33" s="1"/>
  <c r="L144" i="33"/>
  <c r="K144" i="33"/>
  <c r="H144" i="33"/>
  <c r="N144" i="33" s="1"/>
  <c r="G144" i="33"/>
  <c r="M144" i="33" s="1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M141" i="33"/>
  <c r="L141" i="33"/>
  <c r="K141" i="33"/>
  <c r="G141" i="33"/>
  <c r="N140" i="33"/>
  <c r="L140" i="33"/>
  <c r="K140" i="33"/>
  <c r="J140" i="33"/>
  <c r="I140" i="33"/>
  <c r="H140" i="33"/>
  <c r="G140" i="33"/>
  <c r="M140" i="33" s="1"/>
  <c r="N139" i="33"/>
  <c r="L139" i="33"/>
  <c r="K139" i="33"/>
  <c r="J139" i="33"/>
  <c r="I139" i="33"/>
  <c r="H139" i="33"/>
  <c r="G139" i="33"/>
  <c r="M139" i="33" s="1"/>
  <c r="N138" i="33"/>
  <c r="M138" i="33"/>
  <c r="L138" i="33"/>
  <c r="K138" i="33"/>
  <c r="J138" i="33"/>
  <c r="I138" i="33"/>
  <c r="H138" i="33"/>
  <c r="G138" i="33"/>
  <c r="N137" i="33"/>
  <c r="M137" i="33"/>
  <c r="L137" i="33"/>
  <c r="K137" i="33"/>
  <c r="J137" i="33"/>
  <c r="H137" i="33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M134" i="33"/>
  <c r="L134" i="33"/>
  <c r="K134" i="33"/>
  <c r="J134" i="33"/>
  <c r="I134" i="33"/>
  <c r="H134" i="33"/>
  <c r="N134" i="33" s="1"/>
  <c r="G134" i="33"/>
  <c r="M133" i="33"/>
  <c r="L133" i="33"/>
  <c r="K133" i="33"/>
  <c r="J133" i="33"/>
  <c r="I133" i="33"/>
  <c r="H133" i="33"/>
  <c r="N133" i="33" s="1"/>
  <c r="G133" i="33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M130" i="33"/>
  <c r="L130" i="33"/>
  <c r="K130" i="33"/>
  <c r="J130" i="33"/>
  <c r="I130" i="33"/>
  <c r="H130" i="33"/>
  <c r="N130" i="33" s="1"/>
  <c r="G130" i="33"/>
  <c r="L129" i="33"/>
  <c r="K129" i="33"/>
  <c r="J129" i="33"/>
  <c r="I129" i="33"/>
  <c r="H129" i="33"/>
  <c r="N129" i="33" s="1"/>
  <c r="M128" i="33"/>
  <c r="L128" i="33"/>
  <c r="K128" i="33"/>
  <c r="J128" i="33"/>
  <c r="I128" i="33"/>
  <c r="G128" i="33"/>
  <c r="L127" i="33"/>
  <c r="K127" i="33"/>
  <c r="J127" i="33"/>
  <c r="H127" i="33"/>
  <c r="G127" i="33"/>
  <c r="M127" i="33" s="1"/>
  <c r="L126" i="33"/>
  <c r="K126" i="33"/>
  <c r="J126" i="33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N121" i="33"/>
  <c r="L121" i="33"/>
  <c r="K121" i="33"/>
  <c r="J121" i="33"/>
  <c r="I121" i="33"/>
  <c r="H121" i="33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N118" i="33"/>
  <c r="L118" i="33"/>
  <c r="K118" i="33"/>
  <c r="J118" i="33"/>
  <c r="I118" i="33"/>
  <c r="H118" i="33"/>
  <c r="G118" i="33"/>
  <c r="M118" i="33" s="1"/>
  <c r="N117" i="33"/>
  <c r="L117" i="33"/>
  <c r="K117" i="33"/>
  <c r="J117" i="33"/>
  <c r="I117" i="33"/>
  <c r="H117" i="33"/>
  <c r="G117" i="33"/>
  <c r="M117" i="33" s="1"/>
  <c r="L116" i="33"/>
  <c r="K116" i="33"/>
  <c r="I116" i="33"/>
  <c r="H116" i="33"/>
  <c r="N116" i="33" s="1"/>
  <c r="G116" i="33"/>
  <c r="L115" i="33"/>
  <c r="K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G105" i="33"/>
  <c r="N104" i="33"/>
  <c r="M104" i="33"/>
  <c r="L104" i="33"/>
  <c r="K104" i="33"/>
  <c r="J104" i="33"/>
  <c r="I104" i="33"/>
  <c r="H104" i="33"/>
  <c r="G104" i="33"/>
  <c r="M103" i="33"/>
  <c r="L103" i="33"/>
  <c r="K103" i="33"/>
  <c r="G103" i="33"/>
  <c r="N102" i="33"/>
  <c r="L102" i="33"/>
  <c r="K102" i="33"/>
  <c r="J102" i="33"/>
  <c r="I102" i="33"/>
  <c r="H102" i="33"/>
  <c r="G102" i="33"/>
  <c r="M102" i="33" s="1"/>
  <c r="L101" i="33"/>
  <c r="K101" i="33"/>
  <c r="J101" i="33"/>
  <c r="I101" i="33"/>
  <c r="H101" i="33"/>
  <c r="N101" i="33" s="1"/>
  <c r="G101" i="33"/>
  <c r="M101" i="33" s="1"/>
  <c r="N100" i="33"/>
  <c r="L100" i="33"/>
  <c r="K100" i="33"/>
  <c r="J100" i="33"/>
  <c r="I100" i="33"/>
  <c r="H100" i="33"/>
  <c r="L99" i="33"/>
  <c r="K99" i="33"/>
  <c r="J99" i="33"/>
  <c r="G99" i="33"/>
  <c r="M99" i="33" s="1"/>
  <c r="N98" i="33"/>
  <c r="L98" i="33"/>
  <c r="K98" i="33"/>
  <c r="J98" i="33"/>
  <c r="I98" i="33"/>
  <c r="H98" i="33"/>
  <c r="G98" i="33"/>
  <c r="M98" i="33" s="1"/>
  <c r="L97" i="33"/>
  <c r="K97" i="33"/>
  <c r="J97" i="33"/>
  <c r="I97" i="33"/>
  <c r="H97" i="33"/>
  <c r="N97" i="33" s="1"/>
  <c r="G97" i="33"/>
  <c r="M97" i="33" s="1"/>
  <c r="N96" i="33"/>
  <c r="L96" i="33"/>
  <c r="K96" i="33"/>
  <c r="J96" i="33"/>
  <c r="I96" i="33"/>
  <c r="H96" i="33"/>
  <c r="G96" i="33"/>
  <c r="M96" i="33" s="1"/>
  <c r="N95" i="33"/>
  <c r="L95" i="33"/>
  <c r="K95" i="33"/>
  <c r="J95" i="33"/>
  <c r="I95" i="33"/>
  <c r="H95" i="33"/>
  <c r="G95" i="33"/>
  <c r="M95" i="33" s="1"/>
  <c r="N94" i="33"/>
  <c r="L94" i="33"/>
  <c r="K94" i="33"/>
  <c r="J94" i="33"/>
  <c r="I94" i="33"/>
  <c r="H94" i="33"/>
  <c r="G94" i="33"/>
  <c r="M94" i="33" s="1"/>
  <c r="L93" i="33"/>
  <c r="K93" i="33"/>
  <c r="J93" i="33"/>
  <c r="I93" i="33"/>
  <c r="H93" i="33"/>
  <c r="N93" i="33" s="1"/>
  <c r="G93" i="33"/>
  <c r="M93" i="33" s="1"/>
  <c r="N92" i="33"/>
  <c r="L92" i="33"/>
  <c r="K92" i="33"/>
  <c r="J92" i="33"/>
  <c r="I92" i="33"/>
  <c r="H92" i="33"/>
  <c r="G92" i="33"/>
  <c r="M92" i="33" s="1"/>
  <c r="N91" i="33"/>
  <c r="L91" i="33"/>
  <c r="K91" i="33"/>
  <c r="J91" i="33"/>
  <c r="I91" i="33"/>
  <c r="H91" i="33"/>
  <c r="G91" i="33"/>
  <c r="M91" i="33" s="1"/>
  <c r="N90" i="33"/>
  <c r="L90" i="33"/>
  <c r="K90" i="33"/>
  <c r="J90" i="33"/>
  <c r="I90" i="33"/>
  <c r="H90" i="33"/>
  <c r="G90" i="33"/>
  <c r="M90" i="33" s="1"/>
  <c r="L89" i="33"/>
  <c r="K89" i="33"/>
  <c r="J89" i="33"/>
  <c r="I89" i="33"/>
  <c r="H89" i="33"/>
  <c r="N89" i="33" s="1"/>
  <c r="G89" i="33"/>
  <c r="M89" i="33" s="1"/>
  <c r="N88" i="33"/>
  <c r="L88" i="33"/>
  <c r="K88" i="33"/>
  <c r="J88" i="33"/>
  <c r="I88" i="33"/>
  <c r="H88" i="33"/>
  <c r="G88" i="33"/>
  <c r="M88" i="33" s="1"/>
  <c r="N87" i="33"/>
  <c r="L87" i="33"/>
  <c r="K87" i="33"/>
  <c r="J87" i="33"/>
  <c r="I87" i="33"/>
  <c r="H87" i="33"/>
  <c r="G87" i="33"/>
  <c r="M87" i="33" s="1"/>
  <c r="N86" i="33"/>
  <c r="L86" i="33"/>
  <c r="K86" i="33"/>
  <c r="J86" i="33"/>
  <c r="I86" i="33"/>
  <c r="H86" i="33"/>
  <c r="G86" i="33"/>
  <c r="M86" i="33" s="1"/>
  <c r="L85" i="33"/>
  <c r="K85" i="33"/>
  <c r="J85" i="33"/>
  <c r="H85" i="33"/>
  <c r="N85" i="33" s="1"/>
  <c r="G85" i="33"/>
  <c r="M85" i="33" s="1"/>
  <c r="N84" i="33"/>
  <c r="L84" i="33"/>
  <c r="K84" i="33"/>
  <c r="J84" i="33"/>
  <c r="I84" i="33"/>
  <c r="H84" i="33"/>
  <c r="G84" i="33"/>
  <c r="M84" i="33" s="1"/>
  <c r="N83" i="33"/>
  <c r="L83" i="33"/>
  <c r="K83" i="33"/>
  <c r="J83" i="33"/>
  <c r="I83" i="33"/>
  <c r="H83" i="33"/>
  <c r="G83" i="33"/>
  <c r="M83" i="33" s="1"/>
  <c r="N82" i="33"/>
  <c r="L82" i="33"/>
  <c r="K82" i="33"/>
  <c r="J82" i="33"/>
  <c r="I82" i="33"/>
  <c r="H82" i="33"/>
  <c r="G82" i="33"/>
  <c r="M82" i="33" s="1"/>
  <c r="F81" i="33"/>
  <c r="E81" i="33"/>
  <c r="I103" i="33" s="1"/>
  <c r="D81" i="33"/>
  <c r="H146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M69" i="33"/>
  <c r="L69" i="33"/>
  <c r="K69" i="33"/>
  <c r="J69" i="33"/>
  <c r="I69" i="33"/>
  <c r="H69" i="33"/>
  <c r="N69" i="33" s="1"/>
  <c r="G69" i="33"/>
  <c r="M68" i="33"/>
  <c r="L68" i="33"/>
  <c r="K68" i="33"/>
  <c r="J68" i="33"/>
  <c r="I68" i="33"/>
  <c r="H68" i="33"/>
  <c r="N68" i="33" s="1"/>
  <c r="G68" i="33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M61" i="33"/>
  <c r="L61" i="33"/>
  <c r="K61" i="33"/>
  <c r="J61" i="33"/>
  <c r="I61" i="33"/>
  <c r="H61" i="33"/>
  <c r="N61" i="33" s="1"/>
  <c r="G61" i="33"/>
  <c r="M60" i="33"/>
  <c r="L60" i="33"/>
  <c r="K60" i="33"/>
  <c r="J60" i="33"/>
  <c r="I60" i="33"/>
  <c r="H60" i="33"/>
  <c r="N60" i="33" s="1"/>
  <c r="G60" i="33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H22" i="33"/>
  <c r="F22" i="33"/>
  <c r="J22" i="33" s="1"/>
  <c r="E22" i="33"/>
  <c r="I22" i="33" s="1"/>
  <c r="D22" i="33"/>
  <c r="C22" i="33"/>
  <c r="F14" i="33"/>
  <c r="E14" i="33"/>
  <c r="D14" i="33"/>
  <c r="C14" i="33"/>
  <c r="E13" i="33"/>
  <c r="D13" i="33"/>
  <c r="C13" i="33"/>
  <c r="D12" i="33"/>
  <c r="C12" i="33"/>
  <c r="F11" i="33"/>
  <c r="E11" i="33"/>
  <c r="D11" i="33"/>
  <c r="C11" i="33"/>
  <c r="F10" i="33"/>
  <c r="E10" i="33"/>
  <c r="D10" i="33"/>
  <c r="L640" i="32"/>
  <c r="K640" i="32"/>
  <c r="L639" i="32"/>
  <c r="K639" i="32"/>
  <c r="H639" i="32"/>
  <c r="N639" i="32" s="1"/>
  <c r="L638" i="32"/>
  <c r="K638" i="32"/>
  <c r="L637" i="32"/>
  <c r="K637" i="32"/>
  <c r="I637" i="32"/>
  <c r="G637" i="32"/>
  <c r="M637" i="32" s="1"/>
  <c r="L636" i="32"/>
  <c r="K636" i="32"/>
  <c r="L635" i="32"/>
  <c r="K635" i="32"/>
  <c r="J635" i="32"/>
  <c r="I635" i="32"/>
  <c r="H635" i="32"/>
  <c r="N635" i="32" s="1"/>
  <c r="G635" i="32"/>
  <c r="M635" i="32" s="1"/>
  <c r="L634" i="32"/>
  <c r="K634" i="32"/>
  <c r="I634" i="32"/>
  <c r="H634" i="32"/>
  <c r="N634" i="32" s="1"/>
  <c r="G634" i="32"/>
  <c r="L633" i="32"/>
  <c r="K633" i="32"/>
  <c r="I633" i="32"/>
  <c r="L632" i="32"/>
  <c r="K632" i="32"/>
  <c r="J632" i="32"/>
  <c r="I632" i="32"/>
  <c r="L631" i="32"/>
  <c r="K631" i="32"/>
  <c r="L630" i="32"/>
  <c r="K630" i="32"/>
  <c r="L629" i="32"/>
  <c r="K629" i="32"/>
  <c r="I629" i="32"/>
  <c r="L628" i="32"/>
  <c r="K628" i="32"/>
  <c r="L627" i="32"/>
  <c r="K627" i="32"/>
  <c r="J627" i="32"/>
  <c r="I627" i="32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G625" i="32"/>
  <c r="M625" i="32" s="1"/>
  <c r="N624" i="32"/>
  <c r="L624" i="32"/>
  <c r="K624" i="32"/>
  <c r="J624" i="32"/>
  <c r="I624" i="32"/>
  <c r="H624" i="32"/>
  <c r="G624" i="32"/>
  <c r="M624" i="32" s="1"/>
  <c r="L623" i="32"/>
  <c r="K623" i="32"/>
  <c r="J623" i="32"/>
  <c r="H623" i="32"/>
  <c r="L622" i="32"/>
  <c r="K622" i="32"/>
  <c r="J622" i="32"/>
  <c r="G622" i="32"/>
  <c r="L621" i="32"/>
  <c r="K621" i="32"/>
  <c r="I621" i="32"/>
  <c r="H621" i="32"/>
  <c r="N621" i="32" s="1"/>
  <c r="G621" i="32"/>
  <c r="M621" i="32" s="1"/>
  <c r="L620" i="32"/>
  <c r="K620" i="32"/>
  <c r="L619" i="32"/>
  <c r="K619" i="32"/>
  <c r="J619" i="32"/>
  <c r="I619" i="32"/>
  <c r="L618" i="32"/>
  <c r="K618" i="32"/>
  <c r="J618" i="32"/>
  <c r="I618" i="32"/>
  <c r="H618" i="32"/>
  <c r="N618" i="32" s="1"/>
  <c r="G618" i="32"/>
  <c r="M618" i="32" s="1"/>
  <c r="L617" i="32"/>
  <c r="K617" i="32"/>
  <c r="L616" i="32"/>
  <c r="K616" i="32"/>
  <c r="L615" i="32"/>
  <c r="K615" i="32"/>
  <c r="L614" i="32"/>
  <c r="K614" i="32"/>
  <c r="L613" i="32"/>
  <c r="K613" i="32"/>
  <c r="J613" i="32"/>
  <c r="I613" i="32"/>
  <c r="H613" i="32"/>
  <c r="N613" i="32" s="1"/>
  <c r="G613" i="32"/>
  <c r="M613" i="32" s="1"/>
  <c r="F612" i="32"/>
  <c r="J637" i="32" s="1"/>
  <c r="E612" i="32"/>
  <c r="I640" i="32" s="1"/>
  <c r="D612" i="32"/>
  <c r="C612" i="32"/>
  <c r="L604" i="32"/>
  <c r="K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I602" i="32"/>
  <c r="L601" i="32"/>
  <c r="K601" i="32"/>
  <c r="J601" i="32"/>
  <c r="I601" i="32"/>
  <c r="H601" i="32"/>
  <c r="N601" i="32" s="1"/>
  <c r="G601" i="32"/>
  <c r="M601" i="32" s="1"/>
  <c r="L600" i="32"/>
  <c r="K600" i="32"/>
  <c r="J600" i="32"/>
  <c r="I600" i="32"/>
  <c r="G600" i="32"/>
  <c r="M600" i="32" s="1"/>
  <c r="L599" i="32"/>
  <c r="K599" i="32"/>
  <c r="I599" i="32"/>
  <c r="G599" i="32"/>
  <c r="L598" i="32"/>
  <c r="K598" i="32"/>
  <c r="J598" i="32"/>
  <c r="I598" i="32"/>
  <c r="H598" i="32"/>
  <c r="N598" i="32" s="1"/>
  <c r="G598" i="32"/>
  <c r="M598" i="32" s="1"/>
  <c r="L597" i="32"/>
  <c r="K597" i="32"/>
  <c r="I597" i="32"/>
  <c r="L596" i="32"/>
  <c r="K596" i="32"/>
  <c r="L595" i="32"/>
  <c r="K595" i="32"/>
  <c r="I595" i="32"/>
  <c r="G595" i="32"/>
  <c r="M595" i="32" s="1"/>
  <c r="L594" i="32"/>
  <c r="K594" i="32"/>
  <c r="J594" i="32"/>
  <c r="H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G592" i="32"/>
  <c r="L591" i="32"/>
  <c r="K591" i="32"/>
  <c r="I591" i="32"/>
  <c r="G591" i="32"/>
  <c r="M591" i="32" s="1"/>
  <c r="L590" i="32"/>
  <c r="K590" i="32"/>
  <c r="L589" i="32"/>
  <c r="K589" i="32"/>
  <c r="G589" i="32"/>
  <c r="L588" i="32"/>
  <c r="K588" i="32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M585" i="32" s="1"/>
  <c r="L584" i="32"/>
  <c r="K584" i="32"/>
  <c r="J584" i="32"/>
  <c r="I584" i="32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I577" i="32"/>
  <c r="G577" i="32"/>
  <c r="M577" i="32" s="1"/>
  <c r="L576" i="32"/>
  <c r="K576" i="32"/>
  <c r="J576" i="32"/>
  <c r="I576" i="32"/>
  <c r="H576" i="32"/>
  <c r="N576" i="32" s="1"/>
  <c r="G576" i="32"/>
  <c r="M576" i="32" s="1"/>
  <c r="L575" i="32"/>
  <c r="K575" i="32"/>
  <c r="I575" i="32"/>
  <c r="G575" i="32"/>
  <c r="L574" i="32"/>
  <c r="K574" i="32"/>
  <c r="J574" i="32"/>
  <c r="I574" i="32"/>
  <c r="H574" i="32"/>
  <c r="N574" i="32" s="1"/>
  <c r="G574" i="32"/>
  <c r="M574" i="32" s="1"/>
  <c r="L573" i="32"/>
  <c r="K573" i="32"/>
  <c r="I573" i="32"/>
  <c r="G573" i="32"/>
  <c r="L572" i="32"/>
  <c r="K572" i="32"/>
  <c r="J572" i="32"/>
  <c r="I572" i="32"/>
  <c r="H572" i="32"/>
  <c r="N572" i="32" s="1"/>
  <c r="L571" i="32"/>
  <c r="K571" i="32"/>
  <c r="L570" i="32"/>
  <c r="K570" i="32"/>
  <c r="L569" i="32"/>
  <c r="K569" i="32"/>
  <c r="J569" i="32"/>
  <c r="I569" i="32"/>
  <c r="H569" i="32"/>
  <c r="N569" i="32" s="1"/>
  <c r="G569" i="32"/>
  <c r="M569" i="32" s="1"/>
  <c r="L568" i="32"/>
  <c r="K568" i="32"/>
  <c r="I568" i="32"/>
  <c r="L567" i="32"/>
  <c r="K567" i="32"/>
  <c r="L566" i="32"/>
  <c r="K566" i="32"/>
  <c r="J566" i="32"/>
  <c r="I566" i="32"/>
  <c r="G566" i="32"/>
  <c r="L565" i="32"/>
  <c r="K565" i="32"/>
  <c r="J565" i="32"/>
  <c r="I565" i="32"/>
  <c r="H565" i="32"/>
  <c r="N565" i="32" s="1"/>
  <c r="G565" i="32"/>
  <c r="M565" i="32" s="1"/>
  <c r="L564" i="32"/>
  <c r="K564" i="32"/>
  <c r="I564" i="32"/>
  <c r="L563" i="32"/>
  <c r="K563" i="32"/>
  <c r="L562" i="32"/>
  <c r="K562" i="32"/>
  <c r="J562" i="32"/>
  <c r="I562" i="32"/>
  <c r="H562" i="32"/>
  <c r="N562" i="32" s="1"/>
  <c r="G562" i="32"/>
  <c r="M562" i="32" s="1"/>
  <c r="L561" i="32"/>
  <c r="K561" i="32"/>
  <c r="I561" i="32"/>
  <c r="G561" i="32"/>
  <c r="M561" i="32" s="1"/>
  <c r="L560" i="32"/>
  <c r="K560" i="32"/>
  <c r="J560" i="32"/>
  <c r="I560" i="32"/>
  <c r="H560" i="32"/>
  <c r="N560" i="32" s="1"/>
  <c r="G560" i="32"/>
  <c r="M560" i="32" s="1"/>
  <c r="L559" i="32"/>
  <c r="K559" i="32"/>
  <c r="J559" i="32"/>
  <c r="H559" i="32"/>
  <c r="G559" i="32"/>
  <c r="L558" i="32"/>
  <c r="K558" i="32"/>
  <c r="I558" i="32"/>
  <c r="L557" i="32"/>
  <c r="K557" i="32"/>
  <c r="J557" i="32"/>
  <c r="I557" i="32"/>
  <c r="L556" i="32"/>
  <c r="K556" i="32"/>
  <c r="I556" i="32"/>
  <c r="H556" i="32"/>
  <c r="G556" i="32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I553" i="32"/>
  <c r="H553" i="32"/>
  <c r="G553" i="32"/>
  <c r="M553" i="32" s="1"/>
  <c r="L552" i="32"/>
  <c r="K552" i="32"/>
  <c r="J552" i="32"/>
  <c r="I552" i="32"/>
  <c r="H552" i="32"/>
  <c r="N552" i="32" s="1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L549" i="32"/>
  <c r="K549" i="32"/>
  <c r="I549" i="32"/>
  <c r="H549" i="32"/>
  <c r="G549" i="32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L546" i="32"/>
  <c r="K546" i="32"/>
  <c r="I546" i="32"/>
  <c r="G546" i="32"/>
  <c r="L545" i="32"/>
  <c r="K545" i="32"/>
  <c r="J545" i="32"/>
  <c r="I545" i="32"/>
  <c r="H545" i="32"/>
  <c r="N545" i="32" s="1"/>
  <c r="G545" i="32"/>
  <c r="M545" i="32" s="1"/>
  <c r="L544" i="32"/>
  <c r="K544" i="32"/>
  <c r="L543" i="32"/>
  <c r="K543" i="32"/>
  <c r="J543" i="32"/>
  <c r="I543" i="32"/>
  <c r="H543" i="32"/>
  <c r="N543" i="32" s="1"/>
  <c r="L542" i="32"/>
  <c r="K542" i="32"/>
  <c r="J542" i="32"/>
  <c r="I542" i="32"/>
  <c r="H542" i="32"/>
  <c r="N542" i="32" s="1"/>
  <c r="G542" i="32"/>
  <c r="M542" i="32" s="1"/>
  <c r="L541" i="32"/>
  <c r="K541" i="32"/>
  <c r="H541" i="32"/>
  <c r="N541" i="32" s="1"/>
  <c r="L540" i="32"/>
  <c r="K540" i="32"/>
  <c r="L539" i="32"/>
  <c r="K539" i="32"/>
  <c r="H539" i="32"/>
  <c r="N539" i="32" s="1"/>
  <c r="L538" i="32"/>
  <c r="K538" i="32"/>
  <c r="J538" i="32"/>
  <c r="I538" i="32"/>
  <c r="H538" i="32"/>
  <c r="N538" i="32" s="1"/>
  <c r="G538" i="32"/>
  <c r="M538" i="32" s="1"/>
  <c r="L537" i="32"/>
  <c r="K537" i="32"/>
  <c r="H537" i="32"/>
  <c r="L536" i="32"/>
  <c r="K536" i="32"/>
  <c r="H536" i="32"/>
  <c r="L535" i="32"/>
  <c r="K535" i="32"/>
  <c r="J535" i="32"/>
  <c r="G535" i="32"/>
  <c r="M535" i="32" s="1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L530" i="32"/>
  <c r="K530" i="32"/>
  <c r="J530" i="32"/>
  <c r="I530" i="32"/>
  <c r="G530" i="32"/>
  <c r="M530" i="32" s="1"/>
  <c r="L529" i="32"/>
  <c r="K529" i="32"/>
  <c r="J529" i="32"/>
  <c r="I529" i="32"/>
  <c r="H529" i="32"/>
  <c r="N529" i="32" s="1"/>
  <c r="G529" i="32"/>
  <c r="M529" i="32" s="1"/>
  <c r="L528" i="32"/>
  <c r="K528" i="32"/>
  <c r="J528" i="32"/>
  <c r="L527" i="32"/>
  <c r="K527" i="32"/>
  <c r="I527" i="32"/>
  <c r="H527" i="32"/>
  <c r="G527" i="32"/>
  <c r="L526" i="32"/>
  <c r="K526" i="32"/>
  <c r="L525" i="32"/>
  <c r="K525" i="32"/>
  <c r="J525" i="32"/>
  <c r="I525" i="32"/>
  <c r="H525" i="32"/>
  <c r="N525" i="32" s="1"/>
  <c r="G525" i="32"/>
  <c r="M525" i="32" s="1"/>
  <c r="M524" i="32"/>
  <c r="L524" i="32"/>
  <c r="K524" i="32"/>
  <c r="J524" i="32"/>
  <c r="I524" i="32"/>
  <c r="H524" i="32"/>
  <c r="N524" i="32" s="1"/>
  <c r="G524" i="32"/>
  <c r="L523" i="32"/>
  <c r="K523" i="32"/>
  <c r="H523" i="32"/>
  <c r="G523" i="32"/>
  <c r="L522" i="32"/>
  <c r="K522" i="32"/>
  <c r="J522" i="32"/>
  <c r="I522" i="32"/>
  <c r="H522" i="32"/>
  <c r="N522" i="32" s="1"/>
  <c r="G522" i="32"/>
  <c r="M522" i="32" s="1"/>
  <c r="L521" i="32"/>
  <c r="K521" i="32"/>
  <c r="J521" i="32"/>
  <c r="I521" i="32"/>
  <c r="H521" i="32"/>
  <c r="N521" i="32" s="1"/>
  <c r="G521" i="32"/>
  <c r="M521" i="32" s="1"/>
  <c r="M520" i="32"/>
  <c r="L520" i="32"/>
  <c r="K520" i="32"/>
  <c r="J520" i="32"/>
  <c r="I520" i="32"/>
  <c r="H520" i="32"/>
  <c r="N520" i="32" s="1"/>
  <c r="G520" i="32"/>
  <c r="L519" i="32"/>
  <c r="K519" i="32"/>
  <c r="J519" i="32"/>
  <c r="I519" i="32"/>
  <c r="H519" i="32"/>
  <c r="N519" i="32" s="1"/>
  <c r="G519" i="32"/>
  <c r="M519" i="32" s="1"/>
  <c r="L518" i="32"/>
  <c r="K518" i="32"/>
  <c r="L517" i="32"/>
  <c r="K517" i="32"/>
  <c r="I517" i="32"/>
  <c r="G517" i="32"/>
  <c r="L516" i="32"/>
  <c r="K516" i="32"/>
  <c r="J516" i="32"/>
  <c r="I516" i="32"/>
  <c r="H516" i="32"/>
  <c r="N516" i="32" s="1"/>
  <c r="G516" i="32"/>
  <c r="M516" i="32" s="1"/>
  <c r="L515" i="32"/>
  <c r="K515" i="32"/>
  <c r="I515" i="32"/>
  <c r="G515" i="32"/>
  <c r="M515" i="32" s="1"/>
  <c r="L514" i="32"/>
  <c r="K514" i="32"/>
  <c r="J514" i="32"/>
  <c r="I514" i="32"/>
  <c r="G514" i="32"/>
  <c r="L513" i="32"/>
  <c r="K513" i="32"/>
  <c r="I513" i="32"/>
  <c r="G513" i="32"/>
  <c r="L512" i="32"/>
  <c r="K512" i="32"/>
  <c r="G512" i="32"/>
  <c r="L511" i="32"/>
  <c r="K511" i="32"/>
  <c r="G511" i="32"/>
  <c r="M511" i="32" s="1"/>
  <c r="L510" i="32"/>
  <c r="K510" i="32"/>
  <c r="I510" i="32"/>
  <c r="H510" i="32"/>
  <c r="G510" i="32"/>
  <c r="M510" i="32" s="1"/>
  <c r="L509" i="32"/>
  <c r="K509" i="32"/>
  <c r="I509" i="32"/>
  <c r="G509" i="32"/>
  <c r="L508" i="32"/>
  <c r="K508" i="32"/>
  <c r="J508" i="32"/>
  <c r="I508" i="32"/>
  <c r="G508" i="32"/>
  <c r="M508" i="32" s="1"/>
  <c r="L507" i="32"/>
  <c r="K507" i="32"/>
  <c r="G507" i="32"/>
  <c r="L506" i="32"/>
  <c r="K506" i="32"/>
  <c r="I506" i="32"/>
  <c r="H506" i="32"/>
  <c r="G506" i="32"/>
  <c r="M506" i="32" s="1"/>
  <c r="L505" i="32"/>
  <c r="K505" i="32"/>
  <c r="I505" i="32"/>
  <c r="G505" i="32"/>
  <c r="M505" i="32" s="1"/>
  <c r="L504" i="32"/>
  <c r="K504" i="32"/>
  <c r="M504" i="32" s="1"/>
  <c r="J504" i="32"/>
  <c r="I504" i="32"/>
  <c r="G504" i="32"/>
  <c r="L503" i="32"/>
  <c r="K503" i="32"/>
  <c r="J503" i="32"/>
  <c r="I503" i="32"/>
  <c r="G503" i="32"/>
  <c r="M503" i="32" s="1"/>
  <c r="L502" i="32"/>
  <c r="K502" i="32"/>
  <c r="J502" i="32"/>
  <c r="I502" i="32"/>
  <c r="H502" i="32"/>
  <c r="N502" i="32" s="1"/>
  <c r="G502" i="32"/>
  <c r="M502" i="32" s="1"/>
  <c r="L501" i="32"/>
  <c r="K501" i="32"/>
  <c r="J501" i="32"/>
  <c r="I501" i="32"/>
  <c r="G501" i="32"/>
  <c r="L500" i="32"/>
  <c r="K500" i="32"/>
  <c r="J500" i="32"/>
  <c r="I500" i="32"/>
  <c r="H500" i="32"/>
  <c r="N500" i="32" s="1"/>
  <c r="G500" i="32"/>
  <c r="M500" i="32" s="1"/>
  <c r="L499" i="32"/>
  <c r="K499" i="32"/>
  <c r="L498" i="32"/>
  <c r="K498" i="32"/>
  <c r="I498" i="32"/>
  <c r="L497" i="32"/>
  <c r="K497" i="32"/>
  <c r="L496" i="32"/>
  <c r="K496" i="32"/>
  <c r="J496" i="32"/>
  <c r="I496" i="32"/>
  <c r="G496" i="32"/>
  <c r="L495" i="32"/>
  <c r="K495" i="32"/>
  <c r="J495" i="32"/>
  <c r="I495" i="32"/>
  <c r="H495" i="32"/>
  <c r="N495" i="32" s="1"/>
  <c r="G495" i="32"/>
  <c r="M495" i="32" s="1"/>
  <c r="L494" i="32"/>
  <c r="K494" i="32"/>
  <c r="I494" i="32"/>
  <c r="G494" i="32"/>
  <c r="L493" i="32"/>
  <c r="K493" i="32"/>
  <c r="L492" i="32"/>
  <c r="K492" i="32"/>
  <c r="I492" i="32"/>
  <c r="H492" i="32"/>
  <c r="G492" i="32"/>
  <c r="M492" i="32" s="1"/>
  <c r="L491" i="32"/>
  <c r="K491" i="32"/>
  <c r="J491" i="32"/>
  <c r="I491" i="32"/>
  <c r="G491" i="32"/>
  <c r="M491" i="32" s="1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H489" i="32"/>
  <c r="N489" i="32" s="1"/>
  <c r="G489" i="32"/>
  <c r="M489" i="32" s="1"/>
  <c r="L488" i="32"/>
  <c r="K488" i="32"/>
  <c r="J488" i="32"/>
  <c r="I488" i="32"/>
  <c r="H488" i="32"/>
  <c r="N488" i="32" s="1"/>
  <c r="G488" i="32"/>
  <c r="M488" i="32" s="1"/>
  <c r="L487" i="32"/>
  <c r="K487" i="32"/>
  <c r="H487" i="32"/>
  <c r="G487" i="32"/>
  <c r="L486" i="32"/>
  <c r="K486" i="32"/>
  <c r="J486" i="32"/>
  <c r="I486" i="32"/>
  <c r="G486" i="32"/>
  <c r="L485" i="32"/>
  <c r="K485" i="32"/>
  <c r="I485" i="32"/>
  <c r="G485" i="32"/>
  <c r="M485" i="32" s="1"/>
  <c r="L484" i="32"/>
  <c r="K484" i="32"/>
  <c r="L483" i="32"/>
  <c r="K483" i="32"/>
  <c r="L482" i="32"/>
  <c r="K482" i="32"/>
  <c r="J482" i="32"/>
  <c r="I482" i="32"/>
  <c r="H482" i="32"/>
  <c r="N482" i="32" s="1"/>
  <c r="G482" i="32"/>
  <c r="M482" i="32" s="1"/>
  <c r="L481" i="32"/>
  <c r="K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M479" i="32" s="1"/>
  <c r="L478" i="32"/>
  <c r="K478" i="32"/>
  <c r="H478" i="32"/>
  <c r="N478" i="32" s="1"/>
  <c r="G478" i="32"/>
  <c r="M478" i="32" s="1"/>
  <c r="L477" i="32"/>
  <c r="K477" i="32"/>
  <c r="J477" i="32"/>
  <c r="I477" i="32"/>
  <c r="H477" i="32"/>
  <c r="N477" i="32" s="1"/>
  <c r="G477" i="32"/>
  <c r="M477" i="32" s="1"/>
  <c r="L476" i="32"/>
  <c r="K476" i="32"/>
  <c r="J476" i="32"/>
  <c r="M475" i="32"/>
  <c r="L475" i="32"/>
  <c r="K475" i="32"/>
  <c r="J475" i="32"/>
  <c r="I475" i="32"/>
  <c r="H475" i="32"/>
  <c r="N475" i="32" s="1"/>
  <c r="G475" i="32"/>
  <c r="L474" i="32"/>
  <c r="K474" i="32"/>
  <c r="J474" i="32"/>
  <c r="I474" i="32"/>
  <c r="H474" i="32"/>
  <c r="N474" i="32" s="1"/>
  <c r="G474" i="32"/>
  <c r="M474" i="32" s="1"/>
  <c r="L473" i="32"/>
  <c r="K473" i="32"/>
  <c r="L472" i="32"/>
  <c r="K472" i="32"/>
  <c r="J472" i="32"/>
  <c r="I472" i="32"/>
  <c r="G472" i="32"/>
  <c r="M472" i="32" s="1"/>
  <c r="L471" i="32"/>
  <c r="K471" i="32"/>
  <c r="I471" i="32"/>
  <c r="L470" i="32"/>
  <c r="K470" i="32"/>
  <c r="L469" i="32"/>
  <c r="K469" i="32"/>
  <c r="J469" i="32"/>
  <c r="I469" i="32"/>
  <c r="H469" i="32"/>
  <c r="N469" i="32" s="1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M466" i="32"/>
  <c r="L466" i="32"/>
  <c r="K466" i="32"/>
  <c r="J466" i="32"/>
  <c r="I466" i="32"/>
  <c r="H466" i="32"/>
  <c r="N466" i="32" s="1"/>
  <c r="G466" i="32"/>
  <c r="L465" i="32"/>
  <c r="K465" i="32"/>
  <c r="J465" i="32"/>
  <c r="I465" i="32"/>
  <c r="H465" i="32"/>
  <c r="N465" i="32" s="1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J461" i="32"/>
  <c r="I461" i="32"/>
  <c r="G461" i="32"/>
  <c r="M461" i="32" s="1"/>
  <c r="L460" i="32"/>
  <c r="K460" i="32"/>
  <c r="I460" i="32"/>
  <c r="H460" i="32"/>
  <c r="N460" i="32" s="1"/>
  <c r="G460" i="32"/>
  <c r="L459" i="32"/>
  <c r="K459" i="32"/>
  <c r="J459" i="32"/>
  <c r="I459" i="32"/>
  <c r="G459" i="32"/>
  <c r="M459" i="32" s="1"/>
  <c r="L458" i="32"/>
  <c r="K458" i="32"/>
  <c r="J458" i="32"/>
  <c r="I458" i="32"/>
  <c r="L457" i="32"/>
  <c r="K457" i="32"/>
  <c r="I457" i="32"/>
  <c r="H457" i="32"/>
  <c r="G457" i="32"/>
  <c r="L456" i="32"/>
  <c r="K456" i="32"/>
  <c r="J456" i="32"/>
  <c r="I456" i="32"/>
  <c r="H456" i="32"/>
  <c r="N456" i="32" s="1"/>
  <c r="L455" i="32"/>
  <c r="K455" i="32"/>
  <c r="J455" i="32"/>
  <c r="H455" i="32"/>
  <c r="N455" i="32" s="1"/>
  <c r="L454" i="32"/>
  <c r="K454" i="32"/>
  <c r="J454" i="32"/>
  <c r="H454" i="32"/>
  <c r="N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I451" i="32"/>
  <c r="L450" i="32"/>
  <c r="K450" i="32"/>
  <c r="L449" i="32"/>
  <c r="K449" i="32"/>
  <c r="J449" i="32"/>
  <c r="H449" i="32"/>
  <c r="N449" i="32" s="1"/>
  <c r="L448" i="32"/>
  <c r="K448" i="32"/>
  <c r="J448" i="32"/>
  <c r="L447" i="32"/>
  <c r="K447" i="32"/>
  <c r="J447" i="32"/>
  <c r="I447" i="32"/>
  <c r="H447" i="32"/>
  <c r="N447" i="32" s="1"/>
  <c r="L446" i="32"/>
  <c r="K446" i="32"/>
  <c r="L445" i="32"/>
  <c r="K445" i="32"/>
  <c r="I445" i="32"/>
  <c r="G445" i="32"/>
  <c r="L444" i="32"/>
  <c r="K444" i="32"/>
  <c r="J444" i="32"/>
  <c r="L443" i="32"/>
  <c r="K443" i="32"/>
  <c r="J443" i="32"/>
  <c r="I443" i="32"/>
  <c r="H443" i="32"/>
  <c r="N443" i="32" s="1"/>
  <c r="G443" i="32"/>
  <c r="M443" i="32" s="1"/>
  <c r="L442" i="32"/>
  <c r="K442" i="32"/>
  <c r="L441" i="32"/>
  <c r="K441" i="32"/>
  <c r="J441" i="32"/>
  <c r="I441" i="32"/>
  <c r="H441" i="32"/>
  <c r="N441" i="32" s="1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H438" i="32"/>
  <c r="L437" i="32"/>
  <c r="K437" i="32"/>
  <c r="L436" i="32"/>
  <c r="K436" i="32"/>
  <c r="J436" i="32"/>
  <c r="L435" i="32"/>
  <c r="K435" i="32"/>
  <c r="L434" i="32"/>
  <c r="K434" i="32"/>
  <c r="L433" i="32"/>
  <c r="K433" i="32"/>
  <c r="I433" i="32"/>
  <c r="G433" i="32"/>
  <c r="M433" i="32" s="1"/>
  <c r="L432" i="32"/>
  <c r="K432" i="32"/>
  <c r="L431" i="32"/>
  <c r="K431" i="32"/>
  <c r="J431" i="32"/>
  <c r="I431" i="32"/>
  <c r="H431" i="32"/>
  <c r="N431" i="32" s="1"/>
  <c r="G431" i="32"/>
  <c r="M431" i="32" s="1"/>
  <c r="L430" i="32"/>
  <c r="K430" i="32"/>
  <c r="L429" i="32"/>
  <c r="K429" i="32"/>
  <c r="J429" i="32"/>
  <c r="L428" i="32"/>
  <c r="K428" i="32"/>
  <c r="I428" i="32"/>
  <c r="L427" i="32"/>
  <c r="K427" i="32"/>
  <c r="L426" i="32"/>
  <c r="K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G416" i="32"/>
  <c r="L415" i="32"/>
  <c r="K415" i="32"/>
  <c r="J415" i="32"/>
  <c r="I415" i="32"/>
  <c r="H415" i="32"/>
  <c r="N415" i="32" s="1"/>
  <c r="G415" i="32"/>
  <c r="M415" i="32" s="1"/>
  <c r="L414" i="32"/>
  <c r="K414" i="32"/>
  <c r="I414" i="32"/>
  <c r="L413" i="32"/>
  <c r="K413" i="32"/>
  <c r="H413" i="32"/>
  <c r="L412" i="32"/>
  <c r="K412" i="32"/>
  <c r="J412" i="32"/>
  <c r="I412" i="32"/>
  <c r="H412" i="32"/>
  <c r="N412" i="32" s="1"/>
  <c r="G412" i="32"/>
  <c r="M412" i="32" s="1"/>
  <c r="L411" i="32"/>
  <c r="K411" i="32"/>
  <c r="J411" i="32"/>
  <c r="I411" i="32"/>
  <c r="G411" i="32"/>
  <c r="M411" i="32" s="1"/>
  <c r="L410" i="32"/>
  <c r="K410" i="32"/>
  <c r="L409" i="32"/>
  <c r="K409" i="32"/>
  <c r="H409" i="32"/>
  <c r="L408" i="32"/>
  <c r="K408" i="32"/>
  <c r="J408" i="32"/>
  <c r="I408" i="32"/>
  <c r="H408" i="32"/>
  <c r="N408" i="32" s="1"/>
  <c r="L407" i="32"/>
  <c r="K407" i="32"/>
  <c r="J407" i="32"/>
  <c r="H407" i="32"/>
  <c r="L406" i="32"/>
  <c r="K406" i="32"/>
  <c r="L405" i="32"/>
  <c r="K405" i="32"/>
  <c r="L404" i="32"/>
  <c r="K404" i="32"/>
  <c r="G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J401" i="32"/>
  <c r="L400" i="32"/>
  <c r="K400" i="32"/>
  <c r="I400" i="32"/>
  <c r="H400" i="32"/>
  <c r="N400" i="32" s="1"/>
  <c r="L399" i="32"/>
  <c r="K399" i="32"/>
  <c r="J399" i="32"/>
  <c r="I399" i="32"/>
  <c r="H399" i="32"/>
  <c r="N399" i="32" s="1"/>
  <c r="G399" i="32"/>
  <c r="M399" i="32" s="1"/>
  <c r="L398" i="32"/>
  <c r="K398" i="32"/>
  <c r="J398" i="32"/>
  <c r="I398" i="32"/>
  <c r="G398" i="32"/>
  <c r="M398" i="32" s="1"/>
  <c r="L397" i="32"/>
  <c r="K397" i="32"/>
  <c r="J397" i="32"/>
  <c r="G397" i="32"/>
  <c r="L396" i="32"/>
  <c r="K396" i="32"/>
  <c r="L395" i="32"/>
  <c r="K395" i="32"/>
  <c r="L394" i="32"/>
  <c r="K394" i="32"/>
  <c r="L393" i="32"/>
  <c r="K393" i="32"/>
  <c r="J393" i="32"/>
  <c r="I393" i="32"/>
  <c r="H393" i="32"/>
  <c r="N393" i="32" s="1"/>
  <c r="G393" i="32"/>
  <c r="M393" i="32" s="1"/>
  <c r="L392" i="32"/>
  <c r="K392" i="32"/>
  <c r="J392" i="32"/>
  <c r="I392" i="32"/>
  <c r="H392" i="32"/>
  <c r="N392" i="32" s="1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L388" i="32"/>
  <c r="K388" i="32"/>
  <c r="L387" i="32"/>
  <c r="K387" i="32"/>
  <c r="L386" i="32"/>
  <c r="K386" i="32"/>
  <c r="L385" i="32"/>
  <c r="K385" i="32"/>
  <c r="J385" i="32"/>
  <c r="I385" i="32"/>
  <c r="H385" i="32"/>
  <c r="N385" i="32" s="1"/>
  <c r="G385" i="32"/>
  <c r="M385" i="32" s="1"/>
  <c r="L384" i="32"/>
  <c r="K384" i="32"/>
  <c r="G384" i="32"/>
  <c r="M384" i="32" s="1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J381" i="32"/>
  <c r="H381" i="32"/>
  <c r="G381" i="32"/>
  <c r="L380" i="32"/>
  <c r="K380" i="32"/>
  <c r="G380" i="32"/>
  <c r="M380" i="32" s="1"/>
  <c r="L379" i="32"/>
  <c r="K379" i="32"/>
  <c r="G379" i="32"/>
  <c r="M379" i="32" s="1"/>
  <c r="L378" i="32"/>
  <c r="K378" i="32"/>
  <c r="J378" i="32"/>
  <c r="H378" i="32"/>
  <c r="G378" i="32"/>
  <c r="M378" i="32" s="1"/>
  <c r="L377" i="32"/>
  <c r="K377" i="32"/>
  <c r="H377" i="32"/>
  <c r="N377" i="32" s="1"/>
  <c r="G377" i="32"/>
  <c r="M377" i="32" s="1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H374" i="32"/>
  <c r="N374" i="32" s="1"/>
  <c r="G374" i="32"/>
  <c r="M374" i="32" s="1"/>
  <c r="L373" i="32"/>
  <c r="K373" i="32"/>
  <c r="J373" i="32"/>
  <c r="H373" i="32"/>
  <c r="N373" i="32" s="1"/>
  <c r="G373" i="32"/>
  <c r="M373" i="32" s="1"/>
  <c r="L372" i="32"/>
  <c r="K372" i="32"/>
  <c r="J372" i="32"/>
  <c r="F371" i="32"/>
  <c r="E371" i="32"/>
  <c r="D371" i="32"/>
  <c r="H397" i="32" s="1"/>
  <c r="N397" i="32" s="1"/>
  <c r="C371" i="32"/>
  <c r="G402" i="32" s="1"/>
  <c r="M402" i="32" s="1"/>
  <c r="L363" i="32"/>
  <c r="K363" i="32"/>
  <c r="J363" i="32"/>
  <c r="I363" i="32"/>
  <c r="G363" i="32"/>
  <c r="L362" i="32"/>
  <c r="K362" i="32"/>
  <c r="J362" i="32"/>
  <c r="I362" i="32"/>
  <c r="H362" i="32"/>
  <c r="N362" i="32" s="1"/>
  <c r="G362" i="32"/>
  <c r="M362" i="32" s="1"/>
  <c r="L361" i="32"/>
  <c r="K361" i="32"/>
  <c r="G361" i="32"/>
  <c r="L360" i="32"/>
  <c r="K360" i="32"/>
  <c r="J360" i="32"/>
  <c r="I360" i="32"/>
  <c r="H360" i="32"/>
  <c r="N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J356" i="32"/>
  <c r="I356" i="32"/>
  <c r="H356" i="32"/>
  <c r="N356" i="32" s="1"/>
  <c r="G356" i="32"/>
  <c r="M356" i="32" s="1"/>
  <c r="L355" i="32"/>
  <c r="K355" i="32"/>
  <c r="I355" i="32"/>
  <c r="H355" i="32"/>
  <c r="N355" i="32" s="1"/>
  <c r="G355" i="32"/>
  <c r="L354" i="32"/>
  <c r="K354" i="32"/>
  <c r="J354" i="32"/>
  <c r="I354" i="32"/>
  <c r="G354" i="32"/>
  <c r="L353" i="32"/>
  <c r="K353" i="32"/>
  <c r="J353" i="32"/>
  <c r="I353" i="32"/>
  <c r="H353" i="32"/>
  <c r="N353" i="32" s="1"/>
  <c r="L352" i="32"/>
  <c r="K352" i="32"/>
  <c r="J352" i="32"/>
  <c r="I352" i="32"/>
  <c r="H352" i="32"/>
  <c r="N352" i="32" s="1"/>
  <c r="G352" i="32"/>
  <c r="M352" i="32" s="1"/>
  <c r="L351" i="32"/>
  <c r="K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J343" i="32"/>
  <c r="G343" i="32"/>
  <c r="M343" i="32" s="1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L339" i="32"/>
  <c r="K339" i="32"/>
  <c r="J339" i="32"/>
  <c r="I339" i="32"/>
  <c r="H339" i="32"/>
  <c r="N339" i="32" s="1"/>
  <c r="G339" i="32"/>
  <c r="M339" i="32" s="1"/>
  <c r="L338" i="32"/>
  <c r="K338" i="32"/>
  <c r="I338" i="32"/>
  <c r="L337" i="32"/>
  <c r="K337" i="32"/>
  <c r="J337" i="32"/>
  <c r="I337" i="32"/>
  <c r="H337" i="32"/>
  <c r="N337" i="32" s="1"/>
  <c r="G337" i="32"/>
  <c r="M337" i="32" s="1"/>
  <c r="L336" i="32"/>
  <c r="K336" i="32"/>
  <c r="J336" i="32"/>
  <c r="I336" i="32"/>
  <c r="G336" i="32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L331" i="32"/>
  <c r="K331" i="32"/>
  <c r="J331" i="32"/>
  <c r="I331" i="32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G329" i="32"/>
  <c r="L328" i="32"/>
  <c r="K328" i="32"/>
  <c r="J328" i="32"/>
  <c r="I328" i="32"/>
  <c r="G328" i="32"/>
  <c r="L327" i="32"/>
  <c r="K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G322" i="32"/>
  <c r="L321" i="32"/>
  <c r="K321" i="32"/>
  <c r="L320" i="32"/>
  <c r="K320" i="32"/>
  <c r="J320" i="32"/>
  <c r="I320" i="32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I316" i="32"/>
  <c r="H316" i="32"/>
  <c r="N316" i="32" s="1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H313" i="32"/>
  <c r="N313" i="32" s="1"/>
  <c r="G313" i="32"/>
  <c r="M313" i="32" s="1"/>
  <c r="L312" i="32"/>
  <c r="K312" i="32"/>
  <c r="L311" i="32"/>
  <c r="K311" i="32"/>
  <c r="J311" i="32"/>
  <c r="I311" i="32"/>
  <c r="L310" i="32"/>
  <c r="K310" i="32"/>
  <c r="J310" i="32"/>
  <c r="I310" i="32"/>
  <c r="G310" i="32"/>
  <c r="M310" i="32" s="1"/>
  <c r="L309" i="32"/>
  <c r="K309" i="32"/>
  <c r="L308" i="32"/>
  <c r="K308" i="32"/>
  <c r="J308" i="32"/>
  <c r="I308" i="32"/>
  <c r="L307" i="32"/>
  <c r="K307" i="32"/>
  <c r="L306" i="32"/>
  <c r="K306" i="32"/>
  <c r="L305" i="32"/>
  <c r="K305" i="32"/>
  <c r="J305" i="32"/>
  <c r="I305" i="32"/>
  <c r="H305" i="32"/>
  <c r="N305" i="32" s="1"/>
  <c r="G305" i="32"/>
  <c r="M305" i="32" s="1"/>
  <c r="L304" i="32"/>
  <c r="K304" i="32"/>
  <c r="J304" i="32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L299" i="32"/>
  <c r="K299" i="32"/>
  <c r="I299" i="32"/>
  <c r="G299" i="32"/>
  <c r="M299" i="32" s="1"/>
  <c r="L298" i="32"/>
  <c r="K298" i="32"/>
  <c r="I298" i="32"/>
  <c r="G298" i="32"/>
  <c r="L297" i="32"/>
  <c r="K297" i="32"/>
  <c r="J297" i="32"/>
  <c r="I297" i="32"/>
  <c r="L296" i="32"/>
  <c r="K296" i="32"/>
  <c r="J296" i="32"/>
  <c r="I296" i="32"/>
  <c r="H296" i="32"/>
  <c r="N296" i="32" s="1"/>
  <c r="G296" i="32"/>
  <c r="M296" i="32" s="1"/>
  <c r="L295" i="32"/>
  <c r="K295" i="32"/>
  <c r="J295" i="32"/>
  <c r="I295" i="32"/>
  <c r="G295" i="32"/>
  <c r="L294" i="32"/>
  <c r="K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L284" i="32"/>
  <c r="K284" i="32"/>
  <c r="J284" i="32"/>
  <c r="H284" i="32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I280" i="32"/>
  <c r="G280" i="32"/>
  <c r="L279" i="32"/>
  <c r="K279" i="32"/>
  <c r="L278" i="32"/>
  <c r="K278" i="32"/>
  <c r="I278" i="32"/>
  <c r="L277" i="32"/>
  <c r="K277" i="32"/>
  <c r="J277" i="32"/>
  <c r="H277" i="32"/>
  <c r="L276" i="32"/>
  <c r="K276" i="32"/>
  <c r="J276" i="32"/>
  <c r="H276" i="32"/>
  <c r="L275" i="32"/>
  <c r="K275" i="32"/>
  <c r="J275" i="32"/>
  <c r="I275" i="32"/>
  <c r="H275" i="32"/>
  <c r="N275" i="32" s="1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H272" i="32"/>
  <c r="L271" i="32"/>
  <c r="K271" i="32"/>
  <c r="I271" i="32"/>
  <c r="H271" i="32"/>
  <c r="G271" i="32"/>
  <c r="L270" i="32"/>
  <c r="K270" i="32"/>
  <c r="L269" i="32"/>
  <c r="K269" i="32"/>
  <c r="J269" i="32"/>
  <c r="H269" i="32"/>
  <c r="G269" i="32"/>
  <c r="M269" i="32" s="1"/>
  <c r="L268" i="32"/>
  <c r="K268" i="32"/>
  <c r="I268" i="32"/>
  <c r="H268" i="32"/>
  <c r="G268" i="32"/>
  <c r="M268" i="32" s="1"/>
  <c r="L267" i="32"/>
  <c r="K267" i="32"/>
  <c r="I267" i="32"/>
  <c r="G267" i="32"/>
  <c r="M267" i="32" s="1"/>
  <c r="L266" i="32"/>
  <c r="K266" i="32"/>
  <c r="L265" i="32"/>
  <c r="K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L260" i="32"/>
  <c r="K260" i="32"/>
  <c r="J260" i="32"/>
  <c r="L259" i="32"/>
  <c r="K259" i="32"/>
  <c r="J259" i="32"/>
  <c r="I259" i="32"/>
  <c r="H259" i="32"/>
  <c r="N259" i="32" s="1"/>
  <c r="G259" i="32"/>
  <c r="M259" i="32" s="1"/>
  <c r="L258" i="32"/>
  <c r="K258" i="32"/>
  <c r="L257" i="32"/>
  <c r="K257" i="32"/>
  <c r="J257" i="32"/>
  <c r="H257" i="32"/>
  <c r="G257" i="32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J254" i="32"/>
  <c r="I254" i="32"/>
  <c r="G254" i="32"/>
  <c r="M254" i="32" s="1"/>
  <c r="L253" i="32"/>
  <c r="K253" i="32"/>
  <c r="J253" i="32"/>
  <c r="I253" i="32"/>
  <c r="H253" i="32"/>
  <c r="N253" i="32" s="1"/>
  <c r="L252" i="32"/>
  <c r="K252" i="32"/>
  <c r="J252" i="32"/>
  <c r="I252" i="32"/>
  <c r="H252" i="32"/>
  <c r="N252" i="32" s="1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H249" i="32"/>
  <c r="L248" i="32"/>
  <c r="K248" i="32"/>
  <c r="H248" i="32"/>
  <c r="N248" i="32" s="1"/>
  <c r="G248" i="32"/>
  <c r="M248" i="32" s="1"/>
  <c r="L247" i="32"/>
  <c r="K247" i="32"/>
  <c r="J247" i="32"/>
  <c r="I247" i="32"/>
  <c r="H247" i="32"/>
  <c r="N247" i="32" s="1"/>
  <c r="G247" i="32"/>
  <c r="M247" i="32" s="1"/>
  <c r="M246" i="32"/>
  <c r="L246" i="32"/>
  <c r="K246" i="32"/>
  <c r="J246" i="32"/>
  <c r="I246" i="32"/>
  <c r="H246" i="32"/>
  <c r="N246" i="32" s="1"/>
  <c r="G246" i="32"/>
  <c r="L245" i="32"/>
  <c r="K245" i="32"/>
  <c r="I245" i="32"/>
  <c r="H245" i="32"/>
  <c r="N245" i="32" s="1"/>
  <c r="L244" i="32"/>
  <c r="K244" i="32"/>
  <c r="J244" i="32"/>
  <c r="H244" i="32"/>
  <c r="N244" i="32" s="1"/>
  <c r="L243" i="32"/>
  <c r="K243" i="32"/>
  <c r="J243" i="32"/>
  <c r="I243" i="32"/>
  <c r="H243" i="32"/>
  <c r="N243" i="32" s="1"/>
  <c r="G243" i="32"/>
  <c r="M243" i="32" s="1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J239" i="32"/>
  <c r="I239" i="32"/>
  <c r="H239" i="32"/>
  <c r="N239" i="32" s="1"/>
  <c r="G239" i="32"/>
  <c r="M239" i="32" s="1"/>
  <c r="L238" i="32"/>
  <c r="K238" i="32"/>
  <c r="J238" i="32"/>
  <c r="I238" i="32"/>
  <c r="H238" i="32"/>
  <c r="N238" i="32" s="1"/>
  <c r="G238" i="32"/>
  <c r="M238" i="32" s="1"/>
  <c r="L237" i="32"/>
  <c r="K237" i="32"/>
  <c r="J237" i="32"/>
  <c r="I237" i="32"/>
  <c r="G237" i="32"/>
  <c r="L236" i="32"/>
  <c r="K236" i="32"/>
  <c r="J236" i="32"/>
  <c r="I236" i="32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I233" i="32"/>
  <c r="H233" i="32"/>
  <c r="G233" i="32"/>
  <c r="L232" i="32"/>
  <c r="K232" i="32"/>
  <c r="J232" i="32"/>
  <c r="I232" i="32"/>
  <c r="H232" i="32"/>
  <c r="N232" i="32" s="1"/>
  <c r="G232" i="32"/>
  <c r="M232" i="32" s="1"/>
  <c r="L231" i="32"/>
  <c r="K231" i="32"/>
  <c r="G231" i="32"/>
  <c r="L230" i="32"/>
  <c r="K230" i="32"/>
  <c r="L229" i="32"/>
  <c r="K229" i="32"/>
  <c r="I229" i="32"/>
  <c r="G229" i="32"/>
  <c r="L228" i="32"/>
  <c r="K228" i="32"/>
  <c r="M228" i="32" s="1"/>
  <c r="I228" i="32"/>
  <c r="H228" i="32"/>
  <c r="N228" i="32" s="1"/>
  <c r="G228" i="32"/>
  <c r="L227" i="32"/>
  <c r="K227" i="32"/>
  <c r="J227" i="32"/>
  <c r="I227" i="32"/>
  <c r="H227" i="32"/>
  <c r="N227" i="32" s="1"/>
  <c r="L226" i="32"/>
  <c r="K226" i="32"/>
  <c r="L225" i="32"/>
  <c r="K225" i="32"/>
  <c r="I225" i="32"/>
  <c r="G225" i="32"/>
  <c r="M225" i="32" s="1"/>
  <c r="L224" i="32"/>
  <c r="K224" i="32"/>
  <c r="J224" i="32"/>
  <c r="I224" i="32"/>
  <c r="H224" i="32"/>
  <c r="N224" i="32" s="1"/>
  <c r="G224" i="32"/>
  <c r="M224" i="32" s="1"/>
  <c r="L223" i="32"/>
  <c r="K223" i="32"/>
  <c r="L222" i="32"/>
  <c r="K222" i="32"/>
  <c r="G222" i="32"/>
  <c r="M222" i="32" s="1"/>
  <c r="L221" i="32"/>
  <c r="K221" i="32"/>
  <c r="I221" i="32"/>
  <c r="L220" i="32"/>
  <c r="K220" i="32"/>
  <c r="L219" i="32"/>
  <c r="K219" i="32"/>
  <c r="I219" i="32"/>
  <c r="L218" i="32"/>
  <c r="K218" i="32"/>
  <c r="N217" i="32"/>
  <c r="L217" i="32"/>
  <c r="K217" i="32"/>
  <c r="J217" i="32"/>
  <c r="I217" i="32"/>
  <c r="H217" i="32"/>
  <c r="G217" i="32"/>
  <c r="M217" i="32" s="1"/>
  <c r="L216" i="32"/>
  <c r="K216" i="32"/>
  <c r="L215" i="32"/>
  <c r="K215" i="32"/>
  <c r="L214" i="32"/>
  <c r="K214" i="32"/>
  <c r="J214" i="32"/>
  <c r="H214" i="32"/>
  <c r="N214" i="32" s="1"/>
  <c r="L213" i="32"/>
  <c r="K213" i="32"/>
  <c r="J213" i="32"/>
  <c r="I213" i="32"/>
  <c r="H213" i="32"/>
  <c r="N213" i="32" s="1"/>
  <c r="G213" i="32"/>
  <c r="M213" i="32" s="1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G211" i="32"/>
  <c r="M211" i="32" s="1"/>
  <c r="L210" i="32"/>
  <c r="K210" i="32"/>
  <c r="L209" i="32"/>
  <c r="K209" i="32"/>
  <c r="L208" i="32"/>
  <c r="K208" i="32"/>
  <c r="J208" i="32"/>
  <c r="H208" i="32"/>
  <c r="N208" i="32" s="1"/>
  <c r="L207" i="32"/>
  <c r="K207" i="32"/>
  <c r="J207" i="32"/>
  <c r="L206" i="32"/>
  <c r="K206" i="32"/>
  <c r="L205" i="32"/>
  <c r="K205" i="32"/>
  <c r="J205" i="32"/>
  <c r="H205" i="32"/>
  <c r="N205" i="32" s="1"/>
  <c r="L204" i="32"/>
  <c r="K204" i="32"/>
  <c r="L203" i="32"/>
  <c r="K203" i="32"/>
  <c r="L202" i="32"/>
  <c r="K202" i="32"/>
  <c r="L201" i="32"/>
  <c r="K201" i="32"/>
  <c r="J201" i="32"/>
  <c r="L200" i="32"/>
  <c r="K200" i="32"/>
  <c r="J200" i="32"/>
  <c r="I200" i="32"/>
  <c r="L199" i="32"/>
  <c r="K199" i="32"/>
  <c r="J199" i="32"/>
  <c r="I199" i="32"/>
  <c r="H199" i="32"/>
  <c r="N199" i="32" s="1"/>
  <c r="G199" i="32"/>
  <c r="M199" i="32" s="1"/>
  <c r="L198" i="32"/>
  <c r="K198" i="32"/>
  <c r="J198" i="32"/>
  <c r="I198" i="32"/>
  <c r="H198" i="32"/>
  <c r="N198" i="32" s="1"/>
  <c r="L197" i="32"/>
  <c r="N197" i="32" s="1"/>
  <c r="K197" i="32"/>
  <c r="H197" i="32"/>
  <c r="M196" i="32"/>
  <c r="L196" i="32"/>
  <c r="K196" i="32"/>
  <c r="J196" i="32"/>
  <c r="I196" i="32"/>
  <c r="H196" i="32"/>
  <c r="N196" i="32" s="1"/>
  <c r="G196" i="32"/>
  <c r="L195" i="32"/>
  <c r="K195" i="32"/>
  <c r="L194" i="32"/>
  <c r="K194" i="32"/>
  <c r="I194" i="32"/>
  <c r="H194" i="32"/>
  <c r="G194" i="32"/>
  <c r="L193" i="32"/>
  <c r="K193" i="32"/>
  <c r="M192" i="32"/>
  <c r="L192" i="32"/>
  <c r="K192" i="32"/>
  <c r="J192" i="32"/>
  <c r="I192" i="32"/>
  <c r="H192" i="32"/>
  <c r="N192" i="32" s="1"/>
  <c r="G192" i="32"/>
  <c r="L191" i="32"/>
  <c r="K191" i="32"/>
  <c r="J191" i="32"/>
  <c r="L190" i="32"/>
  <c r="K190" i="32"/>
  <c r="J190" i="32"/>
  <c r="I190" i="32"/>
  <c r="G190" i="32"/>
  <c r="L189" i="32"/>
  <c r="K189" i="32"/>
  <c r="F188" i="32"/>
  <c r="E188" i="32"/>
  <c r="I266" i="32" s="1"/>
  <c r="D188" i="32"/>
  <c r="H311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I178" i="32"/>
  <c r="H178" i="32"/>
  <c r="N178" i="32" s="1"/>
  <c r="L177" i="32"/>
  <c r="K177" i="32"/>
  <c r="N176" i="32"/>
  <c r="L176" i="32"/>
  <c r="K176" i="32"/>
  <c r="J176" i="32"/>
  <c r="I176" i="32"/>
  <c r="H176" i="32"/>
  <c r="G176" i="32"/>
  <c r="M176" i="32" s="1"/>
  <c r="L175" i="32"/>
  <c r="K175" i="32"/>
  <c r="J175" i="32"/>
  <c r="I175" i="32"/>
  <c r="H175" i="32"/>
  <c r="N175" i="32" s="1"/>
  <c r="G175" i="32"/>
  <c r="M175" i="32" s="1"/>
  <c r="N174" i="32"/>
  <c r="L174" i="32"/>
  <c r="K174" i="32"/>
  <c r="J174" i="32"/>
  <c r="I174" i="32"/>
  <c r="H174" i="32"/>
  <c r="G174" i="32"/>
  <c r="M174" i="32" s="1"/>
  <c r="L173" i="32"/>
  <c r="K173" i="32"/>
  <c r="J173" i="32"/>
  <c r="I173" i="32"/>
  <c r="G173" i="32"/>
  <c r="M173" i="32" s="1"/>
  <c r="L172" i="32"/>
  <c r="K172" i="32"/>
  <c r="I172" i="32"/>
  <c r="G172" i="32"/>
  <c r="M172" i="32" s="1"/>
  <c r="L171" i="32"/>
  <c r="K171" i="32"/>
  <c r="I171" i="32"/>
  <c r="L170" i="32"/>
  <c r="K170" i="32"/>
  <c r="I170" i="32"/>
  <c r="L169" i="32"/>
  <c r="K169" i="32"/>
  <c r="G169" i="32"/>
  <c r="M169" i="32" s="1"/>
  <c r="N168" i="32"/>
  <c r="L168" i="32"/>
  <c r="K168" i="32"/>
  <c r="J168" i="32"/>
  <c r="I168" i="32"/>
  <c r="H168" i="32"/>
  <c r="M167" i="32"/>
  <c r="L167" i="32"/>
  <c r="K167" i="32"/>
  <c r="I167" i="32"/>
  <c r="H167" i="32"/>
  <c r="N167" i="32" s="1"/>
  <c r="G167" i="32"/>
  <c r="L166" i="32"/>
  <c r="K166" i="32"/>
  <c r="M165" i="32"/>
  <c r="L165" i="32"/>
  <c r="K165" i="32"/>
  <c r="G165" i="32"/>
  <c r="N164" i="32"/>
  <c r="L164" i="32"/>
  <c r="K164" i="32"/>
  <c r="J164" i="32"/>
  <c r="I164" i="32"/>
  <c r="H164" i="32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I161" i="32"/>
  <c r="L160" i="32"/>
  <c r="K160" i="32"/>
  <c r="J160" i="32"/>
  <c r="I160" i="32"/>
  <c r="H160" i="32"/>
  <c r="N160" i="32" s="1"/>
  <c r="G160" i="32"/>
  <c r="M160" i="32" s="1"/>
  <c r="L159" i="32"/>
  <c r="K159" i="32"/>
  <c r="I159" i="32"/>
  <c r="H159" i="32"/>
  <c r="G159" i="32"/>
  <c r="M159" i="32" s="1"/>
  <c r="N158" i="32"/>
  <c r="L158" i="32"/>
  <c r="K158" i="32"/>
  <c r="J158" i="32"/>
  <c r="I158" i="32"/>
  <c r="H158" i="32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M156" i="32" s="1"/>
  <c r="J156" i="32"/>
  <c r="H156" i="32"/>
  <c r="N156" i="32" s="1"/>
  <c r="G156" i="32"/>
  <c r="M155" i="32"/>
  <c r="L155" i="32"/>
  <c r="K155" i="32"/>
  <c r="J155" i="32"/>
  <c r="H155" i="32"/>
  <c r="N155" i="32" s="1"/>
  <c r="G155" i="32"/>
  <c r="L154" i="32"/>
  <c r="K154" i="32"/>
  <c r="L153" i="32"/>
  <c r="K153" i="32"/>
  <c r="M153" i="32" s="1"/>
  <c r="I153" i="32"/>
  <c r="H153" i="32"/>
  <c r="N153" i="32" s="1"/>
  <c r="G153" i="32"/>
  <c r="L152" i="32"/>
  <c r="N152" i="32" s="1"/>
  <c r="K152" i="32"/>
  <c r="H152" i="32"/>
  <c r="M151" i="32"/>
  <c r="L151" i="32"/>
  <c r="K151" i="32"/>
  <c r="J151" i="32"/>
  <c r="I151" i="32"/>
  <c r="H151" i="32"/>
  <c r="N151" i="32" s="1"/>
  <c r="G151" i="32"/>
  <c r="L150" i="32"/>
  <c r="K150" i="32"/>
  <c r="L149" i="32"/>
  <c r="K149" i="32"/>
  <c r="G149" i="32"/>
  <c r="M149" i="32" s="1"/>
  <c r="L148" i="32"/>
  <c r="K148" i="32"/>
  <c r="J148" i="32"/>
  <c r="L147" i="32"/>
  <c r="K147" i="32"/>
  <c r="H147" i="32"/>
  <c r="N147" i="32" s="1"/>
  <c r="L146" i="32"/>
  <c r="K146" i="32"/>
  <c r="L145" i="32"/>
  <c r="K145" i="32"/>
  <c r="L144" i="32"/>
  <c r="K144" i="32"/>
  <c r="L143" i="32"/>
  <c r="K143" i="32"/>
  <c r="H143" i="32"/>
  <c r="N143" i="32" s="1"/>
  <c r="L142" i="32"/>
  <c r="K142" i="32"/>
  <c r="L141" i="32"/>
  <c r="K141" i="32"/>
  <c r="M140" i="32"/>
  <c r="L140" i="32"/>
  <c r="K140" i="32"/>
  <c r="J140" i="32"/>
  <c r="I140" i="32"/>
  <c r="H140" i="32"/>
  <c r="N140" i="32" s="1"/>
  <c r="G140" i="32"/>
  <c r="L139" i="32"/>
  <c r="K139" i="32"/>
  <c r="L138" i="32"/>
  <c r="K138" i="32"/>
  <c r="J138" i="32"/>
  <c r="L137" i="32"/>
  <c r="K137" i="32"/>
  <c r="N136" i="32"/>
  <c r="L136" i="32"/>
  <c r="K136" i="32"/>
  <c r="J136" i="32"/>
  <c r="I136" i="32"/>
  <c r="H136" i="32"/>
  <c r="L135" i="32"/>
  <c r="K135" i="32"/>
  <c r="N134" i="32"/>
  <c r="L134" i="32"/>
  <c r="K134" i="32"/>
  <c r="J134" i="32"/>
  <c r="I134" i="32"/>
  <c r="H134" i="32"/>
  <c r="L133" i="32"/>
  <c r="K133" i="32"/>
  <c r="J133" i="32"/>
  <c r="H133" i="32"/>
  <c r="N132" i="32"/>
  <c r="L132" i="32"/>
  <c r="K132" i="32"/>
  <c r="H132" i="32"/>
  <c r="N131" i="32"/>
  <c r="L131" i="32"/>
  <c r="K131" i="32"/>
  <c r="J131" i="32"/>
  <c r="I131" i="32"/>
  <c r="H131" i="32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L128" i="32"/>
  <c r="K128" i="32"/>
  <c r="L127" i="32"/>
  <c r="K127" i="32"/>
  <c r="L126" i="32"/>
  <c r="K126" i="32"/>
  <c r="I126" i="32"/>
  <c r="L125" i="32"/>
  <c r="K125" i="32"/>
  <c r="L124" i="32"/>
  <c r="K124" i="32"/>
  <c r="L123" i="32"/>
  <c r="K123" i="32"/>
  <c r="L122" i="32"/>
  <c r="K122" i="32"/>
  <c r="J122" i="32"/>
  <c r="H122" i="32"/>
  <c r="L121" i="32"/>
  <c r="K121" i="32"/>
  <c r="L120" i="32"/>
  <c r="K120" i="32"/>
  <c r="I120" i="32"/>
  <c r="G120" i="32"/>
  <c r="L119" i="32"/>
  <c r="K119" i="32"/>
  <c r="J119" i="32"/>
  <c r="I119" i="32"/>
  <c r="H119" i="32"/>
  <c r="N119" i="32" s="1"/>
  <c r="L118" i="32"/>
  <c r="K118" i="32"/>
  <c r="M117" i="32"/>
  <c r="L117" i="32"/>
  <c r="K117" i="32"/>
  <c r="I117" i="32"/>
  <c r="H117" i="32"/>
  <c r="N117" i="32" s="1"/>
  <c r="G117" i="32"/>
  <c r="L116" i="32"/>
  <c r="K116" i="32"/>
  <c r="L115" i="32"/>
  <c r="K115" i="32"/>
  <c r="L114" i="32"/>
  <c r="K114" i="32"/>
  <c r="J114" i="32"/>
  <c r="I114" i="32"/>
  <c r="G114" i="32"/>
  <c r="L113" i="32"/>
  <c r="K113" i="32"/>
  <c r="J113" i="32"/>
  <c r="I113" i="32"/>
  <c r="H113" i="32"/>
  <c r="N113" i="32" s="1"/>
  <c r="G113" i="32"/>
  <c r="M113" i="32" s="1"/>
  <c r="N112" i="32"/>
  <c r="L112" i="32"/>
  <c r="K112" i="32"/>
  <c r="J112" i="32"/>
  <c r="I112" i="32"/>
  <c r="H112" i="32"/>
  <c r="G112" i="32"/>
  <c r="M112" i="32" s="1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M108" i="32"/>
  <c r="L108" i="32"/>
  <c r="K108" i="32"/>
  <c r="G108" i="32"/>
  <c r="L107" i="32"/>
  <c r="K107" i="32"/>
  <c r="L106" i="32"/>
  <c r="K106" i="32"/>
  <c r="L105" i="32"/>
  <c r="K105" i="32"/>
  <c r="I105" i="32"/>
  <c r="L104" i="32"/>
  <c r="K104" i="32"/>
  <c r="I104" i="32"/>
  <c r="L103" i="32"/>
  <c r="K103" i="32"/>
  <c r="N102" i="32"/>
  <c r="L102" i="32"/>
  <c r="K102" i="32"/>
  <c r="J102" i="32"/>
  <c r="I102" i="32"/>
  <c r="H102" i="32"/>
  <c r="G102" i="32"/>
  <c r="M102" i="32" s="1"/>
  <c r="L101" i="32"/>
  <c r="K101" i="32"/>
  <c r="I101" i="32"/>
  <c r="L100" i="32"/>
  <c r="K100" i="32"/>
  <c r="L99" i="32"/>
  <c r="K99" i="32"/>
  <c r="I99" i="32"/>
  <c r="L98" i="32"/>
  <c r="K98" i="32"/>
  <c r="J98" i="32"/>
  <c r="I98" i="32"/>
  <c r="G98" i="32"/>
  <c r="M98" i="32" s="1"/>
  <c r="L97" i="32"/>
  <c r="K97" i="32"/>
  <c r="L96" i="32"/>
  <c r="K96" i="32"/>
  <c r="I96" i="32"/>
  <c r="H96" i="32"/>
  <c r="N96" i="32" s="1"/>
  <c r="G96" i="32"/>
  <c r="M95" i="32"/>
  <c r="L95" i="32"/>
  <c r="K95" i="32"/>
  <c r="J95" i="32"/>
  <c r="I95" i="32"/>
  <c r="H95" i="32"/>
  <c r="N95" i="32" s="1"/>
  <c r="G95" i="32"/>
  <c r="M94" i="32"/>
  <c r="L94" i="32"/>
  <c r="K94" i="32"/>
  <c r="J94" i="32"/>
  <c r="I94" i="32"/>
  <c r="H94" i="32"/>
  <c r="N94" i="32" s="1"/>
  <c r="G94" i="32"/>
  <c r="L93" i="32"/>
  <c r="K93" i="32"/>
  <c r="J93" i="32"/>
  <c r="I93" i="32"/>
  <c r="G93" i="32"/>
  <c r="M93" i="32" s="1"/>
  <c r="L92" i="32"/>
  <c r="K92" i="32"/>
  <c r="I92" i="32"/>
  <c r="G92" i="32"/>
  <c r="M92" i="32" s="1"/>
  <c r="L91" i="32"/>
  <c r="K91" i="32"/>
  <c r="H91" i="32"/>
  <c r="G91" i="32"/>
  <c r="M91" i="32" s="1"/>
  <c r="L90" i="32"/>
  <c r="K90" i="32"/>
  <c r="J90" i="32"/>
  <c r="I90" i="32"/>
  <c r="L89" i="32"/>
  <c r="K89" i="32"/>
  <c r="M89" i="32" s="1"/>
  <c r="J89" i="32"/>
  <c r="H89" i="32"/>
  <c r="N89" i="32" s="1"/>
  <c r="G89" i="32"/>
  <c r="M88" i="32"/>
  <c r="L88" i="32"/>
  <c r="K88" i="32"/>
  <c r="J88" i="32"/>
  <c r="H88" i="32"/>
  <c r="N88" i="32" s="1"/>
  <c r="G88" i="32"/>
  <c r="M87" i="32"/>
  <c r="L87" i="32"/>
  <c r="K87" i="32"/>
  <c r="J87" i="32"/>
  <c r="I87" i="32"/>
  <c r="H87" i="32"/>
  <c r="N87" i="32" s="1"/>
  <c r="G87" i="32"/>
  <c r="L86" i="32"/>
  <c r="K86" i="32"/>
  <c r="L85" i="32"/>
  <c r="K85" i="32"/>
  <c r="L84" i="32"/>
  <c r="K84" i="32"/>
  <c r="L83" i="32"/>
  <c r="K83" i="32"/>
  <c r="I83" i="32"/>
  <c r="L82" i="32"/>
  <c r="K82" i="32"/>
  <c r="F81" i="32"/>
  <c r="J178" i="32" s="1"/>
  <c r="E81" i="32"/>
  <c r="I177" i="32" s="1"/>
  <c r="D81" i="32"/>
  <c r="H177" i="32" s="1"/>
  <c r="N177" i="32" s="1"/>
  <c r="C81" i="32"/>
  <c r="G178" i="32" s="1"/>
  <c r="M178" i="32" s="1"/>
  <c r="L73" i="32"/>
  <c r="K73" i="32"/>
  <c r="J73" i="32"/>
  <c r="I73" i="32"/>
  <c r="H73" i="32"/>
  <c r="N73" i="32" s="1"/>
  <c r="G73" i="32"/>
  <c r="M73" i="32" s="1"/>
  <c r="L72" i="32"/>
  <c r="K72" i="32"/>
  <c r="H72" i="32"/>
  <c r="N72" i="32" s="1"/>
  <c r="L71" i="32"/>
  <c r="K71" i="32"/>
  <c r="I71" i="32"/>
  <c r="G71" i="32"/>
  <c r="M71" i="32" s="1"/>
  <c r="L70" i="32"/>
  <c r="K70" i="32"/>
  <c r="J70" i="32"/>
  <c r="I70" i="32"/>
  <c r="H70" i="32"/>
  <c r="N70" i="32" s="1"/>
  <c r="N69" i="32"/>
  <c r="L69" i="32"/>
  <c r="K69" i="32"/>
  <c r="J69" i="32"/>
  <c r="I69" i="32"/>
  <c r="H69" i="32"/>
  <c r="G69" i="32"/>
  <c r="M69" i="32" s="1"/>
  <c r="L68" i="32"/>
  <c r="K68" i="32"/>
  <c r="J68" i="32"/>
  <c r="H68" i="32"/>
  <c r="N68" i="32" s="1"/>
  <c r="L67" i="32"/>
  <c r="K67" i="32"/>
  <c r="N66" i="32"/>
  <c r="L66" i="32"/>
  <c r="K66" i="32"/>
  <c r="J66" i="32"/>
  <c r="I66" i="32"/>
  <c r="H66" i="32"/>
  <c r="G66" i="32"/>
  <c r="M66" i="32" s="1"/>
  <c r="L65" i="32"/>
  <c r="K65" i="32"/>
  <c r="I65" i="32"/>
  <c r="G65" i="32"/>
  <c r="M65" i="32" s="1"/>
  <c r="L64" i="32"/>
  <c r="K64" i="32"/>
  <c r="I64" i="32"/>
  <c r="N63" i="32"/>
  <c r="M63" i="32"/>
  <c r="L63" i="32"/>
  <c r="K63" i="32"/>
  <c r="J63" i="32"/>
  <c r="I63" i="32"/>
  <c r="H63" i="32"/>
  <c r="G63" i="32"/>
  <c r="L62" i="32"/>
  <c r="K62" i="32"/>
  <c r="J62" i="32"/>
  <c r="I62" i="32"/>
  <c r="H62" i="32"/>
  <c r="N62" i="32" s="1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L59" i="32"/>
  <c r="N59" i="32" s="1"/>
  <c r="K59" i="32"/>
  <c r="J59" i="32"/>
  <c r="H59" i="32"/>
  <c r="G59" i="32"/>
  <c r="M59" i="32" s="1"/>
  <c r="N58" i="32"/>
  <c r="L58" i="32"/>
  <c r="K58" i="32"/>
  <c r="J58" i="32"/>
  <c r="I58" i="32"/>
  <c r="H58" i="32"/>
  <c r="G58" i="32"/>
  <c r="M58" i="32" s="1"/>
  <c r="L57" i="32"/>
  <c r="K57" i="32"/>
  <c r="J57" i="32"/>
  <c r="N56" i="32"/>
  <c r="M56" i="32"/>
  <c r="L56" i="32"/>
  <c r="K56" i="32"/>
  <c r="J56" i="32"/>
  <c r="I56" i="32"/>
  <c r="H56" i="32"/>
  <c r="G56" i="32"/>
  <c r="N55" i="32"/>
  <c r="M55" i="32"/>
  <c r="L55" i="32"/>
  <c r="K55" i="32"/>
  <c r="J55" i="32"/>
  <c r="I55" i="32"/>
  <c r="H55" i="32"/>
  <c r="G55" i="32"/>
  <c r="N54" i="32"/>
  <c r="M54" i="32"/>
  <c r="L54" i="32"/>
  <c r="K54" i="32"/>
  <c r="J54" i="32"/>
  <c r="I54" i="32"/>
  <c r="H54" i="32"/>
  <c r="G54" i="32"/>
  <c r="L53" i="32"/>
  <c r="K53" i="32"/>
  <c r="J53" i="32"/>
  <c r="L52" i="32"/>
  <c r="K52" i="32"/>
  <c r="J52" i="32"/>
  <c r="I52" i="32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G50" i="32"/>
  <c r="L49" i="32"/>
  <c r="K49" i="32"/>
  <c r="J49" i="32"/>
  <c r="I49" i="32"/>
  <c r="H49" i="32"/>
  <c r="N49" i="32" s="1"/>
  <c r="G49" i="32"/>
  <c r="M49" i="32" s="1"/>
  <c r="M48" i="32"/>
  <c r="L48" i="32"/>
  <c r="K48" i="32"/>
  <c r="J48" i="32"/>
  <c r="I48" i="32"/>
  <c r="G48" i="32"/>
  <c r="L47" i="32"/>
  <c r="K47" i="32"/>
  <c r="I47" i="32"/>
  <c r="H47" i="32"/>
  <c r="N47" i="32" s="1"/>
  <c r="N46" i="32"/>
  <c r="M46" i="32"/>
  <c r="L46" i="32"/>
  <c r="K46" i="32"/>
  <c r="J46" i="32"/>
  <c r="I46" i="32"/>
  <c r="H46" i="32"/>
  <c r="G46" i="32"/>
  <c r="N45" i="32"/>
  <c r="M45" i="32"/>
  <c r="L45" i="32"/>
  <c r="K45" i="32"/>
  <c r="J45" i="32"/>
  <c r="I45" i="32"/>
  <c r="H45" i="32"/>
  <c r="G45" i="32"/>
  <c r="M44" i="32"/>
  <c r="L44" i="32"/>
  <c r="K44" i="32"/>
  <c r="J44" i="32"/>
  <c r="H44" i="32"/>
  <c r="N44" i="32" s="1"/>
  <c r="G44" i="32"/>
  <c r="L43" i="32"/>
  <c r="K43" i="32"/>
  <c r="J43" i="32"/>
  <c r="I43" i="32"/>
  <c r="H43" i="32"/>
  <c r="N43" i="32" s="1"/>
  <c r="G43" i="32"/>
  <c r="M43" i="32" s="1"/>
  <c r="L42" i="32"/>
  <c r="K42" i="32"/>
  <c r="J42" i="32"/>
  <c r="H42" i="32"/>
  <c r="N42" i="32" s="1"/>
  <c r="L41" i="32"/>
  <c r="K41" i="32"/>
  <c r="J41" i="32"/>
  <c r="I41" i="32"/>
  <c r="H41" i="32"/>
  <c r="N41" i="32" s="1"/>
  <c r="L40" i="32"/>
  <c r="K40" i="32"/>
  <c r="J40" i="32"/>
  <c r="I40" i="32"/>
  <c r="G40" i="32"/>
  <c r="L39" i="32"/>
  <c r="K39" i="32"/>
  <c r="G39" i="32"/>
  <c r="M39" i="32" s="1"/>
  <c r="M38" i="32"/>
  <c r="L38" i="32"/>
  <c r="K38" i="32"/>
  <c r="J38" i="32"/>
  <c r="I38" i="32"/>
  <c r="H38" i="32"/>
  <c r="N38" i="32" s="1"/>
  <c r="G38" i="32"/>
  <c r="L37" i="32"/>
  <c r="K37" i="32"/>
  <c r="J37" i="32"/>
  <c r="I37" i="32"/>
  <c r="G37" i="32"/>
  <c r="M37" i="32" s="1"/>
  <c r="L36" i="32"/>
  <c r="N36" i="32" s="1"/>
  <c r="K36" i="32"/>
  <c r="J36" i="32"/>
  <c r="H36" i="32"/>
  <c r="G36" i="32"/>
  <c r="M36" i="32" s="1"/>
  <c r="M35" i="32"/>
  <c r="L35" i="32"/>
  <c r="K35" i="32"/>
  <c r="J35" i="32"/>
  <c r="I35" i="32"/>
  <c r="G35" i="32"/>
  <c r="L34" i="32"/>
  <c r="K34" i="32"/>
  <c r="J34" i="32"/>
  <c r="I34" i="32"/>
  <c r="H34" i="32"/>
  <c r="N34" i="32" s="1"/>
  <c r="G34" i="32"/>
  <c r="M34" i="32" s="1"/>
  <c r="L33" i="32"/>
  <c r="K33" i="32"/>
  <c r="M32" i="32"/>
  <c r="L32" i="32"/>
  <c r="K32" i="32"/>
  <c r="J32" i="32"/>
  <c r="I32" i="32"/>
  <c r="G32" i="32"/>
  <c r="L31" i="32"/>
  <c r="K31" i="32"/>
  <c r="J31" i="32"/>
  <c r="H31" i="32"/>
  <c r="N31" i="32" s="1"/>
  <c r="L30" i="32"/>
  <c r="K30" i="32"/>
  <c r="I30" i="32"/>
  <c r="H30" i="32"/>
  <c r="N30" i="32" s="1"/>
  <c r="M29" i="32"/>
  <c r="L29" i="32"/>
  <c r="K29" i="32"/>
  <c r="J29" i="32"/>
  <c r="I29" i="32"/>
  <c r="G29" i="32"/>
  <c r="L28" i="32"/>
  <c r="K28" i="32"/>
  <c r="G28" i="32"/>
  <c r="L27" i="32"/>
  <c r="K27" i="32"/>
  <c r="J27" i="32"/>
  <c r="H27" i="32"/>
  <c r="G27" i="32"/>
  <c r="M27" i="32" s="1"/>
  <c r="N26" i="32"/>
  <c r="L26" i="32"/>
  <c r="K26" i="32"/>
  <c r="J26" i="32"/>
  <c r="I26" i="32"/>
  <c r="H26" i="32"/>
  <c r="L25" i="32"/>
  <c r="K25" i="32"/>
  <c r="J25" i="32"/>
  <c r="I25" i="32"/>
  <c r="H25" i="32"/>
  <c r="N25" i="32" s="1"/>
  <c r="G25" i="32"/>
  <c r="M25" i="32" s="1"/>
  <c r="L24" i="32"/>
  <c r="K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F22" i="32"/>
  <c r="J72" i="32" s="1"/>
  <c r="E22" i="32"/>
  <c r="I72" i="32" s="1"/>
  <c r="D22" i="32"/>
  <c r="H71" i="32" s="1"/>
  <c r="N71" i="32" s="1"/>
  <c r="C22" i="32"/>
  <c r="G72" i="32" s="1"/>
  <c r="M72" i="32" s="1"/>
  <c r="F14" i="32"/>
  <c r="E14" i="32"/>
  <c r="D14" i="32"/>
  <c r="C14" i="32"/>
  <c r="K14" i="32" s="1"/>
  <c r="F13" i="32"/>
  <c r="D13" i="32"/>
  <c r="L13" i="32" s="1"/>
  <c r="C13" i="32"/>
  <c r="F12" i="32"/>
  <c r="E12" i="32"/>
  <c r="D12" i="32"/>
  <c r="L12" i="32" s="1"/>
  <c r="C12" i="32"/>
  <c r="K12" i="32" s="1"/>
  <c r="F11" i="32"/>
  <c r="E11" i="32"/>
  <c r="D11" i="32"/>
  <c r="L11" i="32" s="1"/>
  <c r="F10" i="32"/>
  <c r="E10" i="32"/>
  <c r="D10" i="32"/>
  <c r="L10" i="32" s="1"/>
  <c r="F9" i="32"/>
  <c r="D9" i="32"/>
  <c r="L640" i="31"/>
  <c r="K640" i="31"/>
  <c r="L639" i="31"/>
  <c r="K639" i="31"/>
  <c r="L638" i="31"/>
  <c r="K638" i="31"/>
  <c r="J638" i="3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M635" i="31" s="1"/>
  <c r="J635" i="31"/>
  <c r="I635" i="31"/>
  <c r="G635" i="31"/>
  <c r="L634" i="31"/>
  <c r="K634" i="31"/>
  <c r="J634" i="31"/>
  <c r="H634" i="31"/>
  <c r="N634" i="31" s="1"/>
  <c r="G634" i="31"/>
  <c r="M634" i="31" s="1"/>
  <c r="L633" i="31"/>
  <c r="K633" i="31"/>
  <c r="J633" i="31"/>
  <c r="I633" i="31"/>
  <c r="G633" i="31"/>
  <c r="M633" i="31" s="1"/>
  <c r="L632" i="31"/>
  <c r="K632" i="31"/>
  <c r="M632" i="31" s="1"/>
  <c r="I632" i="31"/>
  <c r="H632" i="31"/>
  <c r="N632" i="31" s="1"/>
  <c r="G632" i="31"/>
  <c r="L631" i="31"/>
  <c r="K631" i="31"/>
  <c r="L630" i="31"/>
  <c r="K630" i="31"/>
  <c r="L629" i="31"/>
  <c r="K629" i="31"/>
  <c r="I629" i="31"/>
  <c r="G629" i="31"/>
  <c r="M629" i="31" s="1"/>
  <c r="L628" i="31"/>
  <c r="K628" i="31"/>
  <c r="L627" i="31"/>
  <c r="K627" i="31"/>
  <c r="I627" i="31"/>
  <c r="L626" i="31"/>
  <c r="K626" i="31"/>
  <c r="J626" i="31"/>
  <c r="I626" i="31"/>
  <c r="H626" i="31"/>
  <c r="N626" i="31" s="1"/>
  <c r="G626" i="31"/>
  <c r="M626" i="31" s="1"/>
  <c r="L625" i="31"/>
  <c r="N625" i="31" s="1"/>
  <c r="K625" i="31"/>
  <c r="J625" i="31"/>
  <c r="H625" i="31"/>
  <c r="G625" i="31"/>
  <c r="L624" i="31"/>
  <c r="K624" i="31"/>
  <c r="J624" i="31"/>
  <c r="I624" i="31"/>
  <c r="H624" i="31"/>
  <c r="N624" i="31" s="1"/>
  <c r="G624" i="31"/>
  <c r="M624" i="31" s="1"/>
  <c r="L623" i="31"/>
  <c r="K623" i="31"/>
  <c r="J623" i="31"/>
  <c r="L622" i="31"/>
  <c r="K622" i="31"/>
  <c r="J622" i="31"/>
  <c r="I622" i="31"/>
  <c r="G622" i="31"/>
  <c r="M622" i="31" s="1"/>
  <c r="L621" i="31"/>
  <c r="K621" i="31"/>
  <c r="J621" i="31"/>
  <c r="I621" i="31"/>
  <c r="L620" i="31"/>
  <c r="K620" i="31"/>
  <c r="I620" i="31"/>
  <c r="L619" i="31"/>
  <c r="K619" i="31"/>
  <c r="J619" i="31"/>
  <c r="I619" i="31"/>
  <c r="H619" i="31"/>
  <c r="N619" i="31" s="1"/>
  <c r="G619" i="31"/>
  <c r="M619" i="31" s="1"/>
  <c r="L618" i="31"/>
  <c r="K618" i="31"/>
  <c r="L617" i="31"/>
  <c r="K617" i="31"/>
  <c r="L616" i="31"/>
  <c r="K616" i="31"/>
  <c r="L615" i="31"/>
  <c r="K615" i="31"/>
  <c r="L614" i="31"/>
  <c r="K614" i="31"/>
  <c r="L613" i="31"/>
  <c r="K613" i="31"/>
  <c r="J613" i="31"/>
  <c r="I613" i="31"/>
  <c r="H613" i="31"/>
  <c r="N613" i="31" s="1"/>
  <c r="G613" i="31"/>
  <c r="M613" i="31" s="1"/>
  <c r="F612" i="31"/>
  <c r="J640" i="31" s="1"/>
  <c r="E612" i="31"/>
  <c r="I640" i="31" s="1"/>
  <c r="D612" i="31"/>
  <c r="H640" i="31" s="1"/>
  <c r="N640" i="31" s="1"/>
  <c r="C612" i="31"/>
  <c r="G640" i="31" s="1"/>
  <c r="M640" i="31" s="1"/>
  <c r="L604" i="31"/>
  <c r="K604" i="31"/>
  <c r="J604" i="31"/>
  <c r="I604" i="31"/>
  <c r="H604" i="31"/>
  <c r="N604" i="31" s="1"/>
  <c r="G604" i="31"/>
  <c r="M604" i="31" s="1"/>
  <c r="L603" i="31"/>
  <c r="K603" i="31"/>
  <c r="I603" i="31"/>
  <c r="H603" i="31"/>
  <c r="N603" i="31" s="1"/>
  <c r="G603" i="31"/>
  <c r="M603" i="31" s="1"/>
  <c r="L602" i="31"/>
  <c r="K602" i="31"/>
  <c r="M602" i="31" s="1"/>
  <c r="J602" i="31"/>
  <c r="I602" i="31"/>
  <c r="G602" i="31"/>
  <c r="N601" i="31"/>
  <c r="M601" i="31"/>
  <c r="L601" i="31"/>
  <c r="K601" i="31"/>
  <c r="J601" i="31"/>
  <c r="I601" i="31"/>
  <c r="H601" i="31"/>
  <c r="G601" i="31"/>
  <c r="N600" i="31"/>
  <c r="M600" i="31"/>
  <c r="L600" i="31"/>
  <c r="K600" i="31"/>
  <c r="J600" i="31"/>
  <c r="I600" i="31"/>
  <c r="H600" i="31"/>
  <c r="G600" i="31"/>
  <c r="N599" i="31"/>
  <c r="M599" i="31"/>
  <c r="L599" i="31"/>
  <c r="K599" i="31"/>
  <c r="J599" i="31"/>
  <c r="I599" i="31"/>
  <c r="H599" i="31"/>
  <c r="G599" i="31"/>
  <c r="N598" i="31"/>
  <c r="M598" i="31"/>
  <c r="L598" i="31"/>
  <c r="K598" i="31"/>
  <c r="J598" i="31"/>
  <c r="I598" i="31"/>
  <c r="H598" i="31"/>
  <c r="G598" i="31"/>
  <c r="L597" i="31"/>
  <c r="K597" i="31"/>
  <c r="I597" i="31"/>
  <c r="G597" i="31"/>
  <c r="M597" i="31" s="1"/>
  <c r="L596" i="31"/>
  <c r="K596" i="31"/>
  <c r="I596" i="31"/>
  <c r="H596" i="31"/>
  <c r="N596" i="31" s="1"/>
  <c r="G596" i="31"/>
  <c r="L595" i="31"/>
  <c r="K595" i="31"/>
  <c r="I595" i="31"/>
  <c r="G595" i="31"/>
  <c r="M595" i="31" s="1"/>
  <c r="L594" i="31"/>
  <c r="K594" i="31"/>
  <c r="J594" i="31"/>
  <c r="I594" i="31"/>
  <c r="H594" i="31"/>
  <c r="N594" i="31" s="1"/>
  <c r="G594" i="31"/>
  <c r="M594" i="31" s="1"/>
  <c r="N593" i="31"/>
  <c r="L593" i="31"/>
  <c r="K593" i="31"/>
  <c r="J593" i="31"/>
  <c r="I593" i="31"/>
  <c r="H593" i="3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J591" i="31"/>
  <c r="I591" i="31"/>
  <c r="G591" i="31"/>
  <c r="M591" i="31" s="1"/>
  <c r="L590" i="31"/>
  <c r="K590" i="31"/>
  <c r="I590" i="31"/>
  <c r="G590" i="31"/>
  <c r="M590" i="31" s="1"/>
  <c r="L589" i="31"/>
  <c r="K589" i="31"/>
  <c r="I589" i="31"/>
  <c r="G589" i="31"/>
  <c r="M589" i="31" s="1"/>
  <c r="L588" i="31"/>
  <c r="K588" i="31"/>
  <c r="I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M584" i="31"/>
  <c r="L584" i="31"/>
  <c r="K584" i="31"/>
  <c r="J584" i="31"/>
  <c r="I584" i="31"/>
  <c r="H584" i="31"/>
  <c r="N584" i="31" s="1"/>
  <c r="G584" i="31"/>
  <c r="L583" i="31"/>
  <c r="K583" i="31"/>
  <c r="I583" i="31"/>
  <c r="G583" i="31"/>
  <c r="M583" i="31" s="1"/>
  <c r="N582" i="31"/>
  <c r="M582" i="31"/>
  <c r="L582" i="31"/>
  <c r="K582" i="31"/>
  <c r="J582" i="31"/>
  <c r="I582" i="31"/>
  <c r="H582" i="31"/>
  <c r="G582" i="31"/>
  <c r="L581" i="31"/>
  <c r="K581" i="31"/>
  <c r="I581" i="31"/>
  <c r="H581" i="31"/>
  <c r="N581" i="31" s="1"/>
  <c r="G581" i="31"/>
  <c r="M581" i="31" s="1"/>
  <c r="L580" i="31"/>
  <c r="K580" i="31"/>
  <c r="I580" i="31"/>
  <c r="H580" i="31"/>
  <c r="N580" i="31" s="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N578" i="31" s="1"/>
  <c r="K578" i="31"/>
  <c r="I578" i="31"/>
  <c r="H578" i="31"/>
  <c r="G578" i="31"/>
  <c r="M578" i="31" s="1"/>
  <c r="L577" i="31"/>
  <c r="K577" i="31"/>
  <c r="J577" i="31"/>
  <c r="I577" i="31"/>
  <c r="G577" i="31"/>
  <c r="M577" i="31" s="1"/>
  <c r="M576" i="31"/>
  <c r="L576" i="31"/>
  <c r="K576" i="31"/>
  <c r="J576" i="31"/>
  <c r="I576" i="31"/>
  <c r="H576" i="31"/>
  <c r="N576" i="31" s="1"/>
  <c r="G576" i="31"/>
  <c r="L575" i="31"/>
  <c r="K575" i="31"/>
  <c r="J575" i="31"/>
  <c r="I575" i="31"/>
  <c r="H575" i="31"/>
  <c r="N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K572" i="31"/>
  <c r="J572" i="31"/>
  <c r="I572" i="31"/>
  <c r="H572" i="31"/>
  <c r="N572" i="31" s="1"/>
  <c r="L571" i="31"/>
  <c r="K571" i="31"/>
  <c r="J571" i="31"/>
  <c r="I571" i="31"/>
  <c r="H571" i="31"/>
  <c r="N571" i="31" s="1"/>
  <c r="N570" i="31"/>
  <c r="L570" i="31"/>
  <c r="K570" i="31"/>
  <c r="J570" i="31"/>
  <c r="I570" i="31"/>
  <c r="H570" i="3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H568" i="31"/>
  <c r="N568" i="31" s="1"/>
  <c r="L567" i="31"/>
  <c r="K567" i="31"/>
  <c r="G567" i="3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J563" i="31"/>
  <c r="L562" i="31"/>
  <c r="K562" i="31"/>
  <c r="J562" i="31"/>
  <c r="I562" i="31"/>
  <c r="H562" i="31"/>
  <c r="N562" i="31" s="1"/>
  <c r="G562" i="31"/>
  <c r="M562" i="31" s="1"/>
  <c r="L561" i="31"/>
  <c r="K561" i="31"/>
  <c r="I561" i="31"/>
  <c r="H561" i="31"/>
  <c r="G561" i="31"/>
  <c r="M561" i="31" s="1"/>
  <c r="L560" i="31"/>
  <c r="N560" i="31" s="1"/>
  <c r="K560" i="31"/>
  <c r="I560" i="31"/>
  <c r="H560" i="3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M558" i="31" s="1"/>
  <c r="I558" i="31"/>
  <c r="H558" i="31"/>
  <c r="N558" i="31" s="1"/>
  <c r="G558" i="31"/>
  <c r="L557" i="31"/>
  <c r="K557" i="31"/>
  <c r="J557" i="31"/>
  <c r="I557" i="3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N551" i="31" s="1"/>
  <c r="K551" i="31"/>
  <c r="I551" i="31"/>
  <c r="H551" i="31"/>
  <c r="G551" i="31"/>
  <c r="L550" i="31"/>
  <c r="K550" i="31"/>
  <c r="M550" i="31" s="1"/>
  <c r="J550" i="31"/>
  <c r="H550" i="31"/>
  <c r="N550" i="31" s="1"/>
  <c r="G550" i="31"/>
  <c r="M549" i="31"/>
  <c r="L549" i="31"/>
  <c r="K549" i="31"/>
  <c r="J549" i="31"/>
  <c r="I549" i="31"/>
  <c r="H549" i="31"/>
  <c r="N549" i="31" s="1"/>
  <c r="G549" i="31"/>
  <c r="M548" i="31"/>
  <c r="L548" i="31"/>
  <c r="K548" i="31"/>
  <c r="J548" i="31"/>
  <c r="I548" i="31"/>
  <c r="H548" i="31"/>
  <c r="N548" i="31" s="1"/>
  <c r="G548" i="31"/>
  <c r="M547" i="31"/>
  <c r="L547" i="31"/>
  <c r="K547" i="31"/>
  <c r="J547" i="31"/>
  <c r="I547" i="31"/>
  <c r="H547" i="31"/>
  <c r="N547" i="31" s="1"/>
  <c r="G547" i="31"/>
  <c r="L546" i="31"/>
  <c r="K546" i="31"/>
  <c r="J546" i="31"/>
  <c r="G546" i="31"/>
  <c r="M546" i="31" s="1"/>
  <c r="L545" i="31"/>
  <c r="K545" i="31"/>
  <c r="J545" i="31"/>
  <c r="I545" i="31"/>
  <c r="L544" i="31"/>
  <c r="K544" i="31"/>
  <c r="L543" i="31"/>
  <c r="K543" i="31"/>
  <c r="J543" i="31"/>
  <c r="I543" i="3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M541" i="31" s="1"/>
  <c r="I541" i="31"/>
  <c r="H541" i="31"/>
  <c r="N541" i="31" s="1"/>
  <c r="G541" i="31"/>
  <c r="L540" i="31"/>
  <c r="K540" i="31"/>
  <c r="L539" i="31"/>
  <c r="K539" i="31"/>
  <c r="J539" i="31"/>
  <c r="L538" i="31"/>
  <c r="K538" i="31"/>
  <c r="J538" i="31"/>
  <c r="I538" i="31"/>
  <c r="G538" i="31"/>
  <c r="M538" i="31" s="1"/>
  <c r="L537" i="31"/>
  <c r="K537" i="31"/>
  <c r="I537" i="31"/>
  <c r="H537" i="31"/>
  <c r="G537" i="31"/>
  <c r="M537" i="31" s="1"/>
  <c r="L536" i="31"/>
  <c r="K536" i="31"/>
  <c r="J536" i="31"/>
  <c r="I536" i="31"/>
  <c r="H536" i="31"/>
  <c r="N536" i="31" s="1"/>
  <c r="L535" i="31"/>
  <c r="K535" i="31"/>
  <c r="I535" i="31"/>
  <c r="G535" i="31"/>
  <c r="M535" i="31" s="1"/>
  <c r="N534" i="31"/>
  <c r="L534" i="31"/>
  <c r="K534" i="31"/>
  <c r="J534" i="31"/>
  <c r="I534" i="31"/>
  <c r="H534" i="3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N530" i="31"/>
  <c r="L530" i="31"/>
  <c r="K530" i="31"/>
  <c r="J530" i="31"/>
  <c r="I530" i="31"/>
  <c r="H530" i="31"/>
  <c r="G530" i="31"/>
  <c r="M530" i="31" s="1"/>
  <c r="L529" i="31"/>
  <c r="K529" i="31"/>
  <c r="J529" i="31"/>
  <c r="H529" i="31"/>
  <c r="N529" i="31" s="1"/>
  <c r="G529" i="31"/>
  <c r="L528" i="31"/>
  <c r="K528" i="31"/>
  <c r="J528" i="31"/>
  <c r="I528" i="31"/>
  <c r="G528" i="31"/>
  <c r="M528" i="31" s="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H523" i="31"/>
  <c r="N523" i="31" s="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N521" i="31" s="1"/>
  <c r="K521" i="31"/>
  <c r="I521" i="31"/>
  <c r="H521" i="31"/>
  <c r="G521" i="31"/>
  <c r="N520" i="31"/>
  <c r="L520" i="31"/>
  <c r="K520" i="31"/>
  <c r="J520" i="31"/>
  <c r="I520" i="31"/>
  <c r="H520" i="31"/>
  <c r="G520" i="31"/>
  <c r="M520" i="31" s="1"/>
  <c r="L519" i="31"/>
  <c r="K519" i="31"/>
  <c r="J519" i="31"/>
  <c r="I519" i="31"/>
  <c r="H519" i="31"/>
  <c r="N519" i="31" s="1"/>
  <c r="G519" i="31"/>
  <c r="M519" i="31" s="1"/>
  <c r="L518" i="31"/>
  <c r="K518" i="31"/>
  <c r="G518" i="31"/>
  <c r="M518" i="31" s="1"/>
  <c r="L517" i="31"/>
  <c r="K517" i="31"/>
  <c r="I517" i="3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I515" i="31"/>
  <c r="G515" i="31"/>
  <c r="M515" i="31" s="1"/>
  <c r="L514" i="31"/>
  <c r="K514" i="31"/>
  <c r="I514" i="31"/>
  <c r="G514" i="31"/>
  <c r="M514" i="31" s="1"/>
  <c r="L513" i="31"/>
  <c r="K513" i="31"/>
  <c r="I513" i="31"/>
  <c r="G513" i="31"/>
  <c r="M513" i="31" s="1"/>
  <c r="L512" i="31"/>
  <c r="K512" i="31"/>
  <c r="I512" i="31"/>
  <c r="G512" i="31"/>
  <c r="M512" i="31" s="1"/>
  <c r="L511" i="31"/>
  <c r="K511" i="31"/>
  <c r="M511" i="31" s="1"/>
  <c r="J511" i="31"/>
  <c r="I511" i="31"/>
  <c r="G511" i="31"/>
  <c r="M510" i="31"/>
  <c r="L510" i="31"/>
  <c r="K510" i="31"/>
  <c r="I510" i="31"/>
  <c r="H510" i="31"/>
  <c r="N510" i="31" s="1"/>
  <c r="G510" i="31"/>
  <c r="L509" i="31"/>
  <c r="K509" i="31"/>
  <c r="I509" i="31"/>
  <c r="H509" i="31"/>
  <c r="G509" i="31"/>
  <c r="M509" i="31" s="1"/>
  <c r="L508" i="31"/>
  <c r="K508" i="31"/>
  <c r="J508" i="31"/>
  <c r="I508" i="31"/>
  <c r="H508" i="31"/>
  <c r="N508" i="31" s="1"/>
  <c r="G508" i="31"/>
  <c r="M508" i="31" s="1"/>
  <c r="L507" i="31"/>
  <c r="K507" i="31"/>
  <c r="I507" i="31"/>
  <c r="G507" i="31"/>
  <c r="L506" i="31"/>
  <c r="K506" i="31"/>
  <c r="J506" i="31"/>
  <c r="I506" i="31"/>
  <c r="H506" i="31"/>
  <c r="N506" i="31" s="1"/>
  <c r="G506" i="31"/>
  <c r="M506" i="31" s="1"/>
  <c r="M505" i="31"/>
  <c r="L505" i="31"/>
  <c r="K505" i="31"/>
  <c r="J505" i="31"/>
  <c r="I505" i="31"/>
  <c r="H505" i="31"/>
  <c r="N505" i="31" s="1"/>
  <c r="G505" i="31"/>
  <c r="L504" i="31"/>
  <c r="K504" i="31"/>
  <c r="I504" i="31"/>
  <c r="G504" i="31"/>
  <c r="M504" i="31" s="1"/>
  <c r="N503" i="31"/>
  <c r="M503" i="31"/>
  <c r="L503" i="31"/>
  <c r="K503" i="31"/>
  <c r="J503" i="31"/>
  <c r="I503" i="31"/>
  <c r="H503" i="31"/>
  <c r="G503" i="31"/>
  <c r="N502" i="31"/>
  <c r="M502" i="31"/>
  <c r="L502" i="31"/>
  <c r="K502" i="31"/>
  <c r="J502" i="31"/>
  <c r="I502" i="31"/>
  <c r="H502" i="31"/>
  <c r="G502" i="31"/>
  <c r="L501" i="31"/>
  <c r="K501" i="31"/>
  <c r="J501" i="31"/>
  <c r="I501" i="3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G499" i="31"/>
  <c r="L498" i="31"/>
  <c r="K498" i="31"/>
  <c r="M498" i="31" s="1"/>
  <c r="J498" i="31"/>
  <c r="I498" i="31"/>
  <c r="G498" i="31"/>
  <c r="M497" i="31"/>
  <c r="L497" i="31"/>
  <c r="K497" i="31"/>
  <c r="I497" i="31"/>
  <c r="H497" i="31"/>
  <c r="N497" i="31" s="1"/>
  <c r="G497" i="3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H495" i="31"/>
  <c r="N495" i="31" s="1"/>
  <c r="G495" i="31"/>
  <c r="M495" i="31" s="1"/>
  <c r="M494" i="31"/>
  <c r="L494" i="31"/>
  <c r="K494" i="31"/>
  <c r="J494" i="31"/>
  <c r="I494" i="31"/>
  <c r="H494" i="31"/>
  <c r="N494" i="31" s="1"/>
  <c r="G494" i="31"/>
  <c r="L493" i="31"/>
  <c r="K493" i="31"/>
  <c r="I493" i="31"/>
  <c r="G493" i="31"/>
  <c r="M493" i="31" s="1"/>
  <c r="N492" i="31"/>
  <c r="M492" i="31"/>
  <c r="L492" i="31"/>
  <c r="K492" i="31"/>
  <c r="J492" i="31"/>
  <c r="I492" i="31"/>
  <c r="H492" i="31"/>
  <c r="G492" i="31"/>
  <c r="N491" i="31"/>
  <c r="M491" i="31"/>
  <c r="L491" i="31"/>
  <c r="K491" i="31"/>
  <c r="J491" i="31"/>
  <c r="I491" i="31"/>
  <c r="H491" i="31"/>
  <c r="G491" i="31"/>
  <c r="N490" i="31"/>
  <c r="M490" i="31"/>
  <c r="L490" i="31"/>
  <c r="K490" i="31"/>
  <c r="J490" i="31"/>
  <c r="I490" i="31"/>
  <c r="H490" i="31"/>
  <c r="G490" i="31"/>
  <c r="M489" i="31"/>
  <c r="L489" i="31"/>
  <c r="K489" i="31"/>
  <c r="I489" i="31"/>
  <c r="H489" i="31"/>
  <c r="N489" i="31" s="1"/>
  <c r="G489" i="31"/>
  <c r="L488" i="31"/>
  <c r="K488" i="31"/>
  <c r="J488" i="31"/>
  <c r="I488" i="31"/>
  <c r="H488" i="31"/>
  <c r="N488" i="31" s="1"/>
  <c r="G488" i="31"/>
  <c r="M488" i="31" s="1"/>
  <c r="L487" i="31"/>
  <c r="K487" i="31"/>
  <c r="J487" i="31"/>
  <c r="I487" i="31"/>
  <c r="L486" i="31"/>
  <c r="K486" i="31"/>
  <c r="I486" i="31"/>
  <c r="H486" i="31"/>
  <c r="G486" i="31"/>
  <c r="M486" i="31" s="1"/>
  <c r="L485" i="31"/>
  <c r="K485" i="31"/>
  <c r="M485" i="31" s="1"/>
  <c r="J485" i="31"/>
  <c r="I485" i="31"/>
  <c r="G485" i="31"/>
  <c r="L484" i="31"/>
  <c r="K484" i="31"/>
  <c r="I484" i="31"/>
  <c r="G484" i="31"/>
  <c r="M484" i="31" s="1"/>
  <c r="L483" i="31"/>
  <c r="K483" i="31"/>
  <c r="I483" i="31"/>
  <c r="H483" i="31"/>
  <c r="N483" i="31" s="1"/>
  <c r="G483" i="31"/>
  <c r="L482" i="31"/>
  <c r="K482" i="31"/>
  <c r="J482" i="31"/>
  <c r="I482" i="31"/>
  <c r="H482" i="31"/>
  <c r="N482" i="31" s="1"/>
  <c r="G482" i="31"/>
  <c r="M482" i="31" s="1"/>
  <c r="L481" i="31"/>
  <c r="K481" i="31"/>
  <c r="J481" i="31"/>
  <c r="I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N472" i="31"/>
  <c r="M472" i="31"/>
  <c r="L472" i="31"/>
  <c r="K472" i="31"/>
  <c r="J472" i="31"/>
  <c r="I472" i="31"/>
  <c r="H472" i="31"/>
  <c r="G472" i="31"/>
  <c r="L471" i="31"/>
  <c r="K471" i="31"/>
  <c r="H471" i="31"/>
  <c r="N471" i="31" s="1"/>
  <c r="G471" i="31"/>
  <c r="M471" i="31" s="1"/>
  <c r="L470" i="31"/>
  <c r="K470" i="31"/>
  <c r="L469" i="31"/>
  <c r="K469" i="31"/>
  <c r="I469" i="31"/>
  <c r="G469" i="31"/>
  <c r="M469" i="31" s="1"/>
  <c r="L468" i="31"/>
  <c r="K468" i="31"/>
  <c r="J468" i="31"/>
  <c r="I468" i="31"/>
  <c r="H468" i="31"/>
  <c r="N468" i="31" s="1"/>
  <c r="G468" i="31"/>
  <c r="M468" i="31" s="1"/>
  <c r="M467" i="31"/>
  <c r="L467" i="31"/>
  <c r="K467" i="31"/>
  <c r="J467" i="31"/>
  <c r="I467" i="31"/>
  <c r="G467" i="31"/>
  <c r="L466" i="31"/>
  <c r="K466" i="31"/>
  <c r="J466" i="31"/>
  <c r="I466" i="31"/>
  <c r="G466" i="31"/>
  <c r="M466" i="31" s="1"/>
  <c r="L465" i="31"/>
  <c r="K465" i="31"/>
  <c r="J465" i="31"/>
  <c r="I465" i="31"/>
  <c r="H465" i="31"/>
  <c r="N465" i="31" s="1"/>
  <c r="G465" i="31"/>
  <c r="M465" i="31" s="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M462" i="31" s="1"/>
  <c r="I462" i="31"/>
  <c r="H462" i="31"/>
  <c r="N462" i="31" s="1"/>
  <c r="G462" i="31"/>
  <c r="M461" i="31"/>
  <c r="L461" i="31"/>
  <c r="K461" i="31"/>
  <c r="J461" i="31"/>
  <c r="I461" i="31"/>
  <c r="H461" i="31"/>
  <c r="N461" i="31" s="1"/>
  <c r="G461" i="3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N457" i="31"/>
  <c r="L457" i="31"/>
  <c r="K457" i="31"/>
  <c r="J457" i="31"/>
  <c r="I457" i="31"/>
  <c r="H457" i="31"/>
  <c r="L456" i="31"/>
  <c r="K456" i="31"/>
  <c r="J456" i="31"/>
  <c r="H456" i="31"/>
  <c r="N456" i="31" s="1"/>
  <c r="G456" i="31"/>
  <c r="M456" i="31" s="1"/>
  <c r="L455" i="31"/>
  <c r="K455" i="31"/>
  <c r="J455" i="31"/>
  <c r="I455" i="31"/>
  <c r="H455" i="31"/>
  <c r="N455" i="31" s="1"/>
  <c r="N454" i="31"/>
  <c r="L454" i="31"/>
  <c r="K454" i="31"/>
  <c r="H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L450" i="31"/>
  <c r="K450" i="31"/>
  <c r="L449" i="31"/>
  <c r="K449" i="31"/>
  <c r="J449" i="31"/>
  <c r="H449" i="31"/>
  <c r="N449" i="31" s="1"/>
  <c r="L448" i="31"/>
  <c r="K448" i="31"/>
  <c r="G448" i="31"/>
  <c r="L447" i="31"/>
  <c r="K447" i="31"/>
  <c r="M447" i="31" s="1"/>
  <c r="J447" i="31"/>
  <c r="I447" i="31"/>
  <c r="G447" i="31"/>
  <c r="L446" i="31"/>
  <c r="K446" i="31"/>
  <c r="L445" i="31"/>
  <c r="N445" i="31" s="1"/>
  <c r="K445" i="31"/>
  <c r="I445" i="31"/>
  <c r="H445" i="31"/>
  <c r="G445" i="31"/>
  <c r="M445" i="31" s="1"/>
  <c r="L444" i="31"/>
  <c r="K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I442" i="31"/>
  <c r="G442" i="31"/>
  <c r="M442" i="31" s="1"/>
  <c r="L441" i="31"/>
  <c r="K441" i="31"/>
  <c r="J441" i="31"/>
  <c r="I441" i="31"/>
  <c r="H441" i="31"/>
  <c r="N441" i="31" s="1"/>
  <c r="G441" i="31"/>
  <c r="M441" i="31" s="1"/>
  <c r="N440" i="31"/>
  <c r="L440" i="31"/>
  <c r="K440" i="31"/>
  <c r="H440" i="3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H438" i="31"/>
  <c r="L437" i="31"/>
  <c r="K437" i="31"/>
  <c r="G437" i="31"/>
  <c r="L436" i="31"/>
  <c r="K436" i="31"/>
  <c r="J436" i="31"/>
  <c r="I436" i="31"/>
  <c r="L435" i="31"/>
  <c r="K435" i="31"/>
  <c r="L434" i="31"/>
  <c r="K434" i="31"/>
  <c r="L433" i="31"/>
  <c r="K433" i="31"/>
  <c r="I433" i="3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H431" i="31"/>
  <c r="N431" i="31" s="1"/>
  <c r="G431" i="31"/>
  <c r="M431" i="31" s="1"/>
  <c r="L430" i="31"/>
  <c r="K430" i="31"/>
  <c r="L429" i="31"/>
  <c r="K429" i="31"/>
  <c r="L428" i="31"/>
  <c r="K428" i="31"/>
  <c r="L427" i="31"/>
  <c r="K427" i="31"/>
  <c r="I427" i="31"/>
  <c r="H427" i="31"/>
  <c r="N427" i="31" s="1"/>
  <c r="G427" i="31"/>
  <c r="M427" i="31" s="1"/>
  <c r="L426" i="31"/>
  <c r="K426" i="31"/>
  <c r="J426" i="31"/>
  <c r="H426" i="31"/>
  <c r="N426" i="31" s="1"/>
  <c r="L425" i="31"/>
  <c r="K425" i="31"/>
  <c r="J425" i="31"/>
  <c r="I425" i="31"/>
  <c r="G425" i="31"/>
  <c r="M425" i="31" s="1"/>
  <c r="L424" i="31"/>
  <c r="K424" i="31"/>
  <c r="L423" i="31"/>
  <c r="K423" i="31"/>
  <c r="L422" i="31"/>
  <c r="K422" i="31"/>
  <c r="M421" i="31"/>
  <c r="L421" i="31"/>
  <c r="K421" i="31"/>
  <c r="J421" i="31"/>
  <c r="I421" i="31"/>
  <c r="H421" i="31"/>
  <c r="N421" i="31" s="1"/>
  <c r="G421" i="31"/>
  <c r="M420" i="31"/>
  <c r="L420" i="31"/>
  <c r="K420" i="31"/>
  <c r="J420" i="31"/>
  <c r="I420" i="31"/>
  <c r="H420" i="31"/>
  <c r="N420" i="31" s="1"/>
  <c r="G420" i="31"/>
  <c r="L419" i="31"/>
  <c r="K419" i="31"/>
  <c r="N418" i="31"/>
  <c r="L418" i="31"/>
  <c r="K418" i="31"/>
  <c r="J418" i="31"/>
  <c r="I418" i="31"/>
  <c r="H418" i="3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I416" i="31"/>
  <c r="H416" i="31"/>
  <c r="G416" i="3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J410" i="31"/>
  <c r="L409" i="31"/>
  <c r="K409" i="31"/>
  <c r="J409" i="31"/>
  <c r="I409" i="31"/>
  <c r="H409" i="31"/>
  <c r="N409" i="31" s="1"/>
  <c r="M408" i="31"/>
  <c r="L408" i="31"/>
  <c r="K408" i="31"/>
  <c r="J408" i="31"/>
  <c r="I408" i="31"/>
  <c r="H408" i="31"/>
  <c r="N408" i="31" s="1"/>
  <c r="G408" i="31"/>
  <c r="L407" i="31"/>
  <c r="K407" i="31"/>
  <c r="J407" i="31"/>
  <c r="H407" i="31"/>
  <c r="N407" i="31" s="1"/>
  <c r="L406" i="31"/>
  <c r="K406" i="31"/>
  <c r="L405" i="31"/>
  <c r="K405" i="31"/>
  <c r="L404" i="31"/>
  <c r="K404" i="31"/>
  <c r="J404" i="31"/>
  <c r="I404" i="31"/>
  <c r="G404" i="31"/>
  <c r="M404" i="31" s="1"/>
  <c r="M403" i="31"/>
  <c r="L403" i="31"/>
  <c r="K403" i="31"/>
  <c r="J403" i="31"/>
  <c r="I403" i="31"/>
  <c r="H403" i="31"/>
  <c r="N403" i="31" s="1"/>
  <c r="G403" i="31"/>
  <c r="L402" i="31"/>
  <c r="K402" i="31"/>
  <c r="J402" i="31"/>
  <c r="L401" i="31"/>
  <c r="K401" i="31"/>
  <c r="M401" i="31" s="1"/>
  <c r="J401" i="31"/>
  <c r="I401" i="31"/>
  <c r="G401" i="31"/>
  <c r="L400" i="31"/>
  <c r="K400" i="31"/>
  <c r="J400" i="31"/>
  <c r="G400" i="31"/>
  <c r="M400" i="31" s="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H398" i="31"/>
  <c r="N398" i="31" s="1"/>
  <c r="G398" i="31"/>
  <c r="M398" i="31" s="1"/>
  <c r="N397" i="31"/>
  <c r="L397" i="31"/>
  <c r="K397" i="31"/>
  <c r="J397" i="31"/>
  <c r="I397" i="31"/>
  <c r="H397" i="31"/>
  <c r="G397" i="31"/>
  <c r="M397" i="31" s="1"/>
  <c r="L396" i="31"/>
  <c r="K396" i="31"/>
  <c r="J396" i="31"/>
  <c r="I396" i="31"/>
  <c r="H396" i="31"/>
  <c r="N396" i="31" s="1"/>
  <c r="G396" i="31"/>
  <c r="M396" i="31" s="1"/>
  <c r="L395" i="31"/>
  <c r="K395" i="31"/>
  <c r="L394" i="31"/>
  <c r="K394" i="31"/>
  <c r="I394" i="31"/>
  <c r="G394" i="31"/>
  <c r="N393" i="31"/>
  <c r="L393" i="31"/>
  <c r="K393" i="31"/>
  <c r="J393" i="31"/>
  <c r="I393" i="31"/>
  <c r="H393" i="31"/>
  <c r="G393" i="31"/>
  <c r="M393" i="31" s="1"/>
  <c r="L392" i="31"/>
  <c r="K392" i="31"/>
  <c r="H392" i="31"/>
  <c r="N392" i="31" s="1"/>
  <c r="G392" i="31"/>
  <c r="M392" i="31" s="1"/>
  <c r="L391" i="31"/>
  <c r="K391" i="31"/>
  <c r="M390" i="31"/>
  <c r="L390" i="31"/>
  <c r="K390" i="31"/>
  <c r="J390" i="31"/>
  <c r="I390" i="31"/>
  <c r="H390" i="31"/>
  <c r="N390" i="31" s="1"/>
  <c r="G390" i="31"/>
  <c r="M389" i="31"/>
  <c r="L389" i="31"/>
  <c r="K389" i="31"/>
  <c r="J389" i="31"/>
  <c r="I389" i="31"/>
  <c r="H389" i="31"/>
  <c r="N389" i="31" s="1"/>
  <c r="G389" i="31"/>
  <c r="L388" i="31"/>
  <c r="K388" i="31"/>
  <c r="H388" i="31"/>
  <c r="N388" i="31" s="1"/>
  <c r="G388" i="31"/>
  <c r="M388" i="31" s="1"/>
  <c r="L387" i="31"/>
  <c r="K387" i="31"/>
  <c r="G387" i="31"/>
  <c r="M387" i="31" s="1"/>
  <c r="L386" i="31"/>
  <c r="K386" i="31"/>
  <c r="L385" i="31"/>
  <c r="K385" i="31"/>
  <c r="I385" i="31"/>
  <c r="H385" i="31"/>
  <c r="N385" i="31" s="1"/>
  <c r="G385" i="31"/>
  <c r="M385" i="31" s="1"/>
  <c r="L384" i="31"/>
  <c r="K384" i="31"/>
  <c r="H384" i="31"/>
  <c r="N384" i="31" s="1"/>
  <c r="L383" i="31"/>
  <c r="K383" i="31"/>
  <c r="L382" i="31"/>
  <c r="K382" i="31"/>
  <c r="J382" i="31"/>
  <c r="I382" i="31"/>
  <c r="H382" i="31"/>
  <c r="N382" i="31" s="1"/>
  <c r="L381" i="31"/>
  <c r="K381" i="31"/>
  <c r="J381" i="31"/>
  <c r="I381" i="31"/>
  <c r="H381" i="31"/>
  <c r="N381" i="31" s="1"/>
  <c r="G381" i="31"/>
  <c r="M381" i="31" s="1"/>
  <c r="L380" i="31"/>
  <c r="K380" i="31"/>
  <c r="J380" i="31"/>
  <c r="H380" i="31"/>
  <c r="L379" i="31"/>
  <c r="K379" i="31"/>
  <c r="I379" i="31"/>
  <c r="L378" i="31"/>
  <c r="K378" i="31"/>
  <c r="J378" i="31"/>
  <c r="H378" i="31"/>
  <c r="L377" i="31"/>
  <c r="K377" i="31"/>
  <c r="L376" i="31"/>
  <c r="K376" i="31"/>
  <c r="J376" i="31"/>
  <c r="I376" i="31"/>
  <c r="H376" i="31"/>
  <c r="N376" i="31" s="1"/>
  <c r="N375" i="31"/>
  <c r="L375" i="31"/>
  <c r="K375" i="31"/>
  <c r="J375" i="31"/>
  <c r="I375" i="31"/>
  <c r="H375" i="31"/>
  <c r="G375" i="31"/>
  <c r="M375" i="31" s="1"/>
  <c r="L374" i="31"/>
  <c r="K374" i="31"/>
  <c r="L373" i="31"/>
  <c r="K373" i="31"/>
  <c r="H373" i="31"/>
  <c r="N373" i="31" s="1"/>
  <c r="L372" i="31"/>
  <c r="K372" i="31"/>
  <c r="H372" i="31"/>
  <c r="N372" i="31" s="1"/>
  <c r="F371" i="31"/>
  <c r="J497" i="31" s="1"/>
  <c r="E371" i="31"/>
  <c r="I460" i="31" s="1"/>
  <c r="D371" i="31"/>
  <c r="C371" i="31"/>
  <c r="C13" i="31" s="1"/>
  <c r="K13" i="31" s="1"/>
  <c r="L363" i="31"/>
  <c r="K363" i="31"/>
  <c r="J363" i="31"/>
  <c r="I363" i="31"/>
  <c r="H363" i="31"/>
  <c r="N363" i="31" s="1"/>
  <c r="G363" i="31"/>
  <c r="M363" i="31" s="1"/>
  <c r="N362" i="31"/>
  <c r="L362" i="31"/>
  <c r="K362" i="31"/>
  <c r="J362" i="31"/>
  <c r="I362" i="31"/>
  <c r="H362" i="31"/>
  <c r="G362" i="31"/>
  <c r="M362" i="31" s="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N359" i="31"/>
  <c r="L359" i="31"/>
  <c r="K359" i="31"/>
  <c r="J359" i="31"/>
  <c r="I359" i="31"/>
  <c r="H359" i="3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N354" i="31"/>
  <c r="L354" i="31"/>
  <c r="K354" i="31"/>
  <c r="J354" i="31"/>
  <c r="I354" i="31"/>
  <c r="H354" i="31"/>
  <c r="G354" i="31"/>
  <c r="M354" i="31" s="1"/>
  <c r="L353" i="31"/>
  <c r="N353" i="31" s="1"/>
  <c r="K353" i="31"/>
  <c r="J353" i="31"/>
  <c r="H353" i="31"/>
  <c r="G353" i="31"/>
  <c r="M353" i="31" s="1"/>
  <c r="L352" i="31"/>
  <c r="K352" i="31"/>
  <c r="H352" i="31"/>
  <c r="N352" i="31" s="1"/>
  <c r="G352" i="31"/>
  <c r="M352" i="31" s="1"/>
  <c r="M351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M348" i="31"/>
  <c r="L348" i="31"/>
  <c r="K348" i="31"/>
  <c r="J348" i="31"/>
  <c r="I348" i="31"/>
  <c r="H348" i="31"/>
  <c r="N348" i="31" s="1"/>
  <c r="G348" i="31"/>
  <c r="L347" i="31"/>
  <c r="K347" i="31"/>
  <c r="J347" i="31"/>
  <c r="L346" i="31"/>
  <c r="K346" i="31"/>
  <c r="J346" i="31"/>
  <c r="I346" i="31"/>
  <c r="H346" i="31"/>
  <c r="N346" i="31" s="1"/>
  <c r="G346" i="31"/>
  <c r="M346" i="31" s="1"/>
  <c r="N345" i="31"/>
  <c r="L345" i="31"/>
  <c r="K345" i="31"/>
  <c r="J345" i="31"/>
  <c r="I345" i="31"/>
  <c r="H345" i="3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I343" i="31"/>
  <c r="G343" i="31"/>
  <c r="M343" i="31" s="1"/>
  <c r="L342" i="31"/>
  <c r="K342" i="31"/>
  <c r="J342" i="31"/>
  <c r="I342" i="3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H340" i="31"/>
  <c r="N340" i="31" s="1"/>
  <c r="M339" i="31"/>
  <c r="L339" i="31"/>
  <c r="K339" i="31"/>
  <c r="J339" i="31"/>
  <c r="I339" i="31"/>
  <c r="H339" i="31"/>
  <c r="N339" i="31" s="1"/>
  <c r="G339" i="31"/>
  <c r="L338" i="31"/>
  <c r="K338" i="31"/>
  <c r="G338" i="31"/>
  <c r="M338" i="31" s="1"/>
  <c r="L337" i="31"/>
  <c r="K337" i="31"/>
  <c r="J337" i="31"/>
  <c r="I337" i="31"/>
  <c r="H337" i="31"/>
  <c r="N337" i="31" s="1"/>
  <c r="G337" i="31"/>
  <c r="M337" i="31" s="1"/>
  <c r="M336" i="31"/>
  <c r="L336" i="31"/>
  <c r="K336" i="31"/>
  <c r="J336" i="31"/>
  <c r="I336" i="31"/>
  <c r="H336" i="31"/>
  <c r="N336" i="31" s="1"/>
  <c r="G336" i="3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I332" i="31"/>
  <c r="H332" i="31"/>
  <c r="N332" i="31" s="1"/>
  <c r="G332" i="31"/>
  <c r="M332" i="31" s="1"/>
  <c r="L331" i="31"/>
  <c r="K331" i="31"/>
  <c r="J331" i="31"/>
  <c r="I331" i="31"/>
  <c r="H331" i="31"/>
  <c r="N331" i="31" s="1"/>
  <c r="G331" i="31"/>
  <c r="M331" i="31" s="1"/>
  <c r="N330" i="31"/>
  <c r="L330" i="31"/>
  <c r="K330" i="31"/>
  <c r="J330" i="31"/>
  <c r="I330" i="31"/>
  <c r="H330" i="31"/>
  <c r="G330" i="31"/>
  <c r="M330" i="31" s="1"/>
  <c r="N329" i="31"/>
  <c r="L329" i="31"/>
  <c r="K329" i="31"/>
  <c r="J329" i="31"/>
  <c r="I329" i="31"/>
  <c r="H329" i="3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N326" i="31"/>
  <c r="L326" i="31"/>
  <c r="K326" i="31"/>
  <c r="J326" i="31"/>
  <c r="I326" i="31"/>
  <c r="H326" i="31"/>
  <c r="G326" i="31"/>
  <c r="M326" i="31" s="1"/>
  <c r="L325" i="31"/>
  <c r="K325" i="31"/>
  <c r="J325" i="31"/>
  <c r="H325" i="31"/>
  <c r="N325" i="31" s="1"/>
  <c r="L324" i="31"/>
  <c r="K324" i="31"/>
  <c r="N323" i="31"/>
  <c r="L323" i="31"/>
  <c r="K323" i="31"/>
  <c r="J323" i="31"/>
  <c r="I323" i="31"/>
  <c r="H323" i="31"/>
  <c r="G323" i="31"/>
  <c r="M323" i="31" s="1"/>
  <c r="L322" i="31"/>
  <c r="K322" i="31"/>
  <c r="J322" i="31"/>
  <c r="I322" i="31"/>
  <c r="G322" i="31"/>
  <c r="M322" i="31" s="1"/>
  <c r="L321" i="31"/>
  <c r="K321" i="31"/>
  <c r="J321" i="31"/>
  <c r="G321" i="31"/>
  <c r="M321" i="31" s="1"/>
  <c r="L320" i="31"/>
  <c r="K320" i="31"/>
  <c r="J320" i="31"/>
  <c r="I320" i="31"/>
  <c r="H320" i="31"/>
  <c r="N320" i="31" s="1"/>
  <c r="G320" i="31"/>
  <c r="M320" i="31" s="1"/>
  <c r="M319" i="31"/>
  <c r="L319" i="31"/>
  <c r="K319" i="31"/>
  <c r="J319" i="31"/>
  <c r="I319" i="31"/>
  <c r="H319" i="31"/>
  <c r="N319" i="31" s="1"/>
  <c r="G319" i="31"/>
  <c r="L318" i="31"/>
  <c r="K318" i="31"/>
  <c r="N317" i="31"/>
  <c r="L317" i="31"/>
  <c r="K317" i="31"/>
  <c r="J317" i="31"/>
  <c r="I317" i="31"/>
  <c r="H317" i="31"/>
  <c r="G317" i="31"/>
  <c r="M317" i="31" s="1"/>
  <c r="N316" i="31"/>
  <c r="L316" i="31"/>
  <c r="K316" i="31"/>
  <c r="J316" i="31"/>
  <c r="I316" i="31"/>
  <c r="H316" i="31"/>
  <c r="G316" i="31"/>
  <c r="M316" i="31" s="1"/>
  <c r="N315" i="31"/>
  <c r="L315" i="31"/>
  <c r="K315" i="31"/>
  <c r="J315" i="31"/>
  <c r="I315" i="31"/>
  <c r="H315" i="31"/>
  <c r="G315" i="31"/>
  <c r="M315" i="31" s="1"/>
  <c r="L314" i="31"/>
  <c r="K314" i="31"/>
  <c r="J314" i="31"/>
  <c r="I314" i="31"/>
  <c r="H314" i="31"/>
  <c r="N314" i="31" s="1"/>
  <c r="G314" i="31"/>
  <c r="M314" i="31" s="1"/>
  <c r="N313" i="31"/>
  <c r="L313" i="31"/>
  <c r="K313" i="31"/>
  <c r="J313" i="31"/>
  <c r="I313" i="31"/>
  <c r="H313" i="31"/>
  <c r="G313" i="31"/>
  <c r="M313" i="31" s="1"/>
  <c r="L312" i="31"/>
  <c r="K312" i="31"/>
  <c r="L311" i="31"/>
  <c r="K311" i="31"/>
  <c r="J311" i="31"/>
  <c r="G311" i="31"/>
  <c r="M311" i="31" s="1"/>
  <c r="L310" i="31"/>
  <c r="K310" i="31"/>
  <c r="H310" i="31"/>
  <c r="N310" i="31" s="1"/>
  <c r="G310" i="31"/>
  <c r="M310" i="31" s="1"/>
  <c r="L309" i="31"/>
  <c r="K309" i="31"/>
  <c r="J309" i="31"/>
  <c r="G309" i="31"/>
  <c r="M309" i="31" s="1"/>
  <c r="L308" i="31"/>
  <c r="K308" i="31"/>
  <c r="J308" i="31"/>
  <c r="I308" i="31"/>
  <c r="H308" i="31"/>
  <c r="N308" i="31" s="1"/>
  <c r="G308" i="31"/>
  <c r="M308" i="31" s="1"/>
  <c r="L307" i="31"/>
  <c r="K307" i="31"/>
  <c r="G307" i="31"/>
  <c r="M307" i="31" s="1"/>
  <c r="L306" i="31"/>
  <c r="K306" i="31"/>
  <c r="L305" i="31"/>
  <c r="K305" i="31"/>
  <c r="H305" i="31"/>
  <c r="N305" i="31" s="1"/>
  <c r="G305" i="31"/>
  <c r="M305" i="31" s="1"/>
  <c r="L304" i="31"/>
  <c r="K304" i="31"/>
  <c r="J304" i="31"/>
  <c r="I304" i="31"/>
  <c r="H304" i="31"/>
  <c r="N304" i="31" s="1"/>
  <c r="G304" i="31"/>
  <c r="M304" i="31" s="1"/>
  <c r="L303" i="31"/>
  <c r="K303" i="31"/>
  <c r="J303" i="31"/>
  <c r="I303" i="31"/>
  <c r="H303" i="31"/>
  <c r="N303" i="31" s="1"/>
  <c r="G303" i="31"/>
  <c r="M303" i="31" s="1"/>
  <c r="M302" i="31"/>
  <c r="L302" i="31"/>
  <c r="K302" i="31"/>
  <c r="J302" i="31"/>
  <c r="I302" i="31"/>
  <c r="H302" i="31"/>
  <c r="N302" i="31" s="1"/>
  <c r="G302" i="31"/>
  <c r="M301" i="31"/>
  <c r="L301" i="31"/>
  <c r="K301" i="31"/>
  <c r="J301" i="31"/>
  <c r="I301" i="31"/>
  <c r="H301" i="31"/>
  <c r="N301" i="31" s="1"/>
  <c r="G301" i="31"/>
  <c r="L300" i="31"/>
  <c r="K300" i="31"/>
  <c r="I300" i="31"/>
  <c r="G300" i="31"/>
  <c r="M300" i="31" s="1"/>
  <c r="L299" i="31"/>
  <c r="K299" i="31"/>
  <c r="I299" i="31"/>
  <c r="G299" i="31"/>
  <c r="M299" i="31" s="1"/>
  <c r="L298" i="31"/>
  <c r="K298" i="31"/>
  <c r="I298" i="31"/>
  <c r="H298" i="31"/>
  <c r="N298" i="31" s="1"/>
  <c r="G298" i="31"/>
  <c r="N297" i="31"/>
  <c r="L297" i="31"/>
  <c r="K297" i="31"/>
  <c r="J297" i="31"/>
  <c r="I297" i="31"/>
  <c r="H297" i="31"/>
  <c r="G297" i="31"/>
  <c r="M297" i="31" s="1"/>
  <c r="N296" i="31"/>
  <c r="L296" i="31"/>
  <c r="K296" i="31"/>
  <c r="J296" i="31"/>
  <c r="I296" i="31"/>
  <c r="H296" i="31"/>
  <c r="G296" i="31"/>
  <c r="M296" i="31" s="1"/>
  <c r="L295" i="31"/>
  <c r="K295" i="31"/>
  <c r="J295" i="31"/>
  <c r="I295" i="31"/>
  <c r="L294" i="31"/>
  <c r="K294" i="31"/>
  <c r="L293" i="31"/>
  <c r="K293" i="31"/>
  <c r="N292" i="31"/>
  <c r="L292" i="31"/>
  <c r="K292" i="31"/>
  <c r="J292" i="31"/>
  <c r="I292" i="31"/>
  <c r="H292" i="31"/>
  <c r="G292" i="31"/>
  <c r="M292" i="31" s="1"/>
  <c r="M291" i="31"/>
  <c r="L291" i="31"/>
  <c r="K291" i="31"/>
  <c r="I291" i="31"/>
  <c r="H291" i="31"/>
  <c r="N291" i="31" s="1"/>
  <c r="G291" i="3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H288" i="31"/>
  <c r="N288" i="31" s="1"/>
  <c r="N287" i="31"/>
  <c r="L287" i="31"/>
  <c r="K287" i="31"/>
  <c r="J287" i="31"/>
  <c r="I287" i="31"/>
  <c r="H287" i="31"/>
  <c r="G287" i="31"/>
  <c r="M287" i="31" s="1"/>
  <c r="N286" i="31"/>
  <c r="L286" i="31"/>
  <c r="K286" i="31"/>
  <c r="J286" i="31"/>
  <c r="I286" i="31"/>
  <c r="H286" i="31"/>
  <c r="G286" i="31"/>
  <c r="M286" i="31" s="1"/>
  <c r="L285" i="31"/>
  <c r="K285" i="31"/>
  <c r="I285" i="31"/>
  <c r="L284" i="31"/>
  <c r="K284" i="31"/>
  <c r="J284" i="31"/>
  <c r="L283" i="31"/>
  <c r="K283" i="31"/>
  <c r="J283" i="31"/>
  <c r="I283" i="31"/>
  <c r="H283" i="31"/>
  <c r="N283" i="31" s="1"/>
  <c r="N282" i="31"/>
  <c r="L282" i="31"/>
  <c r="K282" i="31"/>
  <c r="J282" i="31"/>
  <c r="I282" i="31"/>
  <c r="H282" i="31"/>
  <c r="G282" i="31"/>
  <c r="M282" i="31" s="1"/>
  <c r="L281" i="31"/>
  <c r="K281" i="31"/>
  <c r="L280" i="31"/>
  <c r="K280" i="31"/>
  <c r="J280" i="31"/>
  <c r="I280" i="31"/>
  <c r="H280" i="31"/>
  <c r="N280" i="31" s="1"/>
  <c r="G280" i="31"/>
  <c r="M280" i="31" s="1"/>
  <c r="L279" i="31"/>
  <c r="K279" i="31"/>
  <c r="J279" i="31"/>
  <c r="H279" i="31"/>
  <c r="G279" i="31"/>
  <c r="M279" i="31" s="1"/>
  <c r="L278" i="31"/>
  <c r="K278" i="31"/>
  <c r="M278" i="31" s="1"/>
  <c r="J278" i="31"/>
  <c r="H278" i="31"/>
  <c r="N278" i="31" s="1"/>
  <c r="G278" i="31"/>
  <c r="M277" i="31"/>
  <c r="L277" i="31"/>
  <c r="K277" i="31"/>
  <c r="J277" i="31"/>
  <c r="H277" i="31"/>
  <c r="N277" i="31" s="1"/>
  <c r="G277" i="31"/>
  <c r="L276" i="31"/>
  <c r="K276" i="31"/>
  <c r="J276" i="31"/>
  <c r="H276" i="31"/>
  <c r="N276" i="31" s="1"/>
  <c r="L275" i="31"/>
  <c r="K275" i="31"/>
  <c r="J275" i="31"/>
  <c r="I275" i="31"/>
  <c r="H275" i="31"/>
  <c r="N275" i="31" s="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L270" i="31"/>
  <c r="K270" i="31"/>
  <c r="J270" i="31"/>
  <c r="I270" i="31"/>
  <c r="H270" i="31"/>
  <c r="N270" i="31" s="1"/>
  <c r="G270" i="31"/>
  <c r="M270" i="31" s="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M267" i="31"/>
  <c r="L267" i="31"/>
  <c r="K267" i="31"/>
  <c r="I267" i="31"/>
  <c r="H267" i="31"/>
  <c r="N267" i="31" s="1"/>
  <c r="G267" i="31"/>
  <c r="L266" i="31"/>
  <c r="K266" i="31"/>
  <c r="J266" i="31"/>
  <c r="I266" i="31"/>
  <c r="G266" i="31"/>
  <c r="M266" i="31" s="1"/>
  <c r="L265" i="31"/>
  <c r="K265" i="31"/>
  <c r="I265" i="31"/>
  <c r="N264" i="31"/>
  <c r="M264" i="31"/>
  <c r="L264" i="31"/>
  <c r="K264" i="31"/>
  <c r="J264" i="31"/>
  <c r="I264" i="31"/>
  <c r="H264" i="31"/>
  <c r="G264" i="31"/>
  <c r="M263" i="31"/>
  <c r="L263" i="31"/>
  <c r="K263" i="31"/>
  <c r="J263" i="31"/>
  <c r="H263" i="31"/>
  <c r="N263" i="31" s="1"/>
  <c r="G263" i="31"/>
  <c r="L262" i="31"/>
  <c r="K262" i="31"/>
  <c r="J262" i="31"/>
  <c r="I262" i="31"/>
  <c r="H262" i="31"/>
  <c r="N262" i="31" s="1"/>
  <c r="G262" i="31"/>
  <c r="M262" i="31" s="1"/>
  <c r="L261" i="31"/>
  <c r="K261" i="31"/>
  <c r="L260" i="31"/>
  <c r="K260" i="31"/>
  <c r="M259" i="31"/>
  <c r="L259" i="31"/>
  <c r="K259" i="31"/>
  <c r="J259" i="31"/>
  <c r="I259" i="31"/>
  <c r="H259" i="31"/>
  <c r="N259" i="31" s="1"/>
  <c r="G259" i="31"/>
  <c r="L258" i="31"/>
  <c r="K258" i="31"/>
  <c r="H258" i="31"/>
  <c r="N258" i="31" s="1"/>
  <c r="L257" i="31"/>
  <c r="K257" i="31"/>
  <c r="J257" i="31"/>
  <c r="I257" i="31"/>
  <c r="H257" i="31"/>
  <c r="N257" i="31" s="1"/>
  <c r="N256" i="31"/>
  <c r="L256" i="31"/>
  <c r="K256" i="31"/>
  <c r="J256" i="31"/>
  <c r="I256" i="31"/>
  <c r="H256" i="31"/>
  <c r="G256" i="31"/>
  <c r="M256" i="31" s="1"/>
  <c r="L255" i="31"/>
  <c r="K255" i="31"/>
  <c r="J255" i="31"/>
  <c r="L254" i="31"/>
  <c r="K254" i="31"/>
  <c r="I254" i="31"/>
  <c r="L253" i="31"/>
  <c r="K253" i="31"/>
  <c r="I253" i="31"/>
  <c r="H253" i="31"/>
  <c r="N253" i="31" s="1"/>
  <c r="G253" i="31"/>
  <c r="M253" i="31" s="1"/>
  <c r="L252" i="31"/>
  <c r="K252" i="31"/>
  <c r="J252" i="31"/>
  <c r="I252" i="31"/>
  <c r="H252" i="31"/>
  <c r="N252" i="31" s="1"/>
  <c r="N251" i="31"/>
  <c r="M251" i="31"/>
  <c r="L251" i="31"/>
  <c r="K251" i="31"/>
  <c r="J251" i="31"/>
  <c r="I251" i="31"/>
  <c r="H251" i="31"/>
  <c r="G251" i="31"/>
  <c r="N250" i="31"/>
  <c r="M250" i="31"/>
  <c r="L250" i="31"/>
  <c r="K250" i="31"/>
  <c r="J250" i="31"/>
  <c r="I250" i="31"/>
  <c r="H250" i="31"/>
  <c r="G250" i="31"/>
  <c r="N249" i="31"/>
  <c r="M249" i="31"/>
  <c r="L249" i="31"/>
  <c r="K249" i="31"/>
  <c r="J249" i="31"/>
  <c r="I249" i="31"/>
  <c r="H249" i="31"/>
  <c r="G249" i="31"/>
  <c r="L248" i="31"/>
  <c r="K248" i="31"/>
  <c r="J248" i="31"/>
  <c r="H248" i="31"/>
  <c r="N248" i="31" s="1"/>
  <c r="N247" i="31"/>
  <c r="L247" i="31"/>
  <c r="K247" i="31"/>
  <c r="J247" i="31"/>
  <c r="I247" i="31"/>
  <c r="H247" i="3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N244" i="31"/>
  <c r="L244" i="31"/>
  <c r="K244" i="31"/>
  <c r="J244" i="31"/>
  <c r="I244" i="31"/>
  <c r="H244" i="31"/>
  <c r="G244" i="31"/>
  <c r="M244" i="31" s="1"/>
  <c r="N243" i="31"/>
  <c r="L243" i="31"/>
  <c r="K243" i="31"/>
  <c r="J243" i="31"/>
  <c r="I243" i="31"/>
  <c r="H243" i="31"/>
  <c r="G243" i="31"/>
  <c r="M243" i="31" s="1"/>
  <c r="L242" i="31"/>
  <c r="K242" i="31"/>
  <c r="M241" i="31"/>
  <c r="L241" i="31"/>
  <c r="K241" i="31"/>
  <c r="J241" i="31"/>
  <c r="I241" i="31"/>
  <c r="H241" i="31"/>
  <c r="N241" i="31" s="1"/>
  <c r="G241" i="31"/>
  <c r="M240" i="31"/>
  <c r="L240" i="31"/>
  <c r="K240" i="31"/>
  <c r="J240" i="31"/>
  <c r="I240" i="31"/>
  <c r="H240" i="31"/>
  <c r="N240" i="31" s="1"/>
  <c r="G240" i="3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M237" i="31"/>
  <c r="L237" i="31"/>
  <c r="K237" i="31"/>
  <c r="J237" i="31"/>
  <c r="I237" i="31"/>
  <c r="H237" i="31"/>
  <c r="N237" i="31" s="1"/>
  <c r="G237" i="31"/>
  <c r="L236" i="31"/>
  <c r="K236" i="31"/>
  <c r="I236" i="31"/>
  <c r="H236" i="31"/>
  <c r="N236" i="31" s="1"/>
  <c r="G236" i="31"/>
  <c r="M236" i="31" s="1"/>
  <c r="L235" i="31"/>
  <c r="K235" i="31"/>
  <c r="H235" i="31"/>
  <c r="N235" i="31" s="1"/>
  <c r="G235" i="31"/>
  <c r="M235" i="31" s="1"/>
  <c r="N234" i="31"/>
  <c r="L234" i="31"/>
  <c r="K234" i="31"/>
  <c r="J234" i="31"/>
  <c r="I234" i="31"/>
  <c r="H234" i="31"/>
  <c r="G234" i="31"/>
  <c r="M234" i="31" s="1"/>
  <c r="L233" i="31"/>
  <c r="K233" i="31"/>
  <c r="J233" i="31"/>
  <c r="I233" i="31"/>
  <c r="G233" i="31"/>
  <c r="M233" i="31" s="1"/>
  <c r="L232" i="31"/>
  <c r="K232" i="31"/>
  <c r="I232" i="31"/>
  <c r="H232" i="31"/>
  <c r="G232" i="31"/>
  <c r="M232" i="31" s="1"/>
  <c r="L231" i="31"/>
  <c r="K231" i="31"/>
  <c r="I231" i="31"/>
  <c r="G231" i="31"/>
  <c r="M231" i="31" s="1"/>
  <c r="L230" i="31"/>
  <c r="K230" i="31"/>
  <c r="H230" i="31"/>
  <c r="N230" i="31" s="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I227" i="31"/>
  <c r="G227" i="31"/>
  <c r="M227" i="31" s="1"/>
  <c r="L226" i="31"/>
  <c r="K226" i="31"/>
  <c r="L225" i="31"/>
  <c r="K225" i="31"/>
  <c r="I225" i="31"/>
  <c r="L224" i="31"/>
  <c r="K224" i="31"/>
  <c r="I224" i="31"/>
  <c r="H224" i="31"/>
  <c r="N224" i="31" s="1"/>
  <c r="G224" i="31"/>
  <c r="M224" i="31" s="1"/>
  <c r="M223" i="31"/>
  <c r="L223" i="31"/>
  <c r="K223" i="31"/>
  <c r="J223" i="31"/>
  <c r="I223" i="31"/>
  <c r="H223" i="31"/>
  <c r="N223" i="31" s="1"/>
  <c r="G223" i="31"/>
  <c r="L222" i="31"/>
  <c r="K222" i="31"/>
  <c r="L221" i="31"/>
  <c r="K221" i="31"/>
  <c r="G221" i="31"/>
  <c r="M221" i="31" s="1"/>
  <c r="L220" i="31"/>
  <c r="K220" i="31"/>
  <c r="L219" i="31"/>
  <c r="K219" i="31"/>
  <c r="I219" i="31"/>
  <c r="L218" i="31"/>
  <c r="K218" i="31"/>
  <c r="N217" i="31"/>
  <c r="L217" i="31"/>
  <c r="K217" i="31"/>
  <c r="J217" i="31"/>
  <c r="I217" i="31"/>
  <c r="H217" i="31"/>
  <c r="G217" i="31"/>
  <c r="M217" i="31" s="1"/>
  <c r="L216" i="31"/>
  <c r="K216" i="31"/>
  <c r="G216" i="31"/>
  <c r="M216" i="31" s="1"/>
  <c r="L215" i="31"/>
  <c r="K215" i="31"/>
  <c r="L214" i="31"/>
  <c r="K214" i="31"/>
  <c r="J214" i="31"/>
  <c r="I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I211" i="31"/>
  <c r="H211" i="31"/>
  <c r="G211" i="31"/>
  <c r="M211" i="31" s="1"/>
  <c r="M210" i="31"/>
  <c r="L210" i="31"/>
  <c r="K210" i="31"/>
  <c r="J210" i="31"/>
  <c r="I210" i="31"/>
  <c r="G210" i="31"/>
  <c r="L209" i="31"/>
  <c r="K209" i="31"/>
  <c r="N208" i="31"/>
  <c r="L208" i="31"/>
  <c r="K208" i="31"/>
  <c r="J208" i="31"/>
  <c r="I208" i="31"/>
  <c r="H208" i="31"/>
  <c r="G208" i="31"/>
  <c r="M208" i="31" s="1"/>
  <c r="L207" i="31"/>
  <c r="K207" i="31"/>
  <c r="M206" i="31"/>
  <c r="L206" i="31"/>
  <c r="K206" i="31"/>
  <c r="J206" i="31"/>
  <c r="I206" i="31"/>
  <c r="H206" i="31"/>
  <c r="N206" i="31" s="1"/>
  <c r="G206" i="31"/>
  <c r="M205" i="31"/>
  <c r="L205" i="31"/>
  <c r="K205" i="31"/>
  <c r="J205" i="31"/>
  <c r="I205" i="31"/>
  <c r="H205" i="31"/>
  <c r="N205" i="31" s="1"/>
  <c r="G205" i="31"/>
  <c r="L204" i="31"/>
  <c r="K204" i="31"/>
  <c r="L203" i="31"/>
  <c r="K203" i="31"/>
  <c r="L202" i="31"/>
  <c r="K202" i="31"/>
  <c r="H202" i="31"/>
  <c r="N202" i="31" s="1"/>
  <c r="L201" i="31"/>
  <c r="K201" i="31"/>
  <c r="I201" i="31"/>
  <c r="H201" i="31"/>
  <c r="N201" i="31" s="1"/>
  <c r="G201" i="31"/>
  <c r="M201" i="31" s="1"/>
  <c r="L200" i="31"/>
  <c r="K200" i="31"/>
  <c r="I200" i="31"/>
  <c r="H200" i="31"/>
  <c r="G200" i="31"/>
  <c r="M200" i="31" s="1"/>
  <c r="L199" i="31"/>
  <c r="K199" i="31"/>
  <c r="J199" i="31"/>
  <c r="H199" i="31"/>
  <c r="N199" i="31" s="1"/>
  <c r="L198" i="31"/>
  <c r="N198" i="31" s="1"/>
  <c r="K198" i="31"/>
  <c r="J198" i="31"/>
  <c r="H198" i="31"/>
  <c r="G198" i="31"/>
  <c r="M198" i="31" s="1"/>
  <c r="L197" i="31"/>
  <c r="K197" i="31"/>
  <c r="I197" i="31"/>
  <c r="H197" i="31"/>
  <c r="N197" i="31" s="1"/>
  <c r="G197" i="31"/>
  <c r="L196" i="31"/>
  <c r="K196" i="31"/>
  <c r="H196" i="31"/>
  <c r="N196" i="31" s="1"/>
  <c r="G196" i="31"/>
  <c r="M196" i="31" s="1"/>
  <c r="L195" i="31"/>
  <c r="K195" i="31"/>
  <c r="N194" i="31"/>
  <c r="L194" i="31"/>
  <c r="K194" i="31"/>
  <c r="J194" i="31"/>
  <c r="I194" i="31"/>
  <c r="H194" i="31"/>
  <c r="G194" i="31"/>
  <c r="M194" i="31" s="1"/>
  <c r="L193" i="31"/>
  <c r="K193" i="31"/>
  <c r="L192" i="31"/>
  <c r="K192" i="31"/>
  <c r="J192" i="31"/>
  <c r="I192" i="31"/>
  <c r="H192" i="31"/>
  <c r="N192" i="31" s="1"/>
  <c r="G192" i="31"/>
  <c r="M192" i="31" s="1"/>
  <c r="L191" i="31"/>
  <c r="K191" i="31"/>
  <c r="J191" i="31"/>
  <c r="H191" i="31"/>
  <c r="N191" i="31" s="1"/>
  <c r="L190" i="31"/>
  <c r="K190" i="31"/>
  <c r="J190" i="31"/>
  <c r="I190" i="31"/>
  <c r="G190" i="31"/>
  <c r="M190" i="31" s="1"/>
  <c r="L189" i="31"/>
  <c r="K189" i="31"/>
  <c r="I189" i="31"/>
  <c r="G189" i="31"/>
  <c r="M189" i="31" s="1"/>
  <c r="F188" i="31"/>
  <c r="J352" i="31" s="1"/>
  <c r="E188" i="31"/>
  <c r="I353" i="31" s="1"/>
  <c r="D188" i="31"/>
  <c r="H347" i="31" s="1"/>
  <c r="N347" i="31" s="1"/>
  <c r="C188" i="31"/>
  <c r="G347" i="31" s="1"/>
  <c r="M347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H178" i="31"/>
  <c r="N178" i="31" s="1"/>
  <c r="G178" i="31"/>
  <c r="M178" i="31" s="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H174" i="31"/>
  <c r="N174" i="31" s="1"/>
  <c r="M173" i="31"/>
  <c r="L173" i="31"/>
  <c r="K173" i="31"/>
  <c r="J173" i="31"/>
  <c r="I173" i="31"/>
  <c r="H173" i="31"/>
  <c r="N173" i="31" s="1"/>
  <c r="G173" i="31"/>
  <c r="L172" i="31"/>
  <c r="K172" i="31"/>
  <c r="J172" i="31"/>
  <c r="I172" i="31"/>
  <c r="H172" i="31"/>
  <c r="N172" i="31" s="1"/>
  <c r="G172" i="31"/>
  <c r="M172" i="31" s="1"/>
  <c r="L171" i="31"/>
  <c r="K171" i="31"/>
  <c r="I171" i="31"/>
  <c r="L170" i="31"/>
  <c r="K170" i="31"/>
  <c r="I170" i="31"/>
  <c r="H170" i="31"/>
  <c r="G170" i="31"/>
  <c r="M170" i="31" s="1"/>
  <c r="L169" i="31"/>
  <c r="K169" i="31"/>
  <c r="L168" i="31"/>
  <c r="K168" i="31"/>
  <c r="I168" i="31"/>
  <c r="H168" i="31"/>
  <c r="N168" i="31" s="1"/>
  <c r="G168" i="31"/>
  <c r="M168" i="31" s="1"/>
  <c r="L167" i="31"/>
  <c r="K167" i="31"/>
  <c r="M167" i="31" s="1"/>
  <c r="J167" i="31"/>
  <c r="I167" i="31"/>
  <c r="G167" i="31"/>
  <c r="L166" i="31"/>
  <c r="K166" i="31"/>
  <c r="L165" i="31"/>
  <c r="K165" i="31"/>
  <c r="J165" i="31"/>
  <c r="I165" i="31"/>
  <c r="H165" i="31"/>
  <c r="N165" i="31" s="1"/>
  <c r="G165" i="31"/>
  <c r="M165" i="31" s="1"/>
  <c r="L164" i="31"/>
  <c r="N164" i="31" s="1"/>
  <c r="K164" i="31"/>
  <c r="J164" i="31"/>
  <c r="H164" i="31"/>
  <c r="G164" i="31"/>
  <c r="M164" i="31" s="1"/>
  <c r="L163" i="31"/>
  <c r="K163" i="31"/>
  <c r="J163" i="31"/>
  <c r="I163" i="31"/>
  <c r="H163" i="31"/>
  <c r="N163" i="31" s="1"/>
  <c r="G163" i="31"/>
  <c r="M163" i="31" s="1"/>
  <c r="N162" i="31"/>
  <c r="L162" i="31"/>
  <c r="K162" i="31"/>
  <c r="J162" i="31"/>
  <c r="I162" i="31"/>
  <c r="H162" i="31"/>
  <c r="G162" i="31"/>
  <c r="M162" i="31" s="1"/>
  <c r="L161" i="31"/>
  <c r="K161" i="31"/>
  <c r="J161" i="31"/>
  <c r="I161" i="31"/>
  <c r="H161" i="31"/>
  <c r="N161" i="31" s="1"/>
  <c r="G161" i="31"/>
  <c r="M161" i="31" s="1"/>
  <c r="N160" i="31"/>
  <c r="L160" i="31"/>
  <c r="K160" i="31"/>
  <c r="J160" i="31"/>
  <c r="I160" i="31"/>
  <c r="H160" i="31"/>
  <c r="G160" i="31"/>
  <c r="M160" i="31" s="1"/>
  <c r="L159" i="31"/>
  <c r="K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G157" i="31"/>
  <c r="M157" i="31" s="1"/>
  <c r="L156" i="31"/>
  <c r="K156" i="31"/>
  <c r="H156" i="31"/>
  <c r="N156" i="31" s="1"/>
  <c r="L155" i="31"/>
  <c r="K155" i="31"/>
  <c r="G155" i="31"/>
  <c r="M155" i="31" s="1"/>
  <c r="L154" i="31"/>
  <c r="K154" i="31"/>
  <c r="L153" i="31"/>
  <c r="K153" i="31"/>
  <c r="H153" i="31"/>
  <c r="N153" i="31" s="1"/>
  <c r="L152" i="31"/>
  <c r="K152" i="31"/>
  <c r="L151" i="31"/>
  <c r="K151" i="31"/>
  <c r="J151" i="31"/>
  <c r="I151" i="31"/>
  <c r="G151" i="31"/>
  <c r="M151" i="31" s="1"/>
  <c r="L150" i="31"/>
  <c r="K150" i="31"/>
  <c r="J150" i="31"/>
  <c r="H150" i="31"/>
  <c r="N150" i="31" s="1"/>
  <c r="L149" i="31"/>
  <c r="K149" i="31"/>
  <c r="J149" i="31"/>
  <c r="H149" i="31"/>
  <c r="N149" i="31" s="1"/>
  <c r="L148" i="31"/>
  <c r="K148" i="31"/>
  <c r="H148" i="31"/>
  <c r="N148" i="31" s="1"/>
  <c r="G148" i="31"/>
  <c r="M148" i="31" s="1"/>
  <c r="L147" i="31"/>
  <c r="K147" i="31"/>
  <c r="L146" i="31"/>
  <c r="K146" i="31"/>
  <c r="L145" i="31"/>
  <c r="K145" i="31"/>
  <c r="L144" i="31"/>
  <c r="K144" i="31"/>
  <c r="H144" i="31"/>
  <c r="N144" i="31" s="1"/>
  <c r="L143" i="31"/>
  <c r="K143" i="31"/>
  <c r="J143" i="31"/>
  <c r="I143" i="31"/>
  <c r="H143" i="31"/>
  <c r="N143" i="31" s="1"/>
  <c r="G143" i="31"/>
  <c r="M143" i="31" s="1"/>
  <c r="L142" i="31"/>
  <c r="K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H138" i="31"/>
  <c r="N138" i="31" s="1"/>
  <c r="G138" i="31"/>
  <c r="L137" i="31"/>
  <c r="K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I135" i="31"/>
  <c r="L134" i="31"/>
  <c r="K134" i="31"/>
  <c r="J134" i="31"/>
  <c r="I134" i="31"/>
  <c r="H134" i="31"/>
  <c r="N134" i="31" s="1"/>
  <c r="G134" i="31"/>
  <c r="M134" i="31" s="1"/>
  <c r="N133" i="31"/>
  <c r="L133" i="31"/>
  <c r="K133" i="31"/>
  <c r="J133" i="31"/>
  <c r="I133" i="31"/>
  <c r="H133" i="31"/>
  <c r="G133" i="31"/>
  <c r="M133" i="31" s="1"/>
  <c r="L132" i="31"/>
  <c r="K132" i="31"/>
  <c r="J132" i="31"/>
  <c r="I132" i="31"/>
  <c r="L131" i="31"/>
  <c r="K131" i="31"/>
  <c r="J131" i="31"/>
  <c r="I131" i="31"/>
  <c r="H131" i="31"/>
  <c r="N131" i="31" s="1"/>
  <c r="G131" i="31"/>
  <c r="M131" i="31" s="1"/>
  <c r="L130" i="31"/>
  <c r="K130" i="31"/>
  <c r="I130" i="31"/>
  <c r="H130" i="31"/>
  <c r="N130" i="31" s="1"/>
  <c r="G130" i="31"/>
  <c r="L129" i="31"/>
  <c r="K129" i="31"/>
  <c r="I129" i="31"/>
  <c r="L128" i="31"/>
  <c r="K128" i="31"/>
  <c r="J128" i="31"/>
  <c r="L127" i="31"/>
  <c r="K127" i="31"/>
  <c r="N126" i="31"/>
  <c r="L126" i="31"/>
  <c r="K126" i="31"/>
  <c r="J126" i="31"/>
  <c r="I126" i="31"/>
  <c r="H126" i="31"/>
  <c r="G126" i="31"/>
  <c r="M126" i="31" s="1"/>
  <c r="L125" i="31"/>
  <c r="K125" i="31"/>
  <c r="I125" i="31"/>
  <c r="L124" i="31"/>
  <c r="K124" i="31"/>
  <c r="G124" i="31"/>
  <c r="M124" i="31" s="1"/>
  <c r="L123" i="31"/>
  <c r="K123" i="31"/>
  <c r="L122" i="31"/>
  <c r="K122" i="31"/>
  <c r="I122" i="31"/>
  <c r="H122" i="31"/>
  <c r="N122" i="31" s="1"/>
  <c r="L121" i="31"/>
  <c r="K121" i="31"/>
  <c r="H121" i="31"/>
  <c r="N121" i="31" s="1"/>
  <c r="G121" i="31"/>
  <c r="M121" i="31" s="1"/>
  <c r="L120" i="31"/>
  <c r="K120" i="31"/>
  <c r="J120" i="31"/>
  <c r="I120" i="31"/>
  <c r="G120" i="31"/>
  <c r="M120" i="31" s="1"/>
  <c r="L119" i="31"/>
  <c r="K119" i="31"/>
  <c r="J119" i="31"/>
  <c r="H119" i="31"/>
  <c r="N119" i="31" s="1"/>
  <c r="G119" i="31"/>
  <c r="L118" i="31"/>
  <c r="K118" i="31"/>
  <c r="L117" i="31"/>
  <c r="K117" i="31"/>
  <c r="J117" i="31"/>
  <c r="I117" i="31"/>
  <c r="H117" i="31"/>
  <c r="N117" i="31" s="1"/>
  <c r="G117" i="31"/>
  <c r="M117" i="31" s="1"/>
  <c r="L116" i="31"/>
  <c r="K116" i="31"/>
  <c r="L115" i="31"/>
  <c r="K115" i="31"/>
  <c r="L114" i="31"/>
  <c r="K114" i="31"/>
  <c r="J114" i="31"/>
  <c r="I114" i="3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N109" i="31"/>
  <c r="L109" i="31"/>
  <c r="K109" i="31"/>
  <c r="J109" i="31"/>
  <c r="I109" i="31"/>
  <c r="H109" i="31"/>
  <c r="G109" i="31"/>
  <c r="M109" i="31" s="1"/>
  <c r="L108" i="31"/>
  <c r="K108" i="31"/>
  <c r="G108" i="31"/>
  <c r="L107" i="31"/>
  <c r="K107" i="31"/>
  <c r="J107" i="31"/>
  <c r="I107" i="31"/>
  <c r="H107" i="31"/>
  <c r="N107" i="31" s="1"/>
  <c r="G107" i="31"/>
  <c r="M107" i="31" s="1"/>
  <c r="L106" i="31"/>
  <c r="K106" i="31"/>
  <c r="L105" i="31"/>
  <c r="K105" i="31"/>
  <c r="I105" i="31"/>
  <c r="L104" i="31"/>
  <c r="K104" i="31"/>
  <c r="L103" i="31"/>
  <c r="K103" i="31"/>
  <c r="L102" i="31"/>
  <c r="K102" i="31"/>
  <c r="J102" i="31"/>
  <c r="H102" i="31"/>
  <c r="N102" i="31" s="1"/>
  <c r="G102" i="31"/>
  <c r="M102" i="31" s="1"/>
  <c r="L101" i="31"/>
  <c r="K101" i="31"/>
  <c r="H101" i="31"/>
  <c r="N101" i="31" s="1"/>
  <c r="G101" i="31"/>
  <c r="L100" i="31"/>
  <c r="K100" i="31"/>
  <c r="H100" i="31"/>
  <c r="N100" i="31" s="1"/>
  <c r="L99" i="31"/>
  <c r="K99" i="31"/>
  <c r="L98" i="31"/>
  <c r="K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H93" i="31"/>
  <c r="N93" i="31" s="1"/>
  <c r="G93" i="31"/>
  <c r="L92" i="31"/>
  <c r="K92" i="31"/>
  <c r="J92" i="31"/>
  <c r="I92" i="31"/>
  <c r="H92" i="31"/>
  <c r="N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H88" i="31"/>
  <c r="N88" i="31" s="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L84" i="31"/>
  <c r="K84" i="31"/>
  <c r="H84" i="31"/>
  <c r="N84" i="31" s="1"/>
  <c r="G84" i="31"/>
  <c r="L83" i="31"/>
  <c r="K83" i="31"/>
  <c r="L82" i="31"/>
  <c r="K82" i="31"/>
  <c r="F81" i="31"/>
  <c r="E81" i="31"/>
  <c r="I178" i="31" s="1"/>
  <c r="D81" i="31"/>
  <c r="H86" i="31" s="1"/>
  <c r="N86" i="31" s="1"/>
  <c r="C81" i="31"/>
  <c r="C11" i="31" s="1"/>
  <c r="L73" i="31"/>
  <c r="K73" i="31"/>
  <c r="J73" i="31"/>
  <c r="I73" i="31"/>
  <c r="H73" i="31"/>
  <c r="N73" i="31" s="1"/>
  <c r="L72" i="31"/>
  <c r="K72" i="31"/>
  <c r="J72" i="31"/>
  <c r="I72" i="31"/>
  <c r="H72" i="31"/>
  <c r="N72" i="31" s="1"/>
  <c r="G72" i="31"/>
  <c r="M72" i="31" s="1"/>
  <c r="L71" i="31"/>
  <c r="K71" i="31"/>
  <c r="J71" i="31"/>
  <c r="H71" i="31"/>
  <c r="N71" i="31" s="1"/>
  <c r="G71" i="3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J67" i="31"/>
  <c r="L66" i="31"/>
  <c r="K66" i="31"/>
  <c r="I66" i="31"/>
  <c r="H66" i="31"/>
  <c r="G66" i="31"/>
  <c r="M66" i="31" s="1"/>
  <c r="L65" i="31"/>
  <c r="K65" i="31"/>
  <c r="J65" i="31"/>
  <c r="I65" i="31"/>
  <c r="H65" i="31"/>
  <c r="N65" i="31" s="1"/>
  <c r="L64" i="31"/>
  <c r="K64" i="31"/>
  <c r="I64" i="31"/>
  <c r="H64" i="31"/>
  <c r="N64" i="31" s="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J62" i="31"/>
  <c r="I62" i="31"/>
  <c r="H62" i="31"/>
  <c r="N62" i="31" s="1"/>
  <c r="G62" i="31"/>
  <c r="M62" i="31" s="1"/>
  <c r="L61" i="31"/>
  <c r="K61" i="31"/>
  <c r="J61" i="31"/>
  <c r="I61" i="31"/>
  <c r="H61" i="31"/>
  <c r="N61" i="31" s="1"/>
  <c r="G61" i="31"/>
  <c r="M61" i="31" s="1"/>
  <c r="N60" i="31"/>
  <c r="L60" i="31"/>
  <c r="K60" i="31"/>
  <c r="J60" i="31"/>
  <c r="I60" i="31"/>
  <c r="H60" i="31"/>
  <c r="G60" i="31"/>
  <c r="M60" i="31" s="1"/>
  <c r="N59" i="31"/>
  <c r="L59" i="31"/>
  <c r="K59" i="31"/>
  <c r="J59" i="31"/>
  <c r="I59" i="31"/>
  <c r="H59" i="31"/>
  <c r="G59" i="31"/>
  <c r="M59" i="31" s="1"/>
  <c r="L58" i="31"/>
  <c r="K58" i="31"/>
  <c r="I58" i="31"/>
  <c r="G58" i="31"/>
  <c r="L57" i="31"/>
  <c r="K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G54" i="31"/>
  <c r="L53" i="31"/>
  <c r="K53" i="31"/>
  <c r="J53" i="31"/>
  <c r="L52" i="31"/>
  <c r="K52" i="31"/>
  <c r="J52" i="31"/>
  <c r="I52" i="31"/>
  <c r="H52" i="31"/>
  <c r="N52" i="31" s="1"/>
  <c r="G52" i="31"/>
  <c r="M52" i="31" s="1"/>
  <c r="L51" i="31"/>
  <c r="K51" i="31"/>
  <c r="M51" i="31" s="1"/>
  <c r="I51" i="31"/>
  <c r="H51" i="31"/>
  <c r="N51" i="31" s="1"/>
  <c r="G51" i="31"/>
  <c r="M50" i="31"/>
  <c r="L50" i="31"/>
  <c r="K50" i="31"/>
  <c r="J50" i="31"/>
  <c r="I50" i="31"/>
  <c r="H50" i="31"/>
  <c r="N50" i="31" s="1"/>
  <c r="G50" i="3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I47" i="3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M43" i="31"/>
  <c r="L43" i="31"/>
  <c r="K43" i="31"/>
  <c r="J43" i="31"/>
  <c r="I43" i="31"/>
  <c r="H43" i="31"/>
  <c r="N43" i="31" s="1"/>
  <c r="G43" i="31"/>
  <c r="L42" i="31"/>
  <c r="K42" i="31"/>
  <c r="J42" i="31"/>
  <c r="I42" i="31"/>
  <c r="H42" i="31"/>
  <c r="N42" i="31" s="1"/>
  <c r="G42" i="31"/>
  <c r="M42" i="31" s="1"/>
  <c r="L41" i="31"/>
  <c r="K41" i="31"/>
  <c r="J41" i="31"/>
  <c r="I41" i="31"/>
  <c r="H41" i="31"/>
  <c r="N41" i="31" s="1"/>
  <c r="G41" i="31"/>
  <c r="M41" i="31" s="1"/>
  <c r="M40" i="31"/>
  <c r="L40" i="31"/>
  <c r="K40" i="31"/>
  <c r="J40" i="31"/>
  <c r="I40" i="31"/>
  <c r="H40" i="31"/>
  <c r="N40" i="31" s="1"/>
  <c r="G40" i="31"/>
  <c r="L39" i="31"/>
  <c r="K39" i="31"/>
  <c r="I39" i="31"/>
  <c r="H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M34" i="31"/>
  <c r="L34" i="31"/>
  <c r="K34" i="31"/>
  <c r="J34" i="31"/>
  <c r="I34" i="31"/>
  <c r="H34" i="31"/>
  <c r="N34" i="31" s="1"/>
  <c r="G34" i="31"/>
  <c r="L33" i="31"/>
  <c r="K33" i="31"/>
  <c r="L32" i="31"/>
  <c r="K32" i="31"/>
  <c r="J32" i="31"/>
  <c r="I32" i="31"/>
  <c r="H32" i="31"/>
  <c r="N32" i="31" s="1"/>
  <c r="G32" i="31"/>
  <c r="M32" i="31" s="1"/>
  <c r="M31" i="31"/>
  <c r="L31" i="31"/>
  <c r="K31" i="31"/>
  <c r="J31" i="31"/>
  <c r="I31" i="31"/>
  <c r="H31" i="31"/>
  <c r="N31" i="31" s="1"/>
  <c r="G31" i="31"/>
  <c r="L30" i="31"/>
  <c r="K30" i="31"/>
  <c r="J30" i="31"/>
  <c r="I30" i="3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H27" i="31"/>
  <c r="N27" i="31" s="1"/>
  <c r="G27" i="31"/>
  <c r="M27" i="31" s="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L23" i="31"/>
  <c r="K23" i="31"/>
  <c r="J23" i="31"/>
  <c r="I23" i="31"/>
  <c r="H23" i="31"/>
  <c r="N23" i="31" s="1"/>
  <c r="G23" i="31"/>
  <c r="M23" i="31" s="1"/>
  <c r="F22" i="31"/>
  <c r="J66" i="31" s="1"/>
  <c r="E22" i="31"/>
  <c r="I27" i="31" s="1"/>
  <c r="D22" i="31"/>
  <c r="H67" i="31" s="1"/>
  <c r="N67" i="31" s="1"/>
  <c r="C22" i="31"/>
  <c r="G73" i="31" s="1"/>
  <c r="F14" i="31"/>
  <c r="E14" i="31"/>
  <c r="D14" i="31"/>
  <c r="L14" i="31" s="1"/>
  <c r="C14" i="31"/>
  <c r="F13" i="31"/>
  <c r="E13" i="31"/>
  <c r="D13" i="31"/>
  <c r="F12" i="31"/>
  <c r="E12" i="31"/>
  <c r="E11" i="31"/>
  <c r="D11" i="31"/>
  <c r="F10" i="31"/>
  <c r="C10" i="31"/>
  <c r="L640" i="30"/>
  <c r="K640" i="30"/>
  <c r="J640" i="30"/>
  <c r="L639" i="30"/>
  <c r="K639" i="30"/>
  <c r="L638" i="30"/>
  <c r="K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G636" i="30"/>
  <c r="M636" i="30" s="1"/>
  <c r="L635" i="30"/>
  <c r="K635" i="30"/>
  <c r="J635" i="30"/>
  <c r="I635" i="30"/>
  <c r="H635" i="30"/>
  <c r="N635" i="30" s="1"/>
  <c r="G635" i="30"/>
  <c r="M635" i="30" s="1"/>
  <c r="M634" i="30"/>
  <c r="L634" i="30"/>
  <c r="K634" i="30"/>
  <c r="J634" i="30"/>
  <c r="I634" i="30"/>
  <c r="H634" i="30"/>
  <c r="N634" i="30" s="1"/>
  <c r="G634" i="30"/>
  <c r="L633" i="30"/>
  <c r="K633" i="30"/>
  <c r="I633" i="30"/>
  <c r="G633" i="30"/>
  <c r="M633" i="30" s="1"/>
  <c r="L632" i="30"/>
  <c r="K632" i="30"/>
  <c r="I632" i="30"/>
  <c r="G632" i="30"/>
  <c r="M632" i="30" s="1"/>
  <c r="L631" i="30"/>
  <c r="K631" i="30"/>
  <c r="L630" i="30"/>
  <c r="K630" i="30"/>
  <c r="L629" i="30"/>
  <c r="K629" i="30"/>
  <c r="G629" i="30"/>
  <c r="M629" i="30" s="1"/>
  <c r="L628" i="30"/>
  <c r="K628" i="30"/>
  <c r="L627" i="30"/>
  <c r="K627" i="30"/>
  <c r="L626" i="30"/>
  <c r="K626" i="30"/>
  <c r="J626" i="30"/>
  <c r="I626" i="30"/>
  <c r="H626" i="30"/>
  <c r="N626" i="30" s="1"/>
  <c r="G626" i="30"/>
  <c r="M626" i="30" s="1"/>
  <c r="L625" i="30"/>
  <c r="K625" i="30"/>
  <c r="I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G623" i="30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M618" i="30"/>
  <c r="L618" i="30"/>
  <c r="K618" i="30"/>
  <c r="J618" i="30"/>
  <c r="I618" i="30"/>
  <c r="H618" i="30"/>
  <c r="N618" i="30" s="1"/>
  <c r="G618" i="30"/>
  <c r="L617" i="30"/>
  <c r="K617" i="30"/>
  <c r="H617" i="30"/>
  <c r="G617" i="30"/>
  <c r="M617" i="30" s="1"/>
  <c r="L616" i="30"/>
  <c r="K616" i="30"/>
  <c r="L615" i="30"/>
  <c r="K615" i="30"/>
  <c r="L614" i="30"/>
  <c r="K614" i="30"/>
  <c r="J614" i="30"/>
  <c r="I614" i="30"/>
  <c r="G614" i="30"/>
  <c r="M614" i="30" s="1"/>
  <c r="L613" i="30"/>
  <c r="K613" i="30"/>
  <c r="I613" i="30"/>
  <c r="G613" i="30"/>
  <c r="M613" i="30" s="1"/>
  <c r="F612" i="30"/>
  <c r="J639" i="30" s="1"/>
  <c r="E612" i="30"/>
  <c r="I628" i="30" s="1"/>
  <c r="D612" i="30"/>
  <c r="H640" i="30" s="1"/>
  <c r="C612" i="30"/>
  <c r="G640" i="30" s="1"/>
  <c r="L604" i="30"/>
  <c r="K604" i="30"/>
  <c r="J604" i="30"/>
  <c r="I604" i="30"/>
  <c r="H604" i="30"/>
  <c r="N604" i="30" s="1"/>
  <c r="M603" i="30"/>
  <c r="L603" i="30"/>
  <c r="K603" i="30"/>
  <c r="J603" i="30"/>
  <c r="I603" i="30"/>
  <c r="H603" i="30"/>
  <c r="N603" i="30" s="1"/>
  <c r="G603" i="30"/>
  <c r="M602" i="30"/>
  <c r="L602" i="30"/>
  <c r="K602" i="30"/>
  <c r="J602" i="30"/>
  <c r="I602" i="30"/>
  <c r="H602" i="30"/>
  <c r="N602" i="30" s="1"/>
  <c r="G602" i="30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G597" i="30"/>
  <c r="M597" i="30" s="1"/>
  <c r="L596" i="30"/>
  <c r="K596" i="30"/>
  <c r="J596" i="30"/>
  <c r="I596" i="30"/>
  <c r="H596" i="30"/>
  <c r="N596" i="30" s="1"/>
  <c r="G596" i="30"/>
  <c r="M596" i="30" s="1"/>
  <c r="M595" i="30"/>
  <c r="L595" i="30"/>
  <c r="K595" i="30"/>
  <c r="J595" i="30"/>
  <c r="I595" i="30"/>
  <c r="H595" i="30"/>
  <c r="N595" i="30" s="1"/>
  <c r="G595" i="30"/>
  <c r="L594" i="30"/>
  <c r="K594" i="30"/>
  <c r="I594" i="30"/>
  <c r="H594" i="30"/>
  <c r="G594" i="30"/>
  <c r="M594" i="30" s="1"/>
  <c r="M593" i="30"/>
  <c r="L593" i="30"/>
  <c r="K593" i="30"/>
  <c r="J593" i="30"/>
  <c r="I593" i="30"/>
  <c r="H593" i="30"/>
  <c r="N593" i="30" s="1"/>
  <c r="G593" i="30"/>
  <c r="L592" i="30"/>
  <c r="K592" i="30"/>
  <c r="J592" i="30"/>
  <c r="I592" i="30"/>
  <c r="L591" i="30"/>
  <c r="K591" i="30"/>
  <c r="J591" i="30"/>
  <c r="I591" i="30"/>
  <c r="G591" i="30"/>
  <c r="M591" i="30" s="1"/>
  <c r="L590" i="30"/>
  <c r="K590" i="30"/>
  <c r="I590" i="30"/>
  <c r="G590" i="30"/>
  <c r="M590" i="30" s="1"/>
  <c r="L589" i="30"/>
  <c r="K589" i="30"/>
  <c r="I589" i="30"/>
  <c r="H589" i="30"/>
  <c r="G589" i="30"/>
  <c r="M589" i="30" s="1"/>
  <c r="L588" i="30"/>
  <c r="K588" i="30"/>
  <c r="I588" i="30"/>
  <c r="G588" i="30"/>
  <c r="M588" i="30" s="1"/>
  <c r="L587" i="30"/>
  <c r="K587" i="30"/>
  <c r="J587" i="30"/>
  <c r="I587" i="30"/>
  <c r="H587" i="30"/>
  <c r="N587" i="30" s="1"/>
  <c r="G587" i="30"/>
  <c r="M587" i="30" s="1"/>
  <c r="M586" i="30"/>
  <c r="L586" i="30"/>
  <c r="K586" i="30"/>
  <c r="J586" i="30"/>
  <c r="I586" i="30"/>
  <c r="H586" i="30"/>
  <c r="N586" i="30" s="1"/>
  <c r="G586" i="30"/>
  <c r="L585" i="30"/>
  <c r="K585" i="30"/>
  <c r="I585" i="30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M581" i="30"/>
  <c r="L581" i="30"/>
  <c r="K581" i="30"/>
  <c r="J581" i="30"/>
  <c r="I581" i="30"/>
  <c r="H581" i="30"/>
  <c r="N581" i="30" s="1"/>
  <c r="G581" i="30"/>
  <c r="L580" i="30"/>
  <c r="K580" i="30"/>
  <c r="J580" i="30"/>
  <c r="I580" i="30"/>
  <c r="H580" i="30"/>
  <c r="N580" i="30" s="1"/>
  <c r="G580" i="30"/>
  <c r="M580" i="30" s="1"/>
  <c r="L579" i="30"/>
  <c r="K579" i="30"/>
  <c r="I579" i="30"/>
  <c r="H579" i="30"/>
  <c r="N579" i="30" s="1"/>
  <c r="G579" i="30"/>
  <c r="L578" i="30"/>
  <c r="K578" i="30"/>
  <c r="J578" i="30"/>
  <c r="I578" i="30"/>
  <c r="G578" i="30"/>
  <c r="M578" i="30" s="1"/>
  <c r="L577" i="30"/>
  <c r="K577" i="30"/>
  <c r="J577" i="30"/>
  <c r="I577" i="30"/>
  <c r="H577" i="30"/>
  <c r="N577" i="30" s="1"/>
  <c r="G577" i="30"/>
  <c r="M577" i="30" s="1"/>
  <c r="L576" i="30"/>
  <c r="K576" i="30"/>
  <c r="J576" i="30"/>
  <c r="I576" i="30"/>
  <c r="H576" i="30"/>
  <c r="N576" i="30" s="1"/>
  <c r="G576" i="30"/>
  <c r="M576" i="30" s="1"/>
  <c r="M575" i="30"/>
  <c r="L575" i="30"/>
  <c r="K575" i="30"/>
  <c r="J575" i="30"/>
  <c r="I575" i="30"/>
  <c r="H575" i="30"/>
  <c r="N575" i="30" s="1"/>
  <c r="G575" i="30"/>
  <c r="L574" i="30"/>
  <c r="K574" i="30"/>
  <c r="J574" i="30"/>
  <c r="I574" i="30"/>
  <c r="H574" i="30"/>
  <c r="N574" i="30" s="1"/>
  <c r="G574" i="30"/>
  <c r="M574" i="30" s="1"/>
  <c r="L573" i="30"/>
  <c r="K573" i="30"/>
  <c r="J573" i="30"/>
  <c r="H573" i="30"/>
  <c r="N573" i="30" s="1"/>
  <c r="G573" i="30"/>
  <c r="L572" i="30"/>
  <c r="K572" i="30"/>
  <c r="J572" i="30"/>
  <c r="I572" i="30"/>
  <c r="H572" i="30"/>
  <c r="N572" i="30" s="1"/>
  <c r="G572" i="30"/>
  <c r="M572" i="30" s="1"/>
  <c r="L571" i="30"/>
  <c r="K571" i="30"/>
  <c r="H571" i="30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M568" i="30" s="1"/>
  <c r="L567" i="30"/>
  <c r="K567" i="30"/>
  <c r="I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I564" i="30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J561" i="30"/>
  <c r="I561" i="30"/>
  <c r="G561" i="30"/>
  <c r="M561" i="30" s="1"/>
  <c r="L560" i="30"/>
  <c r="K560" i="30"/>
  <c r="J560" i="30"/>
  <c r="I560" i="30"/>
  <c r="H560" i="30"/>
  <c r="N560" i="30" s="1"/>
  <c r="G560" i="30"/>
  <c r="M560" i="30" s="1"/>
  <c r="M559" i="30"/>
  <c r="L559" i="30"/>
  <c r="K559" i="30"/>
  <c r="J559" i="30"/>
  <c r="I559" i="30"/>
  <c r="H559" i="30"/>
  <c r="N559" i="30" s="1"/>
  <c r="G559" i="30"/>
  <c r="L558" i="30"/>
  <c r="K558" i="30"/>
  <c r="J558" i="30"/>
  <c r="H558" i="30"/>
  <c r="G558" i="30"/>
  <c r="M558" i="30" s="1"/>
  <c r="M557" i="30"/>
  <c r="L557" i="30"/>
  <c r="K557" i="30"/>
  <c r="J557" i="30"/>
  <c r="I557" i="30"/>
  <c r="H557" i="30"/>
  <c r="N557" i="30" s="1"/>
  <c r="G557" i="30"/>
  <c r="M556" i="30"/>
  <c r="L556" i="30"/>
  <c r="K556" i="30"/>
  <c r="J556" i="30"/>
  <c r="I556" i="30"/>
  <c r="H556" i="30"/>
  <c r="N556" i="30" s="1"/>
  <c r="G556" i="30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I553" i="30"/>
  <c r="H553" i="30"/>
  <c r="N553" i="30" s="1"/>
  <c r="G553" i="30"/>
  <c r="M553" i="30" s="1"/>
  <c r="L552" i="30"/>
  <c r="K552" i="30"/>
  <c r="I552" i="30"/>
  <c r="H552" i="30"/>
  <c r="G552" i="30"/>
  <c r="M552" i="30" s="1"/>
  <c r="L551" i="30"/>
  <c r="K551" i="30"/>
  <c r="J551" i="30"/>
  <c r="I551" i="30"/>
  <c r="H551" i="30"/>
  <c r="N551" i="30" s="1"/>
  <c r="G551" i="30"/>
  <c r="M551" i="30" s="1"/>
  <c r="M550" i="30"/>
  <c r="L550" i="30"/>
  <c r="K550" i="30"/>
  <c r="J550" i="30"/>
  <c r="I550" i="30"/>
  <c r="H550" i="30"/>
  <c r="N550" i="30" s="1"/>
  <c r="G550" i="30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M547" i="30"/>
  <c r="L547" i="30"/>
  <c r="K547" i="30"/>
  <c r="J547" i="30"/>
  <c r="I547" i="30"/>
  <c r="H547" i="30"/>
  <c r="N547" i="30" s="1"/>
  <c r="G547" i="30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H541" i="30"/>
  <c r="L540" i="30"/>
  <c r="K540" i="30"/>
  <c r="H540" i="30"/>
  <c r="L539" i="30"/>
  <c r="K539" i="30"/>
  <c r="J539" i="30"/>
  <c r="I539" i="30"/>
  <c r="H539" i="30"/>
  <c r="N539" i="30" s="1"/>
  <c r="G539" i="30"/>
  <c r="M539" i="30" s="1"/>
  <c r="L538" i="30"/>
  <c r="K538" i="30"/>
  <c r="J538" i="30"/>
  <c r="I538" i="30"/>
  <c r="H538" i="30"/>
  <c r="N538" i="30" s="1"/>
  <c r="G538" i="30"/>
  <c r="M538" i="30" s="1"/>
  <c r="M537" i="30"/>
  <c r="L537" i="30"/>
  <c r="K537" i="30"/>
  <c r="J537" i="30"/>
  <c r="I537" i="30"/>
  <c r="H537" i="30"/>
  <c r="N537" i="30" s="1"/>
  <c r="G537" i="30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M534" i="30"/>
  <c r="L534" i="30"/>
  <c r="K534" i="30"/>
  <c r="J534" i="30"/>
  <c r="I534" i="30"/>
  <c r="H534" i="30"/>
  <c r="N534" i="30" s="1"/>
  <c r="G534" i="30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M519" i="30" s="1"/>
  <c r="I519" i="30"/>
  <c r="H519" i="30"/>
  <c r="N519" i="30" s="1"/>
  <c r="G519" i="30"/>
  <c r="L518" i="30"/>
  <c r="K518" i="30"/>
  <c r="I518" i="30"/>
  <c r="G518" i="30"/>
  <c r="M518" i="30" s="1"/>
  <c r="L517" i="30"/>
  <c r="K517" i="30"/>
  <c r="J517" i="30"/>
  <c r="I517" i="30"/>
  <c r="G517" i="30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G514" i="30"/>
  <c r="L513" i="30"/>
  <c r="K513" i="30"/>
  <c r="J513" i="30"/>
  <c r="I513" i="30"/>
  <c r="H513" i="30"/>
  <c r="N513" i="30" s="1"/>
  <c r="G513" i="30"/>
  <c r="M513" i="30" s="1"/>
  <c r="L512" i="30"/>
  <c r="K512" i="30"/>
  <c r="G512" i="30"/>
  <c r="M512" i="30" s="1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I509" i="30"/>
  <c r="H509" i="30"/>
  <c r="N509" i="30" s="1"/>
  <c r="G509" i="30"/>
  <c r="M509" i="30" s="1"/>
  <c r="L508" i="30"/>
  <c r="K508" i="30"/>
  <c r="J508" i="30"/>
  <c r="H508" i="30"/>
  <c r="N508" i="30" s="1"/>
  <c r="G508" i="30"/>
  <c r="L507" i="30"/>
  <c r="K507" i="30"/>
  <c r="I507" i="30"/>
  <c r="G507" i="30"/>
  <c r="M507" i="30" s="1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M499" i="30" s="1"/>
  <c r="I499" i="30"/>
  <c r="G499" i="30"/>
  <c r="L498" i="30"/>
  <c r="K498" i="30"/>
  <c r="J498" i="30"/>
  <c r="I498" i="30"/>
  <c r="H498" i="30"/>
  <c r="N498" i="30" s="1"/>
  <c r="G498" i="30"/>
  <c r="M498" i="30" s="1"/>
  <c r="L497" i="30"/>
  <c r="K497" i="30"/>
  <c r="J497" i="30"/>
  <c r="I497" i="30"/>
  <c r="H497" i="30"/>
  <c r="N497" i="30" s="1"/>
  <c r="G497" i="30"/>
  <c r="M497" i="30" s="1"/>
  <c r="L496" i="30"/>
  <c r="K496" i="30"/>
  <c r="J496" i="30"/>
  <c r="I496" i="30"/>
  <c r="H496" i="30"/>
  <c r="N496" i="30" s="1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G493" i="30"/>
  <c r="M493" i="30" s="1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M490" i="30"/>
  <c r="L490" i="30"/>
  <c r="K490" i="30"/>
  <c r="J490" i="30"/>
  <c r="I490" i="30"/>
  <c r="H490" i="30"/>
  <c r="N490" i="30" s="1"/>
  <c r="G490" i="30"/>
  <c r="M489" i="30"/>
  <c r="L489" i="30"/>
  <c r="K489" i="30"/>
  <c r="J489" i="30"/>
  <c r="I489" i="30"/>
  <c r="H489" i="30"/>
  <c r="N489" i="30" s="1"/>
  <c r="G489" i="30"/>
  <c r="L488" i="30"/>
  <c r="K488" i="30"/>
  <c r="J488" i="30"/>
  <c r="I488" i="30"/>
  <c r="H488" i="30"/>
  <c r="N488" i="30" s="1"/>
  <c r="G488" i="30"/>
  <c r="M488" i="30" s="1"/>
  <c r="L487" i="30"/>
  <c r="K487" i="30"/>
  <c r="I487" i="30"/>
  <c r="G487" i="30"/>
  <c r="M486" i="30"/>
  <c r="L486" i="30"/>
  <c r="K486" i="30"/>
  <c r="J486" i="30"/>
  <c r="I486" i="30"/>
  <c r="G486" i="30"/>
  <c r="L485" i="30"/>
  <c r="K485" i="30"/>
  <c r="J485" i="30"/>
  <c r="I485" i="30"/>
  <c r="H485" i="30"/>
  <c r="N485" i="30" s="1"/>
  <c r="G485" i="30"/>
  <c r="M485" i="30" s="1"/>
  <c r="L484" i="30"/>
  <c r="K484" i="30"/>
  <c r="I484" i="30"/>
  <c r="G484" i="30"/>
  <c r="M483" i="30"/>
  <c r="L483" i="30"/>
  <c r="K483" i="30"/>
  <c r="I483" i="30"/>
  <c r="H483" i="30"/>
  <c r="N483" i="30" s="1"/>
  <c r="G483" i="30"/>
  <c r="L482" i="30"/>
  <c r="K482" i="30"/>
  <c r="J482" i="30"/>
  <c r="I482" i="30"/>
  <c r="H482" i="30"/>
  <c r="N482" i="30" s="1"/>
  <c r="G482" i="30"/>
  <c r="M482" i="30" s="1"/>
  <c r="M481" i="30"/>
  <c r="L481" i="30"/>
  <c r="K481" i="30"/>
  <c r="J481" i="30"/>
  <c r="I481" i="30"/>
  <c r="G481" i="30"/>
  <c r="L480" i="30"/>
  <c r="K480" i="30"/>
  <c r="H480" i="30"/>
  <c r="G480" i="30"/>
  <c r="M480" i="30" s="1"/>
  <c r="L479" i="30"/>
  <c r="K479" i="30"/>
  <c r="J479" i="30"/>
  <c r="I479" i="30"/>
  <c r="H479" i="30"/>
  <c r="N479" i="30" s="1"/>
  <c r="G479" i="30"/>
  <c r="M479" i="30" s="1"/>
  <c r="L478" i="30"/>
  <c r="K478" i="30"/>
  <c r="G478" i="30"/>
  <c r="M478" i="30" s="1"/>
  <c r="L477" i="30"/>
  <c r="K477" i="30"/>
  <c r="J477" i="30"/>
  <c r="I477" i="30"/>
  <c r="G477" i="30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M474" i="30"/>
  <c r="L474" i="30"/>
  <c r="K474" i="30"/>
  <c r="J474" i="30"/>
  <c r="I474" i="30"/>
  <c r="H474" i="30"/>
  <c r="N474" i="30" s="1"/>
  <c r="G474" i="30"/>
  <c r="L473" i="30"/>
  <c r="K473" i="30"/>
  <c r="I473" i="30"/>
  <c r="H473" i="30"/>
  <c r="G473" i="30"/>
  <c r="M472" i="30"/>
  <c r="L472" i="30"/>
  <c r="K472" i="30"/>
  <c r="J472" i="30"/>
  <c r="I472" i="30"/>
  <c r="H472" i="30"/>
  <c r="N472" i="30" s="1"/>
  <c r="G472" i="30"/>
  <c r="L471" i="30"/>
  <c r="K471" i="30"/>
  <c r="I471" i="30"/>
  <c r="H471" i="30"/>
  <c r="L470" i="30"/>
  <c r="K470" i="30"/>
  <c r="M470" i="30" s="1"/>
  <c r="I470" i="30"/>
  <c r="H470" i="30"/>
  <c r="G470" i="30"/>
  <c r="M469" i="30"/>
  <c r="L469" i="30"/>
  <c r="K469" i="30"/>
  <c r="I469" i="30"/>
  <c r="H469" i="30"/>
  <c r="N469" i="30" s="1"/>
  <c r="G469" i="30"/>
  <c r="L468" i="30"/>
  <c r="K468" i="30"/>
  <c r="J468" i="30"/>
  <c r="I468" i="30"/>
  <c r="H468" i="30"/>
  <c r="N468" i="30" s="1"/>
  <c r="G468" i="30"/>
  <c r="M468" i="30" s="1"/>
  <c r="M467" i="30"/>
  <c r="L467" i="30"/>
  <c r="K467" i="30"/>
  <c r="J467" i="30"/>
  <c r="I467" i="30"/>
  <c r="G467" i="30"/>
  <c r="L466" i="30"/>
  <c r="K466" i="30"/>
  <c r="J466" i="30"/>
  <c r="I466" i="30"/>
  <c r="H466" i="30"/>
  <c r="N466" i="30" s="1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M463" i="30"/>
  <c r="L463" i="30"/>
  <c r="K463" i="30"/>
  <c r="J463" i="30"/>
  <c r="I463" i="30"/>
  <c r="H463" i="30"/>
  <c r="N463" i="30" s="1"/>
  <c r="G463" i="30"/>
  <c r="L462" i="30"/>
  <c r="K462" i="30"/>
  <c r="I462" i="30"/>
  <c r="H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I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H456" i="30"/>
  <c r="L455" i="30"/>
  <c r="K455" i="30"/>
  <c r="J455" i="30"/>
  <c r="H455" i="30"/>
  <c r="L454" i="30"/>
  <c r="K454" i="30"/>
  <c r="J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G450" i="30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L445" i="30"/>
  <c r="K445" i="30"/>
  <c r="H445" i="30"/>
  <c r="N445" i="30" s="1"/>
  <c r="G445" i="30"/>
  <c r="M445" i="30" s="1"/>
  <c r="L444" i="30"/>
  <c r="K444" i="30"/>
  <c r="J444" i="30"/>
  <c r="I444" i="30"/>
  <c r="H444" i="30"/>
  <c r="N444" i="30" s="1"/>
  <c r="G444" i="30"/>
  <c r="M444" i="30" s="1"/>
  <c r="M443" i="30"/>
  <c r="L443" i="30"/>
  <c r="K443" i="30"/>
  <c r="J443" i="30"/>
  <c r="I443" i="30"/>
  <c r="H443" i="30"/>
  <c r="N443" i="30" s="1"/>
  <c r="G443" i="30"/>
  <c r="L442" i="30"/>
  <c r="K442" i="30"/>
  <c r="I442" i="30"/>
  <c r="H442" i="30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H438" i="30"/>
  <c r="G438" i="30"/>
  <c r="M438" i="30" s="1"/>
  <c r="L437" i="30"/>
  <c r="K437" i="30"/>
  <c r="J437" i="30"/>
  <c r="I437" i="30"/>
  <c r="H437" i="30"/>
  <c r="N437" i="30" s="1"/>
  <c r="G437" i="30"/>
  <c r="M437" i="30" s="1"/>
  <c r="M436" i="30"/>
  <c r="L436" i="30"/>
  <c r="K436" i="30"/>
  <c r="J436" i="30"/>
  <c r="I436" i="30"/>
  <c r="G436" i="30"/>
  <c r="L435" i="30"/>
  <c r="K435" i="30"/>
  <c r="J435" i="30"/>
  <c r="H435" i="30"/>
  <c r="N435" i="30" s="1"/>
  <c r="L434" i="30"/>
  <c r="K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I432" i="30"/>
  <c r="H432" i="30"/>
  <c r="N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H429" i="30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H424" i="30"/>
  <c r="L423" i="30"/>
  <c r="K423" i="30"/>
  <c r="L422" i="30"/>
  <c r="K422" i="30"/>
  <c r="J422" i="30"/>
  <c r="L421" i="30"/>
  <c r="K421" i="30"/>
  <c r="J421" i="30"/>
  <c r="I421" i="30"/>
  <c r="H421" i="30"/>
  <c r="N421" i="30" s="1"/>
  <c r="G421" i="30"/>
  <c r="M421" i="30" s="1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H413" i="30"/>
  <c r="N413" i="30" s="1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L409" i="30"/>
  <c r="K409" i="30"/>
  <c r="J409" i="30"/>
  <c r="I409" i="30"/>
  <c r="H409" i="30"/>
  <c r="N409" i="30" s="1"/>
  <c r="G409" i="30"/>
  <c r="M409" i="30" s="1"/>
  <c r="L408" i="30"/>
  <c r="K408" i="30"/>
  <c r="J408" i="30"/>
  <c r="H408" i="30"/>
  <c r="L407" i="30"/>
  <c r="K407" i="30"/>
  <c r="J407" i="30"/>
  <c r="I407" i="30"/>
  <c r="H407" i="30"/>
  <c r="N407" i="30" s="1"/>
  <c r="L406" i="30"/>
  <c r="K406" i="30"/>
  <c r="H406" i="30"/>
  <c r="N406" i="30" s="1"/>
  <c r="L405" i="30"/>
  <c r="K405" i="30"/>
  <c r="I405" i="30"/>
  <c r="H405" i="30"/>
  <c r="G405" i="30"/>
  <c r="M405" i="30" s="1"/>
  <c r="L404" i="30"/>
  <c r="K404" i="30"/>
  <c r="J404" i="30"/>
  <c r="I404" i="30"/>
  <c r="G404" i="30"/>
  <c r="M404" i="30" s="1"/>
  <c r="L403" i="30"/>
  <c r="K403" i="30"/>
  <c r="I403" i="30"/>
  <c r="G403" i="30"/>
  <c r="L402" i="30"/>
  <c r="K402" i="30"/>
  <c r="L401" i="30"/>
  <c r="K401" i="30"/>
  <c r="J401" i="30"/>
  <c r="I401" i="30"/>
  <c r="H401" i="30"/>
  <c r="N401" i="30" s="1"/>
  <c r="L400" i="30"/>
  <c r="K400" i="30"/>
  <c r="J400" i="30"/>
  <c r="I400" i="30"/>
  <c r="H400" i="30"/>
  <c r="N400" i="30" s="1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G396" i="30"/>
  <c r="M396" i="30" s="1"/>
  <c r="L395" i="30"/>
  <c r="K395" i="30"/>
  <c r="I395" i="30"/>
  <c r="L394" i="30"/>
  <c r="K394" i="30"/>
  <c r="I394" i="30"/>
  <c r="H394" i="30"/>
  <c r="G394" i="30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H392" i="30"/>
  <c r="N392" i="30" s="1"/>
  <c r="G392" i="30"/>
  <c r="M392" i="30" s="1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H389" i="30"/>
  <c r="G389" i="30"/>
  <c r="L388" i="30"/>
  <c r="K388" i="30"/>
  <c r="J388" i="30"/>
  <c r="I388" i="30"/>
  <c r="H388" i="30"/>
  <c r="N388" i="30" s="1"/>
  <c r="G388" i="30"/>
  <c r="M388" i="30" s="1"/>
  <c r="L387" i="30"/>
  <c r="K387" i="30"/>
  <c r="L386" i="30"/>
  <c r="K386" i="30"/>
  <c r="J386" i="30"/>
  <c r="L385" i="30"/>
  <c r="K385" i="30"/>
  <c r="J385" i="30"/>
  <c r="I385" i="30"/>
  <c r="H385" i="30"/>
  <c r="N385" i="30" s="1"/>
  <c r="L384" i="30"/>
  <c r="K384" i="30"/>
  <c r="I384" i="30"/>
  <c r="H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L379" i="30"/>
  <c r="K379" i="30"/>
  <c r="J379" i="30"/>
  <c r="I379" i="30"/>
  <c r="H379" i="30"/>
  <c r="N379" i="30" s="1"/>
  <c r="G379" i="30"/>
  <c r="M379" i="30" s="1"/>
  <c r="L378" i="30"/>
  <c r="K378" i="30"/>
  <c r="J378" i="30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L373" i="30"/>
  <c r="K373" i="30"/>
  <c r="J373" i="30"/>
  <c r="I373" i="30"/>
  <c r="H373" i="30"/>
  <c r="N373" i="30" s="1"/>
  <c r="L372" i="30"/>
  <c r="K372" i="30"/>
  <c r="J372" i="30"/>
  <c r="F371" i="30"/>
  <c r="F13" i="30" s="1"/>
  <c r="E371" i="30"/>
  <c r="D371" i="30"/>
  <c r="H419" i="30" s="1"/>
  <c r="N419" i="30" s="1"/>
  <c r="C371" i="30"/>
  <c r="G544" i="30" s="1"/>
  <c r="M544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H355" i="30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I342" i="30"/>
  <c r="H342" i="30"/>
  <c r="G342" i="30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G340" i="30"/>
  <c r="L339" i="30"/>
  <c r="K339" i="30"/>
  <c r="J339" i="30"/>
  <c r="I339" i="30"/>
  <c r="H339" i="30"/>
  <c r="N339" i="30" s="1"/>
  <c r="G339" i="30"/>
  <c r="M339" i="30" s="1"/>
  <c r="L338" i="30"/>
  <c r="K338" i="30"/>
  <c r="I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J321" i="30"/>
  <c r="I321" i="30"/>
  <c r="H321" i="30"/>
  <c r="N321" i="30" s="1"/>
  <c r="G321" i="30"/>
  <c r="M321" i="30" s="1"/>
  <c r="L320" i="30"/>
  <c r="K320" i="30"/>
  <c r="J320" i="30"/>
  <c r="I320" i="30"/>
  <c r="G320" i="30"/>
  <c r="L319" i="30"/>
  <c r="K319" i="30"/>
  <c r="J319" i="30"/>
  <c r="I319" i="30"/>
  <c r="H319" i="30"/>
  <c r="N319" i="30" s="1"/>
  <c r="G319" i="30"/>
  <c r="M319" i="30" s="1"/>
  <c r="L318" i="30"/>
  <c r="K318" i="30"/>
  <c r="J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J312" i="30"/>
  <c r="L311" i="30"/>
  <c r="K311" i="30"/>
  <c r="J311" i="30"/>
  <c r="I311" i="30"/>
  <c r="H311" i="30"/>
  <c r="N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H309" i="30"/>
  <c r="G309" i="30"/>
  <c r="L308" i="30"/>
  <c r="K308" i="30"/>
  <c r="J308" i="30"/>
  <c r="I308" i="30"/>
  <c r="H308" i="30"/>
  <c r="N308" i="30" s="1"/>
  <c r="G308" i="30"/>
  <c r="M308" i="30" s="1"/>
  <c r="L307" i="30"/>
  <c r="K307" i="30"/>
  <c r="J307" i="30"/>
  <c r="I307" i="30"/>
  <c r="G307" i="30"/>
  <c r="L306" i="30"/>
  <c r="K306" i="30"/>
  <c r="J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I295" i="30"/>
  <c r="G295" i="30"/>
  <c r="M295" i="30" s="1"/>
  <c r="L294" i="30"/>
  <c r="K294" i="30"/>
  <c r="J294" i="30"/>
  <c r="I294" i="30"/>
  <c r="H294" i="30"/>
  <c r="N294" i="30" s="1"/>
  <c r="G294" i="30"/>
  <c r="M294" i="30" s="1"/>
  <c r="L293" i="30"/>
  <c r="K293" i="30"/>
  <c r="J293" i="30"/>
  <c r="L292" i="30"/>
  <c r="K292" i="30"/>
  <c r="J292" i="30"/>
  <c r="I292" i="30"/>
  <c r="H292" i="30"/>
  <c r="N292" i="30" s="1"/>
  <c r="G292" i="30"/>
  <c r="M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H287" i="30"/>
  <c r="G287" i="30"/>
  <c r="M287" i="30" s="1"/>
  <c r="L286" i="30"/>
  <c r="K286" i="30"/>
  <c r="H286" i="30"/>
  <c r="N286" i="30" s="1"/>
  <c r="L285" i="30"/>
  <c r="K285" i="30"/>
  <c r="J285" i="30"/>
  <c r="I285" i="30"/>
  <c r="H285" i="30"/>
  <c r="N285" i="30" s="1"/>
  <c r="G285" i="30"/>
  <c r="M285" i="30" s="1"/>
  <c r="L284" i="30"/>
  <c r="K284" i="30"/>
  <c r="L283" i="30"/>
  <c r="K283" i="30"/>
  <c r="J283" i="30"/>
  <c r="I283" i="30"/>
  <c r="H283" i="30"/>
  <c r="N283" i="30" s="1"/>
  <c r="L282" i="30"/>
  <c r="K282" i="30"/>
  <c r="J282" i="30"/>
  <c r="I282" i="30"/>
  <c r="H282" i="30"/>
  <c r="N282" i="30" s="1"/>
  <c r="G282" i="30"/>
  <c r="M282" i="30" s="1"/>
  <c r="L281" i="30"/>
  <c r="K281" i="30"/>
  <c r="I281" i="30"/>
  <c r="G281" i="30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H276" i="30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G261" i="30"/>
  <c r="M261" i="30" s="1"/>
  <c r="L260" i="30"/>
  <c r="K260" i="30"/>
  <c r="I260" i="30"/>
  <c r="H260" i="30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H258" i="30"/>
  <c r="N258" i="30" s="1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J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H227" i="30"/>
  <c r="N227" i="30" s="1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H223" i="30"/>
  <c r="N223" i="30" s="1"/>
  <c r="G223" i="30"/>
  <c r="M223" i="30" s="1"/>
  <c r="L222" i="30"/>
  <c r="K222" i="30"/>
  <c r="I222" i="30"/>
  <c r="G222" i="30"/>
  <c r="M222" i="30" s="1"/>
  <c r="L221" i="30"/>
  <c r="K221" i="30"/>
  <c r="J221" i="30"/>
  <c r="I221" i="30"/>
  <c r="H221" i="30"/>
  <c r="N221" i="30" s="1"/>
  <c r="G221" i="30"/>
  <c r="M221" i="30" s="1"/>
  <c r="L220" i="30"/>
  <c r="K220" i="30"/>
  <c r="H220" i="30"/>
  <c r="N220" i="30" s="1"/>
  <c r="L219" i="30"/>
  <c r="K219" i="30"/>
  <c r="I219" i="30"/>
  <c r="H219" i="30"/>
  <c r="N219" i="30" s="1"/>
  <c r="G219" i="30"/>
  <c r="M219" i="30" s="1"/>
  <c r="L218" i="30"/>
  <c r="K218" i="30"/>
  <c r="H218" i="30"/>
  <c r="N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H216" i="30"/>
  <c r="G216" i="30"/>
  <c r="L215" i="30"/>
  <c r="K215" i="30"/>
  <c r="I215" i="30"/>
  <c r="G215" i="30"/>
  <c r="M215" i="30" s="1"/>
  <c r="L214" i="30"/>
  <c r="K214" i="30"/>
  <c r="J214" i="30"/>
  <c r="I214" i="30"/>
  <c r="H214" i="30"/>
  <c r="N214" i="30" s="1"/>
  <c r="L213" i="30"/>
  <c r="K213" i="30"/>
  <c r="J213" i="30"/>
  <c r="H213" i="30"/>
  <c r="N213" i="30" s="1"/>
  <c r="G213" i="30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I204" i="30"/>
  <c r="H204" i="30"/>
  <c r="N204" i="30" s="1"/>
  <c r="L203" i="30"/>
  <c r="K203" i="30"/>
  <c r="L202" i="30"/>
  <c r="K202" i="30"/>
  <c r="J202" i="30"/>
  <c r="H202" i="30"/>
  <c r="N202" i="30" s="1"/>
  <c r="G202" i="30"/>
  <c r="M202" i="30" s="1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J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J193" i="30"/>
  <c r="I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G191" i="30"/>
  <c r="L190" i="30"/>
  <c r="K190" i="30"/>
  <c r="J190" i="30"/>
  <c r="I190" i="30"/>
  <c r="H190" i="30"/>
  <c r="N190" i="30" s="1"/>
  <c r="G190" i="30"/>
  <c r="M190" i="30" s="1"/>
  <c r="L189" i="30"/>
  <c r="K189" i="30"/>
  <c r="J189" i="30"/>
  <c r="H189" i="30"/>
  <c r="N189" i="30" s="1"/>
  <c r="F188" i="30"/>
  <c r="J342" i="30" s="1"/>
  <c r="E188" i="30"/>
  <c r="I355" i="30" s="1"/>
  <c r="D188" i="30"/>
  <c r="C188" i="30"/>
  <c r="G347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G178" i="30"/>
  <c r="M178" i="30" s="1"/>
  <c r="L177" i="30"/>
  <c r="K177" i="30"/>
  <c r="J177" i="30"/>
  <c r="H177" i="30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H166" i="30"/>
  <c r="N166" i="30" s="1"/>
  <c r="G166" i="30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G156" i="30"/>
  <c r="M156" i="30" s="1"/>
  <c r="L155" i="30"/>
  <c r="K155" i="30"/>
  <c r="I155" i="30"/>
  <c r="H155" i="30"/>
  <c r="N155" i="30" s="1"/>
  <c r="L154" i="30"/>
  <c r="K154" i="30"/>
  <c r="H154" i="30"/>
  <c r="N154" i="30" s="1"/>
  <c r="G154" i="30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I150" i="30"/>
  <c r="H150" i="30"/>
  <c r="N150" i="30" s="1"/>
  <c r="L149" i="30"/>
  <c r="K149" i="30"/>
  <c r="J149" i="30"/>
  <c r="L148" i="30"/>
  <c r="K148" i="30"/>
  <c r="J148" i="30"/>
  <c r="H148" i="30"/>
  <c r="G148" i="30"/>
  <c r="L147" i="30"/>
  <c r="K147" i="30"/>
  <c r="J147" i="30"/>
  <c r="L146" i="30"/>
  <c r="K146" i="30"/>
  <c r="J146" i="30"/>
  <c r="H146" i="30"/>
  <c r="L145" i="30"/>
  <c r="K145" i="30"/>
  <c r="G145" i="30"/>
  <c r="L144" i="30"/>
  <c r="K144" i="30"/>
  <c r="I144" i="30"/>
  <c r="L143" i="30"/>
  <c r="K143" i="30"/>
  <c r="J143" i="30"/>
  <c r="I143" i="30"/>
  <c r="H143" i="30"/>
  <c r="N143" i="30" s="1"/>
  <c r="G143" i="30"/>
  <c r="M143" i="30" s="1"/>
  <c r="L142" i="30"/>
  <c r="K142" i="30"/>
  <c r="L141" i="30"/>
  <c r="K141" i="30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I138" i="30"/>
  <c r="H138" i="30"/>
  <c r="N138" i="30" s="1"/>
  <c r="G138" i="30"/>
  <c r="M138" i="30" s="1"/>
  <c r="L137" i="30"/>
  <c r="K137" i="30"/>
  <c r="J137" i="30"/>
  <c r="L136" i="30"/>
  <c r="K136" i="30"/>
  <c r="J136" i="30"/>
  <c r="I136" i="30"/>
  <c r="H136" i="30"/>
  <c r="N136" i="30" s="1"/>
  <c r="G136" i="30"/>
  <c r="M136" i="30" s="1"/>
  <c r="L135" i="30"/>
  <c r="K135" i="30"/>
  <c r="J135" i="30"/>
  <c r="H135" i="30"/>
  <c r="L134" i="30"/>
  <c r="K134" i="30"/>
  <c r="J134" i="30"/>
  <c r="I134" i="30"/>
  <c r="H134" i="30"/>
  <c r="N134" i="30" s="1"/>
  <c r="L133" i="30"/>
  <c r="K133" i="30"/>
  <c r="J133" i="30"/>
  <c r="I133" i="30"/>
  <c r="H133" i="30"/>
  <c r="N133" i="30" s="1"/>
  <c r="G133" i="30"/>
  <c r="M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J128" i="30"/>
  <c r="L127" i="30"/>
  <c r="K127" i="30"/>
  <c r="I127" i="30"/>
  <c r="L126" i="30"/>
  <c r="K126" i="30"/>
  <c r="J126" i="30"/>
  <c r="I126" i="30"/>
  <c r="H126" i="30"/>
  <c r="N126" i="30" s="1"/>
  <c r="L125" i="30"/>
  <c r="K125" i="30"/>
  <c r="I125" i="30"/>
  <c r="H125" i="30"/>
  <c r="L124" i="30"/>
  <c r="K124" i="30"/>
  <c r="I124" i="30"/>
  <c r="G124" i="30"/>
  <c r="L123" i="30"/>
  <c r="K123" i="30"/>
  <c r="G123" i="30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H118" i="30"/>
  <c r="G118" i="30"/>
  <c r="L117" i="30"/>
  <c r="K117" i="30"/>
  <c r="J117" i="30"/>
  <c r="I117" i="30"/>
  <c r="H117" i="30"/>
  <c r="N117" i="30" s="1"/>
  <c r="G117" i="30"/>
  <c r="M117" i="30" s="1"/>
  <c r="L116" i="30"/>
  <c r="K116" i="30"/>
  <c r="L115" i="30"/>
  <c r="K115" i="30"/>
  <c r="G115" i="30"/>
  <c r="L114" i="30"/>
  <c r="K114" i="30"/>
  <c r="J114" i="30"/>
  <c r="I114" i="30"/>
  <c r="G114" i="30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I107" i="30"/>
  <c r="H107" i="30"/>
  <c r="G107" i="30"/>
  <c r="L106" i="30"/>
  <c r="K106" i="30"/>
  <c r="J106" i="30"/>
  <c r="I106" i="30"/>
  <c r="H106" i="30"/>
  <c r="N106" i="30" s="1"/>
  <c r="G106" i="30"/>
  <c r="M106" i="30" s="1"/>
  <c r="L105" i="30"/>
  <c r="K105" i="30"/>
  <c r="J105" i="30"/>
  <c r="I105" i="30"/>
  <c r="H105" i="30"/>
  <c r="N105" i="30" s="1"/>
  <c r="G105" i="30"/>
  <c r="M105" i="30" s="1"/>
  <c r="L104" i="30"/>
  <c r="K104" i="30"/>
  <c r="I104" i="30"/>
  <c r="G104" i="30"/>
  <c r="L103" i="30"/>
  <c r="K103" i="30"/>
  <c r="L102" i="30"/>
  <c r="K102" i="30"/>
  <c r="J102" i="30"/>
  <c r="I102" i="30"/>
  <c r="H102" i="30"/>
  <c r="N102" i="30" s="1"/>
  <c r="G102" i="30"/>
  <c r="M102" i="30" s="1"/>
  <c r="L101" i="30"/>
  <c r="K101" i="30"/>
  <c r="I101" i="30"/>
  <c r="H101" i="30"/>
  <c r="N101" i="30" s="1"/>
  <c r="G101" i="30"/>
  <c r="L100" i="30"/>
  <c r="K100" i="30"/>
  <c r="G100" i="30"/>
  <c r="L99" i="30"/>
  <c r="K99" i="30"/>
  <c r="G99" i="30"/>
  <c r="L98" i="30"/>
  <c r="K98" i="30"/>
  <c r="J98" i="30"/>
  <c r="I98" i="30"/>
  <c r="H98" i="30"/>
  <c r="N98" i="30" s="1"/>
  <c r="G98" i="30"/>
  <c r="M98" i="30" s="1"/>
  <c r="L97" i="30"/>
  <c r="K97" i="30"/>
  <c r="I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H91" i="30"/>
  <c r="G91" i="30"/>
  <c r="L90" i="30"/>
  <c r="K90" i="30"/>
  <c r="J90" i="30"/>
  <c r="I90" i="30"/>
  <c r="H90" i="30"/>
  <c r="N90" i="30" s="1"/>
  <c r="G90" i="30"/>
  <c r="M90" i="30" s="1"/>
  <c r="L89" i="30"/>
  <c r="K89" i="30"/>
  <c r="J89" i="30"/>
  <c r="H89" i="30"/>
  <c r="N89" i="30" s="1"/>
  <c r="G89" i="30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L85" i="30"/>
  <c r="K85" i="30"/>
  <c r="L84" i="30"/>
  <c r="K84" i="30"/>
  <c r="J84" i="30"/>
  <c r="I84" i="30"/>
  <c r="G84" i="30"/>
  <c r="M84" i="30" s="1"/>
  <c r="L83" i="30"/>
  <c r="K83" i="30"/>
  <c r="J83" i="30"/>
  <c r="I83" i="30"/>
  <c r="L82" i="30"/>
  <c r="K82" i="30"/>
  <c r="H81" i="30"/>
  <c r="F81" i="30"/>
  <c r="E81" i="30"/>
  <c r="I178" i="30" s="1"/>
  <c r="D81" i="30"/>
  <c r="C81" i="30"/>
  <c r="L73" i="30"/>
  <c r="K73" i="30"/>
  <c r="J73" i="30"/>
  <c r="H73" i="30"/>
  <c r="G73" i="30"/>
  <c r="L72" i="30"/>
  <c r="K72" i="30"/>
  <c r="J72" i="30"/>
  <c r="I72" i="30"/>
  <c r="H72" i="30"/>
  <c r="N72" i="30" s="1"/>
  <c r="G72" i="30"/>
  <c r="M72" i="30" s="1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H68" i="30"/>
  <c r="G68" i="30"/>
  <c r="L67" i="30"/>
  <c r="K67" i="30"/>
  <c r="I67" i="30"/>
  <c r="H67" i="30"/>
  <c r="G67" i="30"/>
  <c r="L66" i="30"/>
  <c r="K66" i="30"/>
  <c r="J66" i="30"/>
  <c r="I66" i="30"/>
  <c r="H66" i="30"/>
  <c r="N66" i="30" s="1"/>
  <c r="G66" i="30"/>
  <c r="M66" i="30" s="1"/>
  <c r="L65" i="30"/>
  <c r="K65" i="30"/>
  <c r="I65" i="30"/>
  <c r="H65" i="30"/>
  <c r="G65" i="30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G58" i="30"/>
  <c r="M58" i="30" s="1"/>
  <c r="L57" i="30"/>
  <c r="K57" i="30"/>
  <c r="J57" i="30"/>
  <c r="I57" i="30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G42" i="30"/>
  <c r="M42" i="30" s="1"/>
  <c r="L41" i="30"/>
  <c r="K41" i="30"/>
  <c r="J41" i="30"/>
  <c r="I41" i="30"/>
  <c r="G41" i="30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I33" i="30"/>
  <c r="H33" i="30"/>
  <c r="L32" i="30"/>
  <c r="K32" i="30"/>
  <c r="J32" i="30"/>
  <c r="I32" i="30"/>
  <c r="H32" i="30"/>
  <c r="N32" i="30" s="1"/>
  <c r="G32" i="30"/>
  <c r="M32" i="30" s="1"/>
  <c r="L31" i="30"/>
  <c r="K31" i="30"/>
  <c r="I31" i="30"/>
  <c r="H31" i="30"/>
  <c r="G31" i="30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L25" i="30"/>
  <c r="K25" i="30"/>
  <c r="J25" i="30"/>
  <c r="I25" i="30"/>
  <c r="H25" i="30"/>
  <c r="N25" i="30" s="1"/>
  <c r="G25" i="30"/>
  <c r="M25" i="30" s="1"/>
  <c r="L24" i="30"/>
  <c r="K24" i="30"/>
  <c r="J24" i="30"/>
  <c r="H24" i="30"/>
  <c r="G24" i="30"/>
  <c r="M24" i="30" s="1"/>
  <c r="L23" i="30"/>
  <c r="K23" i="30"/>
  <c r="J23" i="30"/>
  <c r="I23" i="30"/>
  <c r="H23" i="30"/>
  <c r="N23" i="30" s="1"/>
  <c r="G23" i="30"/>
  <c r="M23" i="30" s="1"/>
  <c r="F22" i="30"/>
  <c r="J67" i="30" s="1"/>
  <c r="E22" i="30"/>
  <c r="I73" i="30" s="1"/>
  <c r="D22" i="30"/>
  <c r="C22" i="30"/>
  <c r="F14" i="30"/>
  <c r="E14" i="30"/>
  <c r="D14" i="30"/>
  <c r="C14" i="30"/>
  <c r="D13" i="30"/>
  <c r="C13" i="30"/>
  <c r="F12" i="30"/>
  <c r="E12" i="30"/>
  <c r="E11" i="30"/>
  <c r="K10" i="30"/>
  <c r="F10" i="30"/>
  <c r="E10" i="30"/>
  <c r="C10" i="30"/>
  <c r="E9" i="30"/>
  <c r="L640" i="29"/>
  <c r="K640" i="29"/>
  <c r="L639" i="29"/>
  <c r="K639" i="29"/>
  <c r="L638" i="29"/>
  <c r="K638" i="29"/>
  <c r="I638" i="29"/>
  <c r="H638" i="29"/>
  <c r="L637" i="29"/>
  <c r="K637" i="29"/>
  <c r="J637" i="29"/>
  <c r="I637" i="29"/>
  <c r="G637" i="29"/>
  <c r="M637" i="29" s="1"/>
  <c r="L636" i="29"/>
  <c r="K636" i="29"/>
  <c r="I636" i="29"/>
  <c r="L635" i="29"/>
  <c r="K635" i="29"/>
  <c r="J635" i="29"/>
  <c r="I635" i="29"/>
  <c r="G635" i="29"/>
  <c r="L634" i="29"/>
  <c r="K634" i="29"/>
  <c r="J634" i="29"/>
  <c r="I634" i="29"/>
  <c r="H634" i="29"/>
  <c r="N634" i="29" s="1"/>
  <c r="G634" i="29"/>
  <c r="M634" i="29" s="1"/>
  <c r="L633" i="29"/>
  <c r="K633" i="29"/>
  <c r="I633" i="29"/>
  <c r="G633" i="29"/>
  <c r="L632" i="29"/>
  <c r="K632" i="29"/>
  <c r="I632" i="29"/>
  <c r="L631" i="29"/>
  <c r="K631" i="29"/>
  <c r="L630" i="29"/>
  <c r="K630" i="29"/>
  <c r="L629" i="29"/>
  <c r="K629" i="29"/>
  <c r="L628" i="29"/>
  <c r="K628" i="29"/>
  <c r="L627" i="29"/>
  <c r="K627" i="29"/>
  <c r="L626" i="29"/>
  <c r="K626" i="29"/>
  <c r="I626" i="29"/>
  <c r="H626" i="29"/>
  <c r="G626" i="29"/>
  <c r="L625" i="29"/>
  <c r="K625" i="29"/>
  <c r="J625" i="29"/>
  <c r="I625" i="29"/>
  <c r="L624" i="29"/>
  <c r="K624" i="29"/>
  <c r="J624" i="29"/>
  <c r="I624" i="29"/>
  <c r="H624" i="29"/>
  <c r="N624" i="29" s="1"/>
  <c r="G624" i="29"/>
  <c r="M624" i="29" s="1"/>
  <c r="L623" i="29"/>
  <c r="K623" i="29"/>
  <c r="J623" i="29"/>
  <c r="I623" i="29"/>
  <c r="L622" i="29"/>
  <c r="K622" i="29"/>
  <c r="J622" i="29"/>
  <c r="I622" i="29"/>
  <c r="L621" i="29"/>
  <c r="K621" i="29"/>
  <c r="J621" i="29"/>
  <c r="I621" i="29"/>
  <c r="H621" i="29"/>
  <c r="N621" i="29" s="1"/>
  <c r="G621" i="29"/>
  <c r="M621" i="29" s="1"/>
  <c r="L620" i="29"/>
  <c r="K620" i="29"/>
  <c r="J620" i="29"/>
  <c r="L619" i="29"/>
  <c r="K619" i="29"/>
  <c r="I619" i="29"/>
  <c r="H619" i="29"/>
  <c r="N619" i="29" s="1"/>
  <c r="G619" i="29"/>
  <c r="L618" i="29"/>
  <c r="K618" i="29"/>
  <c r="I618" i="29"/>
  <c r="H618" i="29"/>
  <c r="G618" i="29"/>
  <c r="L617" i="29"/>
  <c r="K617" i="29"/>
  <c r="L616" i="29"/>
  <c r="K616" i="29"/>
  <c r="L615" i="29"/>
  <c r="K615" i="29"/>
  <c r="L614" i="29"/>
  <c r="K614" i="29"/>
  <c r="L613" i="29"/>
  <c r="K613" i="29"/>
  <c r="J613" i="29"/>
  <c r="I613" i="29"/>
  <c r="H613" i="29"/>
  <c r="N613" i="29" s="1"/>
  <c r="G613" i="29"/>
  <c r="M613" i="29" s="1"/>
  <c r="F612" i="29"/>
  <c r="J640" i="29" s="1"/>
  <c r="E612" i="29"/>
  <c r="I640" i="29" s="1"/>
  <c r="D612" i="29"/>
  <c r="C612" i="29"/>
  <c r="L604" i="29"/>
  <c r="K604" i="29"/>
  <c r="J604" i="29"/>
  <c r="I604" i="29"/>
  <c r="H604" i="29"/>
  <c r="N604" i="29" s="1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H602" i="29"/>
  <c r="N602" i="29" s="1"/>
  <c r="G602" i="29"/>
  <c r="M602" i="29" s="1"/>
  <c r="L601" i="29"/>
  <c r="K601" i="29"/>
  <c r="J601" i="29"/>
  <c r="I601" i="29"/>
  <c r="G601" i="29"/>
  <c r="L600" i="29"/>
  <c r="K600" i="29"/>
  <c r="I600" i="29"/>
  <c r="H600" i="29"/>
  <c r="G600" i="29"/>
  <c r="L599" i="29"/>
  <c r="K599" i="29"/>
  <c r="I599" i="29"/>
  <c r="H599" i="29"/>
  <c r="G599" i="29"/>
  <c r="L598" i="29"/>
  <c r="K598" i="29"/>
  <c r="I598" i="29"/>
  <c r="G598" i="29"/>
  <c r="L597" i="29"/>
  <c r="K597" i="29"/>
  <c r="I597" i="29"/>
  <c r="G597" i="29"/>
  <c r="M597" i="29" s="1"/>
  <c r="L596" i="29"/>
  <c r="K596" i="29"/>
  <c r="J596" i="29"/>
  <c r="I596" i="29"/>
  <c r="H596" i="29"/>
  <c r="N596" i="29" s="1"/>
  <c r="G596" i="29"/>
  <c r="M596" i="29" s="1"/>
  <c r="L595" i="29"/>
  <c r="K595" i="29"/>
  <c r="I595" i="29"/>
  <c r="H595" i="29"/>
  <c r="G595" i="29"/>
  <c r="L594" i="29"/>
  <c r="K594" i="29"/>
  <c r="J594" i="29"/>
  <c r="I594" i="29"/>
  <c r="H594" i="29"/>
  <c r="N594" i="29" s="1"/>
  <c r="L593" i="29"/>
  <c r="K593" i="29"/>
  <c r="J593" i="29"/>
  <c r="I593" i="29"/>
  <c r="L592" i="29"/>
  <c r="K592" i="29"/>
  <c r="J592" i="29"/>
  <c r="I592" i="29"/>
  <c r="H592" i="29"/>
  <c r="N592" i="29" s="1"/>
  <c r="G592" i="29"/>
  <c r="M592" i="29" s="1"/>
  <c r="L591" i="29"/>
  <c r="K591" i="29"/>
  <c r="J591" i="29"/>
  <c r="G591" i="29"/>
  <c r="L590" i="29"/>
  <c r="K590" i="29"/>
  <c r="I590" i="29"/>
  <c r="G590" i="29"/>
  <c r="L589" i="29"/>
  <c r="K589" i="29"/>
  <c r="I589" i="29"/>
  <c r="G589" i="29"/>
  <c r="L588" i="29"/>
  <c r="K588" i="29"/>
  <c r="I588" i="29"/>
  <c r="G588" i="29"/>
  <c r="L587" i="29"/>
  <c r="K587" i="29"/>
  <c r="J587" i="29"/>
  <c r="I587" i="29"/>
  <c r="H587" i="29"/>
  <c r="N587" i="29" s="1"/>
  <c r="G587" i="29"/>
  <c r="M587" i="29" s="1"/>
  <c r="L586" i="29"/>
  <c r="K586" i="29"/>
  <c r="I586" i="29"/>
  <c r="H586" i="29"/>
  <c r="G586" i="29"/>
  <c r="L585" i="29"/>
  <c r="K585" i="29"/>
  <c r="I585" i="29"/>
  <c r="H585" i="29"/>
  <c r="G585" i="29"/>
  <c r="L584" i="29"/>
  <c r="K584" i="29"/>
  <c r="J584" i="29"/>
  <c r="I584" i="29"/>
  <c r="H584" i="29"/>
  <c r="N584" i="29" s="1"/>
  <c r="G584" i="29"/>
  <c r="M584" i="29" s="1"/>
  <c r="L583" i="29"/>
  <c r="K583" i="29"/>
  <c r="I583" i="29"/>
  <c r="G583" i="29"/>
  <c r="L582" i="29"/>
  <c r="K582" i="29"/>
  <c r="J582" i="29"/>
  <c r="I582" i="29"/>
  <c r="G582" i="29"/>
  <c r="L581" i="29"/>
  <c r="K581" i="29"/>
  <c r="J581" i="29"/>
  <c r="I581" i="29"/>
  <c r="H581" i="29"/>
  <c r="N581" i="29" s="1"/>
  <c r="G581" i="29"/>
  <c r="M581" i="29" s="1"/>
  <c r="L580" i="29"/>
  <c r="K580" i="29"/>
  <c r="I580" i="29"/>
  <c r="H580" i="29"/>
  <c r="N580" i="29" s="1"/>
  <c r="G580" i="29"/>
  <c r="L579" i="29"/>
  <c r="K579" i="29"/>
  <c r="I579" i="29"/>
  <c r="H579" i="29"/>
  <c r="G579" i="29"/>
  <c r="L578" i="29"/>
  <c r="K578" i="29"/>
  <c r="J578" i="29"/>
  <c r="I578" i="29"/>
  <c r="G578" i="29"/>
  <c r="L577" i="29"/>
  <c r="K577" i="29"/>
  <c r="I577" i="29"/>
  <c r="G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L572" i="29"/>
  <c r="K572" i="29"/>
  <c r="J572" i="29"/>
  <c r="I572" i="29"/>
  <c r="L571" i="29"/>
  <c r="K571" i="29"/>
  <c r="J571" i="29"/>
  <c r="G571" i="29"/>
  <c r="M571" i="29" s="1"/>
  <c r="L570" i="29"/>
  <c r="K570" i="29"/>
  <c r="I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I568" i="29"/>
  <c r="L567" i="29"/>
  <c r="K567" i="29"/>
  <c r="I567" i="29"/>
  <c r="L566" i="29"/>
  <c r="K566" i="29"/>
  <c r="J566" i="29"/>
  <c r="I566" i="29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I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J561" i="29"/>
  <c r="I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G559" i="29"/>
  <c r="M559" i="29" s="1"/>
  <c r="L558" i="29"/>
  <c r="K558" i="29"/>
  <c r="J558" i="29"/>
  <c r="I558" i="29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J552" i="29"/>
  <c r="I552" i="29"/>
  <c r="H552" i="29"/>
  <c r="N552" i="29" s="1"/>
  <c r="G552" i="29"/>
  <c r="M552" i="29" s="1"/>
  <c r="L551" i="29"/>
  <c r="K551" i="29"/>
  <c r="J551" i="29"/>
  <c r="I551" i="29"/>
  <c r="G551" i="29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G547" i="29"/>
  <c r="M547" i="29" s="1"/>
  <c r="L546" i="29"/>
  <c r="K546" i="29"/>
  <c r="L545" i="29"/>
  <c r="K545" i="29"/>
  <c r="J545" i="29"/>
  <c r="I545" i="29"/>
  <c r="G545" i="29"/>
  <c r="L544" i="29"/>
  <c r="K544" i="29"/>
  <c r="J544" i="29"/>
  <c r="I544" i="29"/>
  <c r="L543" i="29"/>
  <c r="K543" i="29"/>
  <c r="J543" i="29"/>
  <c r="H543" i="29"/>
  <c r="L542" i="29"/>
  <c r="K542" i="29"/>
  <c r="J542" i="29"/>
  <c r="I542" i="29"/>
  <c r="H542" i="29"/>
  <c r="N542" i="29" s="1"/>
  <c r="G542" i="29"/>
  <c r="M542" i="29" s="1"/>
  <c r="L541" i="29"/>
  <c r="K541" i="29"/>
  <c r="J541" i="29"/>
  <c r="I541" i="29"/>
  <c r="L540" i="29"/>
  <c r="K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G537" i="29"/>
  <c r="M537" i="29" s="1"/>
  <c r="L536" i="29"/>
  <c r="K536" i="29"/>
  <c r="J536" i="29"/>
  <c r="I536" i="29"/>
  <c r="L535" i="29"/>
  <c r="K535" i="29"/>
  <c r="J535" i="29"/>
  <c r="I535" i="29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G530" i="29"/>
  <c r="L529" i="29"/>
  <c r="K529" i="29"/>
  <c r="J529" i="29"/>
  <c r="I529" i="29"/>
  <c r="H529" i="29"/>
  <c r="N529" i="29" s="1"/>
  <c r="G529" i="29"/>
  <c r="M529" i="29" s="1"/>
  <c r="L528" i="29"/>
  <c r="K528" i="29"/>
  <c r="J528" i="29"/>
  <c r="I528" i="29"/>
  <c r="L527" i="29"/>
  <c r="K527" i="29"/>
  <c r="J527" i="29"/>
  <c r="I527" i="29"/>
  <c r="H527" i="29"/>
  <c r="N527" i="29" s="1"/>
  <c r="G527" i="29"/>
  <c r="M527" i="29" s="1"/>
  <c r="N526" i="29"/>
  <c r="L526" i="29"/>
  <c r="K526" i="29"/>
  <c r="J526" i="29"/>
  <c r="I526" i="29"/>
  <c r="H526" i="29"/>
  <c r="G526" i="29"/>
  <c r="M526" i="29" s="1"/>
  <c r="L525" i="29"/>
  <c r="K525" i="29"/>
  <c r="J525" i="29"/>
  <c r="H525" i="29"/>
  <c r="N525" i="29" s="1"/>
  <c r="L524" i="29"/>
  <c r="K524" i="29"/>
  <c r="J524" i="29"/>
  <c r="I524" i="29"/>
  <c r="H524" i="29"/>
  <c r="N524" i="29" s="1"/>
  <c r="G524" i="29"/>
  <c r="M524" i="29" s="1"/>
  <c r="L523" i="29"/>
  <c r="K523" i="29"/>
  <c r="J523" i="29"/>
  <c r="I523" i="29"/>
  <c r="L522" i="29"/>
  <c r="K522" i="29"/>
  <c r="J522" i="29"/>
  <c r="I522" i="29"/>
  <c r="L521" i="29"/>
  <c r="K521" i="29"/>
  <c r="J521" i="29"/>
  <c r="I521" i="29"/>
  <c r="H521" i="29"/>
  <c r="N521" i="29" s="1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I518" i="29"/>
  <c r="L517" i="29"/>
  <c r="K517" i="29"/>
  <c r="I517" i="29"/>
  <c r="G517" i="29"/>
  <c r="M517" i="29" s="1"/>
  <c r="L516" i="29"/>
  <c r="K516" i="29"/>
  <c r="J516" i="29"/>
  <c r="I516" i="29"/>
  <c r="H516" i="29"/>
  <c r="N516" i="29" s="1"/>
  <c r="G516" i="29"/>
  <c r="M516" i="29" s="1"/>
  <c r="L515" i="29"/>
  <c r="K515" i="29"/>
  <c r="I515" i="29"/>
  <c r="G515" i="29"/>
  <c r="L514" i="29"/>
  <c r="K514" i="29"/>
  <c r="G514" i="29"/>
  <c r="M514" i="29" s="1"/>
  <c r="L513" i="29"/>
  <c r="K513" i="29"/>
  <c r="J513" i="29"/>
  <c r="I513" i="29"/>
  <c r="G513" i="29"/>
  <c r="L512" i="29"/>
  <c r="K512" i="29"/>
  <c r="I512" i="29"/>
  <c r="G512" i="29"/>
  <c r="M512" i="29" s="1"/>
  <c r="L511" i="29"/>
  <c r="K511" i="29"/>
  <c r="I511" i="29"/>
  <c r="G511" i="29"/>
  <c r="L510" i="29"/>
  <c r="K510" i="29"/>
  <c r="I510" i="29"/>
  <c r="H510" i="29"/>
  <c r="G510" i="29"/>
  <c r="M510" i="29" s="1"/>
  <c r="L509" i="29"/>
  <c r="K509" i="29"/>
  <c r="J509" i="29"/>
  <c r="I509" i="29"/>
  <c r="H509" i="29"/>
  <c r="N509" i="29" s="1"/>
  <c r="G509" i="29"/>
  <c r="M509" i="29" s="1"/>
  <c r="L508" i="29"/>
  <c r="K508" i="29"/>
  <c r="J508" i="29"/>
  <c r="I508" i="29"/>
  <c r="G508" i="29"/>
  <c r="L507" i="29"/>
  <c r="K507" i="29"/>
  <c r="M506" i="29"/>
  <c r="L506" i="29"/>
  <c r="K506" i="29"/>
  <c r="J506" i="29"/>
  <c r="I506" i="29"/>
  <c r="H506" i="29"/>
  <c r="N506" i="29" s="1"/>
  <c r="G506" i="29"/>
  <c r="L505" i="29"/>
  <c r="K505" i="29"/>
  <c r="I505" i="29"/>
  <c r="G505" i="29"/>
  <c r="M505" i="29" s="1"/>
  <c r="L504" i="29"/>
  <c r="K504" i="29"/>
  <c r="J504" i="29"/>
  <c r="I504" i="29"/>
  <c r="G504" i="29"/>
  <c r="M504" i="29" s="1"/>
  <c r="L503" i="29"/>
  <c r="K503" i="29"/>
  <c r="I503" i="29"/>
  <c r="L502" i="29"/>
  <c r="K502" i="29"/>
  <c r="J502" i="29"/>
  <c r="I502" i="29"/>
  <c r="H502" i="29"/>
  <c r="N502" i="29" s="1"/>
  <c r="G502" i="29"/>
  <c r="M502" i="29" s="1"/>
  <c r="N501" i="29"/>
  <c r="L501" i="29"/>
  <c r="K501" i="29"/>
  <c r="J501" i="29"/>
  <c r="I501" i="29"/>
  <c r="H501" i="29"/>
  <c r="G501" i="29"/>
  <c r="M501" i="29" s="1"/>
  <c r="N500" i="29"/>
  <c r="L500" i="29"/>
  <c r="K500" i="29"/>
  <c r="J500" i="29"/>
  <c r="I500" i="29"/>
  <c r="H500" i="29"/>
  <c r="G500" i="29"/>
  <c r="M500" i="29" s="1"/>
  <c r="L499" i="29"/>
  <c r="K499" i="29"/>
  <c r="I499" i="29"/>
  <c r="G499" i="29"/>
  <c r="M499" i="29" s="1"/>
  <c r="L498" i="29"/>
  <c r="K498" i="29"/>
  <c r="I498" i="29"/>
  <c r="G498" i="29"/>
  <c r="M498" i="29" s="1"/>
  <c r="L497" i="29"/>
  <c r="K497" i="29"/>
  <c r="I497" i="29"/>
  <c r="L496" i="29"/>
  <c r="K496" i="29"/>
  <c r="J496" i="29"/>
  <c r="I496" i="29"/>
  <c r="H496" i="29"/>
  <c r="N496" i="29" s="1"/>
  <c r="G496" i="29"/>
  <c r="M496" i="29" s="1"/>
  <c r="L495" i="29"/>
  <c r="K495" i="29"/>
  <c r="J495" i="29"/>
  <c r="I495" i="29"/>
  <c r="G495" i="29"/>
  <c r="L494" i="29"/>
  <c r="K494" i="29"/>
  <c r="I494" i="29"/>
  <c r="G494" i="29"/>
  <c r="M494" i="29" s="1"/>
  <c r="L493" i="29"/>
  <c r="K493" i="29"/>
  <c r="I493" i="29"/>
  <c r="L492" i="29"/>
  <c r="K492" i="29"/>
  <c r="I492" i="29"/>
  <c r="G492" i="29"/>
  <c r="M492" i="29" s="1"/>
  <c r="N491" i="29"/>
  <c r="L491" i="29"/>
  <c r="K491" i="29"/>
  <c r="J491" i="29"/>
  <c r="I491" i="29"/>
  <c r="H491" i="29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L488" i="29"/>
  <c r="K488" i="29"/>
  <c r="J488" i="29"/>
  <c r="I488" i="29"/>
  <c r="H488" i="29"/>
  <c r="N488" i="29" s="1"/>
  <c r="G488" i="29"/>
  <c r="M488" i="29" s="1"/>
  <c r="L487" i="29"/>
  <c r="K487" i="29"/>
  <c r="I487" i="29"/>
  <c r="L486" i="29"/>
  <c r="K486" i="29"/>
  <c r="I486" i="29"/>
  <c r="G486" i="29"/>
  <c r="L485" i="29"/>
  <c r="K485" i="29"/>
  <c r="J485" i="29"/>
  <c r="I485" i="29"/>
  <c r="G485" i="29"/>
  <c r="M485" i="29" s="1"/>
  <c r="L484" i="29"/>
  <c r="K484" i="29"/>
  <c r="I484" i="29"/>
  <c r="G484" i="29"/>
  <c r="M484" i="29" s="1"/>
  <c r="L483" i="29"/>
  <c r="K483" i="29"/>
  <c r="I483" i="29"/>
  <c r="H483" i="29"/>
  <c r="G483" i="29"/>
  <c r="M483" i="29" s="1"/>
  <c r="L482" i="29"/>
  <c r="K482" i="29"/>
  <c r="I482" i="29"/>
  <c r="H482" i="29"/>
  <c r="G482" i="29"/>
  <c r="L481" i="29"/>
  <c r="K481" i="29"/>
  <c r="I481" i="29"/>
  <c r="L480" i="29"/>
  <c r="K480" i="29"/>
  <c r="I480" i="29"/>
  <c r="H480" i="29"/>
  <c r="N480" i="29" s="1"/>
  <c r="G480" i="29"/>
  <c r="M480" i="29" s="1"/>
  <c r="M479" i="29"/>
  <c r="L479" i="29"/>
  <c r="K479" i="29"/>
  <c r="J479" i="29"/>
  <c r="I479" i="29"/>
  <c r="H479" i="29"/>
  <c r="N479" i="29" s="1"/>
  <c r="G479" i="29"/>
  <c r="L478" i="29"/>
  <c r="K478" i="29"/>
  <c r="I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J473" i="29"/>
  <c r="N472" i="29"/>
  <c r="L472" i="29"/>
  <c r="K472" i="29"/>
  <c r="J472" i="29"/>
  <c r="I472" i="29"/>
  <c r="H472" i="29"/>
  <c r="G472" i="29"/>
  <c r="M472" i="29" s="1"/>
  <c r="L471" i="29"/>
  <c r="K471" i="29"/>
  <c r="L470" i="29"/>
  <c r="K470" i="29"/>
  <c r="M469" i="29"/>
  <c r="L469" i="29"/>
  <c r="K469" i="29"/>
  <c r="G469" i="29"/>
  <c r="N468" i="29"/>
  <c r="L468" i="29"/>
  <c r="K468" i="29"/>
  <c r="J468" i="29"/>
  <c r="I468" i="29"/>
  <c r="H468" i="29"/>
  <c r="G468" i="29"/>
  <c r="M468" i="29" s="1"/>
  <c r="L467" i="29"/>
  <c r="K467" i="29"/>
  <c r="J467" i="29"/>
  <c r="I467" i="29"/>
  <c r="G467" i="29"/>
  <c r="M467" i="29" s="1"/>
  <c r="L466" i="29"/>
  <c r="K466" i="29"/>
  <c r="I466" i="29"/>
  <c r="H466" i="29"/>
  <c r="L465" i="29"/>
  <c r="K465" i="29"/>
  <c r="J465" i="29"/>
  <c r="I465" i="29"/>
  <c r="H465" i="29"/>
  <c r="N465" i="29" s="1"/>
  <c r="G465" i="29"/>
  <c r="M465" i="29" s="1"/>
  <c r="L464" i="29"/>
  <c r="K464" i="29"/>
  <c r="J464" i="29"/>
  <c r="I464" i="29"/>
  <c r="H464" i="29"/>
  <c r="N464" i="29" s="1"/>
  <c r="G464" i="29"/>
  <c r="M464" i="29" s="1"/>
  <c r="M463" i="29"/>
  <c r="L463" i="29"/>
  <c r="K463" i="29"/>
  <c r="J463" i="29"/>
  <c r="H463" i="29"/>
  <c r="N463" i="29" s="1"/>
  <c r="G463" i="29"/>
  <c r="L462" i="29"/>
  <c r="K462" i="29"/>
  <c r="J462" i="29"/>
  <c r="I462" i="29"/>
  <c r="L461" i="29"/>
  <c r="K461" i="29"/>
  <c r="I461" i="29"/>
  <c r="H461" i="29"/>
  <c r="G461" i="29"/>
  <c r="M461" i="29" s="1"/>
  <c r="L460" i="29"/>
  <c r="K460" i="29"/>
  <c r="L459" i="29"/>
  <c r="K459" i="29"/>
  <c r="J459" i="29"/>
  <c r="I459" i="29"/>
  <c r="G459" i="29"/>
  <c r="M459" i="29" s="1"/>
  <c r="L458" i="29"/>
  <c r="K458" i="29"/>
  <c r="J458" i="29"/>
  <c r="I458" i="29"/>
  <c r="G458" i="29"/>
  <c r="N457" i="29"/>
  <c r="L457" i="29"/>
  <c r="K457" i="29"/>
  <c r="J457" i="29"/>
  <c r="I457" i="29"/>
  <c r="H457" i="29"/>
  <c r="G457" i="29"/>
  <c r="M457" i="29" s="1"/>
  <c r="N456" i="29"/>
  <c r="L456" i="29"/>
  <c r="K456" i="29"/>
  <c r="J456" i="29"/>
  <c r="I456" i="29"/>
  <c r="H456" i="29"/>
  <c r="L455" i="29"/>
  <c r="K455" i="29"/>
  <c r="J455" i="29"/>
  <c r="I455" i="29"/>
  <c r="H455" i="29"/>
  <c r="N455" i="29" s="1"/>
  <c r="L454" i="29"/>
  <c r="K454" i="29"/>
  <c r="J454" i="29"/>
  <c r="I454" i="29"/>
  <c r="H454" i="29"/>
  <c r="N454" i="29" s="1"/>
  <c r="L453" i="29"/>
  <c r="K453" i="29"/>
  <c r="J453" i="29"/>
  <c r="I453" i="29"/>
  <c r="L452" i="29"/>
  <c r="K452" i="29"/>
  <c r="J452" i="29"/>
  <c r="I452" i="29"/>
  <c r="H452" i="29"/>
  <c r="N452" i="29" s="1"/>
  <c r="G452" i="29"/>
  <c r="M452" i="29" s="1"/>
  <c r="L451" i="29"/>
  <c r="K451" i="29"/>
  <c r="L450" i="29"/>
  <c r="K450" i="29"/>
  <c r="J450" i="29"/>
  <c r="L449" i="29"/>
  <c r="K449" i="29"/>
  <c r="J449" i="29"/>
  <c r="H449" i="29"/>
  <c r="N449" i="29" s="1"/>
  <c r="L448" i="29"/>
  <c r="K448" i="29"/>
  <c r="H448" i="29"/>
  <c r="N448" i="29" s="1"/>
  <c r="M447" i="29"/>
  <c r="L447" i="29"/>
  <c r="K447" i="29"/>
  <c r="J447" i="29"/>
  <c r="I447" i="29"/>
  <c r="H447" i="29"/>
  <c r="N447" i="29" s="1"/>
  <c r="G447" i="29"/>
  <c r="L446" i="29"/>
  <c r="K446" i="29"/>
  <c r="L445" i="29"/>
  <c r="K445" i="29"/>
  <c r="I445" i="29"/>
  <c r="G445" i="29"/>
  <c r="L444" i="29"/>
  <c r="K444" i="29"/>
  <c r="J444" i="29"/>
  <c r="I444" i="29"/>
  <c r="H444" i="29"/>
  <c r="N444" i="29" s="1"/>
  <c r="G444" i="29"/>
  <c r="M444" i="29" s="1"/>
  <c r="L443" i="29"/>
  <c r="K443" i="29"/>
  <c r="I443" i="29"/>
  <c r="H443" i="29"/>
  <c r="G443" i="29"/>
  <c r="M443" i="29" s="1"/>
  <c r="L442" i="29"/>
  <c r="K442" i="29"/>
  <c r="H442" i="29"/>
  <c r="N442" i="29" s="1"/>
  <c r="L441" i="29"/>
  <c r="K441" i="29"/>
  <c r="J441" i="29"/>
  <c r="I441" i="29"/>
  <c r="G441" i="29"/>
  <c r="L440" i="29"/>
  <c r="K440" i="29"/>
  <c r="J440" i="29"/>
  <c r="I440" i="29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G438" i="29"/>
  <c r="L437" i="29"/>
  <c r="K437" i="29"/>
  <c r="L436" i="29"/>
  <c r="K436" i="29"/>
  <c r="I436" i="29"/>
  <c r="G436" i="29"/>
  <c r="L435" i="29"/>
  <c r="K435" i="29"/>
  <c r="L434" i="29"/>
  <c r="K434" i="29"/>
  <c r="J434" i="29"/>
  <c r="I434" i="29"/>
  <c r="L433" i="29"/>
  <c r="K433" i="29"/>
  <c r="J433" i="29"/>
  <c r="I433" i="29"/>
  <c r="H433" i="29"/>
  <c r="N433" i="29" s="1"/>
  <c r="G433" i="29"/>
  <c r="M433" i="29" s="1"/>
  <c r="L432" i="29"/>
  <c r="K432" i="29"/>
  <c r="M432" i="29" s="1"/>
  <c r="J432" i="29"/>
  <c r="I432" i="29"/>
  <c r="G432" i="29"/>
  <c r="N431" i="29"/>
  <c r="L431" i="29"/>
  <c r="K431" i="29"/>
  <c r="J431" i="29"/>
  <c r="I431" i="29"/>
  <c r="H431" i="29"/>
  <c r="G431" i="29"/>
  <c r="M431" i="29" s="1"/>
  <c r="L430" i="29"/>
  <c r="K430" i="29"/>
  <c r="I430" i="29"/>
  <c r="M429" i="29"/>
  <c r="L429" i="29"/>
  <c r="K429" i="29"/>
  <c r="J429" i="29"/>
  <c r="I429" i="29"/>
  <c r="H429" i="29"/>
  <c r="N429" i="29" s="1"/>
  <c r="G429" i="29"/>
  <c r="L428" i="29"/>
  <c r="K428" i="29"/>
  <c r="I428" i="29"/>
  <c r="H428" i="29"/>
  <c r="N428" i="29" s="1"/>
  <c r="L427" i="29"/>
  <c r="K427" i="29"/>
  <c r="I427" i="29"/>
  <c r="G427" i="29"/>
  <c r="M427" i="29" s="1"/>
  <c r="L426" i="29"/>
  <c r="K426" i="29"/>
  <c r="J426" i="29"/>
  <c r="N425" i="29"/>
  <c r="L425" i="29"/>
  <c r="K425" i="29"/>
  <c r="J425" i="29"/>
  <c r="I425" i="29"/>
  <c r="H425" i="29"/>
  <c r="L424" i="29"/>
  <c r="K424" i="29"/>
  <c r="L423" i="29"/>
  <c r="K423" i="29"/>
  <c r="L422" i="29"/>
  <c r="K422" i="29"/>
  <c r="L421" i="29"/>
  <c r="K421" i="29"/>
  <c r="J421" i="29"/>
  <c r="I421" i="29"/>
  <c r="H421" i="29"/>
  <c r="N421" i="29" s="1"/>
  <c r="G421" i="29"/>
  <c r="M421" i="29" s="1"/>
  <c r="L420" i="29"/>
  <c r="K420" i="29"/>
  <c r="J420" i="29"/>
  <c r="I420" i="29"/>
  <c r="L419" i="29"/>
  <c r="K419" i="29"/>
  <c r="M418" i="29"/>
  <c r="L418" i="29"/>
  <c r="K418" i="29"/>
  <c r="J418" i="29"/>
  <c r="I418" i="29"/>
  <c r="H418" i="29"/>
  <c r="N418" i="29" s="1"/>
  <c r="G418" i="29"/>
  <c r="L417" i="29"/>
  <c r="K417" i="29"/>
  <c r="J417" i="29"/>
  <c r="I417" i="29"/>
  <c r="H417" i="29"/>
  <c r="N417" i="29" s="1"/>
  <c r="G417" i="29"/>
  <c r="M417" i="29" s="1"/>
  <c r="L416" i="29"/>
  <c r="K416" i="29"/>
  <c r="I416" i="29"/>
  <c r="L415" i="29"/>
  <c r="K415" i="29"/>
  <c r="J415" i="29"/>
  <c r="I415" i="29"/>
  <c r="L414" i="29"/>
  <c r="N414" i="29" s="1"/>
  <c r="K414" i="29"/>
  <c r="I414" i="29"/>
  <c r="H414" i="29"/>
  <c r="G414" i="29"/>
  <c r="L413" i="29"/>
  <c r="K413" i="29"/>
  <c r="J413" i="29"/>
  <c r="N412" i="29"/>
  <c r="L412" i="29"/>
  <c r="K412" i="29"/>
  <c r="J412" i="29"/>
  <c r="I412" i="29"/>
  <c r="H412" i="29"/>
  <c r="G412" i="29"/>
  <c r="M412" i="29" s="1"/>
  <c r="L411" i="29"/>
  <c r="K411" i="29"/>
  <c r="J411" i="29"/>
  <c r="I411" i="29"/>
  <c r="G411" i="29"/>
  <c r="M411" i="29" s="1"/>
  <c r="L410" i="29"/>
  <c r="K410" i="29"/>
  <c r="I410" i="29"/>
  <c r="L409" i="29"/>
  <c r="K409" i="29"/>
  <c r="J409" i="29"/>
  <c r="H409" i="29"/>
  <c r="N409" i="29" s="1"/>
  <c r="L408" i="29"/>
  <c r="K408" i="29"/>
  <c r="J408" i="29"/>
  <c r="I408" i="29"/>
  <c r="L407" i="29"/>
  <c r="K407" i="29"/>
  <c r="J407" i="29"/>
  <c r="I407" i="29"/>
  <c r="L406" i="29"/>
  <c r="K406" i="29"/>
  <c r="L405" i="29"/>
  <c r="K405" i="29"/>
  <c r="L404" i="29"/>
  <c r="K404" i="29"/>
  <c r="I404" i="29"/>
  <c r="G404" i="29"/>
  <c r="M404" i="29" s="1"/>
  <c r="L403" i="29"/>
  <c r="K403" i="29"/>
  <c r="I403" i="29"/>
  <c r="G403" i="29"/>
  <c r="M403" i="29" s="1"/>
  <c r="L402" i="29"/>
  <c r="K402" i="29"/>
  <c r="L401" i="29"/>
  <c r="K401" i="29"/>
  <c r="J401" i="29"/>
  <c r="M400" i="29"/>
  <c r="L400" i="29"/>
  <c r="K400" i="29"/>
  <c r="J400" i="29"/>
  <c r="I400" i="29"/>
  <c r="G400" i="29"/>
  <c r="L399" i="29"/>
  <c r="K399" i="29"/>
  <c r="J399" i="29"/>
  <c r="H399" i="29"/>
  <c r="N399" i="29" s="1"/>
  <c r="G399" i="29"/>
  <c r="M399" i="29" s="1"/>
  <c r="M398" i="29"/>
  <c r="L398" i="29"/>
  <c r="K398" i="29"/>
  <c r="I398" i="29"/>
  <c r="H398" i="29"/>
  <c r="N398" i="29" s="1"/>
  <c r="G398" i="29"/>
  <c r="L397" i="29"/>
  <c r="K397" i="29"/>
  <c r="M397" i="29" s="1"/>
  <c r="J397" i="29"/>
  <c r="I397" i="29"/>
  <c r="G397" i="29"/>
  <c r="L396" i="29"/>
  <c r="K396" i="29"/>
  <c r="I396" i="29"/>
  <c r="L395" i="29"/>
  <c r="K395" i="29"/>
  <c r="I395" i="29"/>
  <c r="L394" i="29"/>
  <c r="K394" i="29"/>
  <c r="N393" i="29"/>
  <c r="L393" i="29"/>
  <c r="K393" i="29"/>
  <c r="J393" i="29"/>
  <c r="I393" i="29"/>
  <c r="H393" i="29"/>
  <c r="G393" i="29"/>
  <c r="M393" i="29" s="1"/>
  <c r="L392" i="29"/>
  <c r="K392" i="29"/>
  <c r="J392" i="29"/>
  <c r="L391" i="29"/>
  <c r="K391" i="29"/>
  <c r="M390" i="29"/>
  <c r="L390" i="29"/>
  <c r="K390" i="29"/>
  <c r="J390" i="29"/>
  <c r="H390" i="29"/>
  <c r="N390" i="29" s="1"/>
  <c r="G390" i="29"/>
  <c r="L389" i="29"/>
  <c r="K389" i="29"/>
  <c r="J389" i="29"/>
  <c r="I389" i="29"/>
  <c r="L388" i="29"/>
  <c r="K388" i="29"/>
  <c r="I388" i="29"/>
  <c r="L387" i="29"/>
  <c r="K387" i="29"/>
  <c r="I387" i="29"/>
  <c r="L386" i="29"/>
  <c r="K386" i="29"/>
  <c r="L385" i="29"/>
  <c r="K385" i="29"/>
  <c r="J385" i="29"/>
  <c r="I385" i="29"/>
  <c r="H385" i="29"/>
  <c r="N385" i="29" s="1"/>
  <c r="L384" i="29"/>
  <c r="K384" i="29"/>
  <c r="I384" i="29"/>
  <c r="L383" i="29"/>
  <c r="K383" i="29"/>
  <c r="L382" i="29"/>
  <c r="K382" i="29"/>
  <c r="J382" i="29"/>
  <c r="H382" i="29"/>
  <c r="L381" i="29"/>
  <c r="K381" i="29"/>
  <c r="J381" i="29"/>
  <c r="I381" i="29"/>
  <c r="H381" i="29"/>
  <c r="N381" i="29" s="1"/>
  <c r="L380" i="29"/>
  <c r="K380" i="29"/>
  <c r="L379" i="29"/>
  <c r="K379" i="29"/>
  <c r="J379" i="29"/>
  <c r="I379" i="29"/>
  <c r="L378" i="29"/>
  <c r="K378" i="29"/>
  <c r="J378" i="29"/>
  <c r="L377" i="29"/>
  <c r="K377" i="29"/>
  <c r="L376" i="29"/>
  <c r="K376" i="29"/>
  <c r="J376" i="29"/>
  <c r="I376" i="29"/>
  <c r="H376" i="29"/>
  <c r="N376" i="29" s="1"/>
  <c r="G376" i="29"/>
  <c r="M376" i="29" s="1"/>
  <c r="M375" i="29"/>
  <c r="L375" i="29"/>
  <c r="K375" i="29"/>
  <c r="J375" i="29"/>
  <c r="I375" i="29"/>
  <c r="H375" i="29"/>
  <c r="N375" i="29" s="1"/>
  <c r="G375" i="29"/>
  <c r="L374" i="29"/>
  <c r="K374" i="29"/>
  <c r="J374" i="29"/>
  <c r="I374" i="29"/>
  <c r="L373" i="29"/>
  <c r="K373" i="29"/>
  <c r="L372" i="29"/>
  <c r="K372" i="29"/>
  <c r="J372" i="29"/>
  <c r="F371" i="29"/>
  <c r="E371" i="29"/>
  <c r="D371" i="29"/>
  <c r="C371" i="29"/>
  <c r="G594" i="29" s="1"/>
  <c r="M594" i="29" s="1"/>
  <c r="L363" i="29"/>
  <c r="K363" i="29"/>
  <c r="I363" i="29"/>
  <c r="H363" i="29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M361" i="29" s="1"/>
  <c r="L360" i="29"/>
  <c r="K360" i="29"/>
  <c r="J360" i="29"/>
  <c r="I360" i="29"/>
  <c r="H360" i="29"/>
  <c r="N360" i="29" s="1"/>
  <c r="G360" i="29"/>
  <c r="M360" i="29" s="1"/>
  <c r="M359" i="29"/>
  <c r="L359" i="29"/>
  <c r="K359" i="29"/>
  <c r="J359" i="29"/>
  <c r="I359" i="29"/>
  <c r="G359" i="29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H356" i="29"/>
  <c r="N356" i="29" s="1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M352" i="29"/>
  <c r="L352" i="29"/>
  <c r="K352" i="29"/>
  <c r="J352" i="29"/>
  <c r="I352" i="29"/>
  <c r="H352" i="29"/>
  <c r="N352" i="29" s="1"/>
  <c r="G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J347" i="29"/>
  <c r="I347" i="29"/>
  <c r="L346" i="29"/>
  <c r="K346" i="29"/>
  <c r="J346" i="29"/>
  <c r="I346" i="29"/>
  <c r="H346" i="29"/>
  <c r="N346" i="29" s="1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H343" i="29"/>
  <c r="N343" i="29" s="1"/>
  <c r="L342" i="29"/>
  <c r="K342" i="29"/>
  <c r="M342" i="29" s="1"/>
  <c r="J342" i="29"/>
  <c r="I342" i="29"/>
  <c r="G342" i="29"/>
  <c r="L341" i="29"/>
  <c r="K341" i="29"/>
  <c r="J341" i="29"/>
  <c r="I341" i="29"/>
  <c r="H341" i="29"/>
  <c r="N341" i="29" s="1"/>
  <c r="G341" i="29"/>
  <c r="M341" i="29" s="1"/>
  <c r="L340" i="29"/>
  <c r="K340" i="29"/>
  <c r="J340" i="29"/>
  <c r="I340" i="29"/>
  <c r="G340" i="29"/>
  <c r="L339" i="29"/>
  <c r="K339" i="29"/>
  <c r="J339" i="29"/>
  <c r="I339" i="29"/>
  <c r="H339" i="29"/>
  <c r="N339" i="29" s="1"/>
  <c r="G339" i="29"/>
  <c r="M339" i="29" s="1"/>
  <c r="L338" i="29"/>
  <c r="K338" i="29"/>
  <c r="I338" i="29"/>
  <c r="L337" i="29"/>
  <c r="K337" i="29"/>
  <c r="J337" i="29"/>
  <c r="I337" i="29"/>
  <c r="H337" i="29"/>
  <c r="N337" i="29" s="1"/>
  <c r="G337" i="29"/>
  <c r="M337" i="29" s="1"/>
  <c r="L336" i="29"/>
  <c r="K336" i="29"/>
  <c r="M336" i="29" s="1"/>
  <c r="J336" i="29"/>
  <c r="I336" i="29"/>
  <c r="G336" i="29"/>
  <c r="L335" i="29"/>
  <c r="K335" i="29"/>
  <c r="I335" i="29"/>
  <c r="H335" i="29"/>
  <c r="N335" i="29" s="1"/>
  <c r="G335" i="29"/>
  <c r="M335" i="29" s="1"/>
  <c r="L334" i="29"/>
  <c r="K334" i="29"/>
  <c r="J334" i="29"/>
  <c r="I334" i="29"/>
  <c r="H334" i="29"/>
  <c r="N334" i="29" s="1"/>
  <c r="G334" i="29"/>
  <c r="M334" i="29" s="1"/>
  <c r="L333" i="29"/>
  <c r="K333" i="29"/>
  <c r="J333" i="29"/>
  <c r="I333" i="29"/>
  <c r="G333" i="29"/>
  <c r="M333" i="29" s="1"/>
  <c r="L332" i="29"/>
  <c r="K332" i="29"/>
  <c r="J332" i="29"/>
  <c r="I332" i="29"/>
  <c r="H332" i="29"/>
  <c r="N332" i="29" s="1"/>
  <c r="G332" i="29"/>
  <c r="M332" i="29" s="1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M329" i="29"/>
  <c r="L329" i="29"/>
  <c r="K329" i="29"/>
  <c r="J329" i="29"/>
  <c r="I329" i="29"/>
  <c r="H329" i="29"/>
  <c r="N329" i="29" s="1"/>
  <c r="G329" i="29"/>
  <c r="L328" i="29"/>
  <c r="K328" i="29"/>
  <c r="I328" i="29"/>
  <c r="G328" i="29"/>
  <c r="M328" i="29" s="1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H325" i="29"/>
  <c r="N325" i="29" s="1"/>
  <c r="G325" i="29"/>
  <c r="M325" i="29" s="1"/>
  <c r="L324" i="29"/>
  <c r="K324" i="29"/>
  <c r="L323" i="29"/>
  <c r="K323" i="29"/>
  <c r="I323" i="29"/>
  <c r="H323" i="29"/>
  <c r="N323" i="29" s="1"/>
  <c r="G323" i="29"/>
  <c r="L322" i="29"/>
  <c r="K322" i="29"/>
  <c r="J322" i="29"/>
  <c r="I322" i="29"/>
  <c r="H322" i="29"/>
  <c r="N322" i="29" s="1"/>
  <c r="G322" i="29"/>
  <c r="M322" i="29" s="1"/>
  <c r="L321" i="29"/>
  <c r="K321" i="29"/>
  <c r="I321" i="29"/>
  <c r="L320" i="29"/>
  <c r="K320" i="29"/>
  <c r="M320" i="29" s="1"/>
  <c r="J320" i="29"/>
  <c r="I320" i="29"/>
  <c r="G320" i="29"/>
  <c r="M319" i="29"/>
  <c r="L319" i="29"/>
  <c r="K319" i="29"/>
  <c r="J319" i="29"/>
  <c r="I319" i="29"/>
  <c r="H319" i="29"/>
  <c r="N319" i="29" s="1"/>
  <c r="G319" i="29"/>
  <c r="L318" i="29"/>
  <c r="K318" i="29"/>
  <c r="I318" i="29"/>
  <c r="L317" i="29"/>
  <c r="K317" i="29"/>
  <c r="J317" i="29"/>
  <c r="I317" i="29"/>
  <c r="H317" i="29"/>
  <c r="N317" i="29" s="1"/>
  <c r="G317" i="29"/>
  <c r="M317" i="29" s="1"/>
  <c r="M316" i="29"/>
  <c r="L316" i="29"/>
  <c r="K316" i="29"/>
  <c r="J316" i="29"/>
  <c r="H316" i="29"/>
  <c r="N316" i="29" s="1"/>
  <c r="G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L312" i="29"/>
  <c r="K312" i="29"/>
  <c r="I312" i="29"/>
  <c r="L311" i="29"/>
  <c r="K311" i="29"/>
  <c r="J311" i="29"/>
  <c r="I311" i="29"/>
  <c r="H311" i="29"/>
  <c r="N311" i="29" s="1"/>
  <c r="L310" i="29"/>
  <c r="K310" i="29"/>
  <c r="J310" i="29"/>
  <c r="I310" i="29"/>
  <c r="H310" i="29"/>
  <c r="N310" i="29" s="1"/>
  <c r="L309" i="29"/>
  <c r="K309" i="29"/>
  <c r="J309" i="29"/>
  <c r="L308" i="29"/>
  <c r="K308" i="29"/>
  <c r="J308" i="29"/>
  <c r="I308" i="29"/>
  <c r="H308" i="29"/>
  <c r="N308" i="29" s="1"/>
  <c r="L307" i="29"/>
  <c r="K307" i="29"/>
  <c r="I307" i="29"/>
  <c r="G307" i="29"/>
  <c r="M307" i="29" s="1"/>
  <c r="L306" i="29"/>
  <c r="K306" i="29"/>
  <c r="L305" i="29"/>
  <c r="K305" i="29"/>
  <c r="J305" i="29"/>
  <c r="I305" i="29"/>
  <c r="H305" i="29"/>
  <c r="N305" i="29" s="1"/>
  <c r="L304" i="29"/>
  <c r="K304" i="29"/>
  <c r="J304" i="29"/>
  <c r="I304" i="29"/>
  <c r="H304" i="29"/>
  <c r="N304" i="29" s="1"/>
  <c r="M303" i="29"/>
  <c r="L303" i="29"/>
  <c r="K303" i="29"/>
  <c r="J303" i="29"/>
  <c r="I303" i="29"/>
  <c r="H303" i="29"/>
  <c r="N303" i="29" s="1"/>
  <c r="G303" i="29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J300" i="29"/>
  <c r="I300" i="29"/>
  <c r="G300" i="29"/>
  <c r="M300" i="29" s="1"/>
  <c r="L299" i="29"/>
  <c r="K299" i="29"/>
  <c r="G299" i="29"/>
  <c r="M299" i="29" s="1"/>
  <c r="L298" i="29"/>
  <c r="K298" i="29"/>
  <c r="I298" i="29"/>
  <c r="G298" i="29"/>
  <c r="M298" i="29" s="1"/>
  <c r="M297" i="29"/>
  <c r="L297" i="29"/>
  <c r="K297" i="29"/>
  <c r="J297" i="29"/>
  <c r="I297" i="29"/>
  <c r="H297" i="29"/>
  <c r="N297" i="29" s="1"/>
  <c r="G297" i="29"/>
  <c r="M296" i="29"/>
  <c r="L296" i="29"/>
  <c r="K296" i="29"/>
  <c r="J296" i="29"/>
  <c r="I296" i="29"/>
  <c r="H296" i="29"/>
  <c r="N296" i="29" s="1"/>
  <c r="G296" i="29"/>
  <c r="L295" i="29"/>
  <c r="K295" i="29"/>
  <c r="J295" i="29"/>
  <c r="I295" i="29"/>
  <c r="H295" i="29"/>
  <c r="N295" i="29" s="1"/>
  <c r="G295" i="29"/>
  <c r="M295" i="29" s="1"/>
  <c r="L294" i="29"/>
  <c r="K294" i="29"/>
  <c r="L293" i="29"/>
  <c r="K293" i="29"/>
  <c r="L292" i="29"/>
  <c r="K292" i="29"/>
  <c r="J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M289" i="29"/>
  <c r="L289" i="29"/>
  <c r="K289" i="29"/>
  <c r="J289" i="29"/>
  <c r="I289" i="29"/>
  <c r="H289" i="29"/>
  <c r="N289" i="29" s="1"/>
  <c r="G289" i="29"/>
  <c r="L288" i="29"/>
  <c r="K288" i="29"/>
  <c r="J288" i="29"/>
  <c r="I288" i="29"/>
  <c r="L287" i="29"/>
  <c r="K287" i="29"/>
  <c r="J287" i="29"/>
  <c r="I287" i="29"/>
  <c r="L286" i="29"/>
  <c r="K286" i="29"/>
  <c r="J286" i="29"/>
  <c r="I286" i="29"/>
  <c r="H286" i="29"/>
  <c r="N286" i="29" s="1"/>
  <c r="M285" i="29"/>
  <c r="L285" i="29"/>
  <c r="K285" i="29"/>
  <c r="J285" i="29"/>
  <c r="I285" i="29"/>
  <c r="H285" i="29"/>
  <c r="N285" i="29" s="1"/>
  <c r="G285" i="29"/>
  <c r="L284" i="29"/>
  <c r="K284" i="29"/>
  <c r="J284" i="29"/>
  <c r="I284" i="29"/>
  <c r="H284" i="29"/>
  <c r="N284" i="29" s="1"/>
  <c r="M283" i="29"/>
  <c r="L283" i="29"/>
  <c r="K283" i="29"/>
  <c r="J283" i="29"/>
  <c r="I283" i="29"/>
  <c r="H283" i="29"/>
  <c r="N283" i="29" s="1"/>
  <c r="G283" i="29"/>
  <c r="L282" i="29"/>
  <c r="K282" i="29"/>
  <c r="I282" i="29"/>
  <c r="G282" i="29"/>
  <c r="L281" i="29"/>
  <c r="K281" i="29"/>
  <c r="I281" i="29"/>
  <c r="L280" i="29"/>
  <c r="K280" i="29"/>
  <c r="J280" i="29"/>
  <c r="H280" i="29"/>
  <c r="G280" i="29"/>
  <c r="L279" i="29"/>
  <c r="K279" i="29"/>
  <c r="J279" i="29"/>
  <c r="I279" i="29"/>
  <c r="L278" i="29"/>
  <c r="K278" i="29"/>
  <c r="J278" i="29"/>
  <c r="I278" i="29"/>
  <c r="G278" i="29"/>
  <c r="M278" i="29" s="1"/>
  <c r="L277" i="29"/>
  <c r="K277" i="29"/>
  <c r="J277" i="29"/>
  <c r="H277" i="29"/>
  <c r="N277" i="29" s="1"/>
  <c r="L276" i="29"/>
  <c r="K276" i="29"/>
  <c r="H276" i="29"/>
  <c r="N276" i="29" s="1"/>
  <c r="L275" i="29"/>
  <c r="K275" i="29"/>
  <c r="J275" i="29"/>
  <c r="I275" i="29"/>
  <c r="H275" i="29"/>
  <c r="N275" i="29" s="1"/>
  <c r="G275" i="29"/>
  <c r="M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I272" i="29"/>
  <c r="H272" i="29"/>
  <c r="G272" i="29"/>
  <c r="L271" i="29"/>
  <c r="K271" i="29"/>
  <c r="H271" i="29"/>
  <c r="L270" i="29"/>
  <c r="K270" i="29"/>
  <c r="L269" i="29"/>
  <c r="K269" i="29"/>
  <c r="J269" i="29"/>
  <c r="I269" i="29"/>
  <c r="H269" i="29"/>
  <c r="N269" i="29" s="1"/>
  <c r="G269" i="29"/>
  <c r="M269" i="29" s="1"/>
  <c r="M268" i="29"/>
  <c r="L268" i="29"/>
  <c r="K268" i="29"/>
  <c r="J268" i="29"/>
  <c r="I268" i="29"/>
  <c r="H268" i="29"/>
  <c r="N268" i="29" s="1"/>
  <c r="G268" i="29"/>
  <c r="L267" i="29"/>
  <c r="K267" i="29"/>
  <c r="J267" i="29"/>
  <c r="I267" i="29"/>
  <c r="G267" i="29"/>
  <c r="M267" i="29" s="1"/>
  <c r="L266" i="29"/>
  <c r="K266" i="29"/>
  <c r="J266" i="29"/>
  <c r="I266" i="29"/>
  <c r="G266" i="29"/>
  <c r="L265" i="29"/>
  <c r="K265" i="29"/>
  <c r="I265" i="29"/>
  <c r="H265" i="29"/>
  <c r="L264" i="29"/>
  <c r="K264" i="29"/>
  <c r="I264" i="29"/>
  <c r="H264" i="29"/>
  <c r="G264" i="29"/>
  <c r="M264" i="29" s="1"/>
  <c r="L263" i="29"/>
  <c r="K263" i="29"/>
  <c r="J263" i="29"/>
  <c r="I263" i="29"/>
  <c r="H263" i="29"/>
  <c r="N263" i="29" s="1"/>
  <c r="G263" i="29"/>
  <c r="M263" i="29" s="1"/>
  <c r="M262" i="29"/>
  <c r="L262" i="29"/>
  <c r="K262" i="29"/>
  <c r="J262" i="29"/>
  <c r="I262" i="29"/>
  <c r="G262" i="29"/>
  <c r="L261" i="29"/>
  <c r="K261" i="29"/>
  <c r="J261" i="29"/>
  <c r="L260" i="29"/>
  <c r="K260" i="29"/>
  <c r="J260" i="29"/>
  <c r="M259" i="29"/>
  <c r="L259" i="29"/>
  <c r="K259" i="29"/>
  <c r="J259" i="29"/>
  <c r="I259" i="29"/>
  <c r="H259" i="29"/>
  <c r="N259" i="29" s="1"/>
  <c r="G259" i="29"/>
  <c r="L258" i="29"/>
  <c r="K258" i="29"/>
  <c r="J258" i="29"/>
  <c r="L257" i="29"/>
  <c r="K257" i="29"/>
  <c r="J257" i="29"/>
  <c r="I257" i="29"/>
  <c r="H257" i="29"/>
  <c r="N257" i="29" s="1"/>
  <c r="M256" i="29"/>
  <c r="L256" i="29"/>
  <c r="K256" i="29"/>
  <c r="J256" i="29"/>
  <c r="I256" i="29"/>
  <c r="H256" i="29"/>
  <c r="N256" i="29" s="1"/>
  <c r="G256" i="29"/>
  <c r="L255" i="29"/>
  <c r="K255" i="29"/>
  <c r="J255" i="29"/>
  <c r="H255" i="29"/>
  <c r="N255" i="29" s="1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I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H250" i="29"/>
  <c r="N250" i="29" s="1"/>
  <c r="G250" i="29"/>
  <c r="M250" i="29" s="1"/>
  <c r="L249" i="29"/>
  <c r="K249" i="29"/>
  <c r="J249" i="29"/>
  <c r="H249" i="29"/>
  <c r="N249" i="29" s="1"/>
  <c r="L248" i="29"/>
  <c r="K248" i="29"/>
  <c r="J248" i="29"/>
  <c r="I248" i="29"/>
  <c r="H248" i="29"/>
  <c r="N248" i="29" s="1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L245" i="29"/>
  <c r="K245" i="29"/>
  <c r="J245" i="29"/>
  <c r="I245" i="29"/>
  <c r="H245" i="29"/>
  <c r="N245" i="29" s="1"/>
  <c r="G245" i="29"/>
  <c r="M245" i="29" s="1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H240" i="29"/>
  <c r="N240" i="29" s="1"/>
  <c r="G240" i="29"/>
  <c r="M240" i="29" s="1"/>
  <c r="M239" i="29"/>
  <c r="L239" i="29"/>
  <c r="K239" i="29"/>
  <c r="J239" i="29"/>
  <c r="I239" i="29"/>
  <c r="H239" i="29"/>
  <c r="N239" i="29" s="1"/>
  <c r="G239" i="29"/>
  <c r="L238" i="29"/>
  <c r="K238" i="29"/>
  <c r="J238" i="29"/>
  <c r="I238" i="29"/>
  <c r="H238" i="29"/>
  <c r="N238" i="29" s="1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J235" i="29"/>
  <c r="L234" i="29"/>
  <c r="K234" i="29"/>
  <c r="J234" i="29"/>
  <c r="I234" i="29"/>
  <c r="G234" i="29"/>
  <c r="M234" i="29" s="1"/>
  <c r="L233" i="29"/>
  <c r="K233" i="29"/>
  <c r="J233" i="29"/>
  <c r="I233" i="29"/>
  <c r="H233" i="29"/>
  <c r="N233" i="29" s="1"/>
  <c r="G233" i="29"/>
  <c r="M233" i="29" s="1"/>
  <c r="M232" i="29"/>
  <c r="L232" i="29"/>
  <c r="K232" i="29"/>
  <c r="J232" i="29"/>
  <c r="I232" i="29"/>
  <c r="H232" i="29"/>
  <c r="N232" i="29" s="1"/>
  <c r="G232" i="29"/>
  <c r="L231" i="29"/>
  <c r="K231" i="29"/>
  <c r="J231" i="29"/>
  <c r="I231" i="29"/>
  <c r="G231" i="29"/>
  <c r="M231" i="29" s="1"/>
  <c r="L230" i="29"/>
  <c r="K230" i="29"/>
  <c r="I230" i="29"/>
  <c r="L229" i="29"/>
  <c r="K229" i="29"/>
  <c r="J229" i="29"/>
  <c r="I229" i="29"/>
  <c r="H229" i="29"/>
  <c r="N229" i="29" s="1"/>
  <c r="L228" i="29"/>
  <c r="K228" i="29"/>
  <c r="J228" i="29"/>
  <c r="I228" i="29"/>
  <c r="H228" i="29"/>
  <c r="N228" i="29" s="1"/>
  <c r="G228" i="29"/>
  <c r="M228" i="29" s="1"/>
  <c r="L227" i="29"/>
  <c r="K227" i="29"/>
  <c r="J227" i="29"/>
  <c r="L226" i="29"/>
  <c r="K226" i="29"/>
  <c r="L225" i="29"/>
  <c r="K225" i="29"/>
  <c r="I225" i="29"/>
  <c r="L224" i="29"/>
  <c r="K224" i="29"/>
  <c r="J224" i="29"/>
  <c r="I224" i="29"/>
  <c r="H224" i="29"/>
  <c r="N224" i="29" s="1"/>
  <c r="G224" i="29"/>
  <c r="M224" i="29" s="1"/>
  <c r="L223" i="29"/>
  <c r="K223" i="29"/>
  <c r="G223" i="29"/>
  <c r="M223" i="29" s="1"/>
  <c r="L222" i="29"/>
  <c r="K222" i="29"/>
  <c r="I222" i="29"/>
  <c r="G222" i="29"/>
  <c r="M222" i="29" s="1"/>
  <c r="L221" i="29"/>
  <c r="K221" i="29"/>
  <c r="G221" i="29"/>
  <c r="M221" i="29" s="1"/>
  <c r="L220" i="29"/>
  <c r="K220" i="29"/>
  <c r="I220" i="29"/>
  <c r="L219" i="29"/>
  <c r="K219" i="29"/>
  <c r="I219" i="29"/>
  <c r="L218" i="29"/>
  <c r="K218" i="29"/>
  <c r="I218" i="29"/>
  <c r="L217" i="29"/>
  <c r="K217" i="29"/>
  <c r="J217" i="29"/>
  <c r="I217" i="29"/>
  <c r="H217" i="29"/>
  <c r="N217" i="29" s="1"/>
  <c r="G217" i="29"/>
  <c r="M217" i="29" s="1"/>
  <c r="L216" i="29"/>
  <c r="K216" i="29"/>
  <c r="I216" i="29"/>
  <c r="L215" i="29"/>
  <c r="K215" i="29"/>
  <c r="I215" i="29"/>
  <c r="M214" i="29"/>
  <c r="L214" i="29"/>
  <c r="K214" i="29"/>
  <c r="J214" i="29"/>
  <c r="I214" i="29"/>
  <c r="H214" i="29"/>
  <c r="N214" i="29" s="1"/>
  <c r="G214" i="29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I211" i="29"/>
  <c r="H211" i="29"/>
  <c r="N211" i="29" s="1"/>
  <c r="L210" i="29"/>
  <c r="K210" i="29"/>
  <c r="G210" i="29"/>
  <c r="M210" i="29" s="1"/>
  <c r="L209" i="29"/>
  <c r="K209" i="29"/>
  <c r="L208" i="29"/>
  <c r="K208" i="29"/>
  <c r="J208" i="29"/>
  <c r="I208" i="29"/>
  <c r="H208" i="29"/>
  <c r="N208" i="29" s="1"/>
  <c r="L207" i="29"/>
  <c r="K207" i="29"/>
  <c r="I207" i="29"/>
  <c r="L206" i="29"/>
  <c r="K206" i="29"/>
  <c r="J206" i="29"/>
  <c r="I206" i="29"/>
  <c r="H206" i="29"/>
  <c r="N206" i="29" s="1"/>
  <c r="G206" i="29"/>
  <c r="M206" i="29" s="1"/>
  <c r="L205" i="29"/>
  <c r="K205" i="29"/>
  <c r="J205" i="29"/>
  <c r="I205" i="29"/>
  <c r="H205" i="29"/>
  <c r="N205" i="29" s="1"/>
  <c r="L204" i="29"/>
  <c r="K204" i="29"/>
  <c r="L203" i="29"/>
  <c r="K203" i="29"/>
  <c r="L202" i="29"/>
  <c r="K202" i="29"/>
  <c r="J202" i="29"/>
  <c r="L201" i="29"/>
  <c r="K201" i="29"/>
  <c r="L200" i="29"/>
  <c r="K200" i="29"/>
  <c r="J200" i="29"/>
  <c r="I200" i="29"/>
  <c r="G200" i="29"/>
  <c r="M200" i="29" s="1"/>
  <c r="L199" i="29"/>
  <c r="K199" i="29"/>
  <c r="I199" i="29"/>
  <c r="H199" i="29"/>
  <c r="G199" i="29"/>
  <c r="M198" i="29"/>
  <c r="L198" i="29"/>
  <c r="K198" i="29"/>
  <c r="J198" i="29"/>
  <c r="I198" i="29"/>
  <c r="H198" i="29"/>
  <c r="N198" i="29" s="1"/>
  <c r="G198" i="29"/>
  <c r="L197" i="29"/>
  <c r="K197" i="29"/>
  <c r="J197" i="29"/>
  <c r="L196" i="29"/>
  <c r="K196" i="29"/>
  <c r="J196" i="29"/>
  <c r="I196" i="29"/>
  <c r="L195" i="29"/>
  <c r="K195" i="29"/>
  <c r="I195" i="29"/>
  <c r="L194" i="29"/>
  <c r="K194" i="29"/>
  <c r="J194" i="29"/>
  <c r="I194" i="29"/>
  <c r="H194" i="29"/>
  <c r="N194" i="29" s="1"/>
  <c r="G194" i="29"/>
  <c r="M194" i="29" s="1"/>
  <c r="L193" i="29"/>
  <c r="K193" i="29"/>
  <c r="J193" i="29"/>
  <c r="M192" i="29"/>
  <c r="L192" i="29"/>
  <c r="K192" i="29"/>
  <c r="J192" i="29"/>
  <c r="I192" i="29"/>
  <c r="H192" i="29"/>
  <c r="N192" i="29" s="1"/>
  <c r="G192" i="29"/>
  <c r="L191" i="29"/>
  <c r="K191" i="29"/>
  <c r="I191" i="29"/>
  <c r="G191" i="29"/>
  <c r="M191" i="29" s="1"/>
  <c r="L190" i="29"/>
  <c r="K190" i="29"/>
  <c r="J190" i="29"/>
  <c r="I190" i="29"/>
  <c r="H190" i="29"/>
  <c r="N190" i="29" s="1"/>
  <c r="G190" i="29"/>
  <c r="M190" i="29" s="1"/>
  <c r="L189" i="29"/>
  <c r="K189" i="29"/>
  <c r="I188" i="29"/>
  <c r="F188" i="29"/>
  <c r="J363" i="29" s="1"/>
  <c r="E188" i="29"/>
  <c r="D188" i="29"/>
  <c r="H359" i="29" s="1"/>
  <c r="N359" i="29" s="1"/>
  <c r="C188" i="29"/>
  <c r="G363" i="29" s="1"/>
  <c r="M363" i="29" s="1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J178" i="29"/>
  <c r="I178" i="29"/>
  <c r="L177" i="29"/>
  <c r="K177" i="29"/>
  <c r="L176" i="29"/>
  <c r="K176" i="29"/>
  <c r="J176" i="29"/>
  <c r="I176" i="29"/>
  <c r="L175" i="29"/>
  <c r="K175" i="29"/>
  <c r="J175" i="29"/>
  <c r="I175" i="29"/>
  <c r="H175" i="29"/>
  <c r="N175" i="29" s="1"/>
  <c r="L174" i="29"/>
  <c r="K174" i="29"/>
  <c r="L173" i="29"/>
  <c r="K173" i="29"/>
  <c r="J173" i="29"/>
  <c r="H173" i="29"/>
  <c r="N173" i="29" s="1"/>
  <c r="G173" i="29"/>
  <c r="L172" i="29"/>
  <c r="K172" i="29"/>
  <c r="J172" i="29"/>
  <c r="I172" i="29"/>
  <c r="H172" i="29"/>
  <c r="N172" i="29" s="1"/>
  <c r="L171" i="29"/>
  <c r="K171" i="29"/>
  <c r="J171" i="29"/>
  <c r="I171" i="29"/>
  <c r="G171" i="29"/>
  <c r="M171" i="29" s="1"/>
  <c r="L170" i="29"/>
  <c r="K170" i="29"/>
  <c r="I170" i="29"/>
  <c r="H170" i="29"/>
  <c r="N170" i="29" s="1"/>
  <c r="L169" i="29"/>
  <c r="K169" i="29"/>
  <c r="J169" i="29"/>
  <c r="I169" i="29"/>
  <c r="H169" i="29"/>
  <c r="N169" i="29" s="1"/>
  <c r="L168" i="29"/>
  <c r="K168" i="29"/>
  <c r="J168" i="29"/>
  <c r="G168" i="29"/>
  <c r="L167" i="29"/>
  <c r="K167" i="29"/>
  <c r="J167" i="29"/>
  <c r="I167" i="29"/>
  <c r="H167" i="29"/>
  <c r="N167" i="29" s="1"/>
  <c r="G167" i="29"/>
  <c r="M167" i="29" s="1"/>
  <c r="L166" i="29"/>
  <c r="K166" i="29"/>
  <c r="J166" i="29"/>
  <c r="L165" i="29"/>
  <c r="K165" i="29"/>
  <c r="J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G162" i="29"/>
  <c r="M162" i="29" s="1"/>
  <c r="L161" i="29"/>
  <c r="K161" i="29"/>
  <c r="M161" i="29" s="1"/>
  <c r="J161" i="29"/>
  <c r="I161" i="29"/>
  <c r="G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G159" i="29"/>
  <c r="M159" i="29" s="1"/>
  <c r="L158" i="29"/>
  <c r="K158" i="29"/>
  <c r="H158" i="29"/>
  <c r="G158" i="29"/>
  <c r="L157" i="29"/>
  <c r="K157" i="29"/>
  <c r="I157" i="29"/>
  <c r="H157" i="29"/>
  <c r="G157" i="29"/>
  <c r="L156" i="29"/>
  <c r="K156" i="29"/>
  <c r="J156" i="29"/>
  <c r="I156" i="29"/>
  <c r="L155" i="29"/>
  <c r="K155" i="29"/>
  <c r="J155" i="29"/>
  <c r="I155" i="29"/>
  <c r="H155" i="29"/>
  <c r="N155" i="29" s="1"/>
  <c r="L154" i="29"/>
  <c r="K154" i="29"/>
  <c r="I154" i="29"/>
  <c r="M153" i="29"/>
  <c r="L153" i="29"/>
  <c r="K153" i="29"/>
  <c r="J153" i="29"/>
  <c r="I153" i="29"/>
  <c r="G153" i="29"/>
  <c r="L152" i="29"/>
  <c r="K152" i="29"/>
  <c r="J152" i="29"/>
  <c r="G152" i="29"/>
  <c r="L151" i="29"/>
  <c r="K151" i="29"/>
  <c r="J151" i="29"/>
  <c r="I151" i="29"/>
  <c r="H151" i="29"/>
  <c r="N151" i="29" s="1"/>
  <c r="G151" i="29"/>
  <c r="M151" i="29" s="1"/>
  <c r="L150" i="29"/>
  <c r="K150" i="29"/>
  <c r="J150" i="29"/>
  <c r="L149" i="29"/>
  <c r="K149" i="29"/>
  <c r="I149" i="29"/>
  <c r="H149" i="29"/>
  <c r="L148" i="29"/>
  <c r="K148" i="29"/>
  <c r="J148" i="29"/>
  <c r="G148" i="29"/>
  <c r="L147" i="29"/>
  <c r="K147" i="29"/>
  <c r="J147" i="29"/>
  <c r="H147" i="29"/>
  <c r="L146" i="29"/>
  <c r="K146" i="29"/>
  <c r="L145" i="29"/>
  <c r="K145" i="29"/>
  <c r="L144" i="29"/>
  <c r="K144" i="29"/>
  <c r="L143" i="29"/>
  <c r="K143" i="29"/>
  <c r="J143" i="29"/>
  <c r="I143" i="29"/>
  <c r="H143" i="29"/>
  <c r="N143" i="29" s="1"/>
  <c r="G143" i="29"/>
  <c r="M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H138" i="29"/>
  <c r="G138" i="29"/>
  <c r="L137" i="29"/>
  <c r="K137" i="29"/>
  <c r="J137" i="29"/>
  <c r="L136" i="29"/>
  <c r="K136" i="29"/>
  <c r="J136" i="29"/>
  <c r="I136" i="29"/>
  <c r="H136" i="29"/>
  <c r="N136" i="29" s="1"/>
  <c r="L135" i="29"/>
  <c r="K135" i="29"/>
  <c r="L134" i="29"/>
  <c r="K134" i="29"/>
  <c r="J134" i="29"/>
  <c r="I134" i="29"/>
  <c r="L133" i="29"/>
  <c r="K133" i="29"/>
  <c r="J133" i="29"/>
  <c r="H133" i="29"/>
  <c r="L132" i="29"/>
  <c r="K132" i="29"/>
  <c r="J132" i="29"/>
  <c r="I132" i="29"/>
  <c r="H132" i="29"/>
  <c r="N132" i="29" s="1"/>
  <c r="G132" i="29"/>
  <c r="M132" i="29" s="1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G130" i="29"/>
  <c r="M130" i="29" s="1"/>
  <c r="L129" i="29"/>
  <c r="K129" i="29"/>
  <c r="I129" i="29"/>
  <c r="L128" i="29"/>
  <c r="K128" i="29"/>
  <c r="G128" i="29"/>
  <c r="M128" i="29" s="1"/>
  <c r="L127" i="29"/>
  <c r="K127" i="29"/>
  <c r="L126" i="29"/>
  <c r="K126" i="29"/>
  <c r="J126" i="29"/>
  <c r="I126" i="29"/>
  <c r="G126" i="29"/>
  <c r="L125" i="29"/>
  <c r="K125" i="29"/>
  <c r="L124" i="29"/>
  <c r="K124" i="29"/>
  <c r="I124" i="29"/>
  <c r="G124" i="29"/>
  <c r="L123" i="29"/>
  <c r="K123" i="29"/>
  <c r="I123" i="29"/>
  <c r="L122" i="29"/>
  <c r="K122" i="29"/>
  <c r="J122" i="29"/>
  <c r="I122" i="29"/>
  <c r="H122" i="29"/>
  <c r="N122" i="29" s="1"/>
  <c r="G122" i="29"/>
  <c r="M122" i="29" s="1"/>
  <c r="L121" i="29"/>
  <c r="K121" i="29"/>
  <c r="H121" i="29"/>
  <c r="G121" i="29"/>
  <c r="L120" i="29"/>
  <c r="K120" i="29"/>
  <c r="J120" i="29"/>
  <c r="I120" i="29"/>
  <c r="H120" i="29"/>
  <c r="N120" i="29" s="1"/>
  <c r="G120" i="29"/>
  <c r="M120" i="29" s="1"/>
  <c r="L119" i="29"/>
  <c r="K119" i="29"/>
  <c r="J119" i="29"/>
  <c r="I119" i="29"/>
  <c r="H119" i="29"/>
  <c r="N119" i="29" s="1"/>
  <c r="G119" i="29"/>
  <c r="M119" i="29" s="1"/>
  <c r="L118" i="29"/>
  <c r="K118" i="29"/>
  <c r="M117" i="29"/>
  <c r="L117" i="29"/>
  <c r="K117" i="29"/>
  <c r="I117" i="29"/>
  <c r="H117" i="29"/>
  <c r="N117" i="29" s="1"/>
  <c r="G117" i="29"/>
  <c r="L116" i="29"/>
  <c r="K116" i="29"/>
  <c r="G116" i="29"/>
  <c r="M116" i="29" s="1"/>
  <c r="L115" i="29"/>
  <c r="K115" i="29"/>
  <c r="I115" i="29"/>
  <c r="L114" i="29"/>
  <c r="K114" i="29"/>
  <c r="I114" i="29"/>
  <c r="L113" i="29"/>
  <c r="K113" i="29"/>
  <c r="J113" i="29"/>
  <c r="I113" i="29"/>
  <c r="G113" i="29"/>
  <c r="M113" i="29" s="1"/>
  <c r="L112" i="29"/>
  <c r="K112" i="29"/>
  <c r="I112" i="29"/>
  <c r="G112" i="29"/>
  <c r="M112" i="29" s="1"/>
  <c r="L111" i="29"/>
  <c r="K111" i="29"/>
  <c r="I111" i="29"/>
  <c r="M110" i="29"/>
  <c r="L110" i="29"/>
  <c r="K110" i="29"/>
  <c r="J110" i="29"/>
  <c r="I110" i="29"/>
  <c r="H110" i="29"/>
  <c r="N110" i="29" s="1"/>
  <c r="G110" i="29"/>
  <c r="L109" i="29"/>
  <c r="K109" i="29"/>
  <c r="I109" i="29"/>
  <c r="G109" i="29"/>
  <c r="L108" i="29"/>
  <c r="K108" i="29"/>
  <c r="I108" i="29"/>
  <c r="L107" i="29"/>
  <c r="K107" i="29"/>
  <c r="I107" i="29"/>
  <c r="G107" i="29"/>
  <c r="L106" i="29"/>
  <c r="K106" i="29"/>
  <c r="L105" i="29"/>
  <c r="K105" i="29"/>
  <c r="I105" i="29"/>
  <c r="G105" i="29"/>
  <c r="L104" i="29"/>
  <c r="K104" i="29"/>
  <c r="G104" i="29"/>
  <c r="M104" i="29" s="1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G101" i="29"/>
  <c r="M101" i="29" s="1"/>
  <c r="L100" i="29"/>
  <c r="K100" i="29"/>
  <c r="I100" i="29"/>
  <c r="G100" i="29"/>
  <c r="M100" i="29" s="1"/>
  <c r="L99" i="29"/>
  <c r="K99" i="29"/>
  <c r="J99" i="29"/>
  <c r="L98" i="29"/>
  <c r="K98" i="29"/>
  <c r="J98" i="29"/>
  <c r="I98" i="29"/>
  <c r="H98" i="29"/>
  <c r="N98" i="29" s="1"/>
  <c r="G98" i="29"/>
  <c r="M98" i="29" s="1"/>
  <c r="L97" i="29"/>
  <c r="K97" i="29"/>
  <c r="I97" i="29"/>
  <c r="H97" i="29"/>
  <c r="G97" i="29"/>
  <c r="M96" i="29"/>
  <c r="L96" i="29"/>
  <c r="K96" i="29"/>
  <c r="J96" i="29"/>
  <c r="I96" i="29"/>
  <c r="H96" i="29"/>
  <c r="N96" i="29" s="1"/>
  <c r="G96" i="29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I93" i="29"/>
  <c r="G93" i="29"/>
  <c r="L92" i="29"/>
  <c r="K92" i="29"/>
  <c r="H92" i="29"/>
  <c r="G92" i="29"/>
  <c r="L91" i="29"/>
  <c r="K91" i="29"/>
  <c r="J91" i="29"/>
  <c r="I91" i="29"/>
  <c r="G91" i="29"/>
  <c r="M91" i="29" s="1"/>
  <c r="L90" i="29"/>
  <c r="K90" i="29"/>
  <c r="J90" i="29"/>
  <c r="I90" i="29"/>
  <c r="G90" i="29"/>
  <c r="M90" i="29" s="1"/>
  <c r="L89" i="29"/>
  <c r="K89" i="29"/>
  <c r="I89" i="29"/>
  <c r="H89" i="29"/>
  <c r="G89" i="29"/>
  <c r="L88" i="29"/>
  <c r="K88" i="29"/>
  <c r="J88" i="29"/>
  <c r="H88" i="29"/>
  <c r="G88" i="29"/>
  <c r="M88" i="29" s="1"/>
  <c r="L87" i="29"/>
  <c r="K87" i="29"/>
  <c r="J87" i="29"/>
  <c r="I87" i="29"/>
  <c r="H87" i="29"/>
  <c r="N87" i="29" s="1"/>
  <c r="L86" i="29"/>
  <c r="K86" i="29"/>
  <c r="G86" i="29"/>
  <c r="L85" i="29"/>
  <c r="K85" i="29"/>
  <c r="J85" i="29"/>
  <c r="L84" i="29"/>
  <c r="K84" i="29"/>
  <c r="J84" i="29"/>
  <c r="G84" i="29"/>
  <c r="L83" i="29"/>
  <c r="K83" i="29"/>
  <c r="J83" i="29"/>
  <c r="I83" i="29"/>
  <c r="G83" i="29"/>
  <c r="L82" i="29"/>
  <c r="K82" i="29"/>
  <c r="J82" i="29"/>
  <c r="G82" i="29"/>
  <c r="M82" i="29" s="1"/>
  <c r="F81" i="29"/>
  <c r="J177" i="29" s="1"/>
  <c r="E81" i="29"/>
  <c r="D81" i="29"/>
  <c r="C81" i="29"/>
  <c r="G156" i="29" s="1"/>
  <c r="L73" i="29"/>
  <c r="K73" i="29"/>
  <c r="M72" i="29"/>
  <c r="L72" i="29"/>
  <c r="K72" i="29"/>
  <c r="J72" i="29"/>
  <c r="I72" i="29"/>
  <c r="G72" i="29"/>
  <c r="L71" i="29"/>
  <c r="K71" i="29"/>
  <c r="J71" i="29"/>
  <c r="H71" i="29"/>
  <c r="G71" i="29"/>
  <c r="M71" i="29" s="1"/>
  <c r="L70" i="29"/>
  <c r="K70" i="29"/>
  <c r="J70" i="29"/>
  <c r="H70" i="29"/>
  <c r="G70" i="29"/>
  <c r="L69" i="29"/>
  <c r="K69" i="29"/>
  <c r="J69" i="29"/>
  <c r="I69" i="29"/>
  <c r="H69" i="29"/>
  <c r="N69" i="29" s="1"/>
  <c r="G69" i="29"/>
  <c r="M69" i="29" s="1"/>
  <c r="L68" i="29"/>
  <c r="K68" i="29"/>
  <c r="J68" i="29"/>
  <c r="L67" i="29"/>
  <c r="K67" i="29"/>
  <c r="G67" i="29"/>
  <c r="M67" i="29" s="1"/>
  <c r="L66" i="29"/>
  <c r="K66" i="29"/>
  <c r="J66" i="29"/>
  <c r="I66" i="29"/>
  <c r="G66" i="29"/>
  <c r="L65" i="29"/>
  <c r="K65" i="29"/>
  <c r="J65" i="29"/>
  <c r="I65" i="29"/>
  <c r="G65" i="29"/>
  <c r="L64" i="29"/>
  <c r="K64" i="29"/>
  <c r="J64" i="29"/>
  <c r="I64" i="29"/>
  <c r="H64" i="29"/>
  <c r="N64" i="29" s="1"/>
  <c r="G64" i="29"/>
  <c r="M64" i="29" s="1"/>
  <c r="L63" i="29"/>
  <c r="K63" i="29"/>
  <c r="J63" i="29"/>
  <c r="I63" i="29"/>
  <c r="H63" i="29"/>
  <c r="N63" i="29" s="1"/>
  <c r="G63" i="29"/>
  <c r="M63" i="29" s="1"/>
  <c r="L62" i="29"/>
  <c r="K62" i="29"/>
  <c r="J62" i="29"/>
  <c r="H62" i="29"/>
  <c r="N62" i="29" s="1"/>
  <c r="L61" i="29"/>
  <c r="K61" i="29"/>
  <c r="I61" i="29"/>
  <c r="H61" i="29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G59" i="29"/>
  <c r="L58" i="29"/>
  <c r="K58" i="29"/>
  <c r="J58" i="29"/>
  <c r="I58" i="29"/>
  <c r="G58" i="29"/>
  <c r="L57" i="29"/>
  <c r="K57" i="29"/>
  <c r="J57" i="29"/>
  <c r="I57" i="29"/>
  <c r="H57" i="29"/>
  <c r="N57" i="29" s="1"/>
  <c r="L56" i="29"/>
  <c r="K56" i="29"/>
  <c r="J56" i="29"/>
  <c r="I56" i="29"/>
  <c r="H56" i="29"/>
  <c r="N56" i="29" s="1"/>
  <c r="L55" i="29"/>
  <c r="K55" i="29"/>
  <c r="J55" i="29"/>
  <c r="I55" i="29"/>
  <c r="H55" i="29"/>
  <c r="N55" i="29" s="1"/>
  <c r="G55" i="29"/>
  <c r="M55" i="29" s="1"/>
  <c r="L54" i="29"/>
  <c r="K54" i="29"/>
  <c r="J54" i="29"/>
  <c r="I54" i="29"/>
  <c r="G54" i="29"/>
  <c r="M54" i="29" s="1"/>
  <c r="L53" i="29"/>
  <c r="K53" i="29"/>
  <c r="I53" i="29"/>
  <c r="H53" i="29"/>
  <c r="L52" i="29"/>
  <c r="K52" i="29"/>
  <c r="J52" i="29"/>
  <c r="L51" i="29"/>
  <c r="K51" i="29"/>
  <c r="I51" i="29"/>
  <c r="L50" i="29"/>
  <c r="K50" i="29"/>
  <c r="J50" i="29"/>
  <c r="I50" i="29"/>
  <c r="L49" i="29"/>
  <c r="K49" i="29"/>
  <c r="J49" i="29"/>
  <c r="I49" i="29"/>
  <c r="H49" i="29"/>
  <c r="N49" i="29" s="1"/>
  <c r="G49" i="29"/>
  <c r="M49" i="29" s="1"/>
  <c r="L48" i="29"/>
  <c r="K48" i="29"/>
  <c r="I48" i="29"/>
  <c r="G48" i="29"/>
  <c r="M48" i="29" s="1"/>
  <c r="L47" i="29"/>
  <c r="K47" i="29"/>
  <c r="J47" i="29"/>
  <c r="H47" i="29"/>
  <c r="N47" i="29" s="1"/>
  <c r="G47" i="29"/>
  <c r="L46" i="29"/>
  <c r="K46" i="29"/>
  <c r="J46" i="29"/>
  <c r="I46" i="29"/>
  <c r="H46" i="29"/>
  <c r="N46" i="29" s="1"/>
  <c r="G46" i="29"/>
  <c r="M46" i="29" s="1"/>
  <c r="M45" i="29"/>
  <c r="L45" i="29"/>
  <c r="K45" i="29"/>
  <c r="J45" i="29"/>
  <c r="I45" i="29"/>
  <c r="H45" i="29"/>
  <c r="N45" i="29" s="1"/>
  <c r="G45" i="29"/>
  <c r="L44" i="29"/>
  <c r="K44" i="29"/>
  <c r="J44" i="29"/>
  <c r="I44" i="29"/>
  <c r="L43" i="29"/>
  <c r="K43" i="29"/>
  <c r="J43" i="29"/>
  <c r="I43" i="29"/>
  <c r="H43" i="29"/>
  <c r="N43" i="29" s="1"/>
  <c r="G43" i="29"/>
  <c r="M43" i="29" s="1"/>
  <c r="L42" i="29"/>
  <c r="K42" i="29"/>
  <c r="J42" i="29"/>
  <c r="H42" i="29"/>
  <c r="N42" i="29" s="1"/>
  <c r="L41" i="29"/>
  <c r="K41" i="29"/>
  <c r="J41" i="29"/>
  <c r="I41" i="29"/>
  <c r="H41" i="29"/>
  <c r="N41" i="29" s="1"/>
  <c r="G41" i="29"/>
  <c r="M41" i="29" s="1"/>
  <c r="M40" i="29"/>
  <c r="L40" i="29"/>
  <c r="K40" i="29"/>
  <c r="J40" i="29"/>
  <c r="I40" i="29"/>
  <c r="H40" i="29"/>
  <c r="N40" i="29" s="1"/>
  <c r="G40" i="29"/>
  <c r="L39" i="29"/>
  <c r="K39" i="29"/>
  <c r="J39" i="29"/>
  <c r="H39" i="29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G36" i="29"/>
  <c r="M36" i="29" s="1"/>
  <c r="L35" i="29"/>
  <c r="K35" i="29"/>
  <c r="J35" i="29"/>
  <c r="I35" i="29"/>
  <c r="H35" i="29"/>
  <c r="N35" i="29" s="1"/>
  <c r="L34" i="29"/>
  <c r="K34" i="29"/>
  <c r="J34" i="29"/>
  <c r="I34" i="29"/>
  <c r="H34" i="29"/>
  <c r="N34" i="29" s="1"/>
  <c r="G34" i="29"/>
  <c r="M34" i="29" s="1"/>
  <c r="L33" i="29"/>
  <c r="K33" i="29"/>
  <c r="H33" i="29"/>
  <c r="N33" i="29" s="1"/>
  <c r="L32" i="29"/>
  <c r="K32" i="29"/>
  <c r="J32" i="29"/>
  <c r="I32" i="29"/>
  <c r="G32" i="29"/>
  <c r="M32" i="29" s="1"/>
  <c r="L31" i="29"/>
  <c r="K31" i="29"/>
  <c r="J31" i="29"/>
  <c r="I31" i="29"/>
  <c r="H31" i="29"/>
  <c r="N31" i="29" s="1"/>
  <c r="G31" i="29"/>
  <c r="M31" i="29" s="1"/>
  <c r="L30" i="29"/>
  <c r="K30" i="29"/>
  <c r="H30" i="29"/>
  <c r="N30" i="29" s="1"/>
  <c r="G30" i="29"/>
  <c r="M30" i="29" s="1"/>
  <c r="L29" i="29"/>
  <c r="K29" i="29"/>
  <c r="J29" i="29"/>
  <c r="I29" i="29"/>
  <c r="H29" i="29"/>
  <c r="N29" i="29" s="1"/>
  <c r="G29" i="29"/>
  <c r="M29" i="29" s="1"/>
  <c r="L28" i="29"/>
  <c r="K28" i="29"/>
  <c r="I28" i="29"/>
  <c r="G28" i="29"/>
  <c r="M27" i="29"/>
  <c r="L27" i="29"/>
  <c r="K27" i="29"/>
  <c r="J27" i="29"/>
  <c r="I27" i="29"/>
  <c r="H27" i="29"/>
  <c r="N27" i="29" s="1"/>
  <c r="G27" i="29"/>
  <c r="L26" i="29"/>
  <c r="K26" i="29"/>
  <c r="J26" i="29"/>
  <c r="I26" i="29"/>
  <c r="H26" i="29"/>
  <c r="N26" i="29" s="1"/>
  <c r="G26" i="29"/>
  <c r="M26" i="29" s="1"/>
  <c r="L25" i="29"/>
  <c r="K25" i="29"/>
  <c r="J25" i="29"/>
  <c r="I25" i="29"/>
  <c r="G25" i="29"/>
  <c r="M25" i="29" s="1"/>
  <c r="L24" i="29"/>
  <c r="K24" i="29"/>
  <c r="I24" i="29"/>
  <c r="H24" i="29"/>
  <c r="N24" i="29" s="1"/>
  <c r="L23" i="29"/>
  <c r="K23" i="29"/>
  <c r="J23" i="29"/>
  <c r="I23" i="29"/>
  <c r="H23" i="29"/>
  <c r="N23" i="29" s="1"/>
  <c r="G23" i="29"/>
  <c r="M23" i="29" s="1"/>
  <c r="F22" i="29"/>
  <c r="J73" i="29" s="1"/>
  <c r="E22" i="29"/>
  <c r="D22" i="29"/>
  <c r="C22" i="29"/>
  <c r="F14" i="29"/>
  <c r="E14" i="29"/>
  <c r="F13" i="29"/>
  <c r="E13" i="29"/>
  <c r="C13" i="29"/>
  <c r="F12" i="29"/>
  <c r="D12" i="29"/>
  <c r="L12" i="29" s="1"/>
  <c r="F11" i="29"/>
  <c r="C11" i="29"/>
  <c r="L10" i="29"/>
  <c r="F10" i="29"/>
  <c r="D10" i="29"/>
  <c r="C10" i="29"/>
  <c r="F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H639" i="28"/>
  <c r="N639" i="28" s="1"/>
  <c r="G639" i="28"/>
  <c r="M639" i="28" s="1"/>
  <c r="N638" i="28"/>
  <c r="L638" i="28"/>
  <c r="K638" i="28"/>
  <c r="J638" i="28"/>
  <c r="I638" i="28"/>
  <c r="H638" i="28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N633" i="28" s="1"/>
  <c r="K633" i="28"/>
  <c r="J633" i="28"/>
  <c r="I633" i="28"/>
  <c r="G633" i="28"/>
  <c r="M633" i="28" s="1"/>
  <c r="L632" i="28"/>
  <c r="K632" i="28"/>
  <c r="J632" i="28"/>
  <c r="I632" i="28"/>
  <c r="H632" i="28"/>
  <c r="N632" i="28" s="1"/>
  <c r="G632" i="28"/>
  <c r="M632" i="28" s="1"/>
  <c r="L631" i="28"/>
  <c r="K631" i="28"/>
  <c r="J631" i="28"/>
  <c r="I631" i="28"/>
  <c r="L630" i="28"/>
  <c r="K630" i="28"/>
  <c r="G630" i="28"/>
  <c r="M630" i="28" s="1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N626" i="28"/>
  <c r="L626" i="28"/>
  <c r="K626" i="28"/>
  <c r="J626" i="28"/>
  <c r="I626" i="28"/>
  <c r="H626" i="28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J623" i="28"/>
  <c r="H623" i="28"/>
  <c r="N623" i="28" s="1"/>
  <c r="G623" i="28"/>
  <c r="L622" i="28"/>
  <c r="K622" i="28"/>
  <c r="J622" i="28"/>
  <c r="I622" i="28"/>
  <c r="H622" i="28"/>
  <c r="N622" i="28" s="1"/>
  <c r="G622" i="28"/>
  <c r="M622" i="28" s="1"/>
  <c r="L621" i="28"/>
  <c r="K621" i="28"/>
  <c r="J621" i="28"/>
  <c r="I621" i="28"/>
  <c r="H621" i="28"/>
  <c r="N621" i="28" s="1"/>
  <c r="G621" i="28"/>
  <c r="M621" i="28" s="1"/>
  <c r="L620" i="28"/>
  <c r="K620" i="28"/>
  <c r="J620" i="28"/>
  <c r="I620" i="28"/>
  <c r="H620" i="28"/>
  <c r="N620" i="28" s="1"/>
  <c r="L619" i="28"/>
  <c r="K619" i="28"/>
  <c r="I619" i="28"/>
  <c r="H619" i="28"/>
  <c r="G619" i="28"/>
  <c r="M619" i="28" s="1"/>
  <c r="L618" i="28"/>
  <c r="K618" i="28"/>
  <c r="J618" i="28"/>
  <c r="I618" i="28"/>
  <c r="G618" i="28"/>
  <c r="L617" i="28"/>
  <c r="K617" i="28"/>
  <c r="J617" i="28"/>
  <c r="I617" i="28"/>
  <c r="H617" i="28"/>
  <c r="N617" i="28" s="1"/>
  <c r="G617" i="28"/>
  <c r="M617" i="28" s="1"/>
  <c r="L616" i="28"/>
  <c r="K616" i="28"/>
  <c r="J616" i="28"/>
  <c r="H616" i="28"/>
  <c r="N616" i="28" s="1"/>
  <c r="G616" i="28"/>
  <c r="L615" i="28"/>
  <c r="K615" i="28"/>
  <c r="L614" i="28"/>
  <c r="K614" i="28"/>
  <c r="J614" i="28"/>
  <c r="I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0" i="28" s="1"/>
  <c r="E612" i="28"/>
  <c r="D612" i="28"/>
  <c r="H633" i="28" s="1"/>
  <c r="C612" i="28"/>
  <c r="G631" i="28" s="1"/>
  <c r="M631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N601" i="28"/>
  <c r="L601" i="28"/>
  <c r="K601" i="28"/>
  <c r="J601" i="28"/>
  <c r="I601" i="28"/>
  <c r="H601" i="28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H595" i="28"/>
  <c r="N595" i="28" s="1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I590" i="28"/>
  <c r="G590" i="28"/>
  <c r="M590" i="28" s="1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N584" i="28"/>
  <c r="L584" i="28"/>
  <c r="K584" i="28"/>
  <c r="J584" i="28"/>
  <c r="I584" i="28"/>
  <c r="H584" i="28"/>
  <c r="L583" i="28"/>
  <c r="K583" i="28"/>
  <c r="J583" i="28"/>
  <c r="I583" i="28"/>
  <c r="H583" i="28"/>
  <c r="N583" i="28" s="1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N573" i="28"/>
  <c r="L573" i="28"/>
  <c r="K573" i="28"/>
  <c r="J573" i="28"/>
  <c r="I573" i="28"/>
  <c r="H573" i="28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I570" i="28"/>
  <c r="H570" i="28"/>
  <c r="N570" i="28" s="1"/>
  <c r="G570" i="28"/>
  <c r="L569" i="28"/>
  <c r="K569" i="28"/>
  <c r="J569" i="28"/>
  <c r="I569" i="28"/>
  <c r="H569" i="28"/>
  <c r="N569" i="28" s="1"/>
  <c r="G569" i="28"/>
  <c r="M569" i="28" s="1"/>
  <c r="L568" i="28"/>
  <c r="K568" i="28"/>
  <c r="I568" i="28"/>
  <c r="H568" i="28"/>
  <c r="N568" i="28" s="1"/>
  <c r="G568" i="28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J564" i="28"/>
  <c r="I564" i="28"/>
  <c r="G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H561" i="28"/>
  <c r="N561" i="28" s="1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N553" i="28"/>
  <c r="L553" i="28"/>
  <c r="K553" i="28"/>
  <c r="J553" i="28"/>
  <c r="I553" i="28"/>
  <c r="H553" i="28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N535" i="28"/>
  <c r="L535" i="28"/>
  <c r="K535" i="28"/>
  <c r="J535" i="28"/>
  <c r="I535" i="28"/>
  <c r="H535" i="28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N527" i="28"/>
  <c r="L527" i="28"/>
  <c r="K527" i="28"/>
  <c r="J527" i="28"/>
  <c r="I527" i="28"/>
  <c r="H527" i="28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G512" i="28"/>
  <c r="L511" i="28"/>
  <c r="K511" i="28"/>
  <c r="J511" i="28"/>
  <c r="I511" i="28"/>
  <c r="H511" i="28"/>
  <c r="N511" i="28" s="1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I507" i="28"/>
  <c r="H507" i="28"/>
  <c r="N507" i="28" s="1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H499" i="28"/>
  <c r="N499" i="28" s="1"/>
  <c r="G499" i="28"/>
  <c r="M499" i="28" s="1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I495" i="28"/>
  <c r="H495" i="28"/>
  <c r="N495" i="28" s="1"/>
  <c r="G495" i="28"/>
  <c r="L494" i="28"/>
  <c r="K494" i="28"/>
  <c r="I494" i="28"/>
  <c r="H494" i="28"/>
  <c r="G494" i="28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N483" i="28"/>
  <c r="L483" i="28"/>
  <c r="K483" i="28"/>
  <c r="J483" i="28"/>
  <c r="I483" i="28"/>
  <c r="H483" i="28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N475" i="28"/>
  <c r="L475" i="28"/>
  <c r="K475" i="28"/>
  <c r="J475" i="28"/>
  <c r="I475" i="28"/>
  <c r="H475" i="28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N457" i="28"/>
  <c r="L457" i="28"/>
  <c r="K457" i="28"/>
  <c r="J457" i="28"/>
  <c r="I457" i="28"/>
  <c r="H457" i="28"/>
  <c r="G457" i="28"/>
  <c r="M457" i="28" s="1"/>
  <c r="N456" i="28"/>
  <c r="L456" i="28"/>
  <c r="K456" i="28"/>
  <c r="J456" i="28"/>
  <c r="I456" i="28"/>
  <c r="H456" i="28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I454" i="28"/>
  <c r="H454" i="28"/>
  <c r="N454" i="28" s="1"/>
  <c r="G454" i="28"/>
  <c r="M454" i="28" s="1"/>
  <c r="N453" i="28"/>
  <c r="L453" i="28"/>
  <c r="K453" i="28"/>
  <c r="J453" i="28"/>
  <c r="I453" i="28"/>
  <c r="H453" i="28"/>
  <c r="G453" i="28"/>
  <c r="M453" i="28" s="1"/>
  <c r="N452" i="28"/>
  <c r="L452" i="28"/>
  <c r="K452" i="28"/>
  <c r="J452" i="28"/>
  <c r="I452" i="28"/>
  <c r="H452" i="28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H450" i="28"/>
  <c r="N450" i="28" s="1"/>
  <c r="G450" i="28"/>
  <c r="M450" i="28" s="1"/>
  <c r="N449" i="28"/>
  <c r="L449" i="28"/>
  <c r="K449" i="28"/>
  <c r="J449" i="28"/>
  <c r="I449" i="28"/>
  <c r="H449" i="28"/>
  <c r="G449" i="28"/>
  <c r="M449" i="28" s="1"/>
  <c r="N448" i="28"/>
  <c r="L448" i="28"/>
  <c r="K448" i="28"/>
  <c r="J448" i="28"/>
  <c r="I448" i="28"/>
  <c r="H448" i="28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J446" i="28"/>
  <c r="I446" i="28"/>
  <c r="H446" i="28"/>
  <c r="N446" i="28" s="1"/>
  <c r="G446" i="28"/>
  <c r="M446" i="28" s="1"/>
  <c r="L445" i="28"/>
  <c r="K445" i="28"/>
  <c r="I445" i="28"/>
  <c r="H445" i="28"/>
  <c r="N445" i="28" s="1"/>
  <c r="G445" i="28"/>
  <c r="M445" i="28" s="1"/>
  <c r="N444" i="28"/>
  <c r="M444" i="28"/>
  <c r="L444" i="28"/>
  <c r="K444" i="28"/>
  <c r="J444" i="28"/>
  <c r="I444" i="28"/>
  <c r="H444" i="28"/>
  <c r="G444" i="28"/>
  <c r="N443" i="28"/>
  <c r="M443" i="28"/>
  <c r="L443" i="28"/>
  <c r="K443" i="28"/>
  <c r="J443" i="28"/>
  <c r="I443" i="28"/>
  <c r="H443" i="28"/>
  <c r="G443" i="28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N439" i="28"/>
  <c r="L439" i="28"/>
  <c r="K439" i="28"/>
  <c r="J439" i="28"/>
  <c r="I439" i="28"/>
  <c r="H439" i="28"/>
  <c r="G439" i="28"/>
  <c r="M439" i="28" s="1"/>
  <c r="L438" i="28"/>
  <c r="K438" i="28"/>
  <c r="J438" i="28"/>
  <c r="I438" i="28"/>
  <c r="H438" i="28"/>
  <c r="N438" i="28" s="1"/>
  <c r="G438" i="28"/>
  <c r="M438" i="28" s="1"/>
  <c r="L437" i="28"/>
  <c r="K437" i="28"/>
  <c r="J437" i="28"/>
  <c r="I437" i="28"/>
  <c r="G437" i="28"/>
  <c r="L436" i="28"/>
  <c r="K436" i="28"/>
  <c r="J436" i="28"/>
  <c r="I436" i="28"/>
  <c r="H436" i="28"/>
  <c r="N436" i="28" s="1"/>
  <c r="G436" i="28"/>
  <c r="M436" i="28" s="1"/>
  <c r="L435" i="28"/>
  <c r="K435" i="28"/>
  <c r="L434" i="28"/>
  <c r="K434" i="28"/>
  <c r="I434" i="28"/>
  <c r="G434" i="28"/>
  <c r="M434" i="28" s="1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N429" i="28"/>
  <c r="L429" i="28"/>
  <c r="K429" i="28"/>
  <c r="J429" i="28"/>
  <c r="I429" i="28"/>
  <c r="H429" i="28"/>
  <c r="G429" i="28"/>
  <c r="M429" i="28" s="1"/>
  <c r="L428" i="28"/>
  <c r="K428" i="28"/>
  <c r="J428" i="28"/>
  <c r="H428" i="28"/>
  <c r="G428" i="28"/>
  <c r="M428" i="28" s="1"/>
  <c r="L427" i="28"/>
  <c r="K427" i="28"/>
  <c r="J427" i="28"/>
  <c r="I427" i="28"/>
  <c r="G427" i="28"/>
  <c r="L426" i="28"/>
  <c r="K426" i="28"/>
  <c r="J426" i="28"/>
  <c r="H426" i="28"/>
  <c r="N426" i="28" s="1"/>
  <c r="G426" i="28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N424" i="28" s="1"/>
  <c r="L423" i="28"/>
  <c r="K423" i="28"/>
  <c r="J423" i="28"/>
  <c r="H423" i="28"/>
  <c r="N423" i="28" s="1"/>
  <c r="G423" i="28"/>
  <c r="L422" i="28"/>
  <c r="K422" i="28"/>
  <c r="J422" i="28"/>
  <c r="I422" i="28"/>
  <c r="H422" i="28"/>
  <c r="N422" i="28" s="1"/>
  <c r="G422" i="28"/>
  <c r="M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G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N416" i="28"/>
  <c r="L416" i="28"/>
  <c r="K416" i="28"/>
  <c r="J416" i="28"/>
  <c r="I416" i="28"/>
  <c r="H416" i="28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N412" i="28"/>
  <c r="L412" i="28"/>
  <c r="K412" i="28"/>
  <c r="J412" i="28"/>
  <c r="I412" i="28"/>
  <c r="H412" i="28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G406" i="28"/>
  <c r="M406" i="28" s="1"/>
  <c r="L405" i="28"/>
  <c r="K405" i="28"/>
  <c r="J405" i="28"/>
  <c r="I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N399" i="28"/>
  <c r="L399" i="28"/>
  <c r="K399" i="28"/>
  <c r="J399" i="28"/>
  <c r="I399" i="28"/>
  <c r="H399" i="28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I395" i="28"/>
  <c r="H395" i="28"/>
  <c r="N395" i="28" s="1"/>
  <c r="G395" i="28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N389" i="28"/>
  <c r="L389" i="28"/>
  <c r="K389" i="28"/>
  <c r="J389" i="28"/>
  <c r="I389" i="28"/>
  <c r="H389" i="28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H387" i="28"/>
  <c r="N387" i="28" s="1"/>
  <c r="G387" i="28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G384" i="28"/>
  <c r="L383" i="28"/>
  <c r="K383" i="28"/>
  <c r="J383" i="28"/>
  <c r="H383" i="28"/>
  <c r="N383" i="28" s="1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L377" i="28"/>
  <c r="K377" i="28"/>
  <c r="J377" i="28"/>
  <c r="H377" i="28"/>
  <c r="N377" i="28" s="1"/>
  <c r="G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H373" i="28"/>
  <c r="N373" i="28" s="1"/>
  <c r="L372" i="28"/>
  <c r="K372" i="28"/>
  <c r="J372" i="28"/>
  <c r="I372" i="28"/>
  <c r="H372" i="28"/>
  <c r="N372" i="28" s="1"/>
  <c r="F371" i="28"/>
  <c r="E371" i="28"/>
  <c r="I435" i="28" s="1"/>
  <c r="D371" i="28"/>
  <c r="C371" i="28"/>
  <c r="G584" i="28" s="1"/>
  <c r="M584" i="28" s="1"/>
  <c r="N363" i="28"/>
  <c r="L363" i="28"/>
  <c r="K363" i="28"/>
  <c r="J363" i="28"/>
  <c r="I363" i="28"/>
  <c r="H363" i="28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N347" i="28"/>
  <c r="L347" i="28"/>
  <c r="K347" i="28"/>
  <c r="J347" i="28"/>
  <c r="I347" i="28"/>
  <c r="H347" i="28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G338" i="28"/>
  <c r="M338" i="28" s="1"/>
  <c r="L337" i="28"/>
  <c r="K337" i="28"/>
  <c r="J337" i="28"/>
  <c r="I337" i="28"/>
  <c r="H337" i="28"/>
  <c r="N337" i="28" s="1"/>
  <c r="G337" i="28"/>
  <c r="M337" i="28" s="1"/>
  <c r="N336" i="28"/>
  <c r="L336" i="28"/>
  <c r="K336" i="28"/>
  <c r="J336" i="28"/>
  <c r="I336" i="28"/>
  <c r="H336" i="28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N320" i="28"/>
  <c r="L320" i="28"/>
  <c r="K320" i="28"/>
  <c r="J320" i="28"/>
  <c r="I320" i="28"/>
  <c r="H320" i="28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H313" i="28"/>
  <c r="N313" i="28" s="1"/>
  <c r="G313" i="28"/>
  <c r="L312" i="28"/>
  <c r="K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N310" i="28"/>
  <c r="L310" i="28"/>
  <c r="K310" i="28"/>
  <c r="J310" i="28"/>
  <c r="I310" i="28"/>
  <c r="H310" i="28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G297" i="28"/>
  <c r="M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J294" i="28"/>
  <c r="I294" i="28"/>
  <c r="H294" i="28"/>
  <c r="N294" i="28" s="1"/>
  <c r="G294" i="28"/>
  <c r="M294" i="28" s="1"/>
  <c r="L293" i="28"/>
  <c r="K293" i="28"/>
  <c r="J293" i="28"/>
  <c r="I293" i="28"/>
  <c r="G293" i="28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N289" i="28"/>
  <c r="L289" i="28"/>
  <c r="K289" i="28"/>
  <c r="J289" i="28"/>
  <c r="I289" i="28"/>
  <c r="H289" i="28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H281" i="28"/>
  <c r="N281" i="28" s="1"/>
  <c r="G281" i="28"/>
  <c r="M281" i="28" s="1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N277" i="28"/>
  <c r="L277" i="28"/>
  <c r="K277" i="28"/>
  <c r="J277" i="28"/>
  <c r="I277" i="28"/>
  <c r="H277" i="28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N273" i="28"/>
  <c r="L273" i="28"/>
  <c r="K273" i="28"/>
  <c r="J273" i="28"/>
  <c r="I273" i="28"/>
  <c r="H273" i="28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N261" i="28"/>
  <c r="L261" i="28"/>
  <c r="K261" i="28"/>
  <c r="J261" i="28"/>
  <c r="I261" i="28"/>
  <c r="H261" i="28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L255" i="28"/>
  <c r="K255" i="28"/>
  <c r="J255" i="28"/>
  <c r="H255" i="28"/>
  <c r="N255" i="28" s="1"/>
  <c r="L254" i="28"/>
  <c r="K254" i="28"/>
  <c r="J254" i="28"/>
  <c r="I254" i="28"/>
  <c r="H254" i="28"/>
  <c r="N254" i="28" s="1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N237" i="28"/>
  <c r="L237" i="28"/>
  <c r="K237" i="28"/>
  <c r="J237" i="28"/>
  <c r="I237" i="28"/>
  <c r="H237" i="28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H231" i="28"/>
  <c r="N231" i="28" s="1"/>
  <c r="G231" i="28"/>
  <c r="L230" i="28"/>
  <c r="K230" i="28"/>
  <c r="J230" i="28"/>
  <c r="H230" i="28"/>
  <c r="N230" i="28" s="1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J219" i="28"/>
  <c r="I219" i="28"/>
  <c r="H219" i="28"/>
  <c r="N219" i="28" s="1"/>
  <c r="G219" i="28"/>
  <c r="M219" i="28" s="1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N216" i="28"/>
  <c r="L216" i="28"/>
  <c r="K216" i="28"/>
  <c r="J216" i="28"/>
  <c r="I216" i="28"/>
  <c r="H216" i="28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G205" i="28"/>
  <c r="L204" i="28"/>
  <c r="K204" i="28"/>
  <c r="H204" i="28"/>
  <c r="N204" i="28" s="1"/>
  <c r="G204" i="28"/>
  <c r="L203" i="28"/>
  <c r="K203" i="28"/>
  <c r="J203" i="28"/>
  <c r="I203" i="28"/>
  <c r="H203" i="28"/>
  <c r="N203" i="28" s="1"/>
  <c r="G203" i="28"/>
  <c r="M203" i="28" s="1"/>
  <c r="L202" i="28"/>
  <c r="K202" i="28"/>
  <c r="J202" i="28"/>
  <c r="I202" i="28"/>
  <c r="H202" i="28"/>
  <c r="N202" i="28" s="1"/>
  <c r="L201" i="28"/>
  <c r="K201" i="28"/>
  <c r="J201" i="28"/>
  <c r="I201" i="28"/>
  <c r="H201" i="28"/>
  <c r="N201" i="28" s="1"/>
  <c r="G201" i="28"/>
  <c r="M201" i="28" s="1"/>
  <c r="N200" i="28"/>
  <c r="L200" i="28"/>
  <c r="K200" i="28"/>
  <c r="J200" i="28"/>
  <c r="I200" i="28"/>
  <c r="H200" i="28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J195" i="28"/>
  <c r="H195" i="28"/>
  <c r="N195" i="28" s="1"/>
  <c r="G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H193" i="28"/>
  <c r="N193" i="28" s="1"/>
  <c r="G193" i="28"/>
  <c r="M193" i="28" s="1"/>
  <c r="L192" i="28"/>
  <c r="K192" i="28"/>
  <c r="J192" i="28"/>
  <c r="I192" i="28"/>
  <c r="H192" i="28"/>
  <c r="N192" i="28" s="1"/>
  <c r="G192" i="28"/>
  <c r="M192" i="28" s="1"/>
  <c r="N191" i="28"/>
  <c r="L191" i="28"/>
  <c r="K191" i="28"/>
  <c r="J191" i="28"/>
  <c r="I191" i="28"/>
  <c r="H191" i="28"/>
  <c r="G191" i="28"/>
  <c r="M191" i="28" s="1"/>
  <c r="L190" i="28"/>
  <c r="K190" i="28"/>
  <c r="J190" i="28"/>
  <c r="I190" i="28"/>
  <c r="H190" i="28"/>
  <c r="N190" i="28" s="1"/>
  <c r="G190" i="28"/>
  <c r="M190" i="28" s="1"/>
  <c r="L189" i="28"/>
  <c r="K189" i="28"/>
  <c r="J189" i="28"/>
  <c r="I189" i="28"/>
  <c r="H189" i="28"/>
  <c r="N189" i="28" s="1"/>
  <c r="G189" i="28"/>
  <c r="M189" i="28" s="1"/>
  <c r="F188" i="28"/>
  <c r="J188" i="28" s="1"/>
  <c r="E188" i="28"/>
  <c r="I313" i="28" s="1"/>
  <c r="D188" i="28"/>
  <c r="H338" i="28" s="1"/>
  <c r="N338" i="28" s="1"/>
  <c r="C188" i="28"/>
  <c r="G256" i="28" s="1"/>
  <c r="M256" i="28" s="1"/>
  <c r="L180" i="28"/>
  <c r="K180" i="28"/>
  <c r="J180" i="28"/>
  <c r="I180" i="28"/>
  <c r="H180" i="28"/>
  <c r="N180" i="28" s="1"/>
  <c r="G180" i="28"/>
  <c r="M180" i="28" s="1"/>
  <c r="N179" i="28"/>
  <c r="L179" i="28"/>
  <c r="K179" i="28"/>
  <c r="J179" i="28"/>
  <c r="I179" i="28"/>
  <c r="H179" i="28"/>
  <c r="G179" i="28"/>
  <c r="M179" i="28" s="1"/>
  <c r="L178" i="28"/>
  <c r="K178" i="28"/>
  <c r="J178" i="28"/>
  <c r="I178" i="28"/>
  <c r="G178" i="28"/>
  <c r="N177" i="28"/>
  <c r="L177" i="28"/>
  <c r="K177" i="28"/>
  <c r="J177" i="28"/>
  <c r="I177" i="28"/>
  <c r="H177" i="28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N169" i="28"/>
  <c r="L169" i="28"/>
  <c r="K169" i="28"/>
  <c r="J169" i="28"/>
  <c r="I169" i="28"/>
  <c r="H169" i="28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H166" i="28"/>
  <c r="N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N162" i="28"/>
  <c r="L162" i="28"/>
  <c r="K162" i="28"/>
  <c r="J162" i="28"/>
  <c r="I162" i="28"/>
  <c r="H162" i="28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H153" i="28"/>
  <c r="G153" i="28"/>
  <c r="M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G150" i="28"/>
  <c r="M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N147" i="28"/>
  <c r="L147" i="28"/>
  <c r="K147" i="28"/>
  <c r="J147" i="28"/>
  <c r="I147" i="28"/>
  <c r="H147" i="28"/>
  <c r="L146" i="28"/>
  <c r="K146" i="28"/>
  <c r="J146" i="28"/>
  <c r="I146" i="28"/>
  <c r="H146" i="28"/>
  <c r="N146" i="28" s="1"/>
  <c r="G146" i="28"/>
  <c r="M146" i="28" s="1"/>
  <c r="L145" i="28"/>
  <c r="K145" i="28"/>
  <c r="J145" i="28"/>
  <c r="I145" i="28"/>
  <c r="H145" i="28"/>
  <c r="N145" i="28" s="1"/>
  <c r="G145" i="28"/>
  <c r="M145" i="28" s="1"/>
  <c r="L144" i="28"/>
  <c r="K144" i="28"/>
  <c r="I144" i="28"/>
  <c r="H144" i="28"/>
  <c r="N144" i="28" s="1"/>
  <c r="L143" i="28"/>
  <c r="K143" i="28"/>
  <c r="J143" i="28"/>
  <c r="I143" i="28"/>
  <c r="H143" i="28"/>
  <c r="N143" i="28" s="1"/>
  <c r="G143" i="28"/>
  <c r="M143" i="28" s="1"/>
  <c r="N142" i="28"/>
  <c r="L142" i="28"/>
  <c r="K142" i="28"/>
  <c r="J142" i="28"/>
  <c r="I142" i="28"/>
  <c r="H142" i="28"/>
  <c r="G142" i="28"/>
  <c r="M142" i="28" s="1"/>
  <c r="L141" i="28"/>
  <c r="N141" i="28" s="1"/>
  <c r="K141" i="28"/>
  <c r="H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H139" i="28"/>
  <c r="N139" i="28" s="1"/>
  <c r="G139" i="28"/>
  <c r="M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N136" i="28"/>
  <c r="L136" i="28"/>
  <c r="K136" i="28"/>
  <c r="J136" i="28"/>
  <c r="I136" i="28"/>
  <c r="H136" i="28"/>
  <c r="G136" i="28"/>
  <c r="M136" i="28" s="1"/>
  <c r="L135" i="28"/>
  <c r="K135" i="28"/>
  <c r="J135" i="28"/>
  <c r="H135" i="28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J129" i="28"/>
  <c r="I129" i="28"/>
  <c r="H129" i="28"/>
  <c r="N129" i="28" s="1"/>
  <c r="G129" i="28"/>
  <c r="M129" i="28" s="1"/>
  <c r="L128" i="28"/>
  <c r="K128" i="28"/>
  <c r="J128" i="28"/>
  <c r="I128" i="28"/>
  <c r="H128" i="28"/>
  <c r="N128" i="28" s="1"/>
  <c r="G128" i="28"/>
  <c r="M128" i="28" s="1"/>
  <c r="L127" i="28"/>
  <c r="K127" i="28"/>
  <c r="J127" i="28"/>
  <c r="I127" i="28"/>
  <c r="H127" i="28"/>
  <c r="N127" i="28" s="1"/>
  <c r="G127" i="28"/>
  <c r="M127" i="28" s="1"/>
  <c r="L126" i="28"/>
  <c r="K126" i="28"/>
  <c r="J126" i="28"/>
  <c r="I126" i="28"/>
  <c r="G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L121" i="28"/>
  <c r="K121" i="28"/>
  <c r="J121" i="28"/>
  <c r="I121" i="28"/>
  <c r="H121" i="28"/>
  <c r="N121" i="28" s="1"/>
  <c r="G121" i="28"/>
  <c r="M121" i="28" s="1"/>
  <c r="N120" i="28"/>
  <c r="L120" i="28"/>
  <c r="K120" i="28"/>
  <c r="J120" i="28"/>
  <c r="I120" i="28"/>
  <c r="H120" i="28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H118" i="28"/>
  <c r="N118" i="28" s="1"/>
  <c r="G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G116" i="28"/>
  <c r="M116" i="28" s="1"/>
  <c r="L115" i="28"/>
  <c r="K115" i="28"/>
  <c r="J115" i="28"/>
  <c r="I115" i="28"/>
  <c r="H115" i="28"/>
  <c r="N115" i="28" s="1"/>
  <c r="G115" i="28"/>
  <c r="M115" i="28" s="1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G111" i="28"/>
  <c r="M111" i="28" s="1"/>
  <c r="L110" i="28"/>
  <c r="K110" i="28"/>
  <c r="J110" i="28"/>
  <c r="I110" i="28"/>
  <c r="H110" i="28"/>
  <c r="N110" i="28" s="1"/>
  <c r="G110" i="28"/>
  <c r="M110" i="28" s="1"/>
  <c r="L109" i="28"/>
  <c r="K109" i="28"/>
  <c r="I109" i="28"/>
  <c r="H109" i="28"/>
  <c r="N109" i="28" s="1"/>
  <c r="G109" i="28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N106" i="28"/>
  <c r="L106" i="28"/>
  <c r="K106" i="28"/>
  <c r="J106" i="28"/>
  <c r="I106" i="28"/>
  <c r="H106" i="28"/>
  <c r="G106" i="28"/>
  <c r="M106" i="28" s="1"/>
  <c r="L105" i="28"/>
  <c r="K105" i="28"/>
  <c r="J105" i="28"/>
  <c r="I105" i="28"/>
  <c r="H105" i="28"/>
  <c r="N105" i="28" s="1"/>
  <c r="G105" i="28"/>
  <c r="M105" i="28" s="1"/>
  <c r="L104" i="28"/>
  <c r="K104" i="28"/>
  <c r="I104" i="28"/>
  <c r="H104" i="28"/>
  <c r="N104" i="28" s="1"/>
  <c r="G104" i="28"/>
  <c r="L103" i="28"/>
  <c r="K103" i="28"/>
  <c r="J103" i="28"/>
  <c r="I103" i="28"/>
  <c r="H103" i="28"/>
  <c r="N103" i="28" s="1"/>
  <c r="G103" i="28"/>
  <c r="M103" i="28" s="1"/>
  <c r="N102" i="28"/>
  <c r="L102" i="28"/>
  <c r="K102" i="28"/>
  <c r="J102" i="28"/>
  <c r="I102" i="28"/>
  <c r="H102" i="28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I100" i="28"/>
  <c r="H100" i="28"/>
  <c r="N100" i="28" s="1"/>
  <c r="G100" i="28"/>
  <c r="M100" i="28" s="1"/>
  <c r="L99" i="28"/>
  <c r="K99" i="28"/>
  <c r="J99" i="28"/>
  <c r="I99" i="28"/>
  <c r="H99" i="28"/>
  <c r="N99" i="28" s="1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G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H89" i="28"/>
  <c r="N89" i="28" s="1"/>
  <c r="G89" i="28"/>
  <c r="L88" i="28"/>
  <c r="K88" i="28"/>
  <c r="J88" i="28"/>
  <c r="G88" i="28"/>
  <c r="L87" i="28"/>
  <c r="K87" i="28"/>
  <c r="J87" i="28"/>
  <c r="I87" i="28"/>
  <c r="G87" i="28"/>
  <c r="L86" i="28"/>
  <c r="K86" i="28"/>
  <c r="I86" i="28"/>
  <c r="H86" i="28"/>
  <c r="N86" i="28" s="1"/>
  <c r="L85" i="28"/>
  <c r="K85" i="28"/>
  <c r="J85" i="28"/>
  <c r="I85" i="28"/>
  <c r="H85" i="28"/>
  <c r="N85" i="28" s="1"/>
  <c r="G85" i="28"/>
  <c r="M85" i="28" s="1"/>
  <c r="L84" i="28"/>
  <c r="K84" i="28"/>
  <c r="J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I82" i="28"/>
  <c r="H82" i="28"/>
  <c r="N82" i="28" s="1"/>
  <c r="G82" i="28"/>
  <c r="J81" i="28"/>
  <c r="F81" i="28"/>
  <c r="J144" i="28" s="1"/>
  <c r="E81" i="28"/>
  <c r="I153" i="28" s="1"/>
  <c r="D81" i="28"/>
  <c r="H178" i="28" s="1"/>
  <c r="N178" i="28" s="1"/>
  <c r="C81" i="28"/>
  <c r="L73" i="28"/>
  <c r="K73" i="28"/>
  <c r="J73" i="28"/>
  <c r="I73" i="28"/>
  <c r="H73" i="28"/>
  <c r="N73" i="28" s="1"/>
  <c r="G73" i="28"/>
  <c r="M73" i="28" s="1"/>
  <c r="N72" i="28"/>
  <c r="L72" i="28"/>
  <c r="K72" i="28"/>
  <c r="J72" i="28"/>
  <c r="I72" i="28"/>
  <c r="H72" i="28"/>
  <c r="G72" i="28"/>
  <c r="M72" i="28" s="1"/>
  <c r="L71" i="28"/>
  <c r="K71" i="28"/>
  <c r="I71" i="28"/>
  <c r="H71" i="28"/>
  <c r="G71" i="28"/>
  <c r="M71" i="28" s="1"/>
  <c r="L70" i="28"/>
  <c r="K70" i="28"/>
  <c r="J70" i="28"/>
  <c r="I70" i="28"/>
  <c r="H70" i="28"/>
  <c r="N70" i="28" s="1"/>
  <c r="G70" i="28"/>
  <c r="M70" i="28" s="1"/>
  <c r="N69" i="28"/>
  <c r="L69" i="28"/>
  <c r="K69" i="28"/>
  <c r="J69" i="28"/>
  <c r="I69" i="28"/>
  <c r="H69" i="28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N65" i="28"/>
  <c r="L65" i="28"/>
  <c r="K65" i="28"/>
  <c r="J65" i="28"/>
  <c r="I65" i="28"/>
  <c r="H65" i="28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N61" i="28"/>
  <c r="L61" i="28"/>
  <c r="K61" i="28"/>
  <c r="J61" i="28"/>
  <c r="I61" i="28"/>
  <c r="H61" i="28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N53" i="28"/>
  <c r="L53" i="28"/>
  <c r="K53" i="28"/>
  <c r="J53" i="28"/>
  <c r="I53" i="28"/>
  <c r="H53" i="28"/>
  <c r="G53" i="28"/>
  <c r="M53" i="28" s="1"/>
  <c r="L52" i="28"/>
  <c r="K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N49" i="28"/>
  <c r="L49" i="28"/>
  <c r="K49" i="28"/>
  <c r="J49" i="28"/>
  <c r="I49" i="28"/>
  <c r="H49" i="28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N41" i="28"/>
  <c r="L41" i="28"/>
  <c r="K41" i="28"/>
  <c r="J41" i="28"/>
  <c r="I41" i="28"/>
  <c r="H41" i="28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N29" i="28"/>
  <c r="L29" i="28"/>
  <c r="K29" i="28"/>
  <c r="J29" i="28"/>
  <c r="I29" i="28"/>
  <c r="H29" i="28"/>
  <c r="G29" i="28"/>
  <c r="M29" i="28" s="1"/>
  <c r="L28" i="28"/>
  <c r="K28" i="28"/>
  <c r="I28" i="28"/>
  <c r="H28" i="28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N25" i="28"/>
  <c r="L25" i="28"/>
  <c r="K25" i="28"/>
  <c r="J25" i="28"/>
  <c r="I25" i="28"/>
  <c r="H25" i="28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D22" i="28"/>
  <c r="C22" i="28"/>
  <c r="G22" i="28" s="1"/>
  <c r="F14" i="28"/>
  <c r="D14" i="28"/>
  <c r="C14" i="28"/>
  <c r="K13" i="28"/>
  <c r="E13" i="28"/>
  <c r="D13" i="28"/>
  <c r="C13" i="28"/>
  <c r="F12" i="28"/>
  <c r="E12" i="28"/>
  <c r="D12" i="28"/>
  <c r="C12" i="28"/>
  <c r="K12" i="28" s="1"/>
  <c r="F11" i="28"/>
  <c r="E11" i="28"/>
  <c r="D11" i="28"/>
  <c r="D10" i="28"/>
  <c r="C10" i="28"/>
  <c r="L640" i="27"/>
  <c r="K640" i="27"/>
  <c r="L639" i="27"/>
  <c r="K639" i="27"/>
  <c r="L638" i="27"/>
  <c r="K638" i="27"/>
  <c r="J638" i="27"/>
  <c r="I638" i="27"/>
  <c r="G638" i="27"/>
  <c r="N637" i="27"/>
  <c r="L637" i="27"/>
  <c r="K637" i="27"/>
  <c r="J637" i="27"/>
  <c r="I637" i="27"/>
  <c r="H637" i="27"/>
  <c r="G637" i="27"/>
  <c r="M637" i="27" s="1"/>
  <c r="L636" i="27"/>
  <c r="K636" i="27"/>
  <c r="J636" i="27"/>
  <c r="I636" i="27"/>
  <c r="L635" i="27"/>
  <c r="K635" i="27"/>
  <c r="J635" i="27"/>
  <c r="I635" i="27"/>
  <c r="H635" i="27"/>
  <c r="N635" i="27" s="1"/>
  <c r="G635" i="27"/>
  <c r="M635" i="27" s="1"/>
  <c r="L634" i="27"/>
  <c r="K634" i="27"/>
  <c r="I634" i="27"/>
  <c r="H634" i="27"/>
  <c r="G634" i="27"/>
  <c r="L633" i="27"/>
  <c r="K633" i="27"/>
  <c r="I633" i="27"/>
  <c r="L632" i="27"/>
  <c r="K632" i="27"/>
  <c r="J632" i="27"/>
  <c r="I632" i="27"/>
  <c r="G632" i="27"/>
  <c r="L631" i="27"/>
  <c r="K631" i="27"/>
  <c r="L630" i="27"/>
  <c r="K630" i="27"/>
  <c r="I630" i="27"/>
  <c r="L629" i="27"/>
  <c r="K629" i="27"/>
  <c r="J629" i="27"/>
  <c r="G629" i="27"/>
  <c r="M629" i="27" s="1"/>
  <c r="L628" i="27"/>
  <c r="K628" i="27"/>
  <c r="L627" i="27"/>
  <c r="K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L622" i="27"/>
  <c r="K622" i="27"/>
  <c r="I622" i="27"/>
  <c r="H622" i="27"/>
  <c r="G622" i="27"/>
  <c r="N621" i="27"/>
  <c r="L621" i="27"/>
  <c r="K621" i="27"/>
  <c r="J621" i="27"/>
  <c r="I621" i="27"/>
  <c r="H621" i="27"/>
  <c r="G621" i="27"/>
  <c r="M621" i="27" s="1"/>
  <c r="N620" i="27"/>
  <c r="L620" i="27"/>
  <c r="K620" i="27"/>
  <c r="H620" i="27"/>
  <c r="G620" i="27"/>
  <c r="M620" i="27" s="1"/>
  <c r="L619" i="27"/>
  <c r="K619" i="27"/>
  <c r="J619" i="27"/>
  <c r="I619" i="27"/>
  <c r="G619" i="27"/>
  <c r="L618" i="27"/>
  <c r="K618" i="27"/>
  <c r="J618" i="27"/>
  <c r="I618" i="27"/>
  <c r="H618" i="27"/>
  <c r="N618" i="27" s="1"/>
  <c r="L617" i="27"/>
  <c r="K617" i="27"/>
  <c r="L616" i="27"/>
  <c r="K616" i="27"/>
  <c r="L615" i="27"/>
  <c r="K615" i="27"/>
  <c r="L614" i="27"/>
  <c r="K614" i="27"/>
  <c r="G614" i="27"/>
  <c r="L613" i="27"/>
  <c r="K613" i="27"/>
  <c r="J613" i="27"/>
  <c r="I613" i="27"/>
  <c r="G613" i="27"/>
  <c r="F612" i="27"/>
  <c r="J633" i="27" s="1"/>
  <c r="E612" i="27"/>
  <c r="I640" i="27" s="1"/>
  <c r="D612" i="27"/>
  <c r="H640" i="27" s="1"/>
  <c r="C612" i="27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H598" i="27"/>
  <c r="N598" i="27" s="1"/>
  <c r="G598" i="27"/>
  <c r="L597" i="27"/>
  <c r="K597" i="27"/>
  <c r="G597" i="27"/>
  <c r="L596" i="27"/>
  <c r="K596" i="27"/>
  <c r="J596" i="27"/>
  <c r="I596" i="27"/>
  <c r="H596" i="27"/>
  <c r="N596" i="27" s="1"/>
  <c r="G596" i="27"/>
  <c r="M596" i="27" s="1"/>
  <c r="L595" i="27"/>
  <c r="K595" i="27"/>
  <c r="I595" i="27"/>
  <c r="H595" i="27"/>
  <c r="N595" i="27" s="1"/>
  <c r="G595" i="27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L590" i="27"/>
  <c r="K590" i="27"/>
  <c r="I590" i="27"/>
  <c r="L589" i="27"/>
  <c r="K589" i="27"/>
  <c r="I589" i="27"/>
  <c r="G589" i="27"/>
  <c r="L588" i="27"/>
  <c r="K588" i="27"/>
  <c r="I588" i="27"/>
  <c r="G588" i="27"/>
  <c r="L587" i="27"/>
  <c r="K587" i="27"/>
  <c r="J587" i="27"/>
  <c r="I587" i="27"/>
  <c r="H587" i="27"/>
  <c r="N587" i="27" s="1"/>
  <c r="G587" i="27"/>
  <c r="M587" i="27" s="1"/>
  <c r="L586" i="27"/>
  <c r="K586" i="27"/>
  <c r="I586" i="27"/>
  <c r="H586" i="27"/>
  <c r="N586" i="27" s="1"/>
  <c r="G586" i="27"/>
  <c r="M586" i="27" s="1"/>
  <c r="N585" i="27"/>
  <c r="L585" i="27"/>
  <c r="K585" i="27"/>
  <c r="J585" i="27"/>
  <c r="I585" i="27"/>
  <c r="H585" i="27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J580" i="27"/>
  <c r="I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J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G575" i="27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L570" i="27"/>
  <c r="K570" i="27"/>
  <c r="I570" i="27"/>
  <c r="G570" i="27"/>
  <c r="L569" i="27"/>
  <c r="K569" i="27"/>
  <c r="J569" i="27"/>
  <c r="I569" i="27"/>
  <c r="H569" i="27"/>
  <c r="N569" i="27" s="1"/>
  <c r="G569" i="27"/>
  <c r="M569" i="27" s="1"/>
  <c r="L568" i="27"/>
  <c r="K568" i="27"/>
  <c r="I568" i="27"/>
  <c r="G568" i="27"/>
  <c r="M568" i="27" s="1"/>
  <c r="L567" i="27"/>
  <c r="K567" i="27"/>
  <c r="L566" i="27"/>
  <c r="K566" i="27"/>
  <c r="I566" i="27"/>
  <c r="H566" i="27"/>
  <c r="N566" i="27" s="1"/>
  <c r="G566" i="27"/>
  <c r="L565" i="27"/>
  <c r="K565" i="27"/>
  <c r="J565" i="27"/>
  <c r="I565" i="27"/>
  <c r="H565" i="27"/>
  <c r="N565" i="27" s="1"/>
  <c r="G565" i="27"/>
  <c r="M565" i="27" s="1"/>
  <c r="L564" i="27"/>
  <c r="K564" i="27"/>
  <c r="G564" i="27"/>
  <c r="M564" i="27" s="1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J561" i="27"/>
  <c r="I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G553" i="27"/>
  <c r="M553" i="27" s="1"/>
  <c r="L552" i="27"/>
  <c r="K552" i="27"/>
  <c r="J552" i="27"/>
  <c r="I552" i="27"/>
  <c r="L551" i="27"/>
  <c r="K551" i="27"/>
  <c r="J551" i="27"/>
  <c r="I551" i="27"/>
  <c r="G551" i="27"/>
  <c r="L550" i="27"/>
  <c r="K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L548" i="27"/>
  <c r="K548" i="27"/>
  <c r="J548" i="27"/>
  <c r="I548" i="27"/>
  <c r="H548" i="27"/>
  <c r="N548" i="27" s="1"/>
  <c r="G548" i="27"/>
  <c r="M548" i="27" s="1"/>
  <c r="N547" i="27"/>
  <c r="L547" i="27"/>
  <c r="K547" i="27"/>
  <c r="J547" i="27"/>
  <c r="I547" i="27"/>
  <c r="H547" i="27"/>
  <c r="G547" i="27"/>
  <c r="M547" i="27" s="1"/>
  <c r="N546" i="27"/>
  <c r="L546" i="27"/>
  <c r="K546" i="27"/>
  <c r="J546" i="27"/>
  <c r="I546" i="27"/>
  <c r="H546" i="27"/>
  <c r="G546" i="27"/>
  <c r="M546" i="27" s="1"/>
  <c r="L545" i="27"/>
  <c r="K545" i="27"/>
  <c r="J545" i="27"/>
  <c r="I545" i="27"/>
  <c r="L544" i="27"/>
  <c r="K544" i="27"/>
  <c r="L543" i="27"/>
  <c r="K543" i="27"/>
  <c r="H543" i="27"/>
  <c r="N543" i="27" s="1"/>
  <c r="L542" i="27"/>
  <c r="K542" i="27"/>
  <c r="J542" i="27"/>
  <c r="I542" i="27"/>
  <c r="H542" i="27"/>
  <c r="N542" i="27" s="1"/>
  <c r="G542" i="27"/>
  <c r="M542" i="27" s="1"/>
  <c r="L541" i="27"/>
  <c r="K541" i="27"/>
  <c r="H541" i="27"/>
  <c r="L540" i="27"/>
  <c r="K540" i="27"/>
  <c r="L539" i="27"/>
  <c r="K539" i="27"/>
  <c r="J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J518" i="27"/>
  <c r="I518" i="27"/>
  <c r="H518" i="27"/>
  <c r="N518" i="27" s="1"/>
  <c r="L517" i="27"/>
  <c r="K517" i="27"/>
  <c r="J517" i="27"/>
  <c r="I517" i="27"/>
  <c r="H517" i="27"/>
  <c r="N517" i="27" s="1"/>
  <c r="G517" i="27"/>
  <c r="M517" i="27" s="1"/>
  <c r="L516" i="27"/>
  <c r="K516" i="27"/>
  <c r="J516" i="27"/>
  <c r="I516" i="27"/>
  <c r="H516" i="27"/>
  <c r="N516" i="27" s="1"/>
  <c r="G516" i="27"/>
  <c r="M516" i="27" s="1"/>
  <c r="L515" i="27"/>
  <c r="K515" i="27"/>
  <c r="I515" i="27"/>
  <c r="H515" i="27"/>
  <c r="N515" i="27" s="1"/>
  <c r="G515" i="27"/>
  <c r="L514" i="27"/>
  <c r="K514" i="27"/>
  <c r="I514" i="27"/>
  <c r="G514" i="27"/>
  <c r="L513" i="27"/>
  <c r="K513" i="27"/>
  <c r="J513" i="27"/>
  <c r="I513" i="27"/>
  <c r="H513" i="27"/>
  <c r="N513" i="27" s="1"/>
  <c r="G513" i="27"/>
  <c r="M513" i="27" s="1"/>
  <c r="L512" i="27"/>
  <c r="K512" i="27"/>
  <c r="J512" i="27"/>
  <c r="I512" i="27"/>
  <c r="G512" i="27"/>
  <c r="L511" i="27"/>
  <c r="K511" i="27"/>
  <c r="J511" i="27"/>
  <c r="I511" i="27"/>
  <c r="H511" i="27"/>
  <c r="N511" i="27" s="1"/>
  <c r="G511" i="27"/>
  <c r="M511" i="27" s="1"/>
  <c r="L510" i="27"/>
  <c r="K510" i="27"/>
  <c r="I510" i="27"/>
  <c r="H510" i="27"/>
  <c r="G510" i="27"/>
  <c r="L509" i="27"/>
  <c r="K509" i="27"/>
  <c r="J509" i="27"/>
  <c r="H509" i="27"/>
  <c r="G509" i="27"/>
  <c r="L508" i="27"/>
  <c r="K508" i="27"/>
  <c r="I508" i="27"/>
  <c r="G508" i="27"/>
  <c r="L507" i="27"/>
  <c r="K507" i="27"/>
  <c r="I507" i="27"/>
  <c r="G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I504" i="27"/>
  <c r="H504" i="27"/>
  <c r="N504" i="27" s="1"/>
  <c r="G504" i="27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G501" i="27"/>
  <c r="L500" i="27"/>
  <c r="K500" i="27"/>
  <c r="J500" i="27"/>
  <c r="I500" i="27"/>
  <c r="H500" i="27"/>
  <c r="N500" i="27" s="1"/>
  <c r="G500" i="27"/>
  <c r="M500" i="27" s="1"/>
  <c r="L499" i="27"/>
  <c r="K499" i="27"/>
  <c r="I499" i="27"/>
  <c r="H499" i="27"/>
  <c r="G499" i="27"/>
  <c r="M499" i="27" s="1"/>
  <c r="L498" i="27"/>
  <c r="K498" i="27"/>
  <c r="J498" i="27"/>
  <c r="I498" i="27"/>
  <c r="G498" i="27"/>
  <c r="L497" i="27"/>
  <c r="K497" i="27"/>
  <c r="I497" i="27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G495" i="27"/>
  <c r="L494" i="27"/>
  <c r="K494" i="27"/>
  <c r="J494" i="27"/>
  <c r="I494" i="27"/>
  <c r="G494" i="27"/>
  <c r="L493" i="27"/>
  <c r="K493" i="27"/>
  <c r="I493" i="27"/>
  <c r="G493" i="27"/>
  <c r="L492" i="27"/>
  <c r="K492" i="27"/>
  <c r="J492" i="27"/>
  <c r="I492" i="27"/>
  <c r="H492" i="27"/>
  <c r="N492" i="27" s="1"/>
  <c r="G492" i="27"/>
  <c r="M492" i="27" s="1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J487" i="27"/>
  <c r="I487" i="27"/>
  <c r="G487" i="27"/>
  <c r="M487" i="27" s="1"/>
  <c r="L486" i="27"/>
  <c r="K486" i="27"/>
  <c r="J486" i="27"/>
  <c r="I486" i="27"/>
  <c r="H486" i="27"/>
  <c r="N486" i="27" s="1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J484" i="27"/>
  <c r="I484" i="27"/>
  <c r="G484" i="27"/>
  <c r="M484" i="27" s="1"/>
  <c r="L483" i="27"/>
  <c r="K483" i="27"/>
  <c r="I483" i="27"/>
  <c r="G483" i="27"/>
  <c r="L482" i="27"/>
  <c r="K482" i="27"/>
  <c r="J482" i="27"/>
  <c r="I482" i="27"/>
  <c r="H482" i="27"/>
  <c r="N482" i="27" s="1"/>
  <c r="G482" i="27"/>
  <c r="M482" i="27" s="1"/>
  <c r="L481" i="27"/>
  <c r="K481" i="27"/>
  <c r="J481" i="27"/>
  <c r="I481" i="27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I478" i="27"/>
  <c r="H478" i="27"/>
  <c r="N478" i="27" s="1"/>
  <c r="G478" i="27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L472" i="27"/>
  <c r="K472" i="27"/>
  <c r="J472" i="27"/>
  <c r="I472" i="27"/>
  <c r="G472" i="27"/>
  <c r="L471" i="27"/>
  <c r="K471" i="27"/>
  <c r="J471" i="27"/>
  <c r="I471" i="27"/>
  <c r="L470" i="27"/>
  <c r="K470" i="27"/>
  <c r="L469" i="27"/>
  <c r="K469" i="27"/>
  <c r="J469" i="27"/>
  <c r="I469" i="27"/>
  <c r="H469" i="27"/>
  <c r="N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H466" i="27"/>
  <c r="G466" i="27"/>
  <c r="L465" i="27"/>
  <c r="K465" i="27"/>
  <c r="J465" i="27"/>
  <c r="I465" i="27"/>
  <c r="G465" i="27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G457" i="27"/>
  <c r="L456" i="27"/>
  <c r="K456" i="27"/>
  <c r="J456" i="27"/>
  <c r="I456" i="27"/>
  <c r="H456" i="27"/>
  <c r="N456" i="27" s="1"/>
  <c r="G456" i="27"/>
  <c r="M456" i="27" s="1"/>
  <c r="L455" i="27"/>
  <c r="K455" i="27"/>
  <c r="J455" i="27"/>
  <c r="H455" i="27"/>
  <c r="L454" i="27"/>
  <c r="K454" i="27"/>
  <c r="J454" i="27"/>
  <c r="H454" i="27"/>
  <c r="N454" i="27" s="1"/>
  <c r="G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L450" i="27"/>
  <c r="K450" i="27"/>
  <c r="J450" i="27"/>
  <c r="L449" i="27"/>
  <c r="K449" i="27"/>
  <c r="J449" i="27"/>
  <c r="I449" i="27"/>
  <c r="H449" i="27"/>
  <c r="N449" i="27" s="1"/>
  <c r="L448" i="27"/>
  <c r="K448" i="27"/>
  <c r="J448" i="27"/>
  <c r="I448" i="27"/>
  <c r="H448" i="27"/>
  <c r="N448" i="27" s="1"/>
  <c r="N447" i="27"/>
  <c r="L447" i="27"/>
  <c r="K447" i="27"/>
  <c r="J447" i="27"/>
  <c r="I447" i="27"/>
  <c r="H447" i="27"/>
  <c r="G447" i="27"/>
  <c r="M447" i="27" s="1"/>
  <c r="L446" i="27"/>
  <c r="K446" i="27"/>
  <c r="L445" i="27"/>
  <c r="K445" i="27"/>
  <c r="I445" i="27"/>
  <c r="G445" i="27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I442" i="27"/>
  <c r="G442" i="27"/>
  <c r="L441" i="27"/>
  <c r="K441" i="27"/>
  <c r="J441" i="27"/>
  <c r="I441" i="27"/>
  <c r="H441" i="27"/>
  <c r="N441" i="27" s="1"/>
  <c r="G441" i="27"/>
  <c r="M441" i="27" s="1"/>
  <c r="N440" i="27"/>
  <c r="L440" i="27"/>
  <c r="K440" i="27"/>
  <c r="J440" i="27"/>
  <c r="I440" i="27"/>
  <c r="H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L437" i="27"/>
  <c r="K437" i="27"/>
  <c r="G437" i="27"/>
  <c r="M437" i="27" s="1"/>
  <c r="L436" i="27"/>
  <c r="K436" i="27"/>
  <c r="J436" i="27"/>
  <c r="I436" i="27"/>
  <c r="L435" i="27"/>
  <c r="K435" i="27"/>
  <c r="G435" i="27"/>
  <c r="M435" i="27" s="1"/>
  <c r="L434" i="27"/>
  <c r="K434" i="27"/>
  <c r="G434" i="27"/>
  <c r="L433" i="27"/>
  <c r="K433" i="27"/>
  <c r="J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I430" i="27"/>
  <c r="G430" i="27"/>
  <c r="L429" i="27"/>
  <c r="K429" i="27"/>
  <c r="J429" i="27"/>
  <c r="I429" i="27"/>
  <c r="G429" i="27"/>
  <c r="L428" i="27"/>
  <c r="K428" i="27"/>
  <c r="J428" i="27"/>
  <c r="I428" i="27"/>
  <c r="H428" i="27"/>
  <c r="N428" i="27" s="1"/>
  <c r="G428" i="27"/>
  <c r="M428" i="27" s="1"/>
  <c r="L427" i="27"/>
  <c r="K427" i="27"/>
  <c r="L426" i="27"/>
  <c r="K426" i="27"/>
  <c r="J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G422" i="27"/>
  <c r="L421" i="27"/>
  <c r="K421" i="27"/>
  <c r="J421" i="27"/>
  <c r="I421" i="27"/>
  <c r="H421" i="27"/>
  <c r="N421" i="27" s="1"/>
  <c r="G421" i="27"/>
  <c r="M421" i="27" s="1"/>
  <c r="L420" i="27"/>
  <c r="K420" i="27"/>
  <c r="I420" i="27"/>
  <c r="H420" i="27"/>
  <c r="N420" i="27" s="1"/>
  <c r="G420" i="27"/>
  <c r="L419" i="27"/>
  <c r="K419" i="27"/>
  <c r="G419" i="27"/>
  <c r="M419" i="27" s="1"/>
  <c r="L418" i="27"/>
  <c r="K418" i="27"/>
  <c r="J418" i="27"/>
  <c r="I418" i="27"/>
  <c r="H418" i="27"/>
  <c r="N418" i="27" s="1"/>
  <c r="G418" i="27"/>
  <c r="M418" i="27" s="1"/>
  <c r="N417" i="27"/>
  <c r="L417" i="27"/>
  <c r="K417" i="27"/>
  <c r="J417" i="27"/>
  <c r="I417" i="27"/>
  <c r="H417" i="27"/>
  <c r="G417" i="27"/>
  <c r="M417" i="27" s="1"/>
  <c r="L416" i="27"/>
  <c r="K416" i="27"/>
  <c r="J416" i="27"/>
  <c r="I416" i="27"/>
  <c r="G416" i="27"/>
  <c r="N415" i="27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N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G410" i="27"/>
  <c r="M410" i="27" s="1"/>
  <c r="N409" i="27"/>
  <c r="L409" i="27"/>
  <c r="K409" i="27"/>
  <c r="J409" i="27"/>
  <c r="I409" i="27"/>
  <c r="H409" i="27"/>
  <c r="L408" i="27"/>
  <c r="K408" i="27"/>
  <c r="J408" i="27"/>
  <c r="H408" i="27"/>
  <c r="N408" i="27" s="1"/>
  <c r="G408" i="27"/>
  <c r="L407" i="27"/>
  <c r="K407" i="27"/>
  <c r="J407" i="27"/>
  <c r="G407" i="27"/>
  <c r="M407" i="27" s="1"/>
  <c r="L406" i="27"/>
  <c r="K406" i="27"/>
  <c r="J406" i="27"/>
  <c r="G406" i="27"/>
  <c r="M406" i="27" s="1"/>
  <c r="L405" i="27"/>
  <c r="K405" i="27"/>
  <c r="G405" i="27"/>
  <c r="M405" i="27" s="1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J402" i="27"/>
  <c r="I402" i="27"/>
  <c r="L401" i="27"/>
  <c r="K401" i="27"/>
  <c r="G401" i="27"/>
  <c r="L400" i="27"/>
  <c r="K400" i="27"/>
  <c r="J400" i="27"/>
  <c r="H400" i="27"/>
  <c r="N400" i="27" s="1"/>
  <c r="G400" i="27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I396" i="27"/>
  <c r="G396" i="27"/>
  <c r="M396" i="27" s="1"/>
  <c r="L395" i="27"/>
  <c r="K395" i="27"/>
  <c r="L394" i="27"/>
  <c r="K394" i="27"/>
  <c r="G394" i="27"/>
  <c r="L393" i="27"/>
  <c r="K393" i="27"/>
  <c r="J393" i="27"/>
  <c r="I393" i="27"/>
  <c r="H393" i="27"/>
  <c r="N393" i="27" s="1"/>
  <c r="G393" i="27"/>
  <c r="M393" i="27" s="1"/>
  <c r="N392" i="27"/>
  <c r="L392" i="27"/>
  <c r="K392" i="27"/>
  <c r="J392" i="27"/>
  <c r="I392" i="27"/>
  <c r="H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G389" i="27"/>
  <c r="L388" i="27"/>
  <c r="K388" i="27"/>
  <c r="L387" i="27"/>
  <c r="K387" i="27"/>
  <c r="L386" i="27"/>
  <c r="K386" i="27"/>
  <c r="G386" i="27"/>
  <c r="M386" i="27" s="1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I381" i="27"/>
  <c r="L380" i="27"/>
  <c r="K380" i="27"/>
  <c r="J380" i="27"/>
  <c r="L379" i="27"/>
  <c r="K379" i="27"/>
  <c r="J379" i="27"/>
  <c r="H379" i="27"/>
  <c r="N379" i="27" s="1"/>
  <c r="G379" i="27"/>
  <c r="N378" i="27"/>
  <c r="L378" i="27"/>
  <c r="K378" i="27"/>
  <c r="J378" i="27"/>
  <c r="I378" i="27"/>
  <c r="H378" i="27"/>
  <c r="L377" i="27"/>
  <c r="K377" i="27"/>
  <c r="N376" i="27"/>
  <c r="L376" i="27"/>
  <c r="K376" i="27"/>
  <c r="J376" i="27"/>
  <c r="I376" i="27"/>
  <c r="H376" i="27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G374" i="27"/>
  <c r="L373" i="27"/>
  <c r="K373" i="27"/>
  <c r="J373" i="27"/>
  <c r="H373" i="27"/>
  <c r="N373" i="27" s="1"/>
  <c r="L372" i="27"/>
  <c r="K372" i="27"/>
  <c r="J372" i="27"/>
  <c r="H372" i="27"/>
  <c r="N372" i="27" s="1"/>
  <c r="G372" i="27"/>
  <c r="F371" i="27"/>
  <c r="E371" i="27"/>
  <c r="E13" i="27" s="1"/>
  <c r="D371" i="27"/>
  <c r="H508" i="27" s="1"/>
  <c r="N508" i="27" s="1"/>
  <c r="C371" i="27"/>
  <c r="G451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G354" i="27"/>
  <c r="L353" i="27"/>
  <c r="K353" i="27"/>
  <c r="J353" i="27"/>
  <c r="I353" i="27"/>
  <c r="G353" i="27"/>
  <c r="M353" i="27" s="1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I347" i="27"/>
  <c r="L346" i="27"/>
  <c r="K346" i="27"/>
  <c r="J346" i="27"/>
  <c r="I346" i="27"/>
  <c r="G346" i="27"/>
  <c r="M346" i="27" s="1"/>
  <c r="L345" i="27"/>
  <c r="K345" i="27"/>
  <c r="J345" i="27"/>
  <c r="I345" i="27"/>
  <c r="H345" i="27"/>
  <c r="N345" i="27" s="1"/>
  <c r="G345" i="27"/>
  <c r="M345" i="27" s="1"/>
  <c r="N344" i="27"/>
  <c r="L344" i="27"/>
  <c r="K344" i="27"/>
  <c r="J344" i="27"/>
  <c r="I344" i="27"/>
  <c r="H344" i="27"/>
  <c r="G344" i="27"/>
  <c r="M344" i="27" s="1"/>
  <c r="L343" i="27"/>
  <c r="K343" i="27"/>
  <c r="J343" i="27"/>
  <c r="I343" i="27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N334" i="27"/>
  <c r="L334" i="27"/>
  <c r="K334" i="27"/>
  <c r="J334" i="27"/>
  <c r="I334" i="27"/>
  <c r="H334" i="27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N328" i="27"/>
  <c r="L328" i="27"/>
  <c r="K328" i="27"/>
  <c r="J328" i="27"/>
  <c r="I328" i="27"/>
  <c r="H328" i="27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J324" i="27"/>
  <c r="I324" i="27"/>
  <c r="N323" i="27"/>
  <c r="L323" i="27"/>
  <c r="K323" i="27"/>
  <c r="J323" i="27"/>
  <c r="I323" i="27"/>
  <c r="H323" i="27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H321" i="27"/>
  <c r="G321" i="27"/>
  <c r="M321" i="27" s="1"/>
  <c r="L320" i="27"/>
  <c r="K320" i="27"/>
  <c r="J320" i="27"/>
  <c r="I320" i="27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I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H315" i="27"/>
  <c r="N315" i="27" s="1"/>
  <c r="G315" i="27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I312" i="27"/>
  <c r="L311" i="27"/>
  <c r="K311" i="27"/>
  <c r="J311" i="27"/>
  <c r="I311" i="27"/>
  <c r="H311" i="27"/>
  <c r="N311" i="27" s="1"/>
  <c r="L310" i="27"/>
  <c r="K310" i="27"/>
  <c r="L309" i="27"/>
  <c r="K309" i="27"/>
  <c r="J309" i="27"/>
  <c r="I309" i="27"/>
  <c r="L308" i="27"/>
  <c r="K308" i="27"/>
  <c r="H308" i="27"/>
  <c r="N308" i="27" s="1"/>
  <c r="G308" i="27"/>
  <c r="L307" i="27"/>
  <c r="K307" i="27"/>
  <c r="J307" i="27"/>
  <c r="L306" i="27"/>
  <c r="K306" i="27"/>
  <c r="I306" i="27"/>
  <c r="N305" i="27"/>
  <c r="L305" i="27"/>
  <c r="K305" i="27"/>
  <c r="J305" i="27"/>
  <c r="I305" i="27"/>
  <c r="H305" i="27"/>
  <c r="L304" i="27"/>
  <c r="K304" i="27"/>
  <c r="J304" i="27"/>
  <c r="I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G301" i="27"/>
  <c r="M301" i="27" s="1"/>
  <c r="L300" i="27"/>
  <c r="K300" i="27"/>
  <c r="J300" i="27"/>
  <c r="I300" i="27"/>
  <c r="H300" i="27"/>
  <c r="N300" i="27" s="1"/>
  <c r="L299" i="27"/>
  <c r="K299" i="27"/>
  <c r="J299" i="27"/>
  <c r="I299" i="27"/>
  <c r="G299" i="27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N296" i="27"/>
  <c r="L296" i="27"/>
  <c r="K296" i="27"/>
  <c r="J296" i="27"/>
  <c r="I296" i="27"/>
  <c r="H296" i="27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L293" i="27"/>
  <c r="K293" i="27"/>
  <c r="J293" i="27"/>
  <c r="L292" i="27"/>
  <c r="K292" i="27"/>
  <c r="I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L287" i="27"/>
  <c r="K287" i="27"/>
  <c r="J287" i="27"/>
  <c r="I287" i="27"/>
  <c r="G287" i="27"/>
  <c r="L286" i="27"/>
  <c r="K286" i="27"/>
  <c r="J286" i="27"/>
  <c r="I286" i="27"/>
  <c r="H286" i="27"/>
  <c r="N286" i="27" s="1"/>
  <c r="L285" i="27"/>
  <c r="K285" i="27"/>
  <c r="J285" i="27"/>
  <c r="I285" i="27"/>
  <c r="L284" i="27"/>
  <c r="K284" i="27"/>
  <c r="J284" i="27"/>
  <c r="I284" i="27"/>
  <c r="L283" i="27"/>
  <c r="K283" i="27"/>
  <c r="J283" i="27"/>
  <c r="I283" i="27"/>
  <c r="L282" i="27"/>
  <c r="K282" i="27"/>
  <c r="J282" i="27"/>
  <c r="I282" i="27"/>
  <c r="H282" i="27"/>
  <c r="N282" i="27" s="1"/>
  <c r="G282" i="27"/>
  <c r="M282" i="27" s="1"/>
  <c r="L281" i="27"/>
  <c r="K281" i="27"/>
  <c r="J281" i="27"/>
  <c r="I281" i="27"/>
  <c r="L280" i="27"/>
  <c r="K280" i="27"/>
  <c r="J280" i="27"/>
  <c r="I280" i="27"/>
  <c r="G280" i="27"/>
  <c r="L279" i="27"/>
  <c r="N279" i="27" s="1"/>
  <c r="K279" i="27"/>
  <c r="H279" i="27"/>
  <c r="G279" i="27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L276" i="27"/>
  <c r="K276" i="27"/>
  <c r="J276" i="27"/>
  <c r="L275" i="27"/>
  <c r="K275" i="27"/>
  <c r="J275" i="27"/>
  <c r="I275" i="27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N272" i="27"/>
  <c r="L272" i="27"/>
  <c r="K272" i="27"/>
  <c r="J272" i="27"/>
  <c r="I272" i="27"/>
  <c r="H272" i="27"/>
  <c r="G272" i="27"/>
  <c r="M272" i="27" s="1"/>
  <c r="L271" i="27"/>
  <c r="K271" i="27"/>
  <c r="G271" i="27"/>
  <c r="L270" i="27"/>
  <c r="K270" i="27"/>
  <c r="I270" i="27"/>
  <c r="G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L266" i="27"/>
  <c r="K266" i="27"/>
  <c r="J266" i="27"/>
  <c r="I266" i="27"/>
  <c r="H266" i="27"/>
  <c r="N266" i="27" s="1"/>
  <c r="G266" i="27"/>
  <c r="M266" i="27" s="1"/>
  <c r="N265" i="27"/>
  <c r="L265" i="27"/>
  <c r="K265" i="27"/>
  <c r="J265" i="27"/>
  <c r="I265" i="27"/>
  <c r="H265" i="27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I263" i="27"/>
  <c r="H263" i="27"/>
  <c r="N263" i="27" s="1"/>
  <c r="G263" i="27"/>
  <c r="M263" i="27" s="1"/>
  <c r="N262" i="27"/>
  <c r="L262" i="27"/>
  <c r="K262" i="27"/>
  <c r="J262" i="27"/>
  <c r="I262" i="27"/>
  <c r="H262" i="27"/>
  <c r="G262" i="27"/>
  <c r="M262" i="27" s="1"/>
  <c r="L261" i="27"/>
  <c r="N261" i="27" s="1"/>
  <c r="K261" i="27"/>
  <c r="H261" i="27"/>
  <c r="L260" i="27"/>
  <c r="K260" i="27"/>
  <c r="J260" i="27"/>
  <c r="I260" i="27"/>
  <c r="G260" i="27"/>
  <c r="N259" i="27"/>
  <c r="L259" i="27"/>
  <c r="K259" i="27"/>
  <c r="J259" i="27"/>
  <c r="I259" i="27"/>
  <c r="H259" i="27"/>
  <c r="G259" i="27"/>
  <c r="M259" i="27" s="1"/>
  <c r="L258" i="27"/>
  <c r="K258" i="27"/>
  <c r="J258" i="27"/>
  <c r="L257" i="27"/>
  <c r="K257" i="27"/>
  <c r="J257" i="27"/>
  <c r="I257" i="27"/>
  <c r="G257" i="27"/>
  <c r="L256" i="27"/>
  <c r="K256" i="27"/>
  <c r="I256" i="27"/>
  <c r="H256" i="27"/>
  <c r="G256" i="27"/>
  <c r="L255" i="27"/>
  <c r="K255" i="27"/>
  <c r="J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H253" i="27"/>
  <c r="N253" i="27" s="1"/>
  <c r="G253" i="27"/>
  <c r="M253" i="27" s="1"/>
  <c r="L252" i="27"/>
  <c r="K252" i="27"/>
  <c r="J252" i="27"/>
  <c r="I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J248" i="27"/>
  <c r="H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H243" i="27"/>
  <c r="N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N238" i="27"/>
  <c r="L238" i="27"/>
  <c r="K238" i="27"/>
  <c r="J238" i="27"/>
  <c r="I238" i="27"/>
  <c r="H238" i="27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L235" i="27"/>
  <c r="K235" i="27"/>
  <c r="L234" i="27"/>
  <c r="K234" i="27"/>
  <c r="J234" i="27"/>
  <c r="I234" i="27"/>
  <c r="H234" i="27"/>
  <c r="N234" i="27" s="1"/>
  <c r="G234" i="27"/>
  <c r="M234" i="27" s="1"/>
  <c r="N233" i="27"/>
  <c r="L233" i="27"/>
  <c r="K233" i="27"/>
  <c r="J233" i="27"/>
  <c r="I233" i="27"/>
  <c r="H233" i="27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G227" i="27"/>
  <c r="M227" i="27" s="1"/>
  <c r="L226" i="27"/>
  <c r="K226" i="27"/>
  <c r="I226" i="27"/>
  <c r="L225" i="27"/>
  <c r="K225" i="27"/>
  <c r="J225" i="27"/>
  <c r="I225" i="27"/>
  <c r="H225" i="27"/>
  <c r="N225" i="27" s="1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G222" i="27"/>
  <c r="M222" i="27" s="1"/>
  <c r="L221" i="27"/>
  <c r="K221" i="27"/>
  <c r="J221" i="27"/>
  <c r="I221" i="27"/>
  <c r="L220" i="27"/>
  <c r="K220" i="27"/>
  <c r="L219" i="27"/>
  <c r="K219" i="27"/>
  <c r="I219" i="27"/>
  <c r="L218" i="27"/>
  <c r="K218" i="27"/>
  <c r="I218" i="27"/>
  <c r="H218" i="27"/>
  <c r="N217" i="27"/>
  <c r="L217" i="27"/>
  <c r="K217" i="27"/>
  <c r="J217" i="27"/>
  <c r="I217" i="27"/>
  <c r="H217" i="27"/>
  <c r="G217" i="27"/>
  <c r="M217" i="27" s="1"/>
  <c r="L216" i="27"/>
  <c r="K216" i="27"/>
  <c r="J216" i="27"/>
  <c r="I216" i="27"/>
  <c r="G216" i="27"/>
  <c r="N215" i="27"/>
  <c r="L215" i="27"/>
  <c r="K215" i="27"/>
  <c r="J215" i="27"/>
  <c r="I215" i="27"/>
  <c r="H215" i="27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L209" i="27"/>
  <c r="K209" i="27"/>
  <c r="J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L204" i="27"/>
  <c r="K204" i="27"/>
  <c r="J204" i="27"/>
  <c r="I204" i="27"/>
  <c r="L203" i="27"/>
  <c r="K203" i="27"/>
  <c r="L202" i="27"/>
  <c r="K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L197" i="27"/>
  <c r="K197" i="27"/>
  <c r="J197" i="27"/>
  <c r="I197" i="27"/>
  <c r="L196" i="27"/>
  <c r="K196" i="27"/>
  <c r="J196" i="27"/>
  <c r="I196" i="27"/>
  <c r="H196" i="27"/>
  <c r="N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N190" i="27"/>
  <c r="L190" i="27"/>
  <c r="K190" i="27"/>
  <c r="J190" i="27"/>
  <c r="I190" i="27"/>
  <c r="H190" i="27"/>
  <c r="G190" i="27"/>
  <c r="M190" i="27" s="1"/>
  <c r="L189" i="27"/>
  <c r="K189" i="27"/>
  <c r="J189" i="27"/>
  <c r="I189" i="27"/>
  <c r="H189" i="27"/>
  <c r="N189" i="27" s="1"/>
  <c r="F188" i="27"/>
  <c r="E188" i="27"/>
  <c r="I327" i="27" s="1"/>
  <c r="D188" i="27"/>
  <c r="H358" i="27" s="1"/>
  <c r="N358" i="27" s="1"/>
  <c r="C188" i="27"/>
  <c r="G309" i="27" s="1"/>
  <c r="M309" i="27" s="1"/>
  <c r="N180" i="27"/>
  <c r="L180" i="27"/>
  <c r="K180" i="27"/>
  <c r="J180" i="27"/>
  <c r="I180" i="27"/>
  <c r="H180" i="27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I177" i="27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N173" i="27"/>
  <c r="L173" i="27"/>
  <c r="K173" i="27"/>
  <c r="J173" i="27"/>
  <c r="I173" i="27"/>
  <c r="H173" i="27"/>
  <c r="G173" i="27"/>
  <c r="M173" i="27" s="1"/>
  <c r="L172" i="27"/>
  <c r="K172" i="27"/>
  <c r="J172" i="27"/>
  <c r="I172" i="27"/>
  <c r="L171" i="27"/>
  <c r="K171" i="27"/>
  <c r="J171" i="27"/>
  <c r="I171" i="27"/>
  <c r="H171" i="27"/>
  <c r="N171" i="27" s="1"/>
  <c r="G171" i="27"/>
  <c r="M171" i="27" s="1"/>
  <c r="L170" i="27"/>
  <c r="K170" i="27"/>
  <c r="J170" i="27"/>
  <c r="H170" i="27"/>
  <c r="N170" i="27" s="1"/>
  <c r="L169" i="27"/>
  <c r="K169" i="27"/>
  <c r="J169" i="27"/>
  <c r="I169" i="27"/>
  <c r="L168" i="27"/>
  <c r="K168" i="27"/>
  <c r="J168" i="27"/>
  <c r="I168" i="27"/>
  <c r="L167" i="27"/>
  <c r="K167" i="27"/>
  <c r="J167" i="27"/>
  <c r="I167" i="27"/>
  <c r="H167" i="27"/>
  <c r="N167" i="27" s="1"/>
  <c r="G167" i="27"/>
  <c r="M167" i="27" s="1"/>
  <c r="N166" i="27"/>
  <c r="L166" i="27"/>
  <c r="K166" i="27"/>
  <c r="H166" i="27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N163" i="27"/>
  <c r="L163" i="27"/>
  <c r="K163" i="27"/>
  <c r="J163" i="27"/>
  <c r="I163" i="27"/>
  <c r="H163" i="27"/>
  <c r="G163" i="27"/>
  <c r="M163" i="27" s="1"/>
  <c r="L162" i="27"/>
  <c r="K162" i="27"/>
  <c r="J162" i="27"/>
  <c r="I162" i="27"/>
  <c r="G162" i="27"/>
  <c r="N161" i="27"/>
  <c r="L161" i="27"/>
  <c r="K161" i="27"/>
  <c r="J161" i="27"/>
  <c r="I161" i="27"/>
  <c r="H161" i="27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N158" i="27"/>
  <c r="L158" i="27"/>
  <c r="K158" i="27"/>
  <c r="J158" i="27"/>
  <c r="I158" i="27"/>
  <c r="H158" i="27"/>
  <c r="G158" i="27"/>
  <c r="M158" i="27" s="1"/>
  <c r="L157" i="27"/>
  <c r="K157" i="27"/>
  <c r="I157" i="27"/>
  <c r="H157" i="27"/>
  <c r="G157" i="27"/>
  <c r="M157" i="27" s="1"/>
  <c r="L156" i="27"/>
  <c r="K156" i="27"/>
  <c r="I156" i="27"/>
  <c r="H156" i="27"/>
  <c r="N156" i="27" s="1"/>
  <c r="G156" i="27"/>
  <c r="L155" i="27"/>
  <c r="K155" i="27"/>
  <c r="J155" i="27"/>
  <c r="I155" i="27"/>
  <c r="G155" i="27"/>
  <c r="L154" i="27"/>
  <c r="K154" i="27"/>
  <c r="J154" i="27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L151" i="27"/>
  <c r="K151" i="27"/>
  <c r="J151" i="27"/>
  <c r="I151" i="27"/>
  <c r="H151" i="27"/>
  <c r="N151" i="27" s="1"/>
  <c r="G151" i="27"/>
  <c r="M151" i="27" s="1"/>
  <c r="L150" i="27"/>
  <c r="K150" i="27"/>
  <c r="I150" i="27"/>
  <c r="H150" i="27"/>
  <c r="N150" i="27" s="1"/>
  <c r="G150" i="27"/>
  <c r="L149" i="27"/>
  <c r="K149" i="27"/>
  <c r="J149" i="27"/>
  <c r="H149" i="27"/>
  <c r="L148" i="27"/>
  <c r="K148" i="27"/>
  <c r="J148" i="27"/>
  <c r="H148" i="27"/>
  <c r="N148" i="27" s="1"/>
  <c r="G148" i="27"/>
  <c r="L147" i="27"/>
  <c r="K147" i="27"/>
  <c r="J147" i="27"/>
  <c r="H147" i="27"/>
  <c r="N147" i="27" s="1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G142" i="27"/>
  <c r="M142" i="27" s="1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J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I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H130" i="27"/>
  <c r="N130" i="27" s="1"/>
  <c r="G130" i="27"/>
  <c r="L129" i="27"/>
  <c r="K129" i="27"/>
  <c r="H129" i="27"/>
  <c r="N129" i="27" s="1"/>
  <c r="L128" i="27"/>
  <c r="K128" i="27"/>
  <c r="L127" i="27"/>
  <c r="K127" i="27"/>
  <c r="I127" i="27"/>
  <c r="L126" i="27"/>
  <c r="K126" i="27"/>
  <c r="J126" i="27"/>
  <c r="G126" i="27"/>
  <c r="L125" i="27"/>
  <c r="K125" i="27"/>
  <c r="L124" i="27"/>
  <c r="K124" i="27"/>
  <c r="L123" i="27"/>
  <c r="K123" i="27"/>
  <c r="N122" i="27"/>
  <c r="L122" i="27"/>
  <c r="K122" i="27"/>
  <c r="J122" i="27"/>
  <c r="I122" i="27"/>
  <c r="H122" i="27"/>
  <c r="G122" i="27"/>
  <c r="M122" i="27" s="1"/>
  <c r="L121" i="27"/>
  <c r="K121" i="27"/>
  <c r="J121" i="27"/>
  <c r="I121" i="27"/>
  <c r="H121" i="27"/>
  <c r="N121" i="27" s="1"/>
  <c r="G121" i="27"/>
  <c r="M121" i="27" s="1"/>
  <c r="L120" i="27"/>
  <c r="K120" i="27"/>
  <c r="J120" i="27"/>
  <c r="I120" i="27"/>
  <c r="G120" i="27"/>
  <c r="M120" i="27" s="1"/>
  <c r="L119" i="27"/>
  <c r="K119" i="27"/>
  <c r="J119" i="27"/>
  <c r="H119" i="27"/>
  <c r="G119" i="27"/>
  <c r="L118" i="27"/>
  <c r="K118" i="27"/>
  <c r="G118" i="27"/>
  <c r="L117" i="27"/>
  <c r="K117" i="27"/>
  <c r="I117" i="27"/>
  <c r="H117" i="27"/>
  <c r="N117" i="27" s="1"/>
  <c r="G117" i="27"/>
  <c r="L116" i="27"/>
  <c r="K116" i="27"/>
  <c r="J116" i="27"/>
  <c r="G116" i="27"/>
  <c r="M116" i="27" s="1"/>
  <c r="L115" i="27"/>
  <c r="K115" i="27"/>
  <c r="J115" i="27"/>
  <c r="G115" i="27"/>
  <c r="M115" i="27" s="1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L108" i="27"/>
  <c r="K108" i="27"/>
  <c r="G108" i="27"/>
  <c r="L107" i="27"/>
  <c r="K107" i="27"/>
  <c r="J107" i="27"/>
  <c r="I107" i="27"/>
  <c r="H107" i="27"/>
  <c r="N107" i="27" s="1"/>
  <c r="G107" i="27"/>
  <c r="M107" i="27" s="1"/>
  <c r="L106" i="27"/>
  <c r="K106" i="27"/>
  <c r="I106" i="27"/>
  <c r="G106" i="27"/>
  <c r="L105" i="27"/>
  <c r="K105" i="27"/>
  <c r="L104" i="27"/>
  <c r="K104" i="27"/>
  <c r="I104" i="27"/>
  <c r="L103" i="27"/>
  <c r="K103" i="27"/>
  <c r="I103" i="27"/>
  <c r="L102" i="27"/>
  <c r="K102" i="27"/>
  <c r="J102" i="27"/>
  <c r="I102" i="27"/>
  <c r="H102" i="27"/>
  <c r="N102" i="27" s="1"/>
  <c r="G102" i="27"/>
  <c r="M102" i="27" s="1"/>
  <c r="L101" i="27"/>
  <c r="K101" i="27"/>
  <c r="J101" i="27"/>
  <c r="L100" i="27"/>
  <c r="K100" i="27"/>
  <c r="I100" i="27"/>
  <c r="L99" i="27"/>
  <c r="K99" i="27"/>
  <c r="J99" i="27"/>
  <c r="I99" i="27"/>
  <c r="L98" i="27"/>
  <c r="K98" i="27"/>
  <c r="J98" i="27"/>
  <c r="I98" i="27"/>
  <c r="H98" i="27"/>
  <c r="N98" i="27" s="1"/>
  <c r="G98" i="27"/>
  <c r="M98" i="27" s="1"/>
  <c r="L97" i="27"/>
  <c r="K97" i="27"/>
  <c r="I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H91" i="27"/>
  <c r="N91" i="27" s="1"/>
  <c r="G91" i="27"/>
  <c r="L90" i="27"/>
  <c r="K90" i="27"/>
  <c r="J90" i="27"/>
  <c r="I90" i="27"/>
  <c r="H90" i="27"/>
  <c r="N90" i="27" s="1"/>
  <c r="G90" i="27"/>
  <c r="M90" i="27" s="1"/>
  <c r="L89" i="27"/>
  <c r="K89" i="27"/>
  <c r="J89" i="27"/>
  <c r="H89" i="27"/>
  <c r="N89" i="27" s="1"/>
  <c r="G89" i="27"/>
  <c r="L88" i="27"/>
  <c r="K88" i="27"/>
  <c r="J88" i="27"/>
  <c r="I88" i="27"/>
  <c r="G88" i="27"/>
  <c r="M88" i="27" s="1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L84" i="27"/>
  <c r="K84" i="27"/>
  <c r="J84" i="27"/>
  <c r="I84" i="27"/>
  <c r="G84" i="27"/>
  <c r="L83" i="27"/>
  <c r="K83" i="27"/>
  <c r="I83" i="27"/>
  <c r="G83" i="27"/>
  <c r="M83" i="27" s="1"/>
  <c r="L82" i="27"/>
  <c r="K82" i="27"/>
  <c r="F81" i="27"/>
  <c r="J141" i="27" s="1"/>
  <c r="E81" i="27"/>
  <c r="D81" i="27"/>
  <c r="H177" i="27" s="1"/>
  <c r="C81" i="27"/>
  <c r="G169" i="27" s="1"/>
  <c r="M169" i="27" s="1"/>
  <c r="L73" i="27"/>
  <c r="K73" i="27"/>
  <c r="H73" i="27"/>
  <c r="L72" i="27"/>
  <c r="K72" i="27"/>
  <c r="J72" i="27"/>
  <c r="I72" i="27"/>
  <c r="N71" i="27"/>
  <c r="L71" i="27"/>
  <c r="K71" i="27"/>
  <c r="J71" i="27"/>
  <c r="I71" i="27"/>
  <c r="H71" i="27"/>
  <c r="G71" i="27"/>
  <c r="M71" i="27" s="1"/>
  <c r="L70" i="27"/>
  <c r="K70" i="27"/>
  <c r="J70" i="27"/>
  <c r="G70" i="27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I67" i="27"/>
  <c r="H67" i="27"/>
  <c r="N67" i="27" s="1"/>
  <c r="L66" i="27"/>
  <c r="K66" i="27"/>
  <c r="J66" i="27"/>
  <c r="I66" i="27"/>
  <c r="H66" i="27"/>
  <c r="N66" i="27" s="1"/>
  <c r="G66" i="27"/>
  <c r="M66" i="27" s="1"/>
  <c r="L65" i="27"/>
  <c r="K65" i="27"/>
  <c r="J65" i="27"/>
  <c r="I65" i="27"/>
  <c r="G65" i="27"/>
  <c r="L64" i="27"/>
  <c r="K64" i="27"/>
  <c r="J64" i="27"/>
  <c r="L63" i="27"/>
  <c r="K63" i="27"/>
  <c r="J63" i="27"/>
  <c r="I63" i="27"/>
  <c r="H63" i="27"/>
  <c r="N63" i="27" s="1"/>
  <c r="G63" i="27"/>
  <c r="M63" i="27" s="1"/>
  <c r="L62" i="27"/>
  <c r="K62" i="27"/>
  <c r="H62" i="27"/>
  <c r="N62" i="27" s="1"/>
  <c r="L61" i="27"/>
  <c r="K61" i="27"/>
  <c r="J61" i="27"/>
  <c r="I61" i="27"/>
  <c r="H61" i="27"/>
  <c r="N61" i="27" s="1"/>
  <c r="G61" i="27"/>
  <c r="M61" i="27" s="1"/>
  <c r="N60" i="27"/>
  <c r="L60" i="27"/>
  <c r="K60" i="27"/>
  <c r="J60" i="27"/>
  <c r="I60" i="27"/>
  <c r="H60" i="27"/>
  <c r="G60" i="27"/>
  <c r="M60" i="27" s="1"/>
  <c r="L59" i="27"/>
  <c r="K59" i="27"/>
  <c r="J59" i="27"/>
  <c r="I59" i="27"/>
  <c r="G59" i="27"/>
  <c r="N58" i="27"/>
  <c r="L58" i="27"/>
  <c r="K58" i="27"/>
  <c r="J58" i="27"/>
  <c r="I58" i="27"/>
  <c r="H58" i="27"/>
  <c r="G58" i="27"/>
  <c r="M58" i="27" s="1"/>
  <c r="L57" i="27"/>
  <c r="K57" i="27"/>
  <c r="J57" i="27"/>
  <c r="I57" i="27"/>
  <c r="H57" i="27"/>
  <c r="N57" i="27" s="1"/>
  <c r="G57" i="27"/>
  <c r="M57" i="27" s="1"/>
  <c r="L56" i="27"/>
  <c r="K56" i="27"/>
  <c r="H56" i="27"/>
  <c r="N56" i="27" s="1"/>
  <c r="G56" i="27"/>
  <c r="L55" i="27"/>
  <c r="K55" i="27"/>
  <c r="J55" i="27"/>
  <c r="I55" i="27"/>
  <c r="H55" i="27"/>
  <c r="N55" i="27" s="1"/>
  <c r="G55" i="27"/>
  <c r="M55" i="27" s="1"/>
  <c r="L54" i="27"/>
  <c r="K54" i="27"/>
  <c r="I54" i="27"/>
  <c r="G54" i="27"/>
  <c r="L53" i="27"/>
  <c r="K53" i="27"/>
  <c r="I53" i="27"/>
  <c r="L52" i="27"/>
  <c r="K52" i="27"/>
  <c r="I52" i="27"/>
  <c r="H52" i="27"/>
  <c r="N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H48" i="27"/>
  <c r="N48" i="27" s="1"/>
  <c r="G48" i="27"/>
  <c r="N47" i="27"/>
  <c r="L47" i="27"/>
  <c r="K47" i="27"/>
  <c r="J47" i="27"/>
  <c r="I47" i="27"/>
  <c r="H47" i="27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N43" i="27"/>
  <c r="L43" i="27"/>
  <c r="K43" i="27"/>
  <c r="J43" i="27"/>
  <c r="I43" i="27"/>
  <c r="H43" i="27"/>
  <c r="G43" i="27"/>
  <c r="M43" i="27" s="1"/>
  <c r="L42" i="27"/>
  <c r="K42" i="27"/>
  <c r="J42" i="27"/>
  <c r="H42" i="27"/>
  <c r="N42" i="27" s="1"/>
  <c r="L41" i="27"/>
  <c r="K41" i="27"/>
  <c r="J41" i="27"/>
  <c r="I41" i="27"/>
  <c r="G41" i="27"/>
  <c r="N40" i="27"/>
  <c r="L40" i="27"/>
  <c r="K40" i="27"/>
  <c r="J40" i="27"/>
  <c r="I40" i="27"/>
  <c r="H40" i="27"/>
  <c r="G40" i="27"/>
  <c r="M40" i="27" s="1"/>
  <c r="L39" i="27"/>
  <c r="K39" i="27"/>
  <c r="J39" i="27"/>
  <c r="H39" i="27"/>
  <c r="G39" i="27"/>
  <c r="L38" i="27"/>
  <c r="K38" i="27"/>
  <c r="J38" i="27"/>
  <c r="I38" i="27"/>
  <c r="H38" i="27"/>
  <c r="N38" i="27" s="1"/>
  <c r="G38" i="27"/>
  <c r="M38" i="27" s="1"/>
  <c r="N37" i="27"/>
  <c r="L37" i="27"/>
  <c r="K37" i="27"/>
  <c r="J37" i="27"/>
  <c r="I37" i="27"/>
  <c r="H37" i="27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H34" i="27"/>
  <c r="N34" i="27" s="1"/>
  <c r="G34" i="27"/>
  <c r="M34" i="27" s="1"/>
  <c r="L33" i="27"/>
  <c r="K33" i="27"/>
  <c r="L32" i="27"/>
  <c r="K32" i="27"/>
  <c r="J32" i="27"/>
  <c r="H32" i="27"/>
  <c r="N32" i="27" s="1"/>
  <c r="G32" i="27"/>
  <c r="N31" i="27"/>
  <c r="L31" i="27"/>
  <c r="K31" i="27"/>
  <c r="J31" i="27"/>
  <c r="I31" i="27"/>
  <c r="H31" i="27"/>
  <c r="G31" i="27"/>
  <c r="M31" i="27" s="1"/>
  <c r="L30" i="27"/>
  <c r="K30" i="27"/>
  <c r="J30" i="27"/>
  <c r="I30" i="27"/>
  <c r="L29" i="27"/>
  <c r="K29" i="27"/>
  <c r="J29" i="27"/>
  <c r="I29" i="27"/>
  <c r="H29" i="27"/>
  <c r="N29" i="27" s="1"/>
  <c r="G29" i="27"/>
  <c r="M29" i="27" s="1"/>
  <c r="L28" i="27"/>
  <c r="K28" i="27"/>
  <c r="I28" i="27"/>
  <c r="H28" i="27"/>
  <c r="N28" i="27" s="1"/>
  <c r="G28" i="27"/>
  <c r="L27" i="27"/>
  <c r="K27" i="27"/>
  <c r="J27" i="27"/>
  <c r="I27" i="27"/>
  <c r="G27" i="27"/>
  <c r="N26" i="27"/>
  <c r="L26" i="27"/>
  <c r="K26" i="27"/>
  <c r="J26" i="27"/>
  <c r="I26" i="27"/>
  <c r="H26" i="27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K22" i="27"/>
  <c r="F22" i="27"/>
  <c r="E22" i="27"/>
  <c r="I73" i="27" s="1"/>
  <c r="D22" i="27"/>
  <c r="H72" i="27" s="1"/>
  <c r="C22" i="27"/>
  <c r="G64" i="27" s="1"/>
  <c r="M64" i="27" s="1"/>
  <c r="F14" i="27"/>
  <c r="E14" i="27"/>
  <c r="D14" i="27"/>
  <c r="L14" i="27" s="1"/>
  <c r="C14" i="27"/>
  <c r="F13" i="27"/>
  <c r="D13" i="27"/>
  <c r="L13" i="27" s="1"/>
  <c r="C13" i="27"/>
  <c r="K13" i="27" s="1"/>
  <c r="E12" i="27"/>
  <c r="D12" i="27"/>
  <c r="D11" i="27"/>
  <c r="C11" i="27"/>
  <c r="E10" i="27"/>
  <c r="D10" i="27"/>
  <c r="L640" i="26"/>
  <c r="K640" i="26"/>
  <c r="L639" i="26"/>
  <c r="K639" i="26"/>
  <c r="G639" i="26"/>
  <c r="M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G636" i="26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J632" i="26"/>
  <c r="I632" i="26"/>
  <c r="G632" i="26"/>
  <c r="L631" i="26"/>
  <c r="K631" i="26"/>
  <c r="L630" i="26"/>
  <c r="K630" i="26"/>
  <c r="I630" i="26"/>
  <c r="G630" i="26"/>
  <c r="M630" i="26" s="1"/>
  <c r="L629" i="26"/>
  <c r="K629" i="26"/>
  <c r="I629" i="26"/>
  <c r="L628" i="26"/>
  <c r="K628" i="26"/>
  <c r="I628" i="26"/>
  <c r="L627" i="26"/>
  <c r="K627" i="26"/>
  <c r="J627" i="26"/>
  <c r="I627" i="26"/>
  <c r="G627" i="26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J623" i="26"/>
  <c r="H623" i="26"/>
  <c r="N623" i="26" s="1"/>
  <c r="L622" i="26"/>
  <c r="K622" i="26"/>
  <c r="J622" i="26"/>
  <c r="I622" i="26"/>
  <c r="H622" i="26"/>
  <c r="N622" i="26" s="1"/>
  <c r="G622" i="26"/>
  <c r="M622" i="26" s="1"/>
  <c r="L621" i="26"/>
  <c r="K621" i="26"/>
  <c r="J621" i="26"/>
  <c r="I621" i="26"/>
  <c r="H621" i="26"/>
  <c r="N621" i="26" s="1"/>
  <c r="L620" i="26"/>
  <c r="K620" i="26"/>
  <c r="J620" i="26"/>
  <c r="I620" i="26"/>
  <c r="H620" i="26"/>
  <c r="N620" i="26" s="1"/>
  <c r="G620" i="26"/>
  <c r="M620" i="26" s="1"/>
  <c r="N619" i="26"/>
  <c r="L619" i="26"/>
  <c r="K619" i="26"/>
  <c r="J619" i="26"/>
  <c r="I619" i="26"/>
  <c r="H619" i="26"/>
  <c r="G619" i="26"/>
  <c r="M619" i="26" s="1"/>
  <c r="L618" i="26"/>
  <c r="K618" i="26"/>
  <c r="I618" i="26"/>
  <c r="H618" i="26"/>
  <c r="N618" i="26" s="1"/>
  <c r="G618" i="26"/>
  <c r="L617" i="26"/>
  <c r="K617" i="26"/>
  <c r="H617" i="26"/>
  <c r="N617" i="26" s="1"/>
  <c r="G617" i="26"/>
  <c r="L616" i="26"/>
  <c r="K616" i="26"/>
  <c r="L615" i="26"/>
  <c r="K615" i="26"/>
  <c r="L614" i="26"/>
  <c r="K614" i="26"/>
  <c r="I614" i="26"/>
  <c r="H614" i="26"/>
  <c r="N614" i="26" s="1"/>
  <c r="G614" i="26"/>
  <c r="L613" i="26"/>
  <c r="K613" i="26"/>
  <c r="J613" i="26"/>
  <c r="I613" i="26"/>
  <c r="H613" i="26"/>
  <c r="N613" i="26" s="1"/>
  <c r="G613" i="26"/>
  <c r="M613" i="26" s="1"/>
  <c r="F612" i="26"/>
  <c r="E612" i="26"/>
  <c r="I640" i="26" s="1"/>
  <c r="D612" i="26"/>
  <c r="H616" i="26" s="1"/>
  <c r="N616" i="26" s="1"/>
  <c r="C612" i="26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I602" i="26"/>
  <c r="G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M597" i="26" s="1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G591" i="26"/>
  <c r="M591" i="26" s="1"/>
  <c r="L590" i="26"/>
  <c r="K590" i="26"/>
  <c r="I590" i="26"/>
  <c r="L589" i="26"/>
  <c r="K589" i="26"/>
  <c r="J589" i="26"/>
  <c r="I589" i="26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H568" i="26"/>
  <c r="N568" i="26" s="1"/>
  <c r="G568" i="26"/>
  <c r="M568" i="26" s="1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J564" i="26"/>
  <c r="I564" i="26"/>
  <c r="G564" i="26"/>
  <c r="M564" i="26" s="1"/>
  <c r="L563" i="26"/>
  <c r="K563" i="26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G561" i="26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I546" i="26"/>
  <c r="H546" i="26"/>
  <c r="N546" i="26" s="1"/>
  <c r="L545" i="26"/>
  <c r="K545" i="26"/>
  <c r="J545" i="26"/>
  <c r="I545" i="26"/>
  <c r="G545" i="26"/>
  <c r="M545" i="26" s="1"/>
  <c r="L544" i="26"/>
  <c r="K544" i="26"/>
  <c r="I544" i="26"/>
  <c r="G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J539" i="26"/>
  <c r="G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J528" i="26"/>
  <c r="I528" i="26"/>
  <c r="H528" i="26"/>
  <c r="N528" i="26" s="1"/>
  <c r="G528" i="26"/>
  <c r="M528" i="26" s="1"/>
  <c r="L527" i="26"/>
  <c r="K527" i="26"/>
  <c r="J527" i="26"/>
  <c r="I527" i="26"/>
  <c r="H527" i="26"/>
  <c r="N527" i="26" s="1"/>
  <c r="G527" i="26"/>
  <c r="M527" i="26" s="1"/>
  <c r="N526" i="26"/>
  <c r="L526" i="26"/>
  <c r="K526" i="26"/>
  <c r="J526" i="26"/>
  <c r="I526" i="26"/>
  <c r="H526" i="26"/>
  <c r="G526" i="26"/>
  <c r="M526" i="26" s="1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G523" i="26"/>
  <c r="N522" i="26"/>
  <c r="L522" i="26"/>
  <c r="K522" i="26"/>
  <c r="J522" i="26"/>
  <c r="I522" i="26"/>
  <c r="H522" i="26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I518" i="26"/>
  <c r="H518" i="26"/>
  <c r="N518" i="26" s="1"/>
  <c r="G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J515" i="26"/>
  <c r="I515" i="26"/>
  <c r="G515" i="26"/>
  <c r="M515" i="26" s="1"/>
  <c r="L514" i="26"/>
  <c r="K514" i="26"/>
  <c r="J514" i="26"/>
  <c r="I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H512" i="26"/>
  <c r="N512" i="26" s="1"/>
  <c r="G512" i="26"/>
  <c r="M512" i="26" s="1"/>
  <c r="N511" i="26"/>
  <c r="L511" i="26"/>
  <c r="K511" i="26"/>
  <c r="J511" i="26"/>
  <c r="I511" i="26"/>
  <c r="H511" i="26"/>
  <c r="G511" i="26"/>
  <c r="M511" i="26" s="1"/>
  <c r="L510" i="26"/>
  <c r="K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J507" i="26"/>
  <c r="I507" i="26"/>
  <c r="G507" i="26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L498" i="26"/>
  <c r="K498" i="26"/>
  <c r="J498" i="26"/>
  <c r="I498" i="26"/>
  <c r="H498" i="26"/>
  <c r="N498" i="26" s="1"/>
  <c r="L497" i="26"/>
  <c r="K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N494" i="26"/>
  <c r="L494" i="26"/>
  <c r="K494" i="26"/>
  <c r="J494" i="26"/>
  <c r="I494" i="26"/>
  <c r="H494" i="26"/>
  <c r="G494" i="26"/>
  <c r="M494" i="26" s="1"/>
  <c r="L493" i="26"/>
  <c r="K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G485" i="26"/>
  <c r="M485" i="26" s="1"/>
  <c r="L484" i="26"/>
  <c r="K484" i="26"/>
  <c r="J484" i="26"/>
  <c r="I484" i="26"/>
  <c r="H484" i="26"/>
  <c r="N484" i="26" s="1"/>
  <c r="G484" i="26"/>
  <c r="M484" i="26" s="1"/>
  <c r="L483" i="26"/>
  <c r="K483" i="26"/>
  <c r="J483" i="26"/>
  <c r="I483" i="26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G478" i="26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J473" i="26"/>
  <c r="G473" i="26"/>
  <c r="N472" i="26"/>
  <c r="L472" i="26"/>
  <c r="K472" i="26"/>
  <c r="J472" i="26"/>
  <c r="I472" i="26"/>
  <c r="H472" i="26"/>
  <c r="G472" i="26"/>
  <c r="M472" i="26" s="1"/>
  <c r="L471" i="26"/>
  <c r="K471" i="26"/>
  <c r="I471" i="26"/>
  <c r="G471" i="26"/>
  <c r="M471" i="26" s="1"/>
  <c r="L470" i="26"/>
  <c r="K470" i="26"/>
  <c r="I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N459" i="26"/>
  <c r="L459" i="26"/>
  <c r="K459" i="26"/>
  <c r="J459" i="26"/>
  <c r="I459" i="26"/>
  <c r="H459" i="26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L454" i="26"/>
  <c r="K454" i="26"/>
  <c r="J454" i="26"/>
  <c r="I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G451" i="26"/>
  <c r="M451" i="26" s="1"/>
  <c r="L450" i="26"/>
  <c r="K450" i="26"/>
  <c r="J450" i="26"/>
  <c r="H450" i="26"/>
  <c r="G450" i="26"/>
  <c r="L449" i="26"/>
  <c r="K449" i="26"/>
  <c r="J449" i="26"/>
  <c r="H449" i="26"/>
  <c r="N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L445" i="26"/>
  <c r="K445" i="26"/>
  <c r="I445" i="26"/>
  <c r="G445" i="26"/>
  <c r="L444" i="26"/>
  <c r="K444" i="26"/>
  <c r="J444" i="26"/>
  <c r="I444" i="26"/>
  <c r="H444" i="26"/>
  <c r="N444" i="26" s="1"/>
  <c r="G444" i="26"/>
  <c r="M444" i="26" s="1"/>
  <c r="N443" i="26"/>
  <c r="L443" i="26"/>
  <c r="K443" i="26"/>
  <c r="J443" i="26"/>
  <c r="I443" i="26"/>
  <c r="H443" i="26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H438" i="26"/>
  <c r="N438" i="26" s="1"/>
  <c r="G438" i="26"/>
  <c r="L437" i="26"/>
  <c r="K437" i="26"/>
  <c r="J437" i="26"/>
  <c r="L436" i="26"/>
  <c r="K436" i="26"/>
  <c r="I436" i="26"/>
  <c r="G436" i="26"/>
  <c r="L435" i="26"/>
  <c r="K435" i="26"/>
  <c r="G435" i="26"/>
  <c r="L434" i="26"/>
  <c r="K434" i="26"/>
  <c r="H434" i="26"/>
  <c r="G434" i="26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G429" i="26"/>
  <c r="M429" i="26" s="1"/>
  <c r="L428" i="26"/>
  <c r="K428" i="26"/>
  <c r="J428" i="26"/>
  <c r="I428" i="26"/>
  <c r="H428" i="26"/>
  <c r="N428" i="26" s="1"/>
  <c r="L427" i="26"/>
  <c r="K427" i="26"/>
  <c r="J427" i="26"/>
  <c r="I427" i="26"/>
  <c r="H427" i="26"/>
  <c r="N427" i="26" s="1"/>
  <c r="G427" i="26"/>
  <c r="M427" i="26" s="1"/>
  <c r="L426" i="26"/>
  <c r="K426" i="26"/>
  <c r="I426" i="26"/>
  <c r="H426" i="26"/>
  <c r="G426" i="26"/>
  <c r="L425" i="26"/>
  <c r="K425" i="26"/>
  <c r="J425" i="26"/>
  <c r="I425" i="26"/>
  <c r="H425" i="26"/>
  <c r="N425" i="26" s="1"/>
  <c r="G425" i="26"/>
  <c r="M425" i="26" s="1"/>
  <c r="L424" i="26"/>
  <c r="K424" i="26"/>
  <c r="J424" i="26"/>
  <c r="L423" i="26"/>
  <c r="K423" i="26"/>
  <c r="J423" i="26"/>
  <c r="H423" i="26"/>
  <c r="N423" i="26" s="1"/>
  <c r="G423" i="26"/>
  <c r="L422" i="26"/>
  <c r="K422" i="26"/>
  <c r="J422" i="26"/>
  <c r="H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N415" i="26"/>
  <c r="L415" i="26"/>
  <c r="K415" i="26"/>
  <c r="J415" i="26"/>
  <c r="I415" i="26"/>
  <c r="H415" i="26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H413" i="26"/>
  <c r="N413" i="26" s="1"/>
  <c r="G413" i="26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H410" i="26"/>
  <c r="N410" i="26" s="1"/>
  <c r="G410" i="26"/>
  <c r="N409" i="26"/>
  <c r="L409" i="26"/>
  <c r="K409" i="26"/>
  <c r="J409" i="26"/>
  <c r="I409" i="26"/>
  <c r="H409" i="26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H407" i="26"/>
  <c r="N407" i="26" s="1"/>
  <c r="G407" i="26"/>
  <c r="L406" i="26"/>
  <c r="K406" i="26"/>
  <c r="J406" i="26"/>
  <c r="G406" i="26"/>
  <c r="M406" i="26" s="1"/>
  <c r="L405" i="26"/>
  <c r="K405" i="26"/>
  <c r="J405" i="26"/>
  <c r="I405" i="26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J402" i="26"/>
  <c r="I402" i="26"/>
  <c r="H402" i="26"/>
  <c r="N402" i="26" s="1"/>
  <c r="G402" i="26"/>
  <c r="M402" i="26" s="1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G396" i="26"/>
  <c r="L395" i="26"/>
  <c r="K395" i="26"/>
  <c r="J395" i="26"/>
  <c r="G395" i="26"/>
  <c r="M395" i="26" s="1"/>
  <c r="L394" i="26"/>
  <c r="K394" i="26"/>
  <c r="J394" i="26"/>
  <c r="I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L391" i="26"/>
  <c r="K391" i="26"/>
  <c r="G391" i="26"/>
  <c r="M391" i="26" s="1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G387" i="26"/>
  <c r="L386" i="26"/>
  <c r="K386" i="26"/>
  <c r="J386" i="26"/>
  <c r="I386" i="26"/>
  <c r="H386" i="26"/>
  <c r="N386" i="26" s="1"/>
  <c r="L385" i="26"/>
  <c r="K385" i="26"/>
  <c r="J385" i="26"/>
  <c r="I385" i="26"/>
  <c r="H385" i="26"/>
  <c r="N385" i="26" s="1"/>
  <c r="G385" i="26"/>
  <c r="M385" i="26" s="1"/>
  <c r="L384" i="26"/>
  <c r="K384" i="26"/>
  <c r="J384" i="26"/>
  <c r="G384" i="26"/>
  <c r="L383" i="26"/>
  <c r="K383" i="26"/>
  <c r="G383" i="26"/>
  <c r="M383" i="26" s="1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M381" i="26" s="1"/>
  <c r="N380" i="26"/>
  <c r="L380" i="26"/>
  <c r="K380" i="26"/>
  <c r="J380" i="26"/>
  <c r="I380" i="26"/>
  <c r="H380" i="26"/>
  <c r="L379" i="26"/>
  <c r="K379" i="26"/>
  <c r="I379" i="26"/>
  <c r="H379" i="26"/>
  <c r="G379" i="26"/>
  <c r="M379" i="26" s="1"/>
  <c r="L378" i="26"/>
  <c r="K378" i="26"/>
  <c r="J378" i="26"/>
  <c r="I378" i="26"/>
  <c r="G378" i="26"/>
  <c r="M378" i="26" s="1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I373" i="26"/>
  <c r="H373" i="26"/>
  <c r="N373" i="26" s="1"/>
  <c r="L372" i="26"/>
  <c r="K372" i="26"/>
  <c r="J372" i="26"/>
  <c r="H372" i="26"/>
  <c r="G372" i="26"/>
  <c r="K371" i="26"/>
  <c r="F371" i="26"/>
  <c r="J602" i="26" s="1"/>
  <c r="E371" i="26"/>
  <c r="I563" i="26" s="1"/>
  <c r="D371" i="26"/>
  <c r="C371" i="26"/>
  <c r="G470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N357" i="26"/>
  <c r="L357" i="26"/>
  <c r="K357" i="26"/>
  <c r="J357" i="26"/>
  <c r="I357" i="26"/>
  <c r="H357" i="26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H355" i="26"/>
  <c r="G355" i="26"/>
  <c r="M355" i="26" s="1"/>
  <c r="L354" i="26"/>
  <c r="K354" i="26"/>
  <c r="J354" i="26"/>
  <c r="I354" i="26"/>
  <c r="H354" i="26"/>
  <c r="N354" i="26" s="1"/>
  <c r="G354" i="26"/>
  <c r="M354" i="26" s="1"/>
  <c r="N353" i="26"/>
  <c r="L353" i="26"/>
  <c r="K353" i="26"/>
  <c r="J353" i="26"/>
  <c r="I353" i="26"/>
  <c r="H353" i="26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H347" i="26"/>
  <c r="N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N343" i="26"/>
  <c r="L343" i="26"/>
  <c r="K343" i="26"/>
  <c r="J343" i="26"/>
  <c r="I343" i="26"/>
  <c r="H343" i="26"/>
  <c r="G343" i="26"/>
  <c r="M343" i="26" s="1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N339" i="26"/>
  <c r="L339" i="26"/>
  <c r="K339" i="26"/>
  <c r="J339" i="26"/>
  <c r="I339" i="26"/>
  <c r="H339" i="26"/>
  <c r="G339" i="26"/>
  <c r="M339" i="26" s="1"/>
  <c r="L338" i="26"/>
  <c r="K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I329" i="26"/>
  <c r="H329" i="26"/>
  <c r="G329" i="26"/>
  <c r="L328" i="26"/>
  <c r="K328" i="26"/>
  <c r="I328" i="26"/>
  <c r="H328" i="26"/>
  <c r="G328" i="26"/>
  <c r="M328" i="26" s="1"/>
  <c r="L327" i="26"/>
  <c r="K327" i="26"/>
  <c r="I327" i="26"/>
  <c r="G327" i="26"/>
  <c r="N326" i="26"/>
  <c r="L326" i="26"/>
  <c r="K326" i="26"/>
  <c r="J326" i="26"/>
  <c r="I326" i="26"/>
  <c r="H326" i="26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I324" i="26"/>
  <c r="H324" i="26"/>
  <c r="N324" i="26" s="1"/>
  <c r="L323" i="26"/>
  <c r="K323" i="26"/>
  <c r="J323" i="26"/>
  <c r="I323" i="26"/>
  <c r="H323" i="26"/>
  <c r="N323" i="26" s="1"/>
  <c r="G323" i="26"/>
  <c r="M323" i="26" s="1"/>
  <c r="N322" i="26"/>
  <c r="L322" i="26"/>
  <c r="K322" i="26"/>
  <c r="J322" i="26"/>
  <c r="I322" i="26"/>
  <c r="H322" i="26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I318" i="26"/>
  <c r="H318" i="26"/>
  <c r="N318" i="26" s="1"/>
  <c r="G318" i="26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J312" i="26"/>
  <c r="I312" i="26"/>
  <c r="G312" i="26"/>
  <c r="M312" i="26" s="1"/>
  <c r="L311" i="26"/>
  <c r="K311" i="26"/>
  <c r="J311" i="26"/>
  <c r="I311" i="26"/>
  <c r="H311" i="26"/>
  <c r="N311" i="26" s="1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L308" i="26"/>
  <c r="K308" i="26"/>
  <c r="J308" i="26"/>
  <c r="I308" i="26"/>
  <c r="H308" i="26"/>
  <c r="N308" i="26" s="1"/>
  <c r="G308" i="26"/>
  <c r="M308" i="26" s="1"/>
  <c r="L307" i="26"/>
  <c r="K307" i="26"/>
  <c r="J307" i="26"/>
  <c r="I307" i="26"/>
  <c r="H307" i="26"/>
  <c r="N307" i="26" s="1"/>
  <c r="G307" i="26"/>
  <c r="M307" i="26" s="1"/>
  <c r="L306" i="26"/>
  <c r="K306" i="26"/>
  <c r="J306" i="26"/>
  <c r="I306" i="26"/>
  <c r="G306" i="26"/>
  <c r="M306" i="26" s="1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N302" i="26"/>
  <c r="L302" i="26"/>
  <c r="K302" i="26"/>
  <c r="J302" i="26"/>
  <c r="I302" i="26"/>
  <c r="H302" i="26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G299" i="26"/>
  <c r="L298" i="26"/>
  <c r="K298" i="26"/>
  <c r="J298" i="26"/>
  <c r="I298" i="26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H294" i="26"/>
  <c r="N294" i="26" s="1"/>
  <c r="L293" i="26"/>
  <c r="K293" i="26"/>
  <c r="J293" i="26"/>
  <c r="I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G281" i="26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H276" i="26"/>
  <c r="N276" i="26" s="1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I271" i="26"/>
  <c r="H271" i="26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L264" i="26"/>
  <c r="K264" i="26"/>
  <c r="J264" i="26"/>
  <c r="H264" i="26"/>
  <c r="N264" i="26" s="1"/>
  <c r="G264" i="26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H258" i="26"/>
  <c r="G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N255" i="26"/>
  <c r="L255" i="26"/>
  <c r="K255" i="26"/>
  <c r="J255" i="26"/>
  <c r="I255" i="26"/>
  <c r="H255" i="26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N251" i="26"/>
  <c r="L251" i="26"/>
  <c r="K251" i="26"/>
  <c r="J251" i="26"/>
  <c r="I251" i="26"/>
  <c r="H251" i="26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I248" i="26"/>
  <c r="H248" i="26"/>
  <c r="G248" i="26"/>
  <c r="M248" i="26" s="1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N245" i="26"/>
  <c r="L245" i="26"/>
  <c r="K245" i="26"/>
  <c r="J245" i="26"/>
  <c r="I245" i="26"/>
  <c r="H245" i="26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H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G231" i="26"/>
  <c r="L230" i="26"/>
  <c r="K230" i="26"/>
  <c r="J230" i="26"/>
  <c r="I230" i="26"/>
  <c r="H230" i="26"/>
  <c r="N230" i="26" s="1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H226" i="26"/>
  <c r="N226" i="26" s="1"/>
  <c r="G226" i="26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I221" i="26"/>
  <c r="H221" i="26"/>
  <c r="N221" i="26" s="1"/>
  <c r="G221" i="26"/>
  <c r="L220" i="26"/>
  <c r="K220" i="26"/>
  <c r="J220" i="26"/>
  <c r="I220" i="26"/>
  <c r="H220" i="26"/>
  <c r="N220" i="26" s="1"/>
  <c r="G220" i="26"/>
  <c r="M220" i="26" s="1"/>
  <c r="L219" i="26"/>
  <c r="K219" i="26"/>
  <c r="J219" i="26"/>
  <c r="I219" i="26"/>
  <c r="H219" i="26"/>
  <c r="N219" i="26" s="1"/>
  <c r="G219" i="26"/>
  <c r="M219" i="26" s="1"/>
  <c r="L218" i="26"/>
  <c r="K218" i="26"/>
  <c r="J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G216" i="26"/>
  <c r="L215" i="26"/>
  <c r="K215" i="26"/>
  <c r="I215" i="26"/>
  <c r="H215" i="26"/>
  <c r="N215" i="26" s="1"/>
  <c r="G215" i="26"/>
  <c r="L214" i="26"/>
  <c r="K214" i="26"/>
  <c r="J214" i="26"/>
  <c r="I214" i="26"/>
  <c r="H214" i="26"/>
  <c r="N214" i="26" s="1"/>
  <c r="G214" i="26"/>
  <c r="M214" i="26" s="1"/>
  <c r="N213" i="26"/>
  <c r="L213" i="26"/>
  <c r="K213" i="26"/>
  <c r="J213" i="26"/>
  <c r="I213" i="26"/>
  <c r="H213" i="26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H210" i="26"/>
  <c r="L209" i="26"/>
  <c r="K209" i="26"/>
  <c r="J209" i="26"/>
  <c r="I209" i="26"/>
  <c r="H209" i="26"/>
  <c r="N209" i="26" s="1"/>
  <c r="G209" i="26"/>
  <c r="M209" i="26" s="1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I204" i="26"/>
  <c r="H204" i="26"/>
  <c r="N204" i="26" s="1"/>
  <c r="G204" i="26"/>
  <c r="M204" i="26" s="1"/>
  <c r="L203" i="26"/>
  <c r="K203" i="26"/>
  <c r="H203" i="26"/>
  <c r="N203" i="26" s="1"/>
  <c r="G203" i="26"/>
  <c r="M203" i="26" s="1"/>
  <c r="L202" i="26"/>
  <c r="K202" i="26"/>
  <c r="J202" i="26"/>
  <c r="I202" i="26"/>
  <c r="H202" i="26"/>
  <c r="N202" i="26" s="1"/>
  <c r="G202" i="26"/>
  <c r="M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H197" i="26"/>
  <c r="N197" i="26" s="1"/>
  <c r="G197" i="26"/>
  <c r="L196" i="26"/>
  <c r="K196" i="26"/>
  <c r="J196" i="26"/>
  <c r="I196" i="26"/>
  <c r="H196" i="26"/>
  <c r="N196" i="26" s="1"/>
  <c r="G196" i="26"/>
  <c r="M196" i="26" s="1"/>
  <c r="L195" i="26"/>
  <c r="K195" i="26"/>
  <c r="J195" i="26"/>
  <c r="L194" i="26"/>
  <c r="K194" i="26"/>
  <c r="I194" i="26"/>
  <c r="H194" i="26"/>
  <c r="G194" i="26"/>
  <c r="M194" i="26" s="1"/>
  <c r="L193" i="26"/>
  <c r="K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I191" i="26"/>
  <c r="H191" i="26"/>
  <c r="N191" i="26" s="1"/>
  <c r="G191" i="26"/>
  <c r="M191" i="26" s="1"/>
  <c r="L190" i="26"/>
  <c r="K190" i="26"/>
  <c r="J190" i="26"/>
  <c r="I190" i="26"/>
  <c r="H190" i="26"/>
  <c r="N190" i="26" s="1"/>
  <c r="G190" i="26"/>
  <c r="M190" i="26" s="1"/>
  <c r="L189" i="26"/>
  <c r="K189" i="26"/>
  <c r="J189" i="26"/>
  <c r="G189" i="26"/>
  <c r="H188" i="26"/>
  <c r="F188" i="26"/>
  <c r="J328" i="26" s="1"/>
  <c r="E188" i="26"/>
  <c r="I355" i="26" s="1"/>
  <c r="D188" i="26"/>
  <c r="C188" i="26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N178" i="26"/>
  <c r="L178" i="26"/>
  <c r="K178" i="26"/>
  <c r="J178" i="26"/>
  <c r="I178" i="26"/>
  <c r="H178" i="26"/>
  <c r="G178" i="26"/>
  <c r="M178" i="26" s="1"/>
  <c r="L177" i="26"/>
  <c r="K177" i="26"/>
  <c r="J177" i="26"/>
  <c r="I177" i="26"/>
  <c r="G177" i="26"/>
  <c r="M177" i="26" s="1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H170" i="26"/>
  <c r="G170" i="26"/>
  <c r="L169" i="26"/>
  <c r="K169" i="26"/>
  <c r="J169" i="26"/>
  <c r="I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H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N162" i="26"/>
  <c r="L162" i="26"/>
  <c r="K162" i="26"/>
  <c r="J162" i="26"/>
  <c r="I162" i="26"/>
  <c r="H162" i="26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N158" i="26"/>
  <c r="L158" i="26"/>
  <c r="K158" i="26"/>
  <c r="J158" i="26"/>
  <c r="I158" i="26"/>
  <c r="H158" i="26"/>
  <c r="G158" i="26"/>
  <c r="M158" i="26" s="1"/>
  <c r="L157" i="26"/>
  <c r="K157" i="26"/>
  <c r="J157" i="26"/>
  <c r="I157" i="26"/>
  <c r="H157" i="26"/>
  <c r="N157" i="26" s="1"/>
  <c r="G157" i="26"/>
  <c r="M157" i="26" s="1"/>
  <c r="L156" i="26"/>
  <c r="K156" i="26"/>
  <c r="J156" i="26"/>
  <c r="I156" i="26"/>
  <c r="G156" i="26"/>
  <c r="L155" i="26"/>
  <c r="K155" i="26"/>
  <c r="J155" i="26"/>
  <c r="I155" i="26"/>
  <c r="H155" i="26"/>
  <c r="N155" i="26" s="1"/>
  <c r="G155" i="26"/>
  <c r="M155" i="26" s="1"/>
  <c r="L154" i="26"/>
  <c r="K154" i="26"/>
  <c r="I154" i="26"/>
  <c r="G154" i="26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I150" i="26"/>
  <c r="H150" i="26"/>
  <c r="G150" i="26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H147" i="26"/>
  <c r="G147" i="26"/>
  <c r="M147" i="26" s="1"/>
  <c r="L146" i="26"/>
  <c r="K146" i="26"/>
  <c r="L145" i="26"/>
  <c r="K145" i="26"/>
  <c r="H145" i="26"/>
  <c r="N145" i="26" s="1"/>
  <c r="L144" i="26"/>
  <c r="K144" i="26"/>
  <c r="J144" i="26"/>
  <c r="L143" i="26"/>
  <c r="K143" i="26"/>
  <c r="J143" i="26"/>
  <c r="I143" i="26"/>
  <c r="H143" i="26"/>
  <c r="N143" i="26" s="1"/>
  <c r="G143" i="26"/>
  <c r="M143" i="26" s="1"/>
  <c r="L142" i="26"/>
  <c r="K142" i="26"/>
  <c r="I142" i="26"/>
  <c r="G142" i="26"/>
  <c r="L141" i="26"/>
  <c r="K141" i="26"/>
  <c r="I141" i="26"/>
  <c r="L140" i="26"/>
  <c r="K140" i="26"/>
  <c r="J140" i="26"/>
  <c r="I140" i="26"/>
  <c r="H140" i="26"/>
  <c r="N140" i="26" s="1"/>
  <c r="G140" i="26"/>
  <c r="M140" i="26" s="1"/>
  <c r="L139" i="26"/>
  <c r="K139" i="26"/>
  <c r="J139" i="26"/>
  <c r="I139" i="26"/>
  <c r="G139" i="26"/>
  <c r="M139" i="26" s="1"/>
  <c r="L138" i="26"/>
  <c r="K138" i="26"/>
  <c r="J138" i="26"/>
  <c r="I138" i="26"/>
  <c r="H138" i="26"/>
  <c r="N138" i="26" s="1"/>
  <c r="G138" i="26"/>
  <c r="M138" i="26" s="1"/>
  <c r="L137" i="26"/>
  <c r="K137" i="26"/>
  <c r="J137" i="26"/>
  <c r="I137" i="26"/>
  <c r="G137" i="26"/>
  <c r="L136" i="26"/>
  <c r="K136" i="26"/>
  <c r="J136" i="26"/>
  <c r="I136" i="26"/>
  <c r="G136" i="26"/>
  <c r="M136" i="26" s="1"/>
  <c r="L135" i="26"/>
  <c r="K135" i="26"/>
  <c r="J135" i="26"/>
  <c r="I135" i="26"/>
  <c r="G135" i="26"/>
  <c r="M135" i="26" s="1"/>
  <c r="L134" i="26"/>
  <c r="K134" i="26"/>
  <c r="J134" i="26"/>
  <c r="I134" i="26"/>
  <c r="H134" i="26"/>
  <c r="N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I129" i="26"/>
  <c r="H129" i="26"/>
  <c r="G129" i="26"/>
  <c r="M129" i="26" s="1"/>
  <c r="L128" i="26"/>
  <c r="K128" i="26"/>
  <c r="J128" i="26"/>
  <c r="I128" i="26"/>
  <c r="H128" i="26"/>
  <c r="N128" i="26" s="1"/>
  <c r="G128" i="26"/>
  <c r="M128" i="26" s="1"/>
  <c r="L127" i="26"/>
  <c r="K127" i="26"/>
  <c r="J127" i="26"/>
  <c r="G127" i="26"/>
  <c r="M127" i="26" s="1"/>
  <c r="L126" i="26"/>
  <c r="K126" i="26"/>
  <c r="J126" i="26"/>
  <c r="I126" i="26"/>
  <c r="H126" i="26"/>
  <c r="N126" i="26" s="1"/>
  <c r="G126" i="26"/>
  <c r="M126" i="26" s="1"/>
  <c r="L125" i="26"/>
  <c r="K125" i="26"/>
  <c r="I125" i="26"/>
  <c r="H125" i="26"/>
  <c r="N125" i="26" s="1"/>
  <c r="G125" i="26"/>
  <c r="L124" i="26"/>
  <c r="K124" i="26"/>
  <c r="J124" i="26"/>
  <c r="I124" i="26"/>
  <c r="H124" i="26"/>
  <c r="N124" i="26" s="1"/>
  <c r="G124" i="26"/>
  <c r="M124" i="26" s="1"/>
  <c r="L123" i="26"/>
  <c r="K123" i="26"/>
  <c r="I123" i="26"/>
  <c r="G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H121" i="26"/>
  <c r="G121" i="26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J118" i="26"/>
  <c r="G118" i="26"/>
  <c r="L117" i="26"/>
  <c r="K117" i="26"/>
  <c r="J117" i="26"/>
  <c r="I117" i="26"/>
  <c r="H117" i="26"/>
  <c r="N117" i="26" s="1"/>
  <c r="G117" i="26"/>
  <c r="M117" i="26" s="1"/>
  <c r="L116" i="26"/>
  <c r="K116" i="26"/>
  <c r="I116" i="26"/>
  <c r="H116" i="26"/>
  <c r="G116" i="26"/>
  <c r="M116" i="26" s="1"/>
  <c r="L115" i="26"/>
  <c r="K115" i="26"/>
  <c r="I115" i="26"/>
  <c r="H115" i="26"/>
  <c r="G115" i="26"/>
  <c r="M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J111" i="26"/>
  <c r="I111" i="26"/>
  <c r="H111" i="26"/>
  <c r="N111" i="26" s="1"/>
  <c r="G111" i="26"/>
  <c r="M111" i="26" s="1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H108" i="26"/>
  <c r="N108" i="26" s="1"/>
  <c r="G108" i="26"/>
  <c r="M108" i="26" s="1"/>
  <c r="N107" i="26"/>
  <c r="L107" i="26"/>
  <c r="K107" i="26"/>
  <c r="J107" i="26"/>
  <c r="I107" i="26"/>
  <c r="H107" i="26"/>
  <c r="G107" i="26"/>
  <c r="M107" i="26" s="1"/>
  <c r="L106" i="26"/>
  <c r="K106" i="26"/>
  <c r="J106" i="26"/>
  <c r="I106" i="26"/>
  <c r="G106" i="26"/>
  <c r="M106" i="26" s="1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G104" i="26"/>
  <c r="M104" i="26" s="1"/>
  <c r="L103" i="26"/>
  <c r="K103" i="26"/>
  <c r="I103" i="26"/>
  <c r="G103" i="26"/>
  <c r="L102" i="26"/>
  <c r="K102" i="26"/>
  <c r="J102" i="26"/>
  <c r="I102" i="26"/>
  <c r="H102" i="26"/>
  <c r="N102" i="26" s="1"/>
  <c r="G102" i="26"/>
  <c r="M102" i="26" s="1"/>
  <c r="L101" i="26"/>
  <c r="K101" i="26"/>
  <c r="I101" i="26"/>
  <c r="H101" i="26"/>
  <c r="N101" i="26" s="1"/>
  <c r="G101" i="26"/>
  <c r="M101" i="26" s="1"/>
  <c r="L100" i="26"/>
  <c r="K100" i="26"/>
  <c r="J100" i="26"/>
  <c r="H100" i="26"/>
  <c r="N100" i="26" s="1"/>
  <c r="G100" i="26"/>
  <c r="L99" i="26"/>
  <c r="K99" i="26"/>
  <c r="J99" i="26"/>
  <c r="I99" i="26"/>
  <c r="G99" i="26"/>
  <c r="M99" i="26" s="1"/>
  <c r="N98" i="26"/>
  <c r="L98" i="26"/>
  <c r="K98" i="26"/>
  <c r="J98" i="26"/>
  <c r="I98" i="26"/>
  <c r="H98" i="26"/>
  <c r="G98" i="26"/>
  <c r="M98" i="26" s="1"/>
  <c r="L97" i="26"/>
  <c r="K97" i="26"/>
  <c r="J97" i="26"/>
  <c r="H97" i="26"/>
  <c r="N97" i="26" s="1"/>
  <c r="G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I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J86" i="26"/>
  <c r="G86" i="26"/>
  <c r="L85" i="26"/>
  <c r="K85" i="26"/>
  <c r="L84" i="26"/>
  <c r="K84" i="26"/>
  <c r="J84" i="26"/>
  <c r="I84" i="26"/>
  <c r="H84" i="26"/>
  <c r="N84" i="26" s="1"/>
  <c r="G84" i="26"/>
  <c r="M84" i="26" s="1"/>
  <c r="L83" i="26"/>
  <c r="K83" i="26"/>
  <c r="J83" i="26"/>
  <c r="I83" i="26"/>
  <c r="H83" i="26"/>
  <c r="N83" i="26" s="1"/>
  <c r="G83" i="26"/>
  <c r="M83" i="26" s="1"/>
  <c r="L82" i="26"/>
  <c r="K82" i="26"/>
  <c r="J82" i="26"/>
  <c r="I82" i="26"/>
  <c r="H82" i="26"/>
  <c r="N82" i="26" s="1"/>
  <c r="G82" i="26"/>
  <c r="M82" i="26" s="1"/>
  <c r="F81" i="26"/>
  <c r="J141" i="26" s="1"/>
  <c r="E81" i="26"/>
  <c r="I170" i="26" s="1"/>
  <c r="D81" i="26"/>
  <c r="C81" i="26"/>
  <c r="G141" i="26" s="1"/>
  <c r="M141" i="26" s="1"/>
  <c r="N73" i="26"/>
  <c r="L73" i="26"/>
  <c r="K73" i="26"/>
  <c r="J73" i="26"/>
  <c r="I73" i="26"/>
  <c r="H73" i="26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I67" i="26"/>
  <c r="H67" i="26"/>
  <c r="N67" i="26" s="1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L61" i="26"/>
  <c r="K61" i="26"/>
  <c r="I61" i="26"/>
  <c r="H61" i="26"/>
  <c r="N61" i="26" s="1"/>
  <c r="G61" i="26"/>
  <c r="L60" i="26"/>
  <c r="K60" i="26"/>
  <c r="J60" i="26"/>
  <c r="I60" i="26"/>
  <c r="H60" i="26"/>
  <c r="N60" i="26" s="1"/>
  <c r="G60" i="26"/>
  <c r="M60" i="26" s="1"/>
  <c r="N59" i="26"/>
  <c r="L59" i="26"/>
  <c r="K59" i="26"/>
  <c r="J59" i="26"/>
  <c r="I59" i="26"/>
  <c r="H59" i="26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H48" i="26"/>
  <c r="G48" i="26"/>
  <c r="L47" i="26"/>
  <c r="K47" i="26"/>
  <c r="J47" i="26"/>
  <c r="I47" i="26"/>
  <c r="H47" i="26"/>
  <c r="N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N40" i="26"/>
  <c r="L40" i="26"/>
  <c r="K40" i="26"/>
  <c r="J40" i="26"/>
  <c r="I40" i="26"/>
  <c r="H40" i="26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N36" i="26"/>
  <c r="L36" i="26"/>
  <c r="K36" i="26"/>
  <c r="J36" i="26"/>
  <c r="I36" i="26"/>
  <c r="H36" i="26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J33" i="26"/>
  <c r="L32" i="26"/>
  <c r="K32" i="26"/>
  <c r="J32" i="26"/>
  <c r="I32" i="26"/>
  <c r="H32" i="26"/>
  <c r="N32" i="26" s="1"/>
  <c r="G32" i="26"/>
  <c r="M32" i="26" s="1"/>
  <c r="L31" i="26"/>
  <c r="K31" i="26"/>
  <c r="J31" i="26"/>
  <c r="I31" i="26"/>
  <c r="H31" i="26"/>
  <c r="N31" i="26" s="1"/>
  <c r="L30" i="26"/>
  <c r="K30" i="26"/>
  <c r="J30" i="26"/>
  <c r="I30" i="26"/>
  <c r="H30" i="26"/>
  <c r="N30" i="26" s="1"/>
  <c r="G30" i="26"/>
  <c r="M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N27" i="26"/>
  <c r="L27" i="26"/>
  <c r="K27" i="26"/>
  <c r="J27" i="26"/>
  <c r="I27" i="26"/>
  <c r="H27" i="26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N23" i="26"/>
  <c r="L23" i="26"/>
  <c r="K23" i="26"/>
  <c r="J23" i="26"/>
  <c r="I23" i="26"/>
  <c r="H23" i="26"/>
  <c r="G23" i="26"/>
  <c r="M23" i="26" s="1"/>
  <c r="J22" i="26"/>
  <c r="F22" i="26"/>
  <c r="J67" i="26" s="1"/>
  <c r="E22" i="26"/>
  <c r="I48" i="26" s="1"/>
  <c r="D22" i="26"/>
  <c r="H33" i="26" s="1"/>
  <c r="C22" i="26"/>
  <c r="G33" i="26" s="1"/>
  <c r="M33" i="26" s="1"/>
  <c r="E14" i="26"/>
  <c r="D14" i="26"/>
  <c r="F13" i="26"/>
  <c r="E13" i="26"/>
  <c r="C13" i="26"/>
  <c r="K13" i="26" s="1"/>
  <c r="E11" i="26"/>
  <c r="C11" i="26"/>
  <c r="K11" i="26" s="1"/>
  <c r="D10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J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J632" i="25"/>
  <c r="I632" i="25"/>
  <c r="G632" i="25"/>
  <c r="M632" i="25" s="1"/>
  <c r="L631" i="25"/>
  <c r="K631" i="25"/>
  <c r="H631" i="25"/>
  <c r="N631" i="25" s="1"/>
  <c r="L630" i="25"/>
  <c r="K630" i="25"/>
  <c r="L629" i="25"/>
  <c r="K629" i="25"/>
  <c r="J629" i="25"/>
  <c r="I629" i="25"/>
  <c r="H629" i="25"/>
  <c r="N629" i="25" s="1"/>
  <c r="L628" i="25"/>
  <c r="K628" i="25"/>
  <c r="J628" i="25"/>
  <c r="G628" i="25"/>
  <c r="M628" i="25" s="1"/>
  <c r="L627" i="25"/>
  <c r="K627" i="25"/>
  <c r="J627" i="25"/>
  <c r="L626" i="25"/>
  <c r="K626" i="25"/>
  <c r="J626" i="25"/>
  <c r="I626" i="25"/>
  <c r="H626" i="25"/>
  <c r="N626" i="25" s="1"/>
  <c r="G626" i="25"/>
  <c r="M626" i="25" s="1"/>
  <c r="L625" i="25"/>
  <c r="K625" i="25"/>
  <c r="I625" i="25"/>
  <c r="G625" i="25"/>
  <c r="L624" i="25"/>
  <c r="K624" i="25"/>
  <c r="J624" i="25"/>
  <c r="I624" i="25"/>
  <c r="H624" i="25"/>
  <c r="N624" i="25" s="1"/>
  <c r="G624" i="25"/>
  <c r="M624" i="25" s="1"/>
  <c r="N623" i="25"/>
  <c r="L623" i="25"/>
  <c r="K623" i="25"/>
  <c r="H623" i="25"/>
  <c r="G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N620" i="25"/>
  <c r="L620" i="25"/>
  <c r="K620" i="25"/>
  <c r="J620" i="25"/>
  <c r="I620" i="25"/>
  <c r="H620" i="25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H618" i="25"/>
  <c r="G618" i="25"/>
  <c r="L617" i="25"/>
  <c r="K617" i="25"/>
  <c r="J617" i="25"/>
  <c r="H617" i="25"/>
  <c r="N617" i="25" s="1"/>
  <c r="G617" i="25"/>
  <c r="L616" i="25"/>
  <c r="K616" i="25"/>
  <c r="J616" i="25"/>
  <c r="L615" i="25"/>
  <c r="K615" i="25"/>
  <c r="J615" i="25"/>
  <c r="H615" i="25"/>
  <c r="L614" i="25"/>
  <c r="K614" i="25"/>
  <c r="H614" i="25"/>
  <c r="G614" i="25"/>
  <c r="L613" i="25"/>
  <c r="K613" i="25"/>
  <c r="J613" i="25"/>
  <c r="I613" i="25"/>
  <c r="H613" i="25"/>
  <c r="N613" i="25" s="1"/>
  <c r="G613" i="25"/>
  <c r="M613" i="25" s="1"/>
  <c r="J612" i="25"/>
  <c r="F612" i="25"/>
  <c r="J630" i="25" s="1"/>
  <c r="E612" i="25"/>
  <c r="I631" i="25" s="1"/>
  <c r="D612" i="25"/>
  <c r="H628" i="25" s="1"/>
  <c r="C612" i="25"/>
  <c r="C14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N601" i="25"/>
  <c r="L601" i="25"/>
  <c r="K601" i="25"/>
  <c r="J601" i="25"/>
  <c r="I601" i="25"/>
  <c r="H601" i="25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H598" i="25"/>
  <c r="N598" i="25" s="1"/>
  <c r="G598" i="25"/>
  <c r="M598" i="25" s="1"/>
  <c r="L597" i="25"/>
  <c r="K597" i="25"/>
  <c r="H597" i="25"/>
  <c r="N597" i="25" s="1"/>
  <c r="G597" i="25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H591" i="25"/>
  <c r="N591" i="25" s="1"/>
  <c r="G591" i="25"/>
  <c r="M591" i="25" s="1"/>
  <c r="L590" i="25"/>
  <c r="K590" i="25"/>
  <c r="I590" i="25"/>
  <c r="L589" i="25"/>
  <c r="K589" i="25"/>
  <c r="I589" i="25"/>
  <c r="H589" i="25"/>
  <c r="N589" i="25" s="1"/>
  <c r="G589" i="25"/>
  <c r="M589" i="25" s="1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N580" i="25"/>
  <c r="L580" i="25"/>
  <c r="K580" i="25"/>
  <c r="J580" i="25"/>
  <c r="I580" i="25"/>
  <c r="H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N572" i="25"/>
  <c r="L572" i="25"/>
  <c r="K572" i="25"/>
  <c r="J572" i="25"/>
  <c r="I572" i="25"/>
  <c r="H572" i="25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J568" i="25"/>
  <c r="I568" i="25"/>
  <c r="H568" i="25"/>
  <c r="N568" i="25" s="1"/>
  <c r="G568" i="25"/>
  <c r="M568" i="25" s="1"/>
  <c r="L567" i="25"/>
  <c r="K567" i="25"/>
  <c r="I567" i="25"/>
  <c r="N566" i="25"/>
  <c r="L566" i="25"/>
  <c r="K566" i="25"/>
  <c r="J566" i="25"/>
  <c r="I566" i="25"/>
  <c r="H566" i="25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J564" i="25"/>
  <c r="I564" i="25"/>
  <c r="L563" i="25"/>
  <c r="K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N560" i="25"/>
  <c r="L560" i="25"/>
  <c r="K560" i="25"/>
  <c r="J560" i="25"/>
  <c r="I560" i="25"/>
  <c r="H560" i="25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N552" i="25"/>
  <c r="L552" i="25"/>
  <c r="K552" i="25"/>
  <c r="J552" i="25"/>
  <c r="I552" i="25"/>
  <c r="H552" i="25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N548" i="25"/>
  <c r="L548" i="25"/>
  <c r="K548" i="25"/>
  <c r="J548" i="25"/>
  <c r="I548" i="25"/>
  <c r="H548" i="25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G544" i="25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N540" i="25"/>
  <c r="L540" i="25"/>
  <c r="K540" i="25"/>
  <c r="J540" i="25"/>
  <c r="I540" i="25"/>
  <c r="H540" i="25"/>
  <c r="N539" i="25"/>
  <c r="L539" i="25"/>
  <c r="K539" i="25"/>
  <c r="J539" i="25"/>
  <c r="I539" i="25"/>
  <c r="H539" i="25"/>
  <c r="N538" i="25"/>
  <c r="L538" i="25"/>
  <c r="K538" i="25"/>
  <c r="J538" i="25"/>
  <c r="I538" i="25"/>
  <c r="H538" i="25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H536" i="25"/>
  <c r="N536" i="25" s="1"/>
  <c r="G536" i="25"/>
  <c r="N535" i="25"/>
  <c r="L535" i="25"/>
  <c r="K535" i="25"/>
  <c r="J535" i="25"/>
  <c r="I535" i="25"/>
  <c r="H535" i="25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N531" i="25"/>
  <c r="L531" i="25"/>
  <c r="K531" i="25"/>
  <c r="J531" i="25"/>
  <c r="I531" i="25"/>
  <c r="H531" i="25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J528" i="25"/>
  <c r="I528" i="25"/>
  <c r="G528" i="25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N525" i="25"/>
  <c r="L525" i="25"/>
  <c r="K525" i="25"/>
  <c r="J525" i="25"/>
  <c r="I525" i="25"/>
  <c r="H525" i="25"/>
  <c r="G525" i="25"/>
  <c r="M525" i="25" s="1"/>
  <c r="L524" i="25"/>
  <c r="K524" i="25"/>
  <c r="J524" i="25"/>
  <c r="I524" i="25"/>
  <c r="H524" i="25"/>
  <c r="N524" i="25" s="1"/>
  <c r="G524" i="25"/>
  <c r="M524" i="25" s="1"/>
  <c r="N523" i="25"/>
  <c r="L523" i="25"/>
  <c r="K523" i="25"/>
  <c r="J523" i="25"/>
  <c r="I523" i="25"/>
  <c r="H523" i="25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J518" i="25"/>
  <c r="I518" i="25"/>
  <c r="H518" i="25"/>
  <c r="N518" i="25" s="1"/>
  <c r="G518" i="25"/>
  <c r="M518" i="25" s="1"/>
  <c r="N517" i="25"/>
  <c r="L517" i="25"/>
  <c r="K517" i="25"/>
  <c r="J517" i="25"/>
  <c r="I517" i="25"/>
  <c r="H517" i="25"/>
  <c r="G517" i="25"/>
  <c r="M517" i="25" s="1"/>
  <c r="L516" i="25"/>
  <c r="K516" i="25"/>
  <c r="J516" i="25"/>
  <c r="I516" i="25"/>
  <c r="H516" i="25"/>
  <c r="N516" i="25" s="1"/>
  <c r="G516" i="25"/>
  <c r="M516" i="25" s="1"/>
  <c r="N515" i="25"/>
  <c r="L515" i="25"/>
  <c r="K515" i="25"/>
  <c r="J515" i="25"/>
  <c r="I515" i="25"/>
  <c r="H515" i="25"/>
  <c r="G515" i="25"/>
  <c r="M515" i="25" s="1"/>
  <c r="L514" i="25"/>
  <c r="K514" i="25"/>
  <c r="I514" i="25"/>
  <c r="H514" i="25"/>
  <c r="N514" i="25" s="1"/>
  <c r="G514" i="25"/>
  <c r="M514" i="25" s="1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H512" i="25"/>
  <c r="N512" i="25" s="1"/>
  <c r="G512" i="25"/>
  <c r="M512" i="25" s="1"/>
  <c r="L511" i="25"/>
  <c r="K511" i="25"/>
  <c r="J511" i="25"/>
  <c r="I511" i="25"/>
  <c r="H511" i="25"/>
  <c r="N511" i="25" s="1"/>
  <c r="G511" i="25"/>
  <c r="M511" i="25" s="1"/>
  <c r="N510" i="25"/>
  <c r="L510" i="25"/>
  <c r="K510" i="25"/>
  <c r="J510" i="25"/>
  <c r="I510" i="25"/>
  <c r="H510" i="25"/>
  <c r="G510" i="25"/>
  <c r="M510" i="25" s="1"/>
  <c r="L509" i="25"/>
  <c r="K509" i="25"/>
  <c r="J509" i="25"/>
  <c r="I509" i="25"/>
  <c r="H509" i="25"/>
  <c r="N509" i="25" s="1"/>
  <c r="G509" i="25"/>
  <c r="M509" i="25" s="1"/>
  <c r="N508" i="25"/>
  <c r="L508" i="25"/>
  <c r="K508" i="25"/>
  <c r="J508" i="25"/>
  <c r="I508" i="25"/>
  <c r="H508" i="25"/>
  <c r="G508" i="25"/>
  <c r="M508" i="25" s="1"/>
  <c r="L507" i="25"/>
  <c r="K507" i="25"/>
  <c r="I507" i="25"/>
  <c r="H507" i="25"/>
  <c r="N507" i="25" s="1"/>
  <c r="G507" i="25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N503" i="25"/>
  <c r="L503" i="25"/>
  <c r="K503" i="25"/>
  <c r="J503" i="25"/>
  <c r="I503" i="25"/>
  <c r="H503" i="25"/>
  <c r="G503" i="25"/>
  <c r="M503" i="25" s="1"/>
  <c r="L502" i="25"/>
  <c r="K502" i="25"/>
  <c r="J502" i="25"/>
  <c r="I502" i="25"/>
  <c r="H502" i="25"/>
  <c r="N502" i="25" s="1"/>
  <c r="G502" i="25"/>
  <c r="M502" i="25" s="1"/>
  <c r="N501" i="25"/>
  <c r="L501" i="25"/>
  <c r="K501" i="25"/>
  <c r="J501" i="25"/>
  <c r="I501" i="25"/>
  <c r="H501" i="25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I497" i="25"/>
  <c r="H497" i="25"/>
  <c r="N497" i="25" s="1"/>
  <c r="G497" i="25"/>
  <c r="L496" i="25"/>
  <c r="K496" i="25"/>
  <c r="J496" i="25"/>
  <c r="I496" i="25"/>
  <c r="H496" i="25"/>
  <c r="N496" i="25" s="1"/>
  <c r="G496" i="25"/>
  <c r="M496" i="25" s="1"/>
  <c r="N495" i="25"/>
  <c r="L495" i="25"/>
  <c r="K495" i="25"/>
  <c r="J495" i="25"/>
  <c r="I495" i="25"/>
  <c r="H495" i="25"/>
  <c r="G495" i="25"/>
  <c r="M495" i="25" s="1"/>
  <c r="L494" i="25"/>
  <c r="K494" i="25"/>
  <c r="J494" i="25"/>
  <c r="I494" i="25"/>
  <c r="H494" i="25"/>
  <c r="N494" i="25" s="1"/>
  <c r="G494" i="25"/>
  <c r="M494" i="25" s="1"/>
  <c r="N493" i="25"/>
  <c r="L493" i="25"/>
  <c r="K493" i="25"/>
  <c r="J493" i="25"/>
  <c r="I493" i="25"/>
  <c r="H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N487" i="25"/>
  <c r="L487" i="25"/>
  <c r="K487" i="25"/>
  <c r="J487" i="25"/>
  <c r="I487" i="25"/>
  <c r="H487" i="25"/>
  <c r="G487" i="25"/>
  <c r="M487" i="25" s="1"/>
  <c r="L486" i="25"/>
  <c r="K486" i="25"/>
  <c r="J486" i="25"/>
  <c r="I486" i="25"/>
  <c r="H486" i="25"/>
  <c r="N486" i="25" s="1"/>
  <c r="G486" i="25"/>
  <c r="M486" i="25" s="1"/>
  <c r="N485" i="25"/>
  <c r="L485" i="25"/>
  <c r="K485" i="25"/>
  <c r="J485" i="25"/>
  <c r="I485" i="25"/>
  <c r="H485" i="25"/>
  <c r="G485" i="25"/>
  <c r="M485" i="25" s="1"/>
  <c r="L484" i="25"/>
  <c r="K484" i="25"/>
  <c r="J484" i="25"/>
  <c r="I484" i="25"/>
  <c r="G484" i="25"/>
  <c r="N483" i="25"/>
  <c r="L483" i="25"/>
  <c r="K483" i="25"/>
  <c r="J483" i="25"/>
  <c r="I483" i="25"/>
  <c r="H483" i="25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I481" i="25"/>
  <c r="G481" i="25"/>
  <c r="L480" i="25"/>
  <c r="K480" i="25"/>
  <c r="J480" i="25"/>
  <c r="I480" i="25"/>
  <c r="G480" i="25"/>
  <c r="L479" i="25"/>
  <c r="K479" i="25"/>
  <c r="J479" i="25"/>
  <c r="I479" i="25"/>
  <c r="H479" i="25"/>
  <c r="N479" i="25" s="1"/>
  <c r="G479" i="25"/>
  <c r="M479" i="25" s="1"/>
  <c r="N478" i="25"/>
  <c r="L478" i="25"/>
  <c r="K478" i="25"/>
  <c r="J478" i="25"/>
  <c r="I478" i="25"/>
  <c r="H478" i="25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H473" i="25"/>
  <c r="N473" i="25" s="1"/>
  <c r="G473" i="25"/>
  <c r="M473" i="25" s="1"/>
  <c r="N472" i="25"/>
  <c r="L472" i="25"/>
  <c r="K472" i="25"/>
  <c r="J472" i="25"/>
  <c r="I472" i="25"/>
  <c r="H472" i="25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H470" i="25"/>
  <c r="N470" i="25" s="1"/>
  <c r="G470" i="25"/>
  <c r="L469" i="25"/>
  <c r="K469" i="25"/>
  <c r="J469" i="25"/>
  <c r="I469" i="25"/>
  <c r="H469" i="25"/>
  <c r="N469" i="25" s="1"/>
  <c r="G469" i="25"/>
  <c r="M469" i="25" s="1"/>
  <c r="N468" i="25"/>
  <c r="L468" i="25"/>
  <c r="K468" i="25"/>
  <c r="J468" i="25"/>
  <c r="I468" i="25"/>
  <c r="H468" i="25"/>
  <c r="G468" i="25"/>
  <c r="M468" i="25" s="1"/>
  <c r="L467" i="25"/>
  <c r="K467" i="25"/>
  <c r="J467" i="25"/>
  <c r="I467" i="25"/>
  <c r="H467" i="25"/>
  <c r="N467" i="25" s="1"/>
  <c r="G467" i="25"/>
  <c r="M467" i="25" s="1"/>
  <c r="N466" i="25"/>
  <c r="L466" i="25"/>
  <c r="K466" i="25"/>
  <c r="J466" i="25"/>
  <c r="I466" i="25"/>
  <c r="H466" i="25"/>
  <c r="G466" i="25"/>
  <c r="M466" i="25" s="1"/>
  <c r="L465" i="25"/>
  <c r="K465" i="25"/>
  <c r="J465" i="25"/>
  <c r="I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I460" i="25"/>
  <c r="L459" i="25"/>
  <c r="K459" i="25"/>
  <c r="J459" i="25"/>
  <c r="I459" i="25"/>
  <c r="H459" i="25"/>
  <c r="N459" i="25" s="1"/>
  <c r="G459" i="25"/>
  <c r="M459" i="25" s="1"/>
  <c r="N458" i="25"/>
  <c r="L458" i="25"/>
  <c r="K458" i="25"/>
  <c r="J458" i="25"/>
  <c r="I458" i="25"/>
  <c r="H458" i="25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L454" i="25"/>
  <c r="K454" i="25"/>
  <c r="J454" i="25"/>
  <c r="I454" i="25"/>
  <c r="H454" i="25"/>
  <c r="N454" i="25" s="1"/>
  <c r="G454" i="25"/>
  <c r="M454" i="25" s="1"/>
  <c r="N453" i="25"/>
  <c r="L453" i="25"/>
  <c r="K453" i="25"/>
  <c r="J453" i="25"/>
  <c r="I453" i="25"/>
  <c r="H453" i="25"/>
  <c r="G453" i="25"/>
  <c r="M453" i="25" s="1"/>
  <c r="L452" i="25"/>
  <c r="K452" i="25"/>
  <c r="J452" i="25"/>
  <c r="I452" i="25"/>
  <c r="H452" i="25"/>
  <c r="N452" i="25" s="1"/>
  <c r="G452" i="25"/>
  <c r="M452" i="25" s="1"/>
  <c r="N451" i="25"/>
  <c r="L451" i="25"/>
  <c r="K451" i="25"/>
  <c r="J451" i="25"/>
  <c r="I451" i="25"/>
  <c r="H451" i="25"/>
  <c r="G451" i="25"/>
  <c r="M451" i="25" s="1"/>
  <c r="L450" i="25"/>
  <c r="K450" i="25"/>
  <c r="J450" i="25"/>
  <c r="H450" i="25"/>
  <c r="N450" i="25" s="1"/>
  <c r="N449" i="25"/>
  <c r="L449" i="25"/>
  <c r="K449" i="25"/>
  <c r="J449" i="25"/>
  <c r="I449" i="25"/>
  <c r="H449" i="25"/>
  <c r="G449" i="25"/>
  <c r="M449" i="25" s="1"/>
  <c r="L448" i="25"/>
  <c r="K448" i="25"/>
  <c r="J448" i="25"/>
  <c r="I448" i="25"/>
  <c r="H448" i="25"/>
  <c r="N448" i="25" s="1"/>
  <c r="G448" i="25"/>
  <c r="M448" i="25" s="1"/>
  <c r="N447" i="25"/>
  <c r="L447" i="25"/>
  <c r="K447" i="25"/>
  <c r="J447" i="25"/>
  <c r="I447" i="25"/>
  <c r="H447" i="25"/>
  <c r="G447" i="25"/>
  <c r="M447" i="25" s="1"/>
  <c r="L446" i="25"/>
  <c r="K446" i="25"/>
  <c r="L445" i="25"/>
  <c r="K445" i="25"/>
  <c r="I445" i="25"/>
  <c r="H445" i="25"/>
  <c r="G445" i="25"/>
  <c r="L444" i="25"/>
  <c r="K444" i="25"/>
  <c r="J444" i="25"/>
  <c r="I444" i="25"/>
  <c r="H444" i="25"/>
  <c r="N444" i="25" s="1"/>
  <c r="G444" i="25"/>
  <c r="M444" i="25" s="1"/>
  <c r="N443" i="25"/>
  <c r="L443" i="25"/>
  <c r="K443" i="25"/>
  <c r="J443" i="25"/>
  <c r="I443" i="25"/>
  <c r="H443" i="25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N437" i="25"/>
  <c r="L437" i="25"/>
  <c r="K437" i="25"/>
  <c r="J437" i="25"/>
  <c r="I437" i="25"/>
  <c r="H437" i="25"/>
  <c r="G437" i="25"/>
  <c r="M437" i="25" s="1"/>
  <c r="L436" i="25"/>
  <c r="K436" i="25"/>
  <c r="I436" i="25"/>
  <c r="H436" i="25"/>
  <c r="N436" i="25" s="1"/>
  <c r="G436" i="25"/>
  <c r="L435" i="25"/>
  <c r="K435" i="25"/>
  <c r="J435" i="25"/>
  <c r="I435" i="25"/>
  <c r="H435" i="25"/>
  <c r="N435" i="25" s="1"/>
  <c r="G435" i="25"/>
  <c r="M435" i="25" s="1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N430" i="25"/>
  <c r="L430" i="25"/>
  <c r="K430" i="25"/>
  <c r="J430" i="25"/>
  <c r="I430" i="25"/>
  <c r="H430" i="25"/>
  <c r="G430" i="25"/>
  <c r="M430" i="25" s="1"/>
  <c r="L429" i="25"/>
  <c r="K429" i="25"/>
  <c r="J429" i="25"/>
  <c r="I429" i="25"/>
  <c r="H429" i="25"/>
  <c r="N429" i="25" s="1"/>
  <c r="G429" i="25"/>
  <c r="M429" i="25" s="1"/>
  <c r="N428" i="25"/>
  <c r="L428" i="25"/>
  <c r="K428" i="25"/>
  <c r="J428" i="25"/>
  <c r="I428" i="25"/>
  <c r="H428" i="25"/>
  <c r="G428" i="25"/>
  <c r="M428" i="25" s="1"/>
  <c r="L427" i="25"/>
  <c r="K427" i="25"/>
  <c r="H427" i="25"/>
  <c r="N427" i="25" s="1"/>
  <c r="G427" i="25"/>
  <c r="M427" i="25" s="1"/>
  <c r="N426" i="25"/>
  <c r="L426" i="25"/>
  <c r="K426" i="25"/>
  <c r="J426" i="25"/>
  <c r="I426" i="25"/>
  <c r="H426" i="25"/>
  <c r="G426" i="25"/>
  <c r="M426" i="25" s="1"/>
  <c r="L425" i="25"/>
  <c r="K425" i="25"/>
  <c r="J425" i="25"/>
  <c r="I425" i="25"/>
  <c r="H425" i="25"/>
  <c r="N425" i="25" s="1"/>
  <c r="G425" i="25"/>
  <c r="M425" i="25" s="1"/>
  <c r="N424" i="25"/>
  <c r="L424" i="25"/>
  <c r="K424" i="25"/>
  <c r="J424" i="25"/>
  <c r="I424" i="25"/>
  <c r="H424" i="25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N420" i="25"/>
  <c r="L420" i="25"/>
  <c r="K420" i="25"/>
  <c r="J420" i="25"/>
  <c r="I420" i="25"/>
  <c r="H420" i="25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G416" i="25"/>
  <c r="L415" i="25"/>
  <c r="K415" i="25"/>
  <c r="J415" i="25"/>
  <c r="I415" i="25"/>
  <c r="H415" i="25"/>
  <c r="N415" i="25" s="1"/>
  <c r="G415" i="25"/>
  <c r="M415" i="25" s="1"/>
  <c r="N414" i="25"/>
  <c r="L414" i="25"/>
  <c r="K414" i="25"/>
  <c r="J414" i="25"/>
  <c r="I414" i="25"/>
  <c r="H414" i="25"/>
  <c r="G414" i="25"/>
  <c r="M414" i="25" s="1"/>
  <c r="L413" i="25"/>
  <c r="K413" i="25"/>
  <c r="J413" i="25"/>
  <c r="I413" i="25"/>
  <c r="H413" i="25"/>
  <c r="N413" i="25" s="1"/>
  <c r="G413" i="25"/>
  <c r="M413" i="25" s="1"/>
  <c r="N412" i="25"/>
  <c r="L412" i="25"/>
  <c r="K412" i="25"/>
  <c r="J412" i="25"/>
  <c r="I412" i="25"/>
  <c r="H412" i="25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G410" i="25"/>
  <c r="L409" i="25"/>
  <c r="K409" i="25"/>
  <c r="J409" i="25"/>
  <c r="I409" i="25"/>
  <c r="H409" i="25"/>
  <c r="N409" i="25" s="1"/>
  <c r="G409" i="25"/>
  <c r="M409" i="25" s="1"/>
  <c r="N408" i="25"/>
  <c r="L408" i="25"/>
  <c r="K408" i="25"/>
  <c r="J408" i="25"/>
  <c r="I408" i="25"/>
  <c r="H408" i="25"/>
  <c r="G408" i="25"/>
  <c r="M408" i="25" s="1"/>
  <c r="L407" i="25"/>
  <c r="K407" i="25"/>
  <c r="J407" i="25"/>
  <c r="I407" i="25"/>
  <c r="H407" i="25"/>
  <c r="N407" i="25" s="1"/>
  <c r="G407" i="25"/>
  <c r="M407" i="25" s="1"/>
  <c r="L406" i="25"/>
  <c r="K406" i="25"/>
  <c r="J406" i="25"/>
  <c r="L405" i="25"/>
  <c r="K405" i="25"/>
  <c r="J405" i="25"/>
  <c r="I405" i="25"/>
  <c r="L404" i="25"/>
  <c r="K404" i="25"/>
  <c r="J404" i="25"/>
  <c r="I404" i="25"/>
  <c r="H404" i="25"/>
  <c r="N404" i="25" s="1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J402" i="25"/>
  <c r="I402" i="25"/>
  <c r="G402" i="25"/>
  <c r="L401" i="25"/>
  <c r="K401" i="25"/>
  <c r="J401" i="25"/>
  <c r="I401" i="25"/>
  <c r="H401" i="25"/>
  <c r="N401" i="25" s="1"/>
  <c r="G401" i="25"/>
  <c r="M401" i="25" s="1"/>
  <c r="L400" i="25"/>
  <c r="K400" i="25"/>
  <c r="J400" i="25"/>
  <c r="G400" i="25"/>
  <c r="L399" i="25"/>
  <c r="K399" i="25"/>
  <c r="J399" i="25"/>
  <c r="I399" i="25"/>
  <c r="H399" i="25"/>
  <c r="N399" i="25" s="1"/>
  <c r="G399" i="25"/>
  <c r="M399" i="25" s="1"/>
  <c r="N398" i="25"/>
  <c r="L398" i="25"/>
  <c r="K398" i="25"/>
  <c r="J398" i="25"/>
  <c r="I398" i="25"/>
  <c r="H398" i="25"/>
  <c r="G398" i="25"/>
  <c r="M398" i="25" s="1"/>
  <c r="L397" i="25"/>
  <c r="K397" i="25"/>
  <c r="J397" i="25"/>
  <c r="I397" i="25"/>
  <c r="H397" i="25"/>
  <c r="N397" i="25" s="1"/>
  <c r="G397" i="25"/>
  <c r="M397" i="25" s="1"/>
  <c r="N396" i="25"/>
  <c r="L396" i="25"/>
  <c r="K396" i="25"/>
  <c r="J396" i="25"/>
  <c r="I396" i="25"/>
  <c r="H396" i="25"/>
  <c r="G396" i="25"/>
  <c r="M396" i="25" s="1"/>
  <c r="L395" i="25"/>
  <c r="K395" i="25"/>
  <c r="I395" i="25"/>
  <c r="G395" i="25"/>
  <c r="L394" i="25"/>
  <c r="K394" i="25"/>
  <c r="J394" i="25"/>
  <c r="I394" i="25"/>
  <c r="G394" i="25"/>
  <c r="N393" i="25"/>
  <c r="L393" i="25"/>
  <c r="K393" i="25"/>
  <c r="J393" i="25"/>
  <c r="I393" i="25"/>
  <c r="H393" i="25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N390" i="25"/>
  <c r="L390" i="25"/>
  <c r="K390" i="25"/>
  <c r="J390" i="25"/>
  <c r="I390" i="25"/>
  <c r="H390" i="25"/>
  <c r="G390" i="25"/>
  <c r="M390" i="25" s="1"/>
  <c r="L389" i="25"/>
  <c r="K389" i="25"/>
  <c r="J389" i="25"/>
  <c r="I389" i="25"/>
  <c r="H389" i="25"/>
  <c r="N389" i="25" s="1"/>
  <c r="G389" i="25"/>
  <c r="M389" i="25" s="1"/>
  <c r="N388" i="25"/>
  <c r="L388" i="25"/>
  <c r="K388" i="25"/>
  <c r="J388" i="25"/>
  <c r="I388" i="25"/>
  <c r="H388" i="25"/>
  <c r="G388" i="25"/>
  <c r="M388" i="25" s="1"/>
  <c r="L387" i="25"/>
  <c r="K387" i="25"/>
  <c r="J387" i="25"/>
  <c r="I387" i="25"/>
  <c r="L386" i="25"/>
  <c r="K386" i="25"/>
  <c r="I386" i="25"/>
  <c r="L385" i="25"/>
  <c r="K385" i="25"/>
  <c r="J385" i="25"/>
  <c r="I385" i="25"/>
  <c r="H385" i="25"/>
  <c r="N385" i="25" s="1"/>
  <c r="G385" i="25"/>
  <c r="M385" i="25" s="1"/>
  <c r="L384" i="25"/>
  <c r="K384" i="25"/>
  <c r="J384" i="25"/>
  <c r="I384" i="25"/>
  <c r="H384" i="25"/>
  <c r="N384" i="25" s="1"/>
  <c r="G384" i="25"/>
  <c r="M384" i="25" s="1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J380" i="25"/>
  <c r="I380" i="25"/>
  <c r="G380" i="25"/>
  <c r="M380" i="25" s="1"/>
  <c r="L379" i="25"/>
  <c r="K379" i="25"/>
  <c r="J379" i="25"/>
  <c r="H379" i="25"/>
  <c r="N379" i="25" s="1"/>
  <c r="G379" i="25"/>
  <c r="L378" i="25"/>
  <c r="K378" i="25"/>
  <c r="J378" i="25"/>
  <c r="I378" i="25"/>
  <c r="H378" i="25"/>
  <c r="N378" i="25" s="1"/>
  <c r="G378" i="25"/>
  <c r="M378" i="25" s="1"/>
  <c r="N377" i="25"/>
  <c r="L377" i="25"/>
  <c r="K377" i="25"/>
  <c r="H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N374" i="25"/>
  <c r="L374" i="25"/>
  <c r="K374" i="25"/>
  <c r="J374" i="25"/>
  <c r="I374" i="25"/>
  <c r="H374" i="25"/>
  <c r="G374" i="25"/>
  <c r="M374" i="25" s="1"/>
  <c r="L373" i="25"/>
  <c r="K373" i="25"/>
  <c r="J373" i="25"/>
  <c r="I373" i="25"/>
  <c r="H373" i="25"/>
  <c r="N373" i="25" s="1"/>
  <c r="G373" i="25"/>
  <c r="M373" i="25" s="1"/>
  <c r="L372" i="25"/>
  <c r="K372" i="25"/>
  <c r="J372" i="25"/>
  <c r="H372" i="25"/>
  <c r="N372" i="25" s="1"/>
  <c r="F371" i="25"/>
  <c r="J597" i="25" s="1"/>
  <c r="E371" i="25"/>
  <c r="D371" i="25"/>
  <c r="H590" i="25" s="1"/>
  <c r="C371" i="25"/>
  <c r="G595" i="25" s="1"/>
  <c r="M595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I361" i="25"/>
  <c r="H361" i="25"/>
  <c r="N361" i="25" s="1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N357" i="25"/>
  <c r="L357" i="25"/>
  <c r="K357" i="25"/>
  <c r="J357" i="25"/>
  <c r="I357" i="25"/>
  <c r="H357" i="25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N349" i="25"/>
  <c r="L349" i="25"/>
  <c r="K349" i="25"/>
  <c r="J349" i="25"/>
  <c r="I349" i="25"/>
  <c r="H349" i="25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N341" i="25"/>
  <c r="L341" i="25"/>
  <c r="K341" i="25"/>
  <c r="J341" i="25"/>
  <c r="I341" i="25"/>
  <c r="H341" i="25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N332" i="25"/>
  <c r="L332" i="25"/>
  <c r="K332" i="25"/>
  <c r="J332" i="25"/>
  <c r="I332" i="25"/>
  <c r="H332" i="25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I327" i="25"/>
  <c r="N326" i="25"/>
  <c r="L326" i="25"/>
  <c r="K326" i="25"/>
  <c r="J326" i="25"/>
  <c r="I326" i="25"/>
  <c r="H326" i="25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I324" i="25"/>
  <c r="H324" i="25"/>
  <c r="N324" i="25" s="1"/>
  <c r="G324" i="25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J321" i="25"/>
  <c r="I321" i="25"/>
  <c r="G321" i="25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G318" i="25"/>
  <c r="M318" i="25" s="1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N315" i="25"/>
  <c r="L315" i="25"/>
  <c r="K315" i="25"/>
  <c r="J315" i="25"/>
  <c r="I315" i="25"/>
  <c r="H315" i="25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J312" i="25"/>
  <c r="I312" i="25"/>
  <c r="H312" i="25"/>
  <c r="N312" i="25" s="1"/>
  <c r="G312" i="25"/>
  <c r="M312" i="25" s="1"/>
  <c r="L311" i="25"/>
  <c r="K311" i="25"/>
  <c r="J311" i="25"/>
  <c r="I311" i="25"/>
  <c r="H311" i="25"/>
  <c r="N311" i="25" s="1"/>
  <c r="G311" i="25"/>
  <c r="M311" i="25" s="1"/>
  <c r="L310" i="25"/>
  <c r="K310" i="25"/>
  <c r="I310" i="25"/>
  <c r="H310" i="25"/>
  <c r="N310" i="25" s="1"/>
  <c r="G310" i="25"/>
  <c r="L309" i="25"/>
  <c r="K309" i="25"/>
  <c r="J309" i="25"/>
  <c r="I309" i="25"/>
  <c r="H309" i="25"/>
  <c r="N309" i="25" s="1"/>
  <c r="G309" i="25"/>
  <c r="M309" i="25" s="1"/>
  <c r="N308" i="25"/>
  <c r="L308" i="25"/>
  <c r="K308" i="25"/>
  <c r="J308" i="25"/>
  <c r="I308" i="25"/>
  <c r="H308" i="25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H306" i="25"/>
  <c r="N306" i="25" s="1"/>
  <c r="L305" i="25"/>
  <c r="K305" i="25"/>
  <c r="J305" i="25"/>
  <c r="I305" i="25"/>
  <c r="H305" i="25"/>
  <c r="N305" i="25" s="1"/>
  <c r="G305" i="25"/>
  <c r="M305" i="25" s="1"/>
  <c r="L304" i="25"/>
  <c r="K304" i="25"/>
  <c r="H304" i="25"/>
  <c r="N304" i="25" s="1"/>
  <c r="G304" i="25"/>
  <c r="N303" i="25"/>
  <c r="L303" i="25"/>
  <c r="K303" i="25"/>
  <c r="J303" i="25"/>
  <c r="I303" i="25"/>
  <c r="H303" i="25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J300" i="25"/>
  <c r="I300" i="25"/>
  <c r="H300" i="25"/>
  <c r="N300" i="25" s="1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G298" i="25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L294" i="25"/>
  <c r="K294" i="25"/>
  <c r="J294" i="25"/>
  <c r="I294" i="25"/>
  <c r="H294" i="25"/>
  <c r="N294" i="25" s="1"/>
  <c r="G294" i="25"/>
  <c r="M294" i="25" s="1"/>
  <c r="L293" i="25"/>
  <c r="K293" i="25"/>
  <c r="J293" i="25"/>
  <c r="H293" i="25"/>
  <c r="N293" i="25" s="1"/>
  <c r="L292" i="25"/>
  <c r="K292" i="25"/>
  <c r="J292" i="25"/>
  <c r="I292" i="25"/>
  <c r="H292" i="25"/>
  <c r="N292" i="25" s="1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N287" i="25"/>
  <c r="L287" i="25"/>
  <c r="K287" i="25"/>
  <c r="J287" i="25"/>
  <c r="I287" i="25"/>
  <c r="H287" i="25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N279" i="25"/>
  <c r="L279" i="25"/>
  <c r="K279" i="25"/>
  <c r="J279" i="25"/>
  <c r="I279" i="25"/>
  <c r="H279" i="25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G276" i="25"/>
  <c r="M276" i="25" s="1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N271" i="25"/>
  <c r="L271" i="25"/>
  <c r="K271" i="25"/>
  <c r="J271" i="25"/>
  <c r="I271" i="25"/>
  <c r="H271" i="25"/>
  <c r="G271" i="25"/>
  <c r="M271" i="25" s="1"/>
  <c r="L270" i="25"/>
  <c r="K270" i="25"/>
  <c r="I270" i="25"/>
  <c r="H270" i="25"/>
  <c r="N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N267" i="25"/>
  <c r="L267" i="25"/>
  <c r="K267" i="25"/>
  <c r="J267" i="25"/>
  <c r="I267" i="25"/>
  <c r="H267" i="25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H265" i="25"/>
  <c r="N265" i="25" s="1"/>
  <c r="G265" i="25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I261" i="25"/>
  <c r="G261" i="25"/>
  <c r="L260" i="25"/>
  <c r="K260" i="25"/>
  <c r="J260" i="25"/>
  <c r="I260" i="25"/>
  <c r="H260" i="25"/>
  <c r="N260" i="25" s="1"/>
  <c r="G260" i="25"/>
  <c r="M260" i="25" s="1"/>
  <c r="N259" i="25"/>
  <c r="L259" i="25"/>
  <c r="K259" i="25"/>
  <c r="J259" i="25"/>
  <c r="I259" i="25"/>
  <c r="H259" i="25"/>
  <c r="G259" i="25"/>
  <c r="M259" i="25" s="1"/>
  <c r="L258" i="25"/>
  <c r="K258" i="25"/>
  <c r="J258" i="25"/>
  <c r="I258" i="25"/>
  <c r="H258" i="25"/>
  <c r="N258" i="25" s="1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H255" i="25"/>
  <c r="N255" i="25" s="1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L252" i="25"/>
  <c r="K252" i="25"/>
  <c r="J252" i="25"/>
  <c r="I252" i="25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I248" i="25"/>
  <c r="H248" i="25"/>
  <c r="N248" i="25" s="1"/>
  <c r="G248" i="25"/>
  <c r="M248" i="25" s="1"/>
  <c r="N247" i="25"/>
  <c r="L247" i="25"/>
  <c r="K247" i="25"/>
  <c r="J247" i="25"/>
  <c r="I247" i="25"/>
  <c r="H247" i="25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G243" i="25"/>
  <c r="L242" i="25"/>
  <c r="K242" i="25"/>
  <c r="I242" i="25"/>
  <c r="H242" i="25"/>
  <c r="G242" i="25"/>
  <c r="M242" i="25" s="1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N236" i="25"/>
  <c r="L236" i="25"/>
  <c r="K236" i="25"/>
  <c r="J236" i="25"/>
  <c r="I236" i="25"/>
  <c r="H236" i="25"/>
  <c r="G236" i="25"/>
  <c r="M236" i="25" s="1"/>
  <c r="L235" i="25"/>
  <c r="K235" i="25"/>
  <c r="J235" i="25"/>
  <c r="G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J230" i="25"/>
  <c r="I230" i="25"/>
  <c r="H230" i="25"/>
  <c r="N230" i="25" s="1"/>
  <c r="L229" i="25"/>
  <c r="K229" i="25"/>
  <c r="J229" i="25"/>
  <c r="I229" i="25"/>
  <c r="H229" i="25"/>
  <c r="N229" i="25" s="1"/>
  <c r="G229" i="25"/>
  <c r="M229" i="25" s="1"/>
  <c r="N228" i="25"/>
  <c r="L228" i="25"/>
  <c r="K228" i="25"/>
  <c r="J228" i="25"/>
  <c r="I228" i="25"/>
  <c r="H228" i="25"/>
  <c r="G228" i="25"/>
  <c r="M228" i="25" s="1"/>
  <c r="L227" i="25"/>
  <c r="K227" i="25"/>
  <c r="J227" i="25"/>
  <c r="I227" i="25"/>
  <c r="H227" i="25"/>
  <c r="N227" i="25" s="1"/>
  <c r="G227" i="25"/>
  <c r="M227" i="25" s="1"/>
  <c r="L226" i="25"/>
  <c r="K226" i="25"/>
  <c r="J226" i="25"/>
  <c r="I226" i="25"/>
  <c r="G226" i="25"/>
  <c r="L225" i="25"/>
  <c r="K225" i="25"/>
  <c r="J225" i="25"/>
  <c r="I225" i="25"/>
  <c r="H225" i="25"/>
  <c r="N225" i="25" s="1"/>
  <c r="G225" i="25"/>
  <c r="M225" i="25" s="1"/>
  <c r="N224" i="25"/>
  <c r="L224" i="25"/>
  <c r="K224" i="25"/>
  <c r="J224" i="25"/>
  <c r="I224" i="25"/>
  <c r="H224" i="25"/>
  <c r="G224" i="25"/>
  <c r="M224" i="25" s="1"/>
  <c r="L223" i="25"/>
  <c r="K223" i="25"/>
  <c r="I223" i="25"/>
  <c r="H223" i="25"/>
  <c r="N223" i="25" s="1"/>
  <c r="G223" i="25"/>
  <c r="L222" i="25"/>
  <c r="K222" i="25"/>
  <c r="J222" i="25"/>
  <c r="I222" i="25"/>
  <c r="H222" i="25"/>
  <c r="N222" i="25" s="1"/>
  <c r="L221" i="25"/>
  <c r="K221" i="25"/>
  <c r="I221" i="25"/>
  <c r="H221" i="25"/>
  <c r="N221" i="25" s="1"/>
  <c r="G221" i="25"/>
  <c r="M221" i="25" s="1"/>
  <c r="L220" i="25"/>
  <c r="K220" i="25"/>
  <c r="L219" i="25"/>
  <c r="K219" i="25"/>
  <c r="J219" i="25"/>
  <c r="I219" i="25"/>
  <c r="H219" i="25"/>
  <c r="N219" i="25" s="1"/>
  <c r="L218" i="25"/>
  <c r="K218" i="25"/>
  <c r="J218" i="25"/>
  <c r="N217" i="25"/>
  <c r="L217" i="25"/>
  <c r="K217" i="25"/>
  <c r="J217" i="25"/>
  <c r="I217" i="25"/>
  <c r="H217" i="25"/>
  <c r="G217" i="25"/>
  <c r="M217" i="25" s="1"/>
  <c r="L216" i="25"/>
  <c r="K216" i="25"/>
  <c r="J216" i="25"/>
  <c r="L215" i="25"/>
  <c r="K215" i="25"/>
  <c r="J215" i="25"/>
  <c r="I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N210" i="25"/>
  <c r="L210" i="25"/>
  <c r="K210" i="25"/>
  <c r="J210" i="25"/>
  <c r="I210" i="25"/>
  <c r="H210" i="25"/>
  <c r="G210" i="25"/>
  <c r="M210" i="25" s="1"/>
  <c r="L209" i="25"/>
  <c r="K209" i="25"/>
  <c r="J209" i="25"/>
  <c r="I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J204" i="25"/>
  <c r="I204" i="25"/>
  <c r="H204" i="25"/>
  <c r="N204" i="25" s="1"/>
  <c r="L203" i="25"/>
  <c r="K203" i="25"/>
  <c r="L202" i="25"/>
  <c r="K202" i="25"/>
  <c r="J202" i="25"/>
  <c r="H202" i="25"/>
  <c r="N202" i="25" s="1"/>
  <c r="L201" i="25"/>
  <c r="K201" i="25"/>
  <c r="I201" i="25"/>
  <c r="H201" i="25"/>
  <c r="N201" i="25" s="1"/>
  <c r="G201" i="25"/>
  <c r="N200" i="25"/>
  <c r="L200" i="25"/>
  <c r="K200" i="25"/>
  <c r="J200" i="25"/>
  <c r="I200" i="25"/>
  <c r="H200" i="25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G198" i="25"/>
  <c r="M198" i="25" s="1"/>
  <c r="L197" i="25"/>
  <c r="K197" i="25"/>
  <c r="J197" i="25"/>
  <c r="I197" i="25"/>
  <c r="H197" i="25"/>
  <c r="N197" i="25" s="1"/>
  <c r="L196" i="25"/>
  <c r="K196" i="25"/>
  <c r="J196" i="25"/>
  <c r="I196" i="25"/>
  <c r="H196" i="25"/>
  <c r="N196" i="25" s="1"/>
  <c r="G196" i="25"/>
  <c r="M196" i="25" s="1"/>
  <c r="L195" i="25"/>
  <c r="K195" i="25"/>
  <c r="J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I189" i="25"/>
  <c r="H189" i="25"/>
  <c r="N189" i="25" s="1"/>
  <c r="G189" i="25"/>
  <c r="M189" i="25" s="1"/>
  <c r="F188" i="25"/>
  <c r="F9" i="25" s="1"/>
  <c r="E188" i="25"/>
  <c r="I306" i="25" s="1"/>
  <c r="D188" i="25"/>
  <c r="H338" i="25" s="1"/>
  <c r="N338" i="25" s="1"/>
  <c r="C188" i="25"/>
  <c r="G327" i="25" s="1"/>
  <c r="N180" i="25"/>
  <c r="L180" i="25"/>
  <c r="K180" i="25"/>
  <c r="J180" i="25"/>
  <c r="I180" i="25"/>
  <c r="H180" i="25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G177" i="25"/>
  <c r="M177" i="25" s="1"/>
  <c r="N176" i="25"/>
  <c r="L176" i="25"/>
  <c r="K176" i="25"/>
  <c r="J176" i="25"/>
  <c r="I176" i="25"/>
  <c r="H176" i="25"/>
  <c r="G176" i="25"/>
  <c r="M176" i="25" s="1"/>
  <c r="L175" i="25"/>
  <c r="K175" i="25"/>
  <c r="J175" i="25"/>
  <c r="I175" i="25"/>
  <c r="H175" i="25"/>
  <c r="N175" i="25" s="1"/>
  <c r="G175" i="25"/>
  <c r="M175" i="25" s="1"/>
  <c r="N174" i="25"/>
  <c r="L174" i="25"/>
  <c r="K174" i="25"/>
  <c r="J174" i="25"/>
  <c r="I174" i="25"/>
  <c r="H174" i="25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N166" i="25"/>
  <c r="L166" i="25"/>
  <c r="K166" i="25"/>
  <c r="J166" i="25"/>
  <c r="I166" i="25"/>
  <c r="H166" i="25"/>
  <c r="L165" i="25"/>
  <c r="K165" i="25"/>
  <c r="J165" i="25"/>
  <c r="I165" i="25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L158" i="25"/>
  <c r="K158" i="25"/>
  <c r="J158" i="25"/>
  <c r="I158" i="25"/>
  <c r="H158" i="25"/>
  <c r="N158" i="25" s="1"/>
  <c r="G158" i="25"/>
  <c r="M158" i="25" s="1"/>
  <c r="N157" i="25"/>
  <c r="L157" i="25"/>
  <c r="K157" i="25"/>
  <c r="J157" i="25"/>
  <c r="I157" i="25"/>
  <c r="H157" i="25"/>
  <c r="G157" i="25"/>
  <c r="M157" i="25" s="1"/>
  <c r="L156" i="25"/>
  <c r="K156" i="25"/>
  <c r="J156" i="25"/>
  <c r="I156" i="25"/>
  <c r="H156" i="25"/>
  <c r="N156" i="25" s="1"/>
  <c r="G156" i="25"/>
  <c r="M156" i="25" s="1"/>
  <c r="L155" i="25"/>
  <c r="K155" i="25"/>
  <c r="J155" i="25"/>
  <c r="I155" i="25"/>
  <c r="H155" i="25"/>
  <c r="N155" i="25" s="1"/>
  <c r="G155" i="25"/>
  <c r="M155" i="25" s="1"/>
  <c r="L154" i="25"/>
  <c r="K154" i="25"/>
  <c r="J154" i="25"/>
  <c r="I154" i="25"/>
  <c r="H154" i="25"/>
  <c r="N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H150" i="25"/>
  <c r="N150" i="25" s="1"/>
  <c r="L149" i="25"/>
  <c r="K149" i="25"/>
  <c r="J149" i="25"/>
  <c r="L148" i="25"/>
  <c r="K148" i="25"/>
  <c r="J148" i="25"/>
  <c r="I148" i="25"/>
  <c r="H148" i="25"/>
  <c r="N148" i="25" s="1"/>
  <c r="G148" i="25"/>
  <c r="M148" i="25" s="1"/>
  <c r="L147" i="25"/>
  <c r="K147" i="25"/>
  <c r="H147" i="25"/>
  <c r="N147" i="25" s="1"/>
  <c r="G147" i="25"/>
  <c r="M147" i="25" s="1"/>
  <c r="L146" i="25"/>
  <c r="K146" i="25"/>
  <c r="J146" i="25"/>
  <c r="I146" i="25"/>
  <c r="H146" i="25"/>
  <c r="N146" i="25" s="1"/>
  <c r="L145" i="25"/>
  <c r="K145" i="25"/>
  <c r="I145" i="25"/>
  <c r="H145" i="25"/>
  <c r="L144" i="25"/>
  <c r="K144" i="25"/>
  <c r="J144" i="25"/>
  <c r="L143" i="25"/>
  <c r="K143" i="25"/>
  <c r="J143" i="25"/>
  <c r="I143" i="25"/>
  <c r="H143" i="25"/>
  <c r="N143" i="25" s="1"/>
  <c r="G143" i="25"/>
  <c r="M143" i="25" s="1"/>
  <c r="L142" i="25"/>
  <c r="K142" i="25"/>
  <c r="J142" i="25"/>
  <c r="G142" i="25"/>
  <c r="N141" i="25"/>
  <c r="L141" i="25"/>
  <c r="K141" i="25"/>
  <c r="H141" i="25"/>
  <c r="G141" i="25"/>
  <c r="L140" i="25"/>
  <c r="K140" i="25"/>
  <c r="J140" i="25"/>
  <c r="I140" i="25"/>
  <c r="H140" i="25"/>
  <c r="N140" i="25" s="1"/>
  <c r="G140" i="25"/>
  <c r="M140" i="25" s="1"/>
  <c r="N139" i="25"/>
  <c r="L139" i="25"/>
  <c r="K139" i="25"/>
  <c r="H139" i="25"/>
  <c r="G139" i="25"/>
  <c r="L138" i="25"/>
  <c r="K138" i="25"/>
  <c r="J138" i="25"/>
  <c r="I138" i="25"/>
  <c r="H138" i="25"/>
  <c r="N138" i="25" s="1"/>
  <c r="G138" i="25"/>
  <c r="M138" i="25" s="1"/>
  <c r="L137" i="25"/>
  <c r="K137" i="25"/>
  <c r="J137" i="25"/>
  <c r="I137" i="25"/>
  <c r="H137" i="25"/>
  <c r="N137" i="25" s="1"/>
  <c r="G137" i="25"/>
  <c r="M137" i="25" s="1"/>
  <c r="L136" i="25"/>
  <c r="K136" i="25"/>
  <c r="J136" i="25"/>
  <c r="I136" i="25"/>
  <c r="H136" i="25"/>
  <c r="N136" i="25" s="1"/>
  <c r="G136" i="25"/>
  <c r="M136" i="25" s="1"/>
  <c r="N135" i="25"/>
  <c r="L135" i="25"/>
  <c r="K135" i="25"/>
  <c r="J135" i="25"/>
  <c r="I135" i="25"/>
  <c r="H135" i="25"/>
  <c r="G135" i="25"/>
  <c r="M135" i="25" s="1"/>
  <c r="L134" i="25"/>
  <c r="K134" i="25"/>
  <c r="J134" i="25"/>
  <c r="I134" i="25"/>
  <c r="H134" i="25"/>
  <c r="N134" i="25" s="1"/>
  <c r="G134" i="25"/>
  <c r="M134" i="25" s="1"/>
  <c r="L133" i="25"/>
  <c r="K133" i="25"/>
  <c r="J133" i="25"/>
  <c r="H133" i="25"/>
  <c r="N133" i="25" s="1"/>
  <c r="G133" i="25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H129" i="25"/>
  <c r="N129" i="25" s="1"/>
  <c r="G129" i="25"/>
  <c r="M129" i="25" s="1"/>
  <c r="L128" i="25"/>
  <c r="K128" i="25"/>
  <c r="J128" i="25"/>
  <c r="I128" i="25"/>
  <c r="H128" i="25"/>
  <c r="N128" i="25" s="1"/>
  <c r="G128" i="25"/>
  <c r="M128" i="25" s="1"/>
  <c r="N127" i="25"/>
  <c r="L127" i="25"/>
  <c r="K127" i="25"/>
  <c r="J127" i="25"/>
  <c r="I127" i="25"/>
  <c r="H127" i="25"/>
  <c r="L126" i="25"/>
  <c r="K126" i="25"/>
  <c r="J126" i="25"/>
  <c r="I126" i="25"/>
  <c r="H126" i="25"/>
  <c r="N126" i="25" s="1"/>
  <c r="G126" i="25"/>
  <c r="M126" i="25" s="1"/>
  <c r="L125" i="25"/>
  <c r="K125" i="25"/>
  <c r="I125" i="25"/>
  <c r="H125" i="25"/>
  <c r="N125" i="25" s="1"/>
  <c r="G125" i="25"/>
  <c r="M125" i="25" s="1"/>
  <c r="L124" i="25"/>
  <c r="K124" i="25"/>
  <c r="J124" i="25"/>
  <c r="I124" i="25"/>
  <c r="G124" i="25"/>
  <c r="L123" i="25"/>
  <c r="K123" i="25"/>
  <c r="J123" i="25"/>
  <c r="I123" i="25"/>
  <c r="G123" i="25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N119" i="25"/>
  <c r="L119" i="25"/>
  <c r="K119" i="25"/>
  <c r="J119" i="25"/>
  <c r="I119" i="25"/>
  <c r="H119" i="25"/>
  <c r="G119" i="25"/>
  <c r="M119" i="25" s="1"/>
  <c r="L118" i="25"/>
  <c r="K118" i="25"/>
  <c r="J118" i="25"/>
  <c r="I118" i="25"/>
  <c r="G118" i="25"/>
  <c r="N117" i="25"/>
  <c r="L117" i="25"/>
  <c r="K117" i="25"/>
  <c r="J117" i="25"/>
  <c r="I117" i="25"/>
  <c r="H117" i="25"/>
  <c r="G117" i="25"/>
  <c r="M117" i="25" s="1"/>
  <c r="L116" i="25"/>
  <c r="K116" i="25"/>
  <c r="J116" i="25"/>
  <c r="L115" i="25"/>
  <c r="K115" i="25"/>
  <c r="I115" i="25"/>
  <c r="H115" i="25"/>
  <c r="N115" i="25" s="1"/>
  <c r="G115" i="25"/>
  <c r="L114" i="25"/>
  <c r="K114" i="25"/>
  <c r="J114" i="25"/>
  <c r="I114" i="25"/>
  <c r="H114" i="25"/>
  <c r="N114" i="25" s="1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L110" i="25"/>
  <c r="K110" i="25"/>
  <c r="J110" i="25"/>
  <c r="I110" i="25"/>
  <c r="H110" i="25"/>
  <c r="N110" i="25" s="1"/>
  <c r="G110" i="25"/>
  <c r="M110" i="25" s="1"/>
  <c r="N109" i="25"/>
  <c r="L109" i="25"/>
  <c r="K109" i="25"/>
  <c r="J109" i="25"/>
  <c r="I109" i="25"/>
  <c r="H109" i="25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I107" i="25"/>
  <c r="G107" i="25"/>
  <c r="L106" i="25"/>
  <c r="K106" i="25"/>
  <c r="J106" i="25"/>
  <c r="I106" i="25"/>
  <c r="G106" i="25"/>
  <c r="M106" i="25" s="1"/>
  <c r="L105" i="25"/>
  <c r="K105" i="25"/>
  <c r="J105" i="25"/>
  <c r="I105" i="25"/>
  <c r="G105" i="25"/>
  <c r="L104" i="25"/>
  <c r="K104" i="25"/>
  <c r="I104" i="25"/>
  <c r="H104" i="25"/>
  <c r="N104" i="25" s="1"/>
  <c r="G104" i="25"/>
  <c r="L103" i="25"/>
  <c r="K103" i="25"/>
  <c r="J103" i="25"/>
  <c r="I103" i="25"/>
  <c r="G103" i="25"/>
  <c r="M103" i="25" s="1"/>
  <c r="L102" i="25"/>
  <c r="K102" i="25"/>
  <c r="J102" i="25"/>
  <c r="I102" i="25"/>
  <c r="H102" i="25"/>
  <c r="N102" i="25" s="1"/>
  <c r="G102" i="25"/>
  <c r="M102" i="25" s="1"/>
  <c r="L101" i="25"/>
  <c r="K101" i="25"/>
  <c r="I101" i="25"/>
  <c r="H101" i="25"/>
  <c r="N101" i="25" s="1"/>
  <c r="G101" i="25"/>
  <c r="L100" i="25"/>
  <c r="K100" i="25"/>
  <c r="J100" i="25"/>
  <c r="L99" i="25"/>
  <c r="K99" i="25"/>
  <c r="J99" i="25"/>
  <c r="I99" i="25"/>
  <c r="G99" i="25"/>
  <c r="L98" i="25"/>
  <c r="K98" i="25"/>
  <c r="I98" i="25"/>
  <c r="H98" i="25"/>
  <c r="N98" i="25" s="1"/>
  <c r="N97" i="25"/>
  <c r="L97" i="25"/>
  <c r="K97" i="25"/>
  <c r="J97" i="25"/>
  <c r="I97" i="25"/>
  <c r="H97" i="25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I93" i="25"/>
  <c r="H93" i="25"/>
  <c r="N93" i="25" s="1"/>
  <c r="G93" i="25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N90" i="25"/>
  <c r="L90" i="25"/>
  <c r="K90" i="25"/>
  <c r="J90" i="25"/>
  <c r="I90" i="25"/>
  <c r="H90" i="25"/>
  <c r="G90" i="25"/>
  <c r="M90" i="25" s="1"/>
  <c r="L89" i="25"/>
  <c r="K89" i="25"/>
  <c r="J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G86" i="25"/>
  <c r="N85" i="25"/>
  <c r="L85" i="25"/>
  <c r="K85" i="25"/>
  <c r="J85" i="25"/>
  <c r="I85" i="25"/>
  <c r="H85" i="25"/>
  <c r="L84" i="25"/>
  <c r="K84" i="25"/>
  <c r="J84" i="25"/>
  <c r="I84" i="25"/>
  <c r="H84" i="25"/>
  <c r="N84" i="25" s="1"/>
  <c r="G84" i="25"/>
  <c r="M84" i="25" s="1"/>
  <c r="L83" i="25"/>
  <c r="K83" i="25"/>
  <c r="J83" i="25"/>
  <c r="I83" i="25"/>
  <c r="H83" i="25"/>
  <c r="N83" i="25" s="1"/>
  <c r="L82" i="25"/>
  <c r="K82" i="25"/>
  <c r="J82" i="25"/>
  <c r="G82" i="25"/>
  <c r="M82" i="25" s="1"/>
  <c r="F81" i="25"/>
  <c r="J147" i="25" s="1"/>
  <c r="E81" i="25"/>
  <c r="I150" i="25" s="1"/>
  <c r="D81" i="25"/>
  <c r="H165" i="25" s="1"/>
  <c r="C81" i="25"/>
  <c r="L73" i="25"/>
  <c r="K73" i="25"/>
  <c r="J73" i="25"/>
  <c r="H73" i="25"/>
  <c r="N73" i="25" s="1"/>
  <c r="G73" i="25"/>
  <c r="L72" i="25"/>
  <c r="K72" i="25"/>
  <c r="J72" i="25"/>
  <c r="I72" i="25"/>
  <c r="H72" i="25"/>
  <c r="N72" i="25" s="1"/>
  <c r="G72" i="25"/>
  <c r="M72" i="25" s="1"/>
  <c r="L71" i="25"/>
  <c r="K71" i="25"/>
  <c r="I71" i="25"/>
  <c r="H71" i="25"/>
  <c r="N71" i="25" s="1"/>
  <c r="G71" i="25"/>
  <c r="N70" i="25"/>
  <c r="L70" i="25"/>
  <c r="K70" i="25"/>
  <c r="J70" i="25"/>
  <c r="I70" i="25"/>
  <c r="H70" i="25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H64" i="25"/>
  <c r="N64" i="25" s="1"/>
  <c r="G64" i="25"/>
  <c r="M64" i="25" s="1"/>
  <c r="N63" i="25"/>
  <c r="L63" i="25"/>
  <c r="K63" i="25"/>
  <c r="J63" i="25"/>
  <c r="I63" i="25"/>
  <c r="H63" i="25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N59" i="25"/>
  <c r="L59" i="25"/>
  <c r="K59" i="25"/>
  <c r="J59" i="25"/>
  <c r="I59" i="25"/>
  <c r="H59" i="25"/>
  <c r="G59" i="25"/>
  <c r="M59" i="25" s="1"/>
  <c r="L58" i="25"/>
  <c r="K58" i="25"/>
  <c r="J58" i="25"/>
  <c r="I58" i="25"/>
  <c r="H58" i="25"/>
  <c r="N58" i="25" s="1"/>
  <c r="G58" i="25"/>
  <c r="M58" i="25" s="1"/>
  <c r="N57" i="25"/>
  <c r="L57" i="25"/>
  <c r="K57" i="25"/>
  <c r="J57" i="25"/>
  <c r="I57" i="25"/>
  <c r="H57" i="25"/>
  <c r="G57" i="25"/>
  <c r="M57" i="25" s="1"/>
  <c r="L56" i="25"/>
  <c r="K56" i="25"/>
  <c r="J56" i="25"/>
  <c r="I56" i="25"/>
  <c r="H56" i="25"/>
  <c r="N56" i="25" s="1"/>
  <c r="G56" i="25"/>
  <c r="M56" i="25" s="1"/>
  <c r="N55" i="25"/>
  <c r="L55" i="25"/>
  <c r="K55" i="25"/>
  <c r="J55" i="25"/>
  <c r="I55" i="25"/>
  <c r="H55" i="25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I53" i="25"/>
  <c r="H53" i="25"/>
  <c r="N53" i="25" s="1"/>
  <c r="G53" i="25"/>
  <c r="N52" i="25"/>
  <c r="L52" i="25"/>
  <c r="K52" i="25"/>
  <c r="J52" i="25"/>
  <c r="I52" i="25"/>
  <c r="H52" i="25"/>
  <c r="G52" i="25"/>
  <c r="M52" i="25" s="1"/>
  <c r="L51" i="25"/>
  <c r="K51" i="25"/>
  <c r="J51" i="25"/>
  <c r="I51" i="25"/>
  <c r="H51" i="25"/>
  <c r="N51" i="25" s="1"/>
  <c r="G51" i="25"/>
  <c r="M51" i="25" s="1"/>
  <c r="N50" i="25"/>
  <c r="L50" i="25"/>
  <c r="K50" i="25"/>
  <c r="J50" i="25"/>
  <c r="I50" i="25"/>
  <c r="H50" i="25"/>
  <c r="G50" i="25"/>
  <c r="M50" i="25" s="1"/>
  <c r="L49" i="25"/>
  <c r="K49" i="25"/>
  <c r="J49" i="25"/>
  <c r="I49" i="25"/>
  <c r="H49" i="25"/>
  <c r="N49" i="25" s="1"/>
  <c r="G49" i="25"/>
  <c r="M49" i="25" s="1"/>
  <c r="N48" i="25"/>
  <c r="L48" i="25"/>
  <c r="K48" i="25"/>
  <c r="J48" i="25"/>
  <c r="I48" i="25"/>
  <c r="H48" i="25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N37" i="25"/>
  <c r="L37" i="25"/>
  <c r="K37" i="25"/>
  <c r="J37" i="25"/>
  <c r="I37" i="25"/>
  <c r="H37" i="25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H33" i="25"/>
  <c r="N33" i="25" s="1"/>
  <c r="G33" i="25"/>
  <c r="M33" i="25" s="1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G30" i="25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N27" i="25"/>
  <c r="L27" i="25"/>
  <c r="K27" i="25"/>
  <c r="J27" i="25"/>
  <c r="I27" i="25"/>
  <c r="H27" i="25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N23" i="25"/>
  <c r="L23" i="25"/>
  <c r="K23" i="25"/>
  <c r="J23" i="25"/>
  <c r="I23" i="25"/>
  <c r="H23" i="25"/>
  <c r="G23" i="25"/>
  <c r="M23" i="25" s="1"/>
  <c r="F22" i="25"/>
  <c r="J71" i="25" s="1"/>
  <c r="E22" i="25"/>
  <c r="D22" i="25"/>
  <c r="H42" i="25" s="1"/>
  <c r="C22" i="25"/>
  <c r="F14" i="25"/>
  <c r="E14" i="25"/>
  <c r="D14" i="25"/>
  <c r="L14" i="25" s="1"/>
  <c r="F13" i="25"/>
  <c r="D13" i="25"/>
  <c r="E12" i="25"/>
  <c r="C12" i="25"/>
  <c r="F11" i="25"/>
  <c r="C11" i="25"/>
  <c r="F10" i="25"/>
  <c r="E10" i="25"/>
  <c r="D9" i="25"/>
  <c r="L640" i="24"/>
  <c r="K640" i="24"/>
  <c r="L639" i="24"/>
  <c r="K639" i="24"/>
  <c r="L638" i="24"/>
  <c r="K638" i="24"/>
  <c r="J638" i="24"/>
  <c r="L637" i="24"/>
  <c r="K637" i="24"/>
  <c r="I637" i="24"/>
  <c r="G637" i="24"/>
  <c r="L636" i="24"/>
  <c r="K636" i="24"/>
  <c r="I636" i="24"/>
  <c r="G636" i="24"/>
  <c r="L635" i="24"/>
  <c r="K635" i="24"/>
  <c r="J635" i="24"/>
  <c r="I635" i="24"/>
  <c r="H635" i="24"/>
  <c r="N635" i="24" s="1"/>
  <c r="G635" i="24"/>
  <c r="M635" i="24" s="1"/>
  <c r="N634" i="24"/>
  <c r="L634" i="24"/>
  <c r="K634" i="24"/>
  <c r="H634" i="24"/>
  <c r="G634" i="24"/>
  <c r="L633" i="24"/>
  <c r="K633" i="24"/>
  <c r="I633" i="24"/>
  <c r="G633" i="24"/>
  <c r="L632" i="24"/>
  <c r="K632" i="24"/>
  <c r="J632" i="24"/>
  <c r="I632" i="24"/>
  <c r="G632" i="24"/>
  <c r="L631" i="24"/>
  <c r="K631" i="24"/>
  <c r="L630" i="24"/>
  <c r="K630" i="24"/>
  <c r="L629" i="24"/>
  <c r="K629" i="24"/>
  <c r="I629" i="24"/>
  <c r="L628" i="24"/>
  <c r="K628" i="24"/>
  <c r="L627" i="24"/>
  <c r="K627" i="24"/>
  <c r="G627" i="24"/>
  <c r="L626" i="24"/>
  <c r="K626" i="24"/>
  <c r="I626" i="24"/>
  <c r="L625" i="24"/>
  <c r="K625" i="24"/>
  <c r="J625" i="24"/>
  <c r="I625" i="24"/>
  <c r="H625" i="24"/>
  <c r="N625" i="24" s="1"/>
  <c r="G625" i="24"/>
  <c r="M625" i="24" s="1"/>
  <c r="L624" i="24"/>
  <c r="K624" i="24"/>
  <c r="J624" i="24"/>
  <c r="I624" i="24"/>
  <c r="H624" i="24"/>
  <c r="N624" i="24" s="1"/>
  <c r="G624" i="24"/>
  <c r="M624" i="24" s="1"/>
  <c r="L623" i="24"/>
  <c r="K623" i="24"/>
  <c r="J623" i="24"/>
  <c r="I623" i="24"/>
  <c r="L622" i="24"/>
  <c r="K622" i="24"/>
  <c r="J622" i="24"/>
  <c r="I622" i="24"/>
  <c r="L621" i="24"/>
  <c r="K621" i="24"/>
  <c r="I621" i="24"/>
  <c r="H621" i="24"/>
  <c r="G621" i="24"/>
  <c r="M621" i="24" s="1"/>
  <c r="L620" i="24"/>
  <c r="K620" i="24"/>
  <c r="I620" i="24"/>
  <c r="L619" i="24"/>
  <c r="K619" i="24"/>
  <c r="J619" i="24"/>
  <c r="I619" i="24"/>
  <c r="L618" i="24"/>
  <c r="K618" i="24"/>
  <c r="J618" i="24"/>
  <c r="I618" i="24"/>
  <c r="G618" i="24"/>
  <c r="L617" i="24"/>
  <c r="K617" i="24"/>
  <c r="L616" i="24"/>
  <c r="K616" i="24"/>
  <c r="L615" i="24"/>
  <c r="K615" i="24"/>
  <c r="L614" i="24"/>
  <c r="K614" i="24"/>
  <c r="L613" i="24"/>
  <c r="K613" i="24"/>
  <c r="F612" i="24"/>
  <c r="J640" i="24" s="1"/>
  <c r="E612" i="24"/>
  <c r="D612" i="24"/>
  <c r="H640" i="24" s="1"/>
  <c r="C612" i="24"/>
  <c r="G640" i="24" s="1"/>
  <c r="M640" i="24" s="1"/>
  <c r="L604" i="24"/>
  <c r="K604" i="24"/>
  <c r="J604" i="24"/>
  <c r="H604" i="24"/>
  <c r="N604" i="24" s="1"/>
  <c r="N603" i="24"/>
  <c r="L603" i="24"/>
  <c r="K603" i="24"/>
  <c r="J603" i="24"/>
  <c r="I603" i="24"/>
  <c r="H603" i="24"/>
  <c r="G603" i="24"/>
  <c r="M603" i="24" s="1"/>
  <c r="L602" i="24"/>
  <c r="K602" i="24"/>
  <c r="J602" i="24"/>
  <c r="I602" i="24"/>
  <c r="G602" i="24"/>
  <c r="N601" i="24"/>
  <c r="L601" i="24"/>
  <c r="K601" i="24"/>
  <c r="J601" i="24"/>
  <c r="I601" i="24"/>
  <c r="H601" i="24"/>
  <c r="G601" i="24"/>
  <c r="M601" i="24" s="1"/>
  <c r="L600" i="24"/>
  <c r="K600" i="24"/>
  <c r="J600" i="24"/>
  <c r="I600" i="24"/>
  <c r="H600" i="24"/>
  <c r="N600" i="24" s="1"/>
  <c r="G600" i="24"/>
  <c r="M600" i="24" s="1"/>
  <c r="N599" i="24"/>
  <c r="L599" i="24"/>
  <c r="K599" i="24"/>
  <c r="J599" i="24"/>
  <c r="I599" i="24"/>
  <c r="H599" i="24"/>
  <c r="G599" i="24"/>
  <c r="M599" i="24" s="1"/>
  <c r="L598" i="24"/>
  <c r="K598" i="24"/>
  <c r="J598" i="24"/>
  <c r="I598" i="24"/>
  <c r="H598" i="24"/>
  <c r="N598" i="24" s="1"/>
  <c r="G598" i="24"/>
  <c r="M598" i="24" s="1"/>
  <c r="L597" i="24"/>
  <c r="K597" i="24"/>
  <c r="I597" i="24"/>
  <c r="G597" i="24"/>
  <c r="L596" i="24"/>
  <c r="K596" i="24"/>
  <c r="J596" i="24"/>
  <c r="I596" i="24"/>
  <c r="H596" i="24"/>
  <c r="N596" i="24" s="1"/>
  <c r="G596" i="24"/>
  <c r="M596" i="24" s="1"/>
  <c r="L595" i="24"/>
  <c r="K595" i="24"/>
  <c r="I595" i="24"/>
  <c r="H595" i="24"/>
  <c r="N594" i="24"/>
  <c r="L594" i="24"/>
  <c r="K594" i="24"/>
  <c r="J594" i="24"/>
  <c r="I594" i="24"/>
  <c r="H594" i="24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J591" i="24"/>
  <c r="I591" i="24"/>
  <c r="G591" i="24"/>
  <c r="L590" i="24"/>
  <c r="K590" i="24"/>
  <c r="G590" i="24"/>
  <c r="M590" i="24" s="1"/>
  <c r="L589" i="24"/>
  <c r="K589" i="24"/>
  <c r="I589" i="24"/>
  <c r="L588" i="24"/>
  <c r="K588" i="24"/>
  <c r="I588" i="24"/>
  <c r="L587" i="24"/>
  <c r="K587" i="24"/>
  <c r="J587" i="24"/>
  <c r="I587" i="24"/>
  <c r="H587" i="24"/>
  <c r="N587" i="24" s="1"/>
  <c r="G587" i="24"/>
  <c r="M587" i="24" s="1"/>
  <c r="L586" i="24"/>
  <c r="K586" i="24"/>
  <c r="I586" i="24"/>
  <c r="H586" i="24"/>
  <c r="N586" i="24" s="1"/>
  <c r="G586" i="24"/>
  <c r="L585" i="24"/>
  <c r="K585" i="24"/>
  <c r="I585" i="24"/>
  <c r="H585" i="24"/>
  <c r="N585" i="24" s="1"/>
  <c r="G585" i="24"/>
  <c r="L584" i="24"/>
  <c r="K584" i="24"/>
  <c r="J584" i="24"/>
  <c r="I584" i="24"/>
  <c r="H584" i="24"/>
  <c r="N584" i="24" s="1"/>
  <c r="L583" i="24"/>
  <c r="K583" i="24"/>
  <c r="I583" i="24"/>
  <c r="G583" i="24"/>
  <c r="N582" i="24"/>
  <c r="L582" i="24"/>
  <c r="K582" i="24"/>
  <c r="J582" i="24"/>
  <c r="I582" i="24"/>
  <c r="H582" i="24"/>
  <c r="G582" i="24"/>
  <c r="M582" i="24" s="1"/>
  <c r="L581" i="24"/>
  <c r="K581" i="24"/>
  <c r="J581" i="24"/>
  <c r="I581" i="24"/>
  <c r="H581" i="24"/>
  <c r="N581" i="24" s="1"/>
  <c r="G581" i="24"/>
  <c r="M581" i="24" s="1"/>
  <c r="L580" i="24"/>
  <c r="K580" i="24"/>
  <c r="J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G578" i="24"/>
  <c r="M578" i="24" s="1"/>
  <c r="L577" i="24"/>
  <c r="K577" i="24"/>
  <c r="J577" i="24"/>
  <c r="I577" i="24"/>
  <c r="H577" i="24"/>
  <c r="N577" i="24" s="1"/>
  <c r="G577" i="24"/>
  <c r="M577" i="24" s="1"/>
  <c r="N576" i="24"/>
  <c r="L576" i="24"/>
  <c r="K576" i="24"/>
  <c r="J576" i="24"/>
  <c r="I576" i="24"/>
  <c r="H576" i="24"/>
  <c r="G576" i="24"/>
  <c r="M576" i="24" s="1"/>
  <c r="L575" i="24"/>
  <c r="K575" i="24"/>
  <c r="J575" i="24"/>
  <c r="I575" i="24"/>
  <c r="G575" i="24"/>
  <c r="N574" i="24"/>
  <c r="L574" i="24"/>
  <c r="K574" i="24"/>
  <c r="J574" i="24"/>
  <c r="I574" i="24"/>
  <c r="H574" i="24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J572" i="24"/>
  <c r="G572" i="24"/>
  <c r="L571" i="24"/>
  <c r="K571" i="24"/>
  <c r="J571" i="24"/>
  <c r="L570" i="24"/>
  <c r="K570" i="24"/>
  <c r="I570" i="24"/>
  <c r="G570" i="24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L566" i="24"/>
  <c r="K566" i="24"/>
  <c r="J566" i="24"/>
  <c r="I566" i="24"/>
  <c r="H566" i="24"/>
  <c r="N566" i="24" s="1"/>
  <c r="G566" i="24"/>
  <c r="M566" i="24" s="1"/>
  <c r="L565" i="24"/>
  <c r="K565" i="24"/>
  <c r="J565" i="24"/>
  <c r="I565" i="24"/>
  <c r="H565" i="24"/>
  <c r="N565" i="24" s="1"/>
  <c r="G565" i="24"/>
  <c r="M565" i="24" s="1"/>
  <c r="L564" i="24"/>
  <c r="K564" i="24"/>
  <c r="L563" i="24"/>
  <c r="K563" i="24"/>
  <c r="L562" i="24"/>
  <c r="K562" i="24"/>
  <c r="J562" i="24"/>
  <c r="I562" i="24"/>
  <c r="H562" i="24"/>
  <c r="N562" i="24" s="1"/>
  <c r="G562" i="24"/>
  <c r="M562" i="24" s="1"/>
  <c r="L561" i="24"/>
  <c r="K561" i="24"/>
  <c r="J561" i="24"/>
  <c r="I561" i="24"/>
  <c r="G561" i="24"/>
  <c r="M561" i="24" s="1"/>
  <c r="N560" i="24"/>
  <c r="L560" i="24"/>
  <c r="K560" i="24"/>
  <c r="J560" i="24"/>
  <c r="I560" i="24"/>
  <c r="H560" i="24"/>
  <c r="G560" i="24"/>
  <c r="M560" i="24" s="1"/>
  <c r="L559" i="24"/>
  <c r="K559" i="24"/>
  <c r="J559" i="24"/>
  <c r="I559" i="24"/>
  <c r="L558" i="24"/>
  <c r="K558" i="24"/>
  <c r="J558" i="24"/>
  <c r="I558" i="24"/>
  <c r="G558" i="24"/>
  <c r="N557" i="24"/>
  <c r="L557" i="24"/>
  <c r="K557" i="24"/>
  <c r="J557" i="24"/>
  <c r="I557" i="24"/>
  <c r="H557" i="24"/>
  <c r="G557" i="24"/>
  <c r="M557" i="24" s="1"/>
  <c r="N556" i="24"/>
  <c r="L556" i="24"/>
  <c r="K556" i="24"/>
  <c r="J556" i="24"/>
  <c r="I556" i="24"/>
  <c r="H556" i="24"/>
  <c r="G556" i="24"/>
  <c r="M556" i="24" s="1"/>
  <c r="L555" i="24"/>
  <c r="K555" i="24"/>
  <c r="J555" i="24"/>
  <c r="I555" i="24"/>
  <c r="H555" i="24"/>
  <c r="N555" i="24" s="1"/>
  <c r="G555" i="24"/>
  <c r="M555" i="24" s="1"/>
  <c r="N554" i="24"/>
  <c r="L554" i="24"/>
  <c r="K554" i="24"/>
  <c r="J554" i="24"/>
  <c r="I554" i="24"/>
  <c r="H554" i="24"/>
  <c r="G554" i="24"/>
  <c r="M554" i="24" s="1"/>
  <c r="L553" i="24"/>
  <c r="K553" i="24"/>
  <c r="I553" i="24"/>
  <c r="H553" i="24"/>
  <c r="N553" i="24" s="1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N547" i="24"/>
  <c r="L547" i="24"/>
  <c r="K547" i="24"/>
  <c r="J547" i="24"/>
  <c r="I547" i="24"/>
  <c r="H547" i="24"/>
  <c r="G547" i="24"/>
  <c r="M547" i="24" s="1"/>
  <c r="L546" i="24"/>
  <c r="K546" i="24"/>
  <c r="I546" i="24"/>
  <c r="L545" i="24"/>
  <c r="K545" i="24"/>
  <c r="H545" i="24"/>
  <c r="N545" i="24" s="1"/>
  <c r="G545" i="24"/>
  <c r="L544" i="24"/>
  <c r="K544" i="24"/>
  <c r="L543" i="24"/>
  <c r="K543" i="24"/>
  <c r="J543" i="24"/>
  <c r="N542" i="24"/>
  <c r="L542" i="24"/>
  <c r="K542" i="24"/>
  <c r="J542" i="24"/>
  <c r="I542" i="24"/>
  <c r="H542" i="24"/>
  <c r="L541" i="24"/>
  <c r="K541" i="24"/>
  <c r="G541" i="24"/>
  <c r="M541" i="24" s="1"/>
  <c r="L540" i="24"/>
  <c r="K540" i="24"/>
  <c r="L539" i="24"/>
  <c r="K539" i="24"/>
  <c r="L538" i="24"/>
  <c r="K538" i="24"/>
  <c r="J538" i="24"/>
  <c r="I538" i="24"/>
  <c r="G538" i="24"/>
  <c r="L537" i="24"/>
  <c r="K537" i="24"/>
  <c r="J537" i="24"/>
  <c r="I537" i="24"/>
  <c r="H537" i="24"/>
  <c r="N537" i="24" s="1"/>
  <c r="L536" i="24"/>
  <c r="K536" i="24"/>
  <c r="I536" i="24"/>
  <c r="G536" i="24"/>
  <c r="N535" i="24"/>
  <c r="L535" i="24"/>
  <c r="K535" i="24"/>
  <c r="J535" i="24"/>
  <c r="I535" i="24"/>
  <c r="H535" i="24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N530" i="24"/>
  <c r="L530" i="24"/>
  <c r="K530" i="24"/>
  <c r="J530" i="24"/>
  <c r="I530" i="24"/>
  <c r="H530" i="24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J528" i="24"/>
  <c r="H528" i="24"/>
  <c r="N528" i="24" s="1"/>
  <c r="G528" i="24"/>
  <c r="L527" i="24"/>
  <c r="K527" i="24"/>
  <c r="I527" i="24"/>
  <c r="H527" i="24"/>
  <c r="N527" i="24" s="1"/>
  <c r="G527" i="24"/>
  <c r="L526" i="24"/>
  <c r="K526" i="24"/>
  <c r="G526" i="24"/>
  <c r="L525" i="24"/>
  <c r="K525" i="24"/>
  <c r="J525" i="24"/>
  <c r="I525" i="24"/>
  <c r="G525" i="24"/>
  <c r="N524" i="24"/>
  <c r="L524" i="24"/>
  <c r="K524" i="24"/>
  <c r="J524" i="24"/>
  <c r="I524" i="24"/>
  <c r="H524" i="24"/>
  <c r="G524" i="24"/>
  <c r="M524" i="24" s="1"/>
  <c r="L523" i="24"/>
  <c r="K523" i="24"/>
  <c r="J523" i="24"/>
  <c r="I523" i="24"/>
  <c r="G523" i="24"/>
  <c r="L522" i="24"/>
  <c r="K522" i="24"/>
  <c r="J522" i="24"/>
  <c r="I522" i="24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I518" i="24"/>
  <c r="L517" i="24"/>
  <c r="K517" i="24"/>
  <c r="J517" i="24"/>
  <c r="I517" i="24"/>
  <c r="G517" i="24"/>
  <c r="L516" i="24"/>
  <c r="K516" i="24"/>
  <c r="J516" i="24"/>
  <c r="I516" i="24"/>
  <c r="G516" i="24"/>
  <c r="L515" i="24"/>
  <c r="K515" i="24"/>
  <c r="I515" i="24"/>
  <c r="H515" i="24"/>
  <c r="N515" i="24" s="1"/>
  <c r="G515" i="24"/>
  <c r="L514" i="24"/>
  <c r="K514" i="24"/>
  <c r="I514" i="24"/>
  <c r="G514" i="24"/>
  <c r="L513" i="24"/>
  <c r="K513" i="24"/>
  <c r="I513" i="24"/>
  <c r="L512" i="24"/>
  <c r="K512" i="24"/>
  <c r="I512" i="24"/>
  <c r="G512" i="24"/>
  <c r="L511" i="24"/>
  <c r="K511" i="24"/>
  <c r="I511" i="24"/>
  <c r="G511" i="24"/>
  <c r="L510" i="24"/>
  <c r="K510" i="24"/>
  <c r="I510" i="24"/>
  <c r="H510" i="24"/>
  <c r="N510" i="24" s="1"/>
  <c r="G510" i="24"/>
  <c r="M510" i="24" s="1"/>
  <c r="L509" i="24"/>
  <c r="K509" i="24"/>
  <c r="J509" i="24"/>
  <c r="I509" i="24"/>
  <c r="G509" i="24"/>
  <c r="L508" i="24"/>
  <c r="K508" i="24"/>
  <c r="J508" i="24"/>
  <c r="I508" i="24"/>
  <c r="L507" i="24"/>
  <c r="K507" i="24"/>
  <c r="I507" i="24"/>
  <c r="L506" i="24"/>
  <c r="K506" i="24"/>
  <c r="J506" i="24"/>
  <c r="I506" i="24"/>
  <c r="L505" i="24"/>
  <c r="K505" i="24"/>
  <c r="J505" i="24"/>
  <c r="I505" i="24"/>
  <c r="G505" i="24"/>
  <c r="L504" i="24"/>
  <c r="K504" i="24"/>
  <c r="I504" i="24"/>
  <c r="G504" i="24"/>
  <c r="M504" i="24" s="1"/>
  <c r="N503" i="24"/>
  <c r="L503" i="24"/>
  <c r="K503" i="24"/>
  <c r="J503" i="24"/>
  <c r="I503" i="24"/>
  <c r="H503" i="24"/>
  <c r="G503" i="24"/>
  <c r="M503" i="24" s="1"/>
  <c r="L502" i="24"/>
  <c r="K502" i="24"/>
  <c r="J502" i="24"/>
  <c r="I502" i="24"/>
  <c r="G502" i="24"/>
  <c r="L501" i="24"/>
  <c r="K501" i="24"/>
  <c r="J501" i="24"/>
  <c r="I501" i="24"/>
  <c r="N500" i="24"/>
  <c r="L500" i="24"/>
  <c r="K500" i="24"/>
  <c r="J500" i="24"/>
  <c r="I500" i="24"/>
  <c r="H500" i="24"/>
  <c r="G500" i="24"/>
  <c r="M500" i="24" s="1"/>
  <c r="L499" i="24"/>
  <c r="K499" i="24"/>
  <c r="I499" i="24"/>
  <c r="L498" i="24"/>
  <c r="K498" i="24"/>
  <c r="J498" i="24"/>
  <c r="I498" i="24"/>
  <c r="G498" i="24"/>
  <c r="M498" i="24" s="1"/>
  <c r="L497" i="24"/>
  <c r="K497" i="24"/>
  <c r="I497" i="24"/>
  <c r="L496" i="24"/>
  <c r="K496" i="24"/>
  <c r="J496" i="24"/>
  <c r="I496" i="24"/>
  <c r="H496" i="24"/>
  <c r="N496" i="24" s="1"/>
  <c r="G496" i="24"/>
  <c r="M496" i="24" s="1"/>
  <c r="L495" i="24"/>
  <c r="K495" i="24"/>
  <c r="J495" i="24"/>
  <c r="I495" i="24"/>
  <c r="G495" i="24"/>
  <c r="L494" i="24"/>
  <c r="K494" i="24"/>
  <c r="J494" i="24"/>
  <c r="I494" i="24"/>
  <c r="G494" i="24"/>
  <c r="L493" i="24"/>
  <c r="K493" i="24"/>
  <c r="I493" i="24"/>
  <c r="G493" i="24"/>
  <c r="L492" i="24"/>
  <c r="K492" i="24"/>
  <c r="J492" i="24"/>
  <c r="I492" i="24"/>
  <c r="H492" i="24"/>
  <c r="N492" i="24" s="1"/>
  <c r="G492" i="24"/>
  <c r="M492" i="24" s="1"/>
  <c r="L491" i="24"/>
  <c r="K491" i="24"/>
  <c r="J491" i="24"/>
  <c r="I491" i="24"/>
  <c r="L490" i="24"/>
  <c r="K490" i="24"/>
  <c r="J490" i="24"/>
  <c r="I490" i="24"/>
  <c r="G490" i="24"/>
  <c r="L489" i="24"/>
  <c r="K489" i="24"/>
  <c r="I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L486" i="24"/>
  <c r="K486" i="24"/>
  <c r="I486" i="24"/>
  <c r="G486" i="24"/>
  <c r="L485" i="24"/>
  <c r="K485" i="24"/>
  <c r="I485" i="24"/>
  <c r="L484" i="24"/>
  <c r="K484" i="24"/>
  <c r="I484" i="24"/>
  <c r="L483" i="24"/>
  <c r="K483" i="24"/>
  <c r="J483" i="24"/>
  <c r="I483" i="24"/>
  <c r="L482" i="24"/>
  <c r="K482" i="24"/>
  <c r="J482" i="24"/>
  <c r="I482" i="24"/>
  <c r="H482" i="24"/>
  <c r="N482" i="24" s="1"/>
  <c r="G482" i="24"/>
  <c r="M482" i="24" s="1"/>
  <c r="L481" i="24"/>
  <c r="K481" i="24"/>
  <c r="L480" i="24"/>
  <c r="K480" i="24"/>
  <c r="J480" i="24"/>
  <c r="I480" i="24"/>
  <c r="H480" i="24"/>
  <c r="N480" i="24" s="1"/>
  <c r="N479" i="24"/>
  <c r="L479" i="24"/>
  <c r="K479" i="24"/>
  <c r="J479" i="24"/>
  <c r="I479" i="24"/>
  <c r="H479" i="24"/>
  <c r="G479" i="24"/>
  <c r="M479" i="24" s="1"/>
  <c r="L478" i="24"/>
  <c r="K478" i="24"/>
  <c r="J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N475" i="24"/>
  <c r="L475" i="24"/>
  <c r="K475" i="24"/>
  <c r="J475" i="24"/>
  <c r="I475" i="24"/>
  <c r="H475" i="24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L472" i="24"/>
  <c r="K472" i="24"/>
  <c r="L471" i="24"/>
  <c r="K471" i="24"/>
  <c r="J471" i="24"/>
  <c r="L470" i="24"/>
  <c r="K470" i="24"/>
  <c r="L469" i="24"/>
  <c r="K469" i="24"/>
  <c r="N468" i="24"/>
  <c r="L468" i="24"/>
  <c r="K468" i="24"/>
  <c r="J468" i="24"/>
  <c r="I468" i="24"/>
  <c r="H468" i="24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G466" i="24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H464" i="24"/>
  <c r="N464" i="24" s="1"/>
  <c r="G464" i="24"/>
  <c r="M464" i="24" s="1"/>
  <c r="N463" i="24"/>
  <c r="L463" i="24"/>
  <c r="K463" i="24"/>
  <c r="J463" i="24"/>
  <c r="I463" i="24"/>
  <c r="H463" i="24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I460" i="24"/>
  <c r="L459" i="24"/>
  <c r="K459" i="24"/>
  <c r="J459" i="24"/>
  <c r="H459" i="24"/>
  <c r="N459" i="24" s="1"/>
  <c r="G459" i="24"/>
  <c r="L458" i="24"/>
  <c r="K458" i="24"/>
  <c r="J458" i="24"/>
  <c r="I458" i="24"/>
  <c r="H458" i="24"/>
  <c r="N458" i="24" s="1"/>
  <c r="G458" i="24"/>
  <c r="M458" i="24" s="1"/>
  <c r="L457" i="24"/>
  <c r="K457" i="24"/>
  <c r="J457" i="24"/>
  <c r="I457" i="24"/>
  <c r="G457" i="24"/>
  <c r="L456" i="24"/>
  <c r="K456" i="24"/>
  <c r="J456" i="24"/>
  <c r="I456" i="24"/>
  <c r="H456" i="24"/>
  <c r="N456" i="24" s="1"/>
  <c r="G456" i="24"/>
  <c r="M456" i="24" s="1"/>
  <c r="L455" i="24"/>
  <c r="K455" i="24"/>
  <c r="H455" i="24"/>
  <c r="N455" i="24" s="1"/>
  <c r="L454" i="24"/>
  <c r="K454" i="24"/>
  <c r="J454" i="24"/>
  <c r="H454" i="24"/>
  <c r="N454" i="24" s="1"/>
  <c r="N453" i="24"/>
  <c r="L453" i="24"/>
  <c r="K453" i="24"/>
  <c r="J453" i="24"/>
  <c r="I453" i="24"/>
  <c r="H453" i="24"/>
  <c r="G453" i="24"/>
  <c r="M453" i="24" s="1"/>
  <c r="N452" i="24"/>
  <c r="L452" i="24"/>
  <c r="K452" i="24"/>
  <c r="J452" i="24"/>
  <c r="I452" i="24"/>
  <c r="H452" i="24"/>
  <c r="G452" i="24"/>
  <c r="M452" i="24" s="1"/>
  <c r="L451" i="24"/>
  <c r="K451" i="24"/>
  <c r="I451" i="24"/>
  <c r="L450" i="24"/>
  <c r="K450" i="24"/>
  <c r="L449" i="24"/>
  <c r="K449" i="24"/>
  <c r="J449" i="24"/>
  <c r="H449" i="24"/>
  <c r="N449" i="24" s="1"/>
  <c r="L448" i="24"/>
  <c r="K448" i="24"/>
  <c r="J448" i="24"/>
  <c r="H448" i="24"/>
  <c r="N448" i="24" s="1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I445" i="24"/>
  <c r="G445" i="24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L442" i="24"/>
  <c r="K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J438" i="24"/>
  <c r="I438" i="24"/>
  <c r="H438" i="24"/>
  <c r="N438" i="24" s="1"/>
  <c r="G438" i="24"/>
  <c r="M438" i="24" s="1"/>
  <c r="L437" i="24"/>
  <c r="K437" i="24"/>
  <c r="L436" i="24"/>
  <c r="K436" i="24"/>
  <c r="I436" i="24"/>
  <c r="L435" i="24"/>
  <c r="K435" i="24"/>
  <c r="L434" i="24"/>
  <c r="K434" i="24"/>
  <c r="L433" i="24"/>
  <c r="K433" i="24"/>
  <c r="J433" i="24"/>
  <c r="I433" i="24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N430" i="24"/>
  <c r="L430" i="24"/>
  <c r="K430" i="24"/>
  <c r="J430" i="24"/>
  <c r="I430" i="24"/>
  <c r="H430" i="24"/>
  <c r="L429" i="24"/>
  <c r="K429" i="24"/>
  <c r="J429" i="24"/>
  <c r="H429" i="24"/>
  <c r="N429" i="24" s="1"/>
  <c r="L428" i="24"/>
  <c r="K428" i="24"/>
  <c r="N427" i="24"/>
  <c r="L427" i="24"/>
  <c r="K427" i="24"/>
  <c r="J427" i="24"/>
  <c r="I427" i="24"/>
  <c r="H427" i="24"/>
  <c r="G427" i="24"/>
  <c r="M427" i="24" s="1"/>
  <c r="L426" i="24"/>
  <c r="K426" i="24"/>
  <c r="J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H420" i="24"/>
  <c r="N420" i="24" s="1"/>
  <c r="L419" i="24"/>
  <c r="K419" i="24"/>
  <c r="G419" i="24"/>
  <c r="M419" i="24" s="1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H416" i="24"/>
  <c r="N416" i="24" s="1"/>
  <c r="G416" i="24"/>
  <c r="L415" i="24"/>
  <c r="K415" i="24"/>
  <c r="J415" i="24"/>
  <c r="G415" i="24"/>
  <c r="M415" i="24" s="1"/>
  <c r="L414" i="24"/>
  <c r="K414" i="24"/>
  <c r="J414" i="24"/>
  <c r="I414" i="24"/>
  <c r="G414" i="24"/>
  <c r="M414" i="24" s="1"/>
  <c r="L413" i="24"/>
  <c r="K413" i="24"/>
  <c r="G413" i="24"/>
  <c r="M413" i="24" s="1"/>
  <c r="N412" i="24"/>
  <c r="L412" i="24"/>
  <c r="K412" i="24"/>
  <c r="J412" i="24"/>
  <c r="I412" i="24"/>
  <c r="H412" i="24"/>
  <c r="G412" i="24"/>
  <c r="M412" i="24" s="1"/>
  <c r="L411" i="24"/>
  <c r="K411" i="24"/>
  <c r="J411" i="24"/>
  <c r="I411" i="24"/>
  <c r="G411" i="24"/>
  <c r="L410" i="24"/>
  <c r="K410" i="24"/>
  <c r="L409" i="24"/>
  <c r="K409" i="24"/>
  <c r="G409" i="24"/>
  <c r="L408" i="24"/>
  <c r="K408" i="24"/>
  <c r="L407" i="24"/>
  <c r="K407" i="24"/>
  <c r="I407" i="24"/>
  <c r="L406" i="24"/>
  <c r="K406" i="24"/>
  <c r="G406" i="24"/>
  <c r="M406" i="24" s="1"/>
  <c r="L405" i="24"/>
  <c r="K405" i="24"/>
  <c r="L404" i="24"/>
  <c r="K404" i="24"/>
  <c r="J404" i="24"/>
  <c r="I404" i="24"/>
  <c r="H404" i="24"/>
  <c r="N404" i="24" s="1"/>
  <c r="G404" i="24"/>
  <c r="M404" i="24" s="1"/>
  <c r="L403" i="24"/>
  <c r="K403" i="24"/>
  <c r="J403" i="24"/>
  <c r="I403" i="24"/>
  <c r="G403" i="24"/>
  <c r="L402" i="24"/>
  <c r="K402" i="24"/>
  <c r="J402" i="24"/>
  <c r="I402" i="24"/>
  <c r="G402" i="24"/>
  <c r="L401" i="24"/>
  <c r="K401" i="24"/>
  <c r="J401" i="24"/>
  <c r="I401" i="24"/>
  <c r="L400" i="24"/>
  <c r="K400" i="24"/>
  <c r="J400" i="24"/>
  <c r="I400" i="24"/>
  <c r="N399" i="24"/>
  <c r="L399" i="24"/>
  <c r="K399" i="24"/>
  <c r="J399" i="24"/>
  <c r="I399" i="24"/>
  <c r="H399" i="24"/>
  <c r="G399" i="24"/>
  <c r="M399" i="24" s="1"/>
  <c r="L398" i="24"/>
  <c r="K398" i="24"/>
  <c r="J398" i="24"/>
  <c r="I398" i="24"/>
  <c r="G398" i="24"/>
  <c r="L397" i="24"/>
  <c r="K397" i="24"/>
  <c r="J397" i="24"/>
  <c r="I397" i="24"/>
  <c r="G397" i="24"/>
  <c r="L396" i="24"/>
  <c r="K396" i="24"/>
  <c r="L395" i="24"/>
  <c r="K395" i="24"/>
  <c r="L394" i="24"/>
  <c r="K394" i="24"/>
  <c r="I394" i="24"/>
  <c r="G394" i="24"/>
  <c r="M394" i="24" s="1"/>
  <c r="L393" i="24"/>
  <c r="K393" i="24"/>
  <c r="I393" i="24"/>
  <c r="H393" i="24"/>
  <c r="N393" i="24" s="1"/>
  <c r="G393" i="24"/>
  <c r="L392" i="24"/>
  <c r="K392" i="24"/>
  <c r="J392" i="24"/>
  <c r="H392" i="24"/>
  <c r="N392" i="24" s="1"/>
  <c r="L391" i="24"/>
  <c r="K391" i="24"/>
  <c r="G391" i="24"/>
  <c r="M391" i="24" s="1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G389" i="24"/>
  <c r="M389" i="24" s="1"/>
  <c r="L388" i="24"/>
  <c r="K388" i="24"/>
  <c r="L387" i="24"/>
  <c r="K387" i="24"/>
  <c r="L386" i="24"/>
  <c r="K386" i="24"/>
  <c r="J386" i="24"/>
  <c r="L385" i="24"/>
  <c r="K385" i="24"/>
  <c r="J385" i="24"/>
  <c r="I385" i="24"/>
  <c r="H385" i="24"/>
  <c r="N385" i="24" s="1"/>
  <c r="G385" i="24"/>
  <c r="M385" i="24" s="1"/>
  <c r="L384" i="24"/>
  <c r="K384" i="24"/>
  <c r="H384" i="24"/>
  <c r="N384" i="24" s="1"/>
  <c r="L383" i="24"/>
  <c r="K383" i="24"/>
  <c r="N382" i="24"/>
  <c r="L382" i="24"/>
  <c r="K382" i="24"/>
  <c r="J382" i="24"/>
  <c r="I382" i="24"/>
  <c r="H382" i="24"/>
  <c r="G382" i="24"/>
  <c r="M382" i="24" s="1"/>
  <c r="L381" i="24"/>
  <c r="K381" i="24"/>
  <c r="J381" i="24"/>
  <c r="I381" i="24"/>
  <c r="L380" i="24"/>
  <c r="K380" i="24"/>
  <c r="H380" i="24"/>
  <c r="N380" i="24" s="1"/>
  <c r="L379" i="24"/>
  <c r="K379" i="24"/>
  <c r="J379" i="24"/>
  <c r="I379" i="24"/>
  <c r="G379" i="24"/>
  <c r="M379" i="24" s="1"/>
  <c r="L378" i="24"/>
  <c r="K378" i="24"/>
  <c r="J378" i="24"/>
  <c r="L377" i="24"/>
  <c r="K377" i="24"/>
  <c r="G377" i="24"/>
  <c r="M377" i="24" s="1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J374" i="24"/>
  <c r="H374" i="24"/>
  <c r="G374" i="24"/>
  <c r="M374" i="24" s="1"/>
  <c r="L373" i="24"/>
  <c r="K373" i="24"/>
  <c r="L372" i="24"/>
  <c r="K372" i="24"/>
  <c r="J372" i="24"/>
  <c r="F371" i="24"/>
  <c r="J597" i="24" s="1"/>
  <c r="E371" i="24"/>
  <c r="D371" i="24"/>
  <c r="H602" i="24" s="1"/>
  <c r="N602" i="24" s="1"/>
  <c r="C371" i="24"/>
  <c r="L363" i="24"/>
  <c r="K363" i="24"/>
  <c r="J363" i="24"/>
  <c r="I363" i="24"/>
  <c r="H363" i="24"/>
  <c r="N363" i="24" s="1"/>
  <c r="G363" i="24"/>
  <c r="M363" i="24" s="1"/>
  <c r="N362" i="24"/>
  <c r="L362" i="24"/>
  <c r="K362" i="24"/>
  <c r="J362" i="24"/>
  <c r="I362" i="24"/>
  <c r="H362" i="24"/>
  <c r="G362" i="24"/>
  <c r="M362" i="24" s="1"/>
  <c r="L361" i="24"/>
  <c r="K361" i="24"/>
  <c r="I361" i="24"/>
  <c r="G361" i="24"/>
  <c r="N360" i="24"/>
  <c r="L360" i="24"/>
  <c r="K360" i="24"/>
  <c r="J360" i="24"/>
  <c r="I360" i="24"/>
  <c r="H360" i="24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L357" i="24"/>
  <c r="K357" i="24"/>
  <c r="J357" i="24"/>
  <c r="I357" i="24"/>
  <c r="H357" i="24"/>
  <c r="N357" i="24" s="1"/>
  <c r="G357" i="24"/>
  <c r="M357" i="24" s="1"/>
  <c r="L356" i="24"/>
  <c r="K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N354" i="24"/>
  <c r="L354" i="24"/>
  <c r="K354" i="24"/>
  <c r="J354" i="24"/>
  <c r="I354" i="24"/>
  <c r="H354" i="24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J352" i="24"/>
  <c r="I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J347" i="24"/>
  <c r="G347" i="24"/>
  <c r="N346" i="24"/>
  <c r="L346" i="24"/>
  <c r="K346" i="24"/>
  <c r="J346" i="24"/>
  <c r="I346" i="24"/>
  <c r="H346" i="24"/>
  <c r="G346" i="24"/>
  <c r="M346" i="24" s="1"/>
  <c r="L345" i="24"/>
  <c r="K345" i="24"/>
  <c r="J345" i="24"/>
  <c r="I345" i="24"/>
  <c r="H345" i="24"/>
  <c r="N345" i="24" s="1"/>
  <c r="N344" i="24"/>
  <c r="L344" i="24"/>
  <c r="K344" i="24"/>
  <c r="J344" i="24"/>
  <c r="I344" i="24"/>
  <c r="H344" i="24"/>
  <c r="G344" i="24"/>
  <c r="M344" i="24" s="1"/>
  <c r="L343" i="24"/>
  <c r="K343" i="24"/>
  <c r="I343" i="24"/>
  <c r="L342" i="24"/>
  <c r="K342" i="24"/>
  <c r="J342" i="24"/>
  <c r="I342" i="24"/>
  <c r="G342" i="24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I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J332" i="24"/>
  <c r="I332" i="24"/>
  <c r="H332" i="24"/>
  <c r="N332" i="24" s="1"/>
  <c r="N331" i="24"/>
  <c r="L331" i="24"/>
  <c r="K331" i="24"/>
  <c r="J331" i="24"/>
  <c r="I331" i="24"/>
  <c r="H331" i="24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L328" i="24"/>
  <c r="K328" i="24"/>
  <c r="J328" i="24"/>
  <c r="I328" i="24"/>
  <c r="G328" i="24"/>
  <c r="L327" i="24"/>
  <c r="K327" i="24"/>
  <c r="L326" i="24"/>
  <c r="K326" i="24"/>
  <c r="J326" i="24"/>
  <c r="I326" i="24"/>
  <c r="L325" i="24"/>
  <c r="K325" i="24"/>
  <c r="J325" i="24"/>
  <c r="I325" i="24"/>
  <c r="H325" i="24"/>
  <c r="N325" i="24" s="1"/>
  <c r="L324" i="24"/>
  <c r="K324" i="24"/>
  <c r="L323" i="24"/>
  <c r="K323" i="24"/>
  <c r="I323" i="24"/>
  <c r="G323" i="24"/>
  <c r="L322" i="24"/>
  <c r="K322" i="24"/>
  <c r="J322" i="24"/>
  <c r="I322" i="24"/>
  <c r="H322" i="24"/>
  <c r="N322" i="24" s="1"/>
  <c r="G322" i="24"/>
  <c r="M322" i="24" s="1"/>
  <c r="L321" i="24"/>
  <c r="K321" i="24"/>
  <c r="J321" i="24"/>
  <c r="I321" i="24"/>
  <c r="H321" i="24"/>
  <c r="N321" i="24" s="1"/>
  <c r="N320" i="24"/>
  <c r="L320" i="24"/>
  <c r="K320" i="24"/>
  <c r="J320" i="24"/>
  <c r="I320" i="24"/>
  <c r="H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J315" i="24"/>
  <c r="I315" i="24"/>
  <c r="G315" i="24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L312" i="24"/>
  <c r="K312" i="24"/>
  <c r="L311" i="24"/>
  <c r="K311" i="24"/>
  <c r="H311" i="24"/>
  <c r="N311" i="24" s="1"/>
  <c r="L310" i="24"/>
  <c r="K310" i="24"/>
  <c r="J310" i="24"/>
  <c r="I310" i="24"/>
  <c r="G310" i="24"/>
  <c r="M310" i="24" s="1"/>
  <c r="L309" i="24"/>
  <c r="K309" i="24"/>
  <c r="J309" i="24"/>
  <c r="L308" i="24"/>
  <c r="K308" i="24"/>
  <c r="J308" i="24"/>
  <c r="I308" i="24"/>
  <c r="H308" i="24"/>
  <c r="N308" i="24" s="1"/>
  <c r="L307" i="24"/>
  <c r="K307" i="24"/>
  <c r="J307" i="24"/>
  <c r="I307" i="24"/>
  <c r="H307" i="24"/>
  <c r="N307" i="24" s="1"/>
  <c r="L306" i="24"/>
  <c r="K306" i="24"/>
  <c r="L305" i="24"/>
  <c r="K305" i="24"/>
  <c r="H305" i="24"/>
  <c r="N305" i="24" s="1"/>
  <c r="G305" i="24"/>
  <c r="L304" i="24"/>
  <c r="K304" i="24"/>
  <c r="J304" i="24"/>
  <c r="I304" i="24"/>
  <c r="H304" i="24"/>
  <c r="N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G302" i="24"/>
  <c r="L301" i="24"/>
  <c r="K301" i="24"/>
  <c r="J301" i="24"/>
  <c r="I301" i="24"/>
  <c r="H301" i="24"/>
  <c r="N301" i="24" s="1"/>
  <c r="G301" i="24"/>
  <c r="M301" i="24" s="1"/>
  <c r="L300" i="24"/>
  <c r="K300" i="24"/>
  <c r="J300" i="24"/>
  <c r="I300" i="24"/>
  <c r="G300" i="24"/>
  <c r="L299" i="24"/>
  <c r="K299" i="24"/>
  <c r="I299" i="24"/>
  <c r="G299" i="24"/>
  <c r="L298" i="24"/>
  <c r="K298" i="24"/>
  <c r="J298" i="24"/>
  <c r="I298" i="24"/>
  <c r="G298" i="24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N295" i="24"/>
  <c r="L295" i="24"/>
  <c r="K295" i="24"/>
  <c r="J295" i="24"/>
  <c r="I295" i="24"/>
  <c r="H295" i="24"/>
  <c r="G295" i="24"/>
  <c r="M295" i="24" s="1"/>
  <c r="L294" i="24"/>
  <c r="K294" i="24"/>
  <c r="J294" i="24"/>
  <c r="I294" i="24"/>
  <c r="L293" i="24"/>
  <c r="K293" i="24"/>
  <c r="L292" i="24"/>
  <c r="K292" i="24"/>
  <c r="H292" i="24"/>
  <c r="N292" i="24" s="1"/>
  <c r="G292" i="24"/>
  <c r="M292" i="24" s="1"/>
  <c r="N291" i="24"/>
  <c r="L291" i="24"/>
  <c r="K291" i="24"/>
  <c r="J291" i="24"/>
  <c r="I291" i="24"/>
  <c r="H291" i="24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G289" i="24"/>
  <c r="M289" i="24" s="1"/>
  <c r="L288" i="24"/>
  <c r="K288" i="24"/>
  <c r="H288" i="24"/>
  <c r="N288" i="24" s="1"/>
  <c r="L287" i="24"/>
  <c r="K287" i="24"/>
  <c r="J287" i="24"/>
  <c r="I287" i="24"/>
  <c r="G287" i="24"/>
  <c r="L286" i="24"/>
  <c r="K286" i="24"/>
  <c r="J286" i="24"/>
  <c r="I286" i="24"/>
  <c r="G286" i="24"/>
  <c r="N285" i="24"/>
  <c r="L285" i="24"/>
  <c r="K285" i="24"/>
  <c r="J285" i="24"/>
  <c r="I285" i="24"/>
  <c r="H285" i="24"/>
  <c r="G285" i="24"/>
  <c r="M285" i="24" s="1"/>
  <c r="L284" i="24"/>
  <c r="K284" i="24"/>
  <c r="J284" i="24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L280" i="24"/>
  <c r="K280" i="24"/>
  <c r="I280" i="24"/>
  <c r="H280" i="24"/>
  <c r="N280" i="24" s="1"/>
  <c r="G280" i="24"/>
  <c r="L279" i="24"/>
  <c r="K279" i="24"/>
  <c r="J279" i="24"/>
  <c r="I279" i="24"/>
  <c r="H279" i="24"/>
  <c r="N279" i="24" s="1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J277" i="24"/>
  <c r="L276" i="24"/>
  <c r="K276" i="24"/>
  <c r="J276" i="24"/>
  <c r="I276" i="24"/>
  <c r="L275" i="24"/>
  <c r="K275" i="24"/>
  <c r="J275" i="24"/>
  <c r="I275" i="24"/>
  <c r="H275" i="24"/>
  <c r="N275" i="24" s="1"/>
  <c r="G275" i="24"/>
  <c r="M275" i="24" s="1"/>
  <c r="N274" i="24"/>
  <c r="L274" i="24"/>
  <c r="K274" i="24"/>
  <c r="J274" i="24"/>
  <c r="I274" i="24"/>
  <c r="H274" i="24"/>
  <c r="G274" i="24"/>
  <c r="M274" i="24" s="1"/>
  <c r="N273" i="24"/>
  <c r="L273" i="24"/>
  <c r="K273" i="24"/>
  <c r="J273" i="24"/>
  <c r="I273" i="24"/>
  <c r="H273" i="24"/>
  <c r="G273" i="24"/>
  <c r="M273" i="24" s="1"/>
  <c r="L272" i="24"/>
  <c r="K272" i="24"/>
  <c r="J272" i="24"/>
  <c r="I272" i="24"/>
  <c r="H272" i="24"/>
  <c r="N272" i="24" s="1"/>
  <c r="G272" i="24"/>
  <c r="M272" i="24" s="1"/>
  <c r="L271" i="24"/>
  <c r="K271" i="24"/>
  <c r="I271" i="24"/>
  <c r="G271" i="24"/>
  <c r="M271" i="24" s="1"/>
  <c r="L270" i="24"/>
  <c r="K270" i="24"/>
  <c r="J270" i="24"/>
  <c r="H270" i="24"/>
  <c r="N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G268" i="24"/>
  <c r="L267" i="24"/>
  <c r="K267" i="24"/>
  <c r="G267" i="24"/>
  <c r="L266" i="24"/>
  <c r="K266" i="24"/>
  <c r="J266" i="24"/>
  <c r="I266" i="24"/>
  <c r="H266" i="24"/>
  <c r="N266" i="24" s="1"/>
  <c r="L265" i="24"/>
  <c r="K265" i="24"/>
  <c r="J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L260" i="24"/>
  <c r="K260" i="24"/>
  <c r="J260" i="24"/>
  <c r="I260" i="24"/>
  <c r="N259" i="24"/>
  <c r="L259" i="24"/>
  <c r="K259" i="24"/>
  <c r="J259" i="24"/>
  <c r="I259" i="24"/>
  <c r="H259" i="24"/>
  <c r="G259" i="24"/>
  <c r="M259" i="24" s="1"/>
  <c r="L258" i="24"/>
  <c r="K258" i="24"/>
  <c r="L257" i="24"/>
  <c r="K257" i="24"/>
  <c r="H257" i="24"/>
  <c r="G257" i="24"/>
  <c r="N256" i="24"/>
  <c r="L256" i="24"/>
  <c r="K256" i="24"/>
  <c r="J256" i="24"/>
  <c r="I256" i="24"/>
  <c r="H256" i="24"/>
  <c r="L255" i="24"/>
  <c r="K255" i="24"/>
  <c r="N254" i="24"/>
  <c r="L254" i="24"/>
  <c r="K254" i="24"/>
  <c r="J254" i="24"/>
  <c r="I254" i="24"/>
  <c r="H254" i="24"/>
  <c r="G254" i="24"/>
  <c r="M254" i="24" s="1"/>
  <c r="L253" i="24"/>
  <c r="K253" i="24"/>
  <c r="J253" i="24"/>
  <c r="I253" i="24"/>
  <c r="H253" i="24"/>
  <c r="N253" i="24" s="1"/>
  <c r="N252" i="24"/>
  <c r="L252" i="24"/>
  <c r="K252" i="24"/>
  <c r="J252" i="24"/>
  <c r="I252" i="24"/>
  <c r="H252" i="24"/>
  <c r="G252" i="24"/>
  <c r="M252" i="24" s="1"/>
  <c r="N251" i="24"/>
  <c r="L251" i="24"/>
  <c r="K251" i="24"/>
  <c r="J251" i="24"/>
  <c r="I251" i="24"/>
  <c r="H251" i="24"/>
  <c r="G251" i="24"/>
  <c r="M251" i="24" s="1"/>
  <c r="L250" i="24"/>
  <c r="K250" i="24"/>
  <c r="J250" i="24"/>
  <c r="I250" i="24"/>
  <c r="H250" i="24"/>
  <c r="N250" i="24" s="1"/>
  <c r="G250" i="24"/>
  <c r="M250" i="24" s="1"/>
  <c r="L249" i="24"/>
  <c r="K249" i="24"/>
  <c r="J249" i="24"/>
  <c r="I249" i="24"/>
  <c r="L248" i="24"/>
  <c r="K248" i="24"/>
  <c r="J248" i="24"/>
  <c r="N247" i="24"/>
  <c r="L247" i="24"/>
  <c r="K247" i="24"/>
  <c r="J247" i="24"/>
  <c r="I247" i="24"/>
  <c r="H247" i="24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G243" i="24"/>
  <c r="L242" i="24"/>
  <c r="K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L239" i="24"/>
  <c r="K239" i="24"/>
  <c r="J239" i="24"/>
  <c r="I239" i="24"/>
  <c r="G239" i="24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N236" i="24"/>
  <c r="L236" i="24"/>
  <c r="K236" i="24"/>
  <c r="J236" i="24"/>
  <c r="I236" i="24"/>
  <c r="H236" i="24"/>
  <c r="G236" i="24"/>
  <c r="M236" i="24" s="1"/>
  <c r="L235" i="24"/>
  <c r="K235" i="24"/>
  <c r="J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J228" i="24"/>
  <c r="I228" i="24"/>
  <c r="H228" i="24"/>
  <c r="N228" i="24" s="1"/>
  <c r="G228" i="24"/>
  <c r="M228" i="24" s="1"/>
  <c r="N227" i="24"/>
  <c r="L227" i="24"/>
  <c r="K227" i="24"/>
  <c r="J227" i="24"/>
  <c r="I227" i="24"/>
  <c r="H227" i="24"/>
  <c r="G227" i="24"/>
  <c r="M227" i="24" s="1"/>
  <c r="L226" i="24"/>
  <c r="K226" i="24"/>
  <c r="L225" i="24"/>
  <c r="K225" i="24"/>
  <c r="G225" i="24"/>
  <c r="N224" i="24"/>
  <c r="L224" i="24"/>
  <c r="K224" i="24"/>
  <c r="J224" i="24"/>
  <c r="I224" i="24"/>
  <c r="H224" i="24"/>
  <c r="G224" i="24"/>
  <c r="M224" i="24" s="1"/>
  <c r="L223" i="24"/>
  <c r="K223" i="24"/>
  <c r="J223" i="24"/>
  <c r="I223" i="24"/>
  <c r="G223" i="24"/>
  <c r="L222" i="24"/>
  <c r="K222" i="24"/>
  <c r="I222" i="24"/>
  <c r="L221" i="24"/>
  <c r="K221" i="24"/>
  <c r="I221" i="24"/>
  <c r="L220" i="24"/>
  <c r="K220" i="24"/>
  <c r="L219" i="24"/>
  <c r="K219" i="24"/>
  <c r="I219" i="24"/>
  <c r="G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L215" i="24"/>
  <c r="K215" i="24"/>
  <c r="L214" i="24"/>
  <c r="K214" i="24"/>
  <c r="J214" i="24"/>
  <c r="H214" i="24"/>
  <c r="N214" i="24" s="1"/>
  <c r="G214" i="24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I211" i="24"/>
  <c r="H211" i="24"/>
  <c r="L210" i="24"/>
  <c r="K210" i="24"/>
  <c r="I210" i="24"/>
  <c r="L209" i="24"/>
  <c r="K209" i="24"/>
  <c r="J209" i="24"/>
  <c r="L208" i="24"/>
  <c r="K208" i="24"/>
  <c r="J208" i="24"/>
  <c r="I208" i="24"/>
  <c r="H208" i="24"/>
  <c r="N208" i="24" s="1"/>
  <c r="G208" i="24"/>
  <c r="M208" i="24" s="1"/>
  <c r="L207" i="24"/>
  <c r="K207" i="24"/>
  <c r="I207" i="24"/>
  <c r="H207" i="24"/>
  <c r="N207" i="24" s="1"/>
  <c r="L206" i="24"/>
  <c r="K206" i="24"/>
  <c r="J206" i="24"/>
  <c r="I206" i="24"/>
  <c r="H206" i="24"/>
  <c r="N206" i="24" s="1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L202" i="24"/>
  <c r="K202" i="24"/>
  <c r="L201" i="24"/>
  <c r="N201" i="24" s="1"/>
  <c r="K201" i="24"/>
  <c r="H201" i="24"/>
  <c r="L200" i="24"/>
  <c r="K200" i="24"/>
  <c r="J200" i="24"/>
  <c r="I200" i="24"/>
  <c r="H200" i="24"/>
  <c r="N200" i="24" s="1"/>
  <c r="G200" i="24"/>
  <c r="M200" i="24" s="1"/>
  <c r="L199" i="24"/>
  <c r="K199" i="24"/>
  <c r="J199" i="24"/>
  <c r="L198" i="24"/>
  <c r="K198" i="24"/>
  <c r="I198" i="24"/>
  <c r="L197" i="24"/>
  <c r="K197" i="24"/>
  <c r="I197" i="24"/>
  <c r="L196" i="24"/>
  <c r="K196" i="24"/>
  <c r="J196" i="24"/>
  <c r="I196" i="24"/>
  <c r="H196" i="24"/>
  <c r="N196" i="24" s="1"/>
  <c r="G196" i="24"/>
  <c r="M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I193" i="24"/>
  <c r="N192" i="24"/>
  <c r="L192" i="24"/>
  <c r="K192" i="24"/>
  <c r="J192" i="24"/>
  <c r="I192" i="24"/>
  <c r="H192" i="24"/>
  <c r="G192" i="24"/>
  <c r="M192" i="24" s="1"/>
  <c r="L191" i="24"/>
  <c r="K191" i="24"/>
  <c r="I191" i="24"/>
  <c r="L190" i="24"/>
  <c r="K190" i="24"/>
  <c r="J190" i="24"/>
  <c r="I190" i="24"/>
  <c r="G190" i="24"/>
  <c r="L189" i="24"/>
  <c r="K189" i="24"/>
  <c r="J189" i="24"/>
  <c r="I189" i="24"/>
  <c r="F188" i="24"/>
  <c r="J361" i="24" s="1"/>
  <c r="E188" i="24"/>
  <c r="I347" i="24" s="1"/>
  <c r="D188" i="24"/>
  <c r="C188" i="24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H178" i="24"/>
  <c r="N178" i="24" s="1"/>
  <c r="G178" i="24"/>
  <c r="M178" i="24" s="1"/>
  <c r="L177" i="24"/>
  <c r="K177" i="24"/>
  <c r="L176" i="24"/>
  <c r="K176" i="24"/>
  <c r="J176" i="24"/>
  <c r="I176" i="24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J174" i="24"/>
  <c r="I174" i="24"/>
  <c r="H174" i="24"/>
  <c r="N174" i="24" s="1"/>
  <c r="N173" i="24"/>
  <c r="L173" i="24"/>
  <c r="K173" i="24"/>
  <c r="J173" i="24"/>
  <c r="I173" i="24"/>
  <c r="H173" i="24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G171" i="24"/>
  <c r="M171" i="24" s="1"/>
  <c r="L170" i="24"/>
  <c r="K170" i="24"/>
  <c r="J170" i="24"/>
  <c r="I170" i="24"/>
  <c r="G170" i="24"/>
  <c r="L169" i="24"/>
  <c r="K169" i="24"/>
  <c r="J169" i="24"/>
  <c r="L168" i="24"/>
  <c r="K168" i="24"/>
  <c r="J168" i="24"/>
  <c r="I168" i="24"/>
  <c r="L167" i="24"/>
  <c r="K167" i="24"/>
  <c r="J167" i="24"/>
  <c r="I167" i="24"/>
  <c r="H167" i="24"/>
  <c r="N167" i="24" s="1"/>
  <c r="L166" i="24"/>
  <c r="K166" i="24"/>
  <c r="L165" i="24"/>
  <c r="K165" i="24"/>
  <c r="J165" i="24"/>
  <c r="I165" i="24"/>
  <c r="H165" i="24"/>
  <c r="N165" i="24" s="1"/>
  <c r="G165" i="24"/>
  <c r="M165" i="24" s="1"/>
  <c r="N164" i="24"/>
  <c r="L164" i="24"/>
  <c r="K164" i="24"/>
  <c r="J164" i="24"/>
  <c r="I164" i="24"/>
  <c r="H164" i="24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L161" i="24"/>
  <c r="K161" i="24"/>
  <c r="J161" i="24"/>
  <c r="I161" i="24"/>
  <c r="H161" i="24"/>
  <c r="N161" i="24" s="1"/>
  <c r="G161" i="24"/>
  <c r="M161" i="24" s="1"/>
  <c r="L160" i="24"/>
  <c r="K160" i="24"/>
  <c r="J160" i="24"/>
  <c r="I160" i="24"/>
  <c r="H160" i="24"/>
  <c r="N160" i="24" s="1"/>
  <c r="G160" i="24"/>
  <c r="M160" i="24" s="1"/>
  <c r="N159" i="24"/>
  <c r="L159" i="24"/>
  <c r="K159" i="24"/>
  <c r="J159" i="24"/>
  <c r="I159" i="24"/>
  <c r="H159" i="24"/>
  <c r="L158" i="24"/>
  <c r="K158" i="24"/>
  <c r="J158" i="24"/>
  <c r="I158" i="24"/>
  <c r="H158" i="24"/>
  <c r="N158" i="24" s="1"/>
  <c r="G158" i="24"/>
  <c r="M158" i="24" s="1"/>
  <c r="L157" i="24"/>
  <c r="K157" i="24"/>
  <c r="J157" i="24"/>
  <c r="I157" i="24"/>
  <c r="L156" i="24"/>
  <c r="K156" i="24"/>
  <c r="J156" i="24"/>
  <c r="I156" i="24"/>
  <c r="H156" i="24"/>
  <c r="N156" i="24" s="1"/>
  <c r="L155" i="24"/>
  <c r="K155" i="24"/>
  <c r="J155" i="24"/>
  <c r="I155" i="24"/>
  <c r="L154" i="24"/>
  <c r="K154" i="24"/>
  <c r="J154" i="24"/>
  <c r="L153" i="24"/>
  <c r="K153" i="24"/>
  <c r="J153" i="24"/>
  <c r="I153" i="24"/>
  <c r="N152" i="24"/>
  <c r="L152" i="24"/>
  <c r="K152" i="24"/>
  <c r="J152" i="24"/>
  <c r="I152" i="24"/>
  <c r="H152" i="24"/>
  <c r="L151" i="24"/>
  <c r="K151" i="24"/>
  <c r="J151" i="24"/>
  <c r="I151" i="24"/>
  <c r="H151" i="24"/>
  <c r="N151" i="24" s="1"/>
  <c r="G151" i="24"/>
  <c r="M151" i="24" s="1"/>
  <c r="L150" i="24"/>
  <c r="K150" i="24"/>
  <c r="H150" i="24"/>
  <c r="L149" i="24"/>
  <c r="K149" i="24"/>
  <c r="J149" i="24"/>
  <c r="L148" i="24"/>
  <c r="K148" i="24"/>
  <c r="I148" i="24"/>
  <c r="L147" i="24"/>
  <c r="K147" i="24"/>
  <c r="H147" i="24"/>
  <c r="N147" i="24" s="1"/>
  <c r="L146" i="24"/>
  <c r="K146" i="24"/>
  <c r="J146" i="24"/>
  <c r="L145" i="24"/>
  <c r="K145" i="24"/>
  <c r="L144" i="24"/>
  <c r="K144" i="24"/>
  <c r="N143" i="24"/>
  <c r="L143" i="24"/>
  <c r="K143" i="24"/>
  <c r="J143" i="24"/>
  <c r="I143" i="24"/>
  <c r="H143" i="24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I138" i="24"/>
  <c r="H138" i="24"/>
  <c r="N138" i="24" s="1"/>
  <c r="L137" i="24"/>
  <c r="K137" i="24"/>
  <c r="L136" i="24"/>
  <c r="K136" i="24"/>
  <c r="J136" i="24"/>
  <c r="I136" i="24"/>
  <c r="L135" i="24"/>
  <c r="K135" i="24"/>
  <c r="J135" i="24"/>
  <c r="L134" i="24"/>
  <c r="K134" i="24"/>
  <c r="J134" i="24"/>
  <c r="L133" i="24"/>
  <c r="K133" i="24"/>
  <c r="J133" i="24"/>
  <c r="I133" i="24"/>
  <c r="N132" i="24"/>
  <c r="L132" i="24"/>
  <c r="K132" i="24"/>
  <c r="J132" i="24"/>
  <c r="I132" i="24"/>
  <c r="H132" i="24"/>
  <c r="G132" i="24"/>
  <c r="M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H130" i="24"/>
  <c r="N130" i="24" s="1"/>
  <c r="G130" i="24"/>
  <c r="L129" i="24"/>
  <c r="K129" i="24"/>
  <c r="J129" i="24"/>
  <c r="L128" i="24"/>
  <c r="K128" i="24"/>
  <c r="J128" i="24"/>
  <c r="I128" i="24"/>
  <c r="L127" i="24"/>
  <c r="K127" i="24"/>
  <c r="L126" i="24"/>
  <c r="K126" i="24"/>
  <c r="J126" i="24"/>
  <c r="H126" i="24"/>
  <c r="N126" i="24" s="1"/>
  <c r="L125" i="24"/>
  <c r="K125" i="24"/>
  <c r="L124" i="24"/>
  <c r="K124" i="24"/>
  <c r="I124" i="24"/>
  <c r="L123" i="24"/>
  <c r="K123" i="24"/>
  <c r="I123" i="24"/>
  <c r="L122" i="24"/>
  <c r="K122" i="24"/>
  <c r="J122" i="24"/>
  <c r="I122" i="24"/>
  <c r="L121" i="24"/>
  <c r="K121" i="24"/>
  <c r="J121" i="24"/>
  <c r="I121" i="24"/>
  <c r="L120" i="24"/>
  <c r="K120" i="24"/>
  <c r="J120" i="24"/>
  <c r="G120" i="24"/>
  <c r="L119" i="24"/>
  <c r="K119" i="24"/>
  <c r="J119" i="24"/>
  <c r="I119" i="24"/>
  <c r="H119" i="24"/>
  <c r="N119" i="24" s="1"/>
  <c r="G119" i="24"/>
  <c r="M119" i="24" s="1"/>
  <c r="L118" i="24"/>
  <c r="K118" i="24"/>
  <c r="N117" i="24"/>
  <c r="L117" i="24"/>
  <c r="K117" i="24"/>
  <c r="J117" i="24"/>
  <c r="I117" i="24"/>
  <c r="H117" i="24"/>
  <c r="G117" i="24"/>
  <c r="M117" i="24" s="1"/>
  <c r="L116" i="24"/>
  <c r="K116" i="24"/>
  <c r="L115" i="24"/>
  <c r="K115" i="24"/>
  <c r="L114" i="24"/>
  <c r="K114" i="24"/>
  <c r="J114" i="24"/>
  <c r="I114" i="24"/>
  <c r="H114" i="24"/>
  <c r="N114" i="24" s="1"/>
  <c r="G114" i="24"/>
  <c r="M114" i="24" s="1"/>
  <c r="N113" i="24"/>
  <c r="L113" i="24"/>
  <c r="K113" i="24"/>
  <c r="J113" i="24"/>
  <c r="I113" i="24"/>
  <c r="H113" i="24"/>
  <c r="L112" i="24"/>
  <c r="K112" i="24"/>
  <c r="J112" i="24"/>
  <c r="I112" i="24"/>
  <c r="H112" i="24"/>
  <c r="N112" i="24" s="1"/>
  <c r="G112" i="24"/>
  <c r="M112" i="24" s="1"/>
  <c r="L111" i="24"/>
  <c r="K111" i="24"/>
  <c r="N110" i="24"/>
  <c r="L110" i="24"/>
  <c r="K110" i="24"/>
  <c r="J110" i="24"/>
  <c r="I110" i="24"/>
  <c r="H110" i="24"/>
  <c r="G110" i="24"/>
  <c r="M110" i="24" s="1"/>
  <c r="L109" i="24"/>
  <c r="K109" i="24"/>
  <c r="I109" i="24"/>
  <c r="G109" i="24"/>
  <c r="L108" i="24"/>
  <c r="K108" i="24"/>
  <c r="J108" i="24"/>
  <c r="I108" i="24"/>
  <c r="L107" i="24"/>
  <c r="K107" i="24"/>
  <c r="J107" i="24"/>
  <c r="I107" i="24"/>
  <c r="L106" i="24"/>
  <c r="K106" i="24"/>
  <c r="J106" i="24"/>
  <c r="I106" i="24"/>
  <c r="L105" i="24"/>
  <c r="K105" i="24"/>
  <c r="I105" i="24"/>
  <c r="L104" i="24"/>
  <c r="K104" i="24"/>
  <c r="I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I101" i="24"/>
  <c r="L100" i="24"/>
  <c r="K100" i="24"/>
  <c r="J100" i="24"/>
  <c r="L99" i="24"/>
  <c r="K99" i="24"/>
  <c r="L98" i="24"/>
  <c r="K98" i="24"/>
  <c r="G98" i="24"/>
  <c r="L97" i="24"/>
  <c r="K97" i="24"/>
  <c r="I97" i="24"/>
  <c r="N96" i="24"/>
  <c r="L96" i="24"/>
  <c r="K96" i="24"/>
  <c r="J96" i="24"/>
  <c r="I96" i="24"/>
  <c r="H96" i="24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N93" i="24"/>
  <c r="L93" i="24"/>
  <c r="K93" i="24"/>
  <c r="J93" i="24"/>
  <c r="I93" i="24"/>
  <c r="H93" i="24"/>
  <c r="G93" i="24"/>
  <c r="M93" i="24" s="1"/>
  <c r="L92" i="24"/>
  <c r="K92" i="24"/>
  <c r="J92" i="24"/>
  <c r="I92" i="24"/>
  <c r="H92" i="24"/>
  <c r="N92" i="24" s="1"/>
  <c r="G92" i="24"/>
  <c r="M92" i="24" s="1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L87" i="24"/>
  <c r="K87" i="24"/>
  <c r="J87" i="24"/>
  <c r="I87" i="24"/>
  <c r="H87" i="24"/>
  <c r="N87" i="24" s="1"/>
  <c r="G87" i="24"/>
  <c r="M87" i="24" s="1"/>
  <c r="L86" i="24"/>
  <c r="K86" i="24"/>
  <c r="L85" i="24"/>
  <c r="K85" i="24"/>
  <c r="L84" i="24"/>
  <c r="K84" i="24"/>
  <c r="J84" i="24"/>
  <c r="I84" i="24"/>
  <c r="L83" i="24"/>
  <c r="K83" i="24"/>
  <c r="I83" i="24"/>
  <c r="L82" i="24"/>
  <c r="K82" i="24"/>
  <c r="F81" i="24"/>
  <c r="E81" i="24"/>
  <c r="I177" i="24" s="1"/>
  <c r="D81" i="24"/>
  <c r="H177" i="24" s="1"/>
  <c r="C81" i="24"/>
  <c r="L73" i="24"/>
  <c r="K73" i="24"/>
  <c r="J73" i="24"/>
  <c r="I73" i="24"/>
  <c r="H73" i="24"/>
  <c r="N73" i="24" s="1"/>
  <c r="L72" i="24"/>
  <c r="K72" i="24"/>
  <c r="I72" i="24"/>
  <c r="G72" i="24"/>
  <c r="L71" i="24"/>
  <c r="K71" i="24"/>
  <c r="J71" i="24"/>
  <c r="I71" i="24"/>
  <c r="H71" i="24"/>
  <c r="N71" i="24" s="1"/>
  <c r="G71" i="24"/>
  <c r="M71" i="24" s="1"/>
  <c r="L70" i="24"/>
  <c r="K70" i="24"/>
  <c r="J70" i="24"/>
  <c r="I70" i="24"/>
  <c r="N69" i="24"/>
  <c r="L69" i="24"/>
  <c r="K69" i="24"/>
  <c r="J69" i="24"/>
  <c r="I69" i="24"/>
  <c r="H69" i="24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I67" i="24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G65" i="24"/>
  <c r="M65" i="24" s="1"/>
  <c r="L64" i="24"/>
  <c r="K64" i="24"/>
  <c r="J64" i="24"/>
  <c r="I64" i="24"/>
  <c r="G64" i="24"/>
  <c r="N63" i="24"/>
  <c r="L63" i="24"/>
  <c r="K63" i="24"/>
  <c r="J63" i="24"/>
  <c r="I63" i="24"/>
  <c r="H63" i="24"/>
  <c r="G63" i="24"/>
  <c r="M63" i="24" s="1"/>
  <c r="L62" i="24"/>
  <c r="K62" i="24"/>
  <c r="J62" i="24"/>
  <c r="N61" i="24"/>
  <c r="L61" i="24"/>
  <c r="K61" i="24"/>
  <c r="J61" i="24"/>
  <c r="I61" i="24"/>
  <c r="H61" i="24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G59" i="24"/>
  <c r="M59" i="24" s="1"/>
  <c r="L58" i="24"/>
  <c r="K58" i="24"/>
  <c r="J58" i="24"/>
  <c r="I58" i="24"/>
  <c r="G58" i="24"/>
  <c r="M58" i="24" s="1"/>
  <c r="L57" i="24"/>
  <c r="K57" i="24"/>
  <c r="J57" i="24"/>
  <c r="I57" i="24"/>
  <c r="N56" i="24"/>
  <c r="L56" i="24"/>
  <c r="K56" i="24"/>
  <c r="J56" i="24"/>
  <c r="I56" i="24"/>
  <c r="H56" i="24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I54" i="24"/>
  <c r="G54" i="24"/>
  <c r="L53" i="24"/>
  <c r="K53" i="24"/>
  <c r="L52" i="24"/>
  <c r="K52" i="24"/>
  <c r="J52" i="24"/>
  <c r="I52" i="24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N49" i="24"/>
  <c r="L49" i="24"/>
  <c r="K49" i="24"/>
  <c r="J49" i="24"/>
  <c r="I49" i="24"/>
  <c r="H49" i="24"/>
  <c r="G49" i="24"/>
  <c r="M49" i="24" s="1"/>
  <c r="L48" i="24"/>
  <c r="K48" i="24"/>
  <c r="J48" i="24"/>
  <c r="I48" i="24"/>
  <c r="L47" i="24"/>
  <c r="K47" i="24"/>
  <c r="J47" i="24"/>
  <c r="I47" i="24"/>
  <c r="H47" i="24"/>
  <c r="N47" i="24" s="1"/>
  <c r="N46" i="24"/>
  <c r="L46" i="24"/>
  <c r="K46" i="24"/>
  <c r="J46" i="24"/>
  <c r="I46" i="24"/>
  <c r="H46" i="24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H42" i="24"/>
  <c r="N42" i="24" s="1"/>
  <c r="G42" i="24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J39" i="24"/>
  <c r="I39" i="24"/>
  <c r="H39" i="24"/>
  <c r="N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N35" i="24"/>
  <c r="L35" i="24"/>
  <c r="K35" i="24"/>
  <c r="J35" i="24"/>
  <c r="I35" i="24"/>
  <c r="H35" i="24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J33" i="24"/>
  <c r="L32" i="24"/>
  <c r="K32" i="24"/>
  <c r="J32" i="24"/>
  <c r="I32" i="24"/>
  <c r="H32" i="24"/>
  <c r="N32" i="24" s="1"/>
  <c r="G32" i="24"/>
  <c r="M32" i="24" s="1"/>
  <c r="L31" i="24"/>
  <c r="K31" i="24"/>
  <c r="J31" i="24"/>
  <c r="I31" i="24"/>
  <c r="H31" i="24"/>
  <c r="N31" i="24" s="1"/>
  <c r="G31" i="24"/>
  <c r="M31" i="24" s="1"/>
  <c r="L30" i="24"/>
  <c r="K30" i="24"/>
  <c r="J30" i="24"/>
  <c r="I30" i="24"/>
  <c r="H30" i="24"/>
  <c r="N30" i="24" s="1"/>
  <c r="L29" i="24"/>
  <c r="K29" i="24"/>
  <c r="J29" i="24"/>
  <c r="I29" i="24"/>
  <c r="H29" i="24"/>
  <c r="N29" i="24" s="1"/>
  <c r="L28" i="24"/>
  <c r="K28" i="24"/>
  <c r="J28" i="24"/>
  <c r="I28" i="24"/>
  <c r="H28" i="24"/>
  <c r="N28" i="24" s="1"/>
  <c r="G28" i="24"/>
  <c r="M28" i="24" s="1"/>
  <c r="L27" i="24"/>
  <c r="K27" i="24"/>
  <c r="J27" i="24"/>
  <c r="I27" i="24"/>
  <c r="H27" i="24"/>
  <c r="N27" i="24" s="1"/>
  <c r="G27" i="24"/>
  <c r="M27" i="24" s="1"/>
  <c r="L26" i="24"/>
  <c r="K26" i="24"/>
  <c r="J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J24" i="24"/>
  <c r="G24" i="24"/>
  <c r="L23" i="24"/>
  <c r="K23" i="24"/>
  <c r="J23" i="24"/>
  <c r="I23" i="24"/>
  <c r="H23" i="24"/>
  <c r="N23" i="24" s="1"/>
  <c r="G23" i="24"/>
  <c r="M23" i="24" s="1"/>
  <c r="F22" i="24"/>
  <c r="J72" i="24" s="1"/>
  <c r="E22" i="24"/>
  <c r="D22" i="24"/>
  <c r="H72" i="24" s="1"/>
  <c r="N72" i="24" s="1"/>
  <c r="C22" i="24"/>
  <c r="G30" i="24" s="1"/>
  <c r="M30" i="24" s="1"/>
  <c r="F14" i="24"/>
  <c r="D14" i="24"/>
  <c r="L14" i="24" s="1"/>
  <c r="C14" i="24"/>
  <c r="F13" i="24"/>
  <c r="D13" i="24"/>
  <c r="L13" i="24" s="1"/>
  <c r="C13" i="24"/>
  <c r="F12" i="24"/>
  <c r="E12" i="24"/>
  <c r="D12" i="24"/>
  <c r="D11" i="24"/>
  <c r="F10" i="24"/>
  <c r="D10" i="24"/>
  <c r="L640" i="23"/>
  <c r="K640" i="23"/>
  <c r="J640" i="23"/>
  <c r="I640" i="23"/>
  <c r="G640" i="23"/>
  <c r="M640" i="23" s="1"/>
  <c r="L639" i="23"/>
  <c r="K639" i="23"/>
  <c r="J639" i="23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H637" i="23"/>
  <c r="N637" i="23" s="1"/>
  <c r="G637" i="23"/>
  <c r="M637" i="23" s="1"/>
  <c r="L636" i="23"/>
  <c r="K636" i="23"/>
  <c r="J636" i="23"/>
  <c r="I636" i="23"/>
  <c r="H636" i="23"/>
  <c r="N636" i="23" s="1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H634" i="23"/>
  <c r="N634" i="23" s="1"/>
  <c r="G634" i="23"/>
  <c r="L633" i="23"/>
  <c r="K633" i="23"/>
  <c r="J633" i="23"/>
  <c r="I633" i="23"/>
  <c r="G633" i="23"/>
  <c r="L632" i="23"/>
  <c r="K632" i="23"/>
  <c r="J632" i="23"/>
  <c r="I632" i="23"/>
  <c r="H632" i="23"/>
  <c r="N632" i="23" s="1"/>
  <c r="G632" i="23"/>
  <c r="M632" i="23" s="1"/>
  <c r="L631" i="23"/>
  <c r="K631" i="23"/>
  <c r="G631" i="23"/>
  <c r="L630" i="23"/>
  <c r="K630" i="23"/>
  <c r="G630" i="23"/>
  <c r="L629" i="23"/>
  <c r="K629" i="23"/>
  <c r="J629" i="23"/>
  <c r="H629" i="23"/>
  <c r="N629" i="23" s="1"/>
  <c r="G629" i="23"/>
  <c r="L628" i="23"/>
  <c r="K628" i="23"/>
  <c r="G628" i="23"/>
  <c r="L627" i="23"/>
  <c r="K627" i="23"/>
  <c r="G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N623" i="23" s="1"/>
  <c r="G623" i="23"/>
  <c r="L622" i="23"/>
  <c r="K622" i="23"/>
  <c r="J622" i="23"/>
  <c r="I622" i="23"/>
  <c r="G622" i="23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I619" i="23"/>
  <c r="H619" i="23"/>
  <c r="N619" i="23" s="1"/>
  <c r="G619" i="23"/>
  <c r="M619" i="23" s="1"/>
  <c r="L618" i="23"/>
  <c r="K618" i="23"/>
  <c r="G618" i="23"/>
  <c r="L617" i="23"/>
  <c r="K617" i="23"/>
  <c r="J617" i="23"/>
  <c r="G617" i="23"/>
  <c r="L616" i="23"/>
  <c r="K616" i="23"/>
  <c r="L615" i="23"/>
  <c r="K615" i="23"/>
  <c r="J615" i="23"/>
  <c r="L614" i="23"/>
  <c r="K614" i="23"/>
  <c r="L613" i="23"/>
  <c r="K613" i="23"/>
  <c r="J613" i="23"/>
  <c r="I613" i="23"/>
  <c r="H613" i="23"/>
  <c r="N613" i="23" s="1"/>
  <c r="G613" i="23"/>
  <c r="M613" i="23" s="1"/>
  <c r="F612" i="23"/>
  <c r="J631" i="23" s="1"/>
  <c r="E612" i="23"/>
  <c r="I639" i="23" s="1"/>
  <c r="D612" i="23"/>
  <c r="H640" i="23" s="1"/>
  <c r="C612" i="23"/>
  <c r="G616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I597" i="23"/>
  <c r="H597" i="23"/>
  <c r="N597" i="23" s="1"/>
  <c r="G597" i="23"/>
  <c r="M597" i="23" s="1"/>
  <c r="L596" i="23"/>
  <c r="K596" i="23"/>
  <c r="J596" i="23"/>
  <c r="I596" i="23"/>
  <c r="H596" i="23"/>
  <c r="N596" i="23" s="1"/>
  <c r="G596" i="23"/>
  <c r="M596" i="23" s="1"/>
  <c r="N595" i="23"/>
  <c r="L595" i="23"/>
  <c r="K595" i="23"/>
  <c r="J595" i="23"/>
  <c r="I595" i="23"/>
  <c r="H595" i="23"/>
  <c r="G595" i="23"/>
  <c r="M595" i="23" s="1"/>
  <c r="N594" i="23"/>
  <c r="L594" i="23"/>
  <c r="K594" i="23"/>
  <c r="J594" i="23"/>
  <c r="I594" i="23"/>
  <c r="H594" i="23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H592" i="23"/>
  <c r="N592" i="23" s="1"/>
  <c r="G592" i="23"/>
  <c r="M592" i="23" s="1"/>
  <c r="L591" i="23"/>
  <c r="K591" i="23"/>
  <c r="I591" i="23"/>
  <c r="G591" i="23"/>
  <c r="M591" i="23" s="1"/>
  <c r="L590" i="23"/>
  <c r="K590" i="23"/>
  <c r="G590" i="23"/>
  <c r="M590" i="23" s="1"/>
  <c r="L589" i="23"/>
  <c r="K589" i="23"/>
  <c r="J589" i="23"/>
  <c r="I589" i="23"/>
  <c r="H589" i="23"/>
  <c r="N589" i="23" s="1"/>
  <c r="G589" i="23"/>
  <c r="M589" i="23" s="1"/>
  <c r="L588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L586" i="23"/>
  <c r="K586" i="23"/>
  <c r="H586" i="23"/>
  <c r="N586" i="23" s="1"/>
  <c r="G586" i="23"/>
  <c r="L585" i="23"/>
  <c r="K585" i="23"/>
  <c r="J585" i="23"/>
  <c r="I585" i="23"/>
  <c r="H585" i="23"/>
  <c r="N585" i="23" s="1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I583" i="23"/>
  <c r="G583" i="23"/>
  <c r="M583" i="23" s="1"/>
  <c r="N582" i="23"/>
  <c r="L582" i="23"/>
  <c r="K582" i="23"/>
  <c r="J582" i="23"/>
  <c r="I582" i="23"/>
  <c r="H582" i="23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H577" i="23"/>
  <c r="N577" i="23" s="1"/>
  <c r="G577" i="23"/>
  <c r="M577" i="23" s="1"/>
  <c r="N576" i="23"/>
  <c r="L576" i="23"/>
  <c r="K576" i="23"/>
  <c r="J576" i="23"/>
  <c r="I576" i="23"/>
  <c r="H576" i="23"/>
  <c r="G576" i="23"/>
  <c r="M576" i="23" s="1"/>
  <c r="L575" i="23"/>
  <c r="K575" i="23"/>
  <c r="J575" i="23"/>
  <c r="I575" i="23"/>
  <c r="G575" i="23"/>
  <c r="N574" i="23"/>
  <c r="L574" i="23"/>
  <c r="K574" i="23"/>
  <c r="J574" i="23"/>
  <c r="I574" i="23"/>
  <c r="H574" i="23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N571" i="23"/>
  <c r="L571" i="23"/>
  <c r="K571" i="23"/>
  <c r="J571" i="23"/>
  <c r="I571" i="23"/>
  <c r="H571" i="23"/>
  <c r="L570" i="23"/>
  <c r="K570" i="23"/>
  <c r="J570" i="23"/>
  <c r="I570" i="23"/>
  <c r="H570" i="23"/>
  <c r="N570" i="23" s="1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I568" i="23"/>
  <c r="G568" i="23"/>
  <c r="L567" i="23"/>
  <c r="K567" i="23"/>
  <c r="I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L563" i="23"/>
  <c r="K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N558" i="23"/>
  <c r="L558" i="23"/>
  <c r="K558" i="23"/>
  <c r="J558" i="23"/>
  <c r="I558" i="23"/>
  <c r="H558" i="23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N550" i="23"/>
  <c r="L550" i="23"/>
  <c r="K550" i="23"/>
  <c r="J550" i="23"/>
  <c r="I550" i="23"/>
  <c r="H550" i="23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N547" i="23"/>
  <c r="L547" i="23"/>
  <c r="K547" i="23"/>
  <c r="J547" i="23"/>
  <c r="I547" i="23"/>
  <c r="H547" i="23"/>
  <c r="G547" i="23"/>
  <c r="M547" i="23" s="1"/>
  <c r="L546" i="23"/>
  <c r="K546" i="23"/>
  <c r="J546" i="23"/>
  <c r="I546" i="23"/>
  <c r="G546" i="23"/>
  <c r="M546" i="23" s="1"/>
  <c r="N545" i="23"/>
  <c r="L545" i="23"/>
  <c r="K545" i="23"/>
  <c r="J545" i="23"/>
  <c r="I545" i="23"/>
  <c r="H545" i="23"/>
  <c r="G545" i="23"/>
  <c r="M545" i="23" s="1"/>
  <c r="L544" i="23"/>
  <c r="K544" i="23"/>
  <c r="I544" i="23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I541" i="23"/>
  <c r="H541" i="23"/>
  <c r="N541" i="23" s="1"/>
  <c r="G541" i="23"/>
  <c r="L540" i="23"/>
  <c r="K540" i="23"/>
  <c r="I540" i="23"/>
  <c r="H540" i="23"/>
  <c r="N540" i="23" s="1"/>
  <c r="L539" i="23"/>
  <c r="K539" i="23"/>
  <c r="J539" i="23"/>
  <c r="H539" i="23"/>
  <c r="N539" i="23" s="1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N534" i="23"/>
  <c r="L534" i="23"/>
  <c r="K534" i="23"/>
  <c r="J534" i="23"/>
  <c r="I534" i="23"/>
  <c r="H534" i="23"/>
  <c r="G534" i="23"/>
  <c r="M534" i="23" s="1"/>
  <c r="N533" i="23"/>
  <c r="L533" i="23"/>
  <c r="K533" i="23"/>
  <c r="J533" i="23"/>
  <c r="I533" i="23"/>
  <c r="H533" i="23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H528" i="23"/>
  <c r="N528" i="23" s="1"/>
  <c r="G528" i="23"/>
  <c r="M528" i="23" s="1"/>
  <c r="L527" i="23"/>
  <c r="K527" i="23"/>
  <c r="J527" i="23"/>
  <c r="I527" i="23"/>
  <c r="H527" i="23"/>
  <c r="N527" i="23" s="1"/>
  <c r="G527" i="23"/>
  <c r="M527" i="23" s="1"/>
  <c r="N526" i="23"/>
  <c r="L526" i="23"/>
  <c r="K526" i="23"/>
  <c r="J526" i="23"/>
  <c r="I526" i="23"/>
  <c r="H526" i="23"/>
  <c r="G526" i="23"/>
  <c r="M526" i="23" s="1"/>
  <c r="N525" i="23"/>
  <c r="L525" i="23"/>
  <c r="K525" i="23"/>
  <c r="J525" i="23"/>
  <c r="I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N517" i="23"/>
  <c r="L517" i="23"/>
  <c r="K517" i="23"/>
  <c r="J517" i="23"/>
  <c r="I517" i="23"/>
  <c r="H517" i="23"/>
  <c r="G517" i="23"/>
  <c r="M517" i="23" s="1"/>
  <c r="N516" i="23"/>
  <c r="L516" i="23"/>
  <c r="K516" i="23"/>
  <c r="J516" i="23"/>
  <c r="I516" i="23"/>
  <c r="H516" i="23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I514" i="23"/>
  <c r="N513" i="23"/>
  <c r="L513" i="23"/>
  <c r="K513" i="23"/>
  <c r="J513" i="23"/>
  <c r="I513" i="23"/>
  <c r="H513" i="23"/>
  <c r="G513" i="23"/>
  <c r="M513" i="23" s="1"/>
  <c r="L512" i="23"/>
  <c r="K512" i="23"/>
  <c r="I512" i="23"/>
  <c r="H512" i="23"/>
  <c r="N512" i="23" s="1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N509" i="23"/>
  <c r="L509" i="23"/>
  <c r="K509" i="23"/>
  <c r="J509" i="23"/>
  <c r="I509" i="23"/>
  <c r="H509" i="23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H507" i="23"/>
  <c r="N507" i="23" s="1"/>
  <c r="G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N502" i="23"/>
  <c r="L502" i="23"/>
  <c r="K502" i="23"/>
  <c r="J502" i="23"/>
  <c r="I502" i="23"/>
  <c r="H502" i="23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N498" i="23"/>
  <c r="L498" i="23"/>
  <c r="K498" i="23"/>
  <c r="J498" i="23"/>
  <c r="I498" i="23"/>
  <c r="H498" i="23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L493" i="23"/>
  <c r="K493" i="23"/>
  <c r="I493" i="23"/>
  <c r="H493" i="23"/>
  <c r="N493" i="23" s="1"/>
  <c r="G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H489" i="23"/>
  <c r="N489" i="23" s="1"/>
  <c r="G489" i="23"/>
  <c r="M489" i="23" s="1"/>
  <c r="N488" i="23"/>
  <c r="L488" i="23"/>
  <c r="K488" i="23"/>
  <c r="J488" i="23"/>
  <c r="I488" i="23"/>
  <c r="H488" i="23"/>
  <c r="G488" i="23"/>
  <c r="M488" i="23" s="1"/>
  <c r="L487" i="23"/>
  <c r="K487" i="23"/>
  <c r="J487" i="23"/>
  <c r="I487" i="23"/>
  <c r="G487" i="23"/>
  <c r="N486" i="23"/>
  <c r="L486" i="23"/>
  <c r="K486" i="23"/>
  <c r="J486" i="23"/>
  <c r="I486" i="23"/>
  <c r="H486" i="23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J484" i="23"/>
  <c r="I484" i="23"/>
  <c r="H484" i="23"/>
  <c r="N484" i="23" s="1"/>
  <c r="G484" i="23"/>
  <c r="M484" i="23" s="1"/>
  <c r="N483" i="23"/>
  <c r="L483" i="23"/>
  <c r="K483" i="23"/>
  <c r="J483" i="23"/>
  <c r="I483" i="23"/>
  <c r="H483" i="23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I480" i="23"/>
  <c r="H480" i="23"/>
  <c r="N480" i="23" s="1"/>
  <c r="G480" i="23"/>
  <c r="M480" i="23" s="1"/>
  <c r="N479" i="23"/>
  <c r="L479" i="23"/>
  <c r="K479" i="23"/>
  <c r="J479" i="23"/>
  <c r="I479" i="23"/>
  <c r="H479" i="23"/>
  <c r="G479" i="23"/>
  <c r="M479" i="23" s="1"/>
  <c r="L478" i="23"/>
  <c r="K478" i="23"/>
  <c r="J478" i="23"/>
  <c r="I478" i="23"/>
  <c r="N477" i="23"/>
  <c r="L477" i="23"/>
  <c r="K477" i="23"/>
  <c r="J477" i="23"/>
  <c r="I477" i="23"/>
  <c r="H477" i="23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K474" i="23"/>
  <c r="J474" i="23"/>
  <c r="I474" i="23"/>
  <c r="H474" i="23"/>
  <c r="N474" i="23" s="1"/>
  <c r="G474" i="23"/>
  <c r="M474" i="23" s="1"/>
  <c r="L473" i="23"/>
  <c r="K473" i="23"/>
  <c r="L472" i="23"/>
  <c r="K472" i="23"/>
  <c r="I472" i="23"/>
  <c r="L471" i="23"/>
  <c r="K471" i="23"/>
  <c r="L470" i="23"/>
  <c r="K470" i="23"/>
  <c r="L469" i="23"/>
  <c r="K469" i="23"/>
  <c r="J469" i="23"/>
  <c r="I469" i="23"/>
  <c r="G469" i="23"/>
  <c r="N468" i="23"/>
  <c r="L468" i="23"/>
  <c r="K468" i="23"/>
  <c r="J468" i="23"/>
  <c r="I468" i="23"/>
  <c r="H468" i="23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N461" i="23"/>
  <c r="L461" i="23"/>
  <c r="K461" i="23"/>
  <c r="J461" i="23"/>
  <c r="I461" i="23"/>
  <c r="H461" i="23"/>
  <c r="G461" i="23"/>
  <c r="M461" i="23" s="1"/>
  <c r="L460" i="23"/>
  <c r="K460" i="23"/>
  <c r="I460" i="23"/>
  <c r="H460" i="23"/>
  <c r="N460" i="23" s="1"/>
  <c r="G460" i="23"/>
  <c r="M460" i="23" s="1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N456" i="23"/>
  <c r="L456" i="23"/>
  <c r="K456" i="23"/>
  <c r="J456" i="23"/>
  <c r="I456" i="23"/>
  <c r="H456" i="23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H454" i="23"/>
  <c r="N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H451" i="23"/>
  <c r="N451" i="23" s="1"/>
  <c r="G451" i="23"/>
  <c r="L450" i="23"/>
  <c r="K450" i="23"/>
  <c r="J450" i="23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I445" i="23"/>
  <c r="H445" i="23"/>
  <c r="N445" i="23" s="1"/>
  <c r="G445" i="23"/>
  <c r="M445" i="23" s="1"/>
  <c r="N444" i="23"/>
  <c r="L444" i="23"/>
  <c r="K444" i="23"/>
  <c r="J444" i="23"/>
  <c r="I444" i="23"/>
  <c r="H444" i="23"/>
  <c r="G444" i="23"/>
  <c r="M444" i="23" s="1"/>
  <c r="N443" i="23"/>
  <c r="L443" i="23"/>
  <c r="K443" i="23"/>
  <c r="J443" i="23"/>
  <c r="I443" i="23"/>
  <c r="H443" i="23"/>
  <c r="G443" i="23"/>
  <c r="M443" i="23" s="1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H438" i="23"/>
  <c r="N438" i="23" s="1"/>
  <c r="G438" i="23"/>
  <c r="M438" i="23" s="1"/>
  <c r="L437" i="23"/>
  <c r="K437" i="23"/>
  <c r="J437" i="23"/>
  <c r="I437" i="23"/>
  <c r="H437" i="23"/>
  <c r="N437" i="23" s="1"/>
  <c r="G437" i="23"/>
  <c r="M437" i="23" s="1"/>
  <c r="N436" i="23"/>
  <c r="L436" i="23"/>
  <c r="K436" i="23"/>
  <c r="J436" i="23"/>
  <c r="I436" i="23"/>
  <c r="H436" i="23"/>
  <c r="G436" i="23"/>
  <c r="M436" i="23" s="1"/>
  <c r="L435" i="23"/>
  <c r="K435" i="23"/>
  <c r="J435" i="23"/>
  <c r="L434" i="23"/>
  <c r="K434" i="23"/>
  <c r="I434" i="23"/>
  <c r="H434" i="23"/>
  <c r="N434" i="23" s="1"/>
  <c r="L433" i="23"/>
  <c r="K433" i="23"/>
  <c r="J433" i="23"/>
  <c r="I433" i="23"/>
  <c r="H433" i="23"/>
  <c r="N433" i="23" s="1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I430" i="23"/>
  <c r="G430" i="23"/>
  <c r="L429" i="23"/>
  <c r="K429" i="23"/>
  <c r="J429" i="23"/>
  <c r="I429" i="23"/>
  <c r="H429" i="23"/>
  <c r="N429" i="23" s="1"/>
  <c r="G429" i="23"/>
  <c r="M429" i="23" s="1"/>
  <c r="L428" i="23"/>
  <c r="K428" i="23"/>
  <c r="J428" i="23"/>
  <c r="I428" i="23"/>
  <c r="G428" i="23"/>
  <c r="M428" i="23" s="1"/>
  <c r="L427" i="23"/>
  <c r="K427" i="23"/>
  <c r="J427" i="23"/>
  <c r="I427" i="23"/>
  <c r="H427" i="23"/>
  <c r="N427" i="23" s="1"/>
  <c r="G427" i="23"/>
  <c r="M427" i="23" s="1"/>
  <c r="N426" i="23"/>
  <c r="L426" i="23"/>
  <c r="K426" i="23"/>
  <c r="J426" i="23"/>
  <c r="I426" i="23"/>
  <c r="H426" i="23"/>
  <c r="G426" i="23"/>
  <c r="M426" i="23" s="1"/>
  <c r="L425" i="23"/>
  <c r="K425" i="23"/>
  <c r="J425" i="23"/>
  <c r="I425" i="23"/>
  <c r="H425" i="23"/>
  <c r="N425" i="23" s="1"/>
  <c r="G425" i="23"/>
  <c r="M425" i="23" s="1"/>
  <c r="L424" i="23"/>
  <c r="K424" i="23"/>
  <c r="J424" i="23"/>
  <c r="L423" i="23"/>
  <c r="K423" i="23"/>
  <c r="L422" i="23"/>
  <c r="K422" i="23"/>
  <c r="N421" i="23"/>
  <c r="L421" i="23"/>
  <c r="K421" i="23"/>
  <c r="J421" i="23"/>
  <c r="I421" i="23"/>
  <c r="H421" i="23"/>
  <c r="G421" i="23"/>
  <c r="M421" i="23" s="1"/>
  <c r="N420" i="23"/>
  <c r="L420" i="23"/>
  <c r="K420" i="23"/>
  <c r="J420" i="23"/>
  <c r="I420" i="23"/>
  <c r="H420" i="23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I416" i="23"/>
  <c r="H416" i="23"/>
  <c r="N416" i="23" s="1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H413" i="23"/>
  <c r="N413" i="23" s="1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J410" i="23"/>
  <c r="H410" i="23"/>
  <c r="N410" i="23" s="1"/>
  <c r="L409" i="23"/>
  <c r="K409" i="23"/>
  <c r="J409" i="23"/>
  <c r="I409" i="23"/>
  <c r="H409" i="23"/>
  <c r="N409" i="23" s="1"/>
  <c r="L408" i="23"/>
  <c r="K408" i="23"/>
  <c r="J408" i="23"/>
  <c r="H408" i="23"/>
  <c r="N408" i="23" s="1"/>
  <c r="L407" i="23"/>
  <c r="K407" i="23"/>
  <c r="J407" i="23"/>
  <c r="I407" i="23"/>
  <c r="H407" i="23"/>
  <c r="N407" i="23" s="1"/>
  <c r="G407" i="23"/>
  <c r="M407" i="23" s="1"/>
  <c r="L406" i="23"/>
  <c r="K406" i="23"/>
  <c r="J406" i="23"/>
  <c r="L405" i="23"/>
  <c r="K405" i="23"/>
  <c r="J405" i="23"/>
  <c r="L404" i="23"/>
  <c r="K404" i="23"/>
  <c r="J404" i="23"/>
  <c r="I404" i="23"/>
  <c r="H404" i="23"/>
  <c r="N404" i="23" s="1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H402" i="23"/>
  <c r="N402" i="23" s="1"/>
  <c r="G402" i="23"/>
  <c r="M402" i="23" s="1"/>
  <c r="L401" i="23"/>
  <c r="K401" i="23"/>
  <c r="J401" i="23"/>
  <c r="H401" i="23"/>
  <c r="N401" i="23" s="1"/>
  <c r="G401" i="23"/>
  <c r="L400" i="23"/>
  <c r="K400" i="23"/>
  <c r="J400" i="23"/>
  <c r="G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G398" i="23"/>
  <c r="M398" i="23" s="1"/>
  <c r="L397" i="23"/>
  <c r="K397" i="23"/>
  <c r="J397" i="23"/>
  <c r="I397" i="23"/>
  <c r="H397" i="23"/>
  <c r="N397" i="23" s="1"/>
  <c r="G397" i="23"/>
  <c r="M397" i="23" s="1"/>
  <c r="L396" i="23"/>
  <c r="K396" i="23"/>
  <c r="J396" i="23"/>
  <c r="H396" i="23"/>
  <c r="N396" i="23" s="1"/>
  <c r="G396" i="23"/>
  <c r="M396" i="23" s="1"/>
  <c r="L395" i="23"/>
  <c r="K395" i="23"/>
  <c r="J395" i="23"/>
  <c r="L394" i="23"/>
  <c r="K394" i="23"/>
  <c r="I394" i="23"/>
  <c r="G394" i="23"/>
  <c r="M394" i="23" s="1"/>
  <c r="N393" i="23"/>
  <c r="L393" i="23"/>
  <c r="K393" i="23"/>
  <c r="J393" i="23"/>
  <c r="I393" i="23"/>
  <c r="H393" i="23"/>
  <c r="G393" i="23"/>
  <c r="M393" i="23" s="1"/>
  <c r="N392" i="23"/>
  <c r="L392" i="23"/>
  <c r="K392" i="23"/>
  <c r="J392" i="23"/>
  <c r="I392" i="23"/>
  <c r="H392" i="23"/>
  <c r="G392" i="23"/>
  <c r="M392" i="23" s="1"/>
  <c r="L391" i="23"/>
  <c r="K391" i="23"/>
  <c r="J391" i="23"/>
  <c r="L390" i="23"/>
  <c r="K390" i="23"/>
  <c r="J390" i="23"/>
  <c r="I390" i="23"/>
  <c r="H390" i="23"/>
  <c r="N390" i="23" s="1"/>
  <c r="G390" i="23"/>
  <c r="M390" i="23" s="1"/>
  <c r="L389" i="23"/>
  <c r="K389" i="23"/>
  <c r="I389" i="23"/>
  <c r="H389" i="23"/>
  <c r="N389" i="23" s="1"/>
  <c r="G389" i="23"/>
  <c r="N388" i="23"/>
  <c r="L388" i="23"/>
  <c r="K388" i="23"/>
  <c r="J388" i="23"/>
  <c r="I388" i="23"/>
  <c r="H388" i="23"/>
  <c r="G388" i="23"/>
  <c r="M388" i="23" s="1"/>
  <c r="L387" i="23"/>
  <c r="K387" i="23"/>
  <c r="H387" i="23"/>
  <c r="N387" i="23" s="1"/>
  <c r="N386" i="23"/>
  <c r="L386" i="23"/>
  <c r="K386" i="23"/>
  <c r="H386" i="23"/>
  <c r="L385" i="23"/>
  <c r="K385" i="23"/>
  <c r="J385" i="23"/>
  <c r="I385" i="23"/>
  <c r="H385" i="23"/>
  <c r="N385" i="23" s="1"/>
  <c r="G385" i="23"/>
  <c r="M385" i="23" s="1"/>
  <c r="L384" i="23"/>
  <c r="K384" i="23"/>
  <c r="J384" i="23"/>
  <c r="H384" i="23"/>
  <c r="N384" i="23" s="1"/>
  <c r="G384" i="23"/>
  <c r="M384" i="23" s="1"/>
  <c r="L383" i="23"/>
  <c r="K383" i="23"/>
  <c r="J383" i="23"/>
  <c r="L382" i="23"/>
  <c r="K382" i="23"/>
  <c r="J382" i="23"/>
  <c r="I382" i="23"/>
  <c r="H382" i="23"/>
  <c r="N382" i="23" s="1"/>
  <c r="G382" i="23"/>
  <c r="M382" i="23" s="1"/>
  <c r="N381" i="23"/>
  <c r="L381" i="23"/>
  <c r="K381" i="23"/>
  <c r="J381" i="23"/>
  <c r="I381" i="23"/>
  <c r="H381" i="23"/>
  <c r="L380" i="23"/>
  <c r="K380" i="23"/>
  <c r="J380" i="23"/>
  <c r="H380" i="23"/>
  <c r="N380" i="23" s="1"/>
  <c r="G380" i="23"/>
  <c r="N379" i="23"/>
  <c r="L379" i="23"/>
  <c r="K379" i="23"/>
  <c r="J379" i="23"/>
  <c r="I379" i="23"/>
  <c r="H379" i="23"/>
  <c r="L378" i="23"/>
  <c r="K378" i="23"/>
  <c r="J378" i="23"/>
  <c r="I378" i="23"/>
  <c r="H378" i="23"/>
  <c r="N378" i="23" s="1"/>
  <c r="L377" i="23"/>
  <c r="K377" i="23"/>
  <c r="J377" i="23"/>
  <c r="L376" i="23"/>
  <c r="K376" i="23"/>
  <c r="J376" i="23"/>
  <c r="I376" i="23"/>
  <c r="H376" i="23"/>
  <c r="N376" i="23" s="1"/>
  <c r="G376" i="23"/>
  <c r="M376" i="23" s="1"/>
  <c r="N375" i="23"/>
  <c r="L375" i="23"/>
  <c r="K375" i="23"/>
  <c r="J375" i="23"/>
  <c r="I375" i="23"/>
  <c r="H375" i="23"/>
  <c r="G375" i="23"/>
  <c r="M375" i="23" s="1"/>
  <c r="L374" i="23"/>
  <c r="K374" i="23"/>
  <c r="J374" i="23"/>
  <c r="G374" i="23"/>
  <c r="L373" i="23"/>
  <c r="K373" i="23"/>
  <c r="J373" i="23"/>
  <c r="I373" i="23"/>
  <c r="H373" i="23"/>
  <c r="N373" i="23" s="1"/>
  <c r="G373" i="23"/>
  <c r="M373" i="23" s="1"/>
  <c r="L372" i="23"/>
  <c r="K372" i="23"/>
  <c r="J372" i="23"/>
  <c r="H372" i="23"/>
  <c r="N372" i="23" s="1"/>
  <c r="J371" i="23"/>
  <c r="F371" i="23"/>
  <c r="J480" i="23" s="1"/>
  <c r="E371" i="23"/>
  <c r="I590" i="23" s="1"/>
  <c r="D371" i="23"/>
  <c r="H591" i="23" s="1"/>
  <c r="N591" i="23" s="1"/>
  <c r="C371" i="23"/>
  <c r="G567" i="23" s="1"/>
  <c r="M567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N358" i="23"/>
  <c r="L358" i="23"/>
  <c r="K358" i="23"/>
  <c r="J358" i="23"/>
  <c r="I358" i="23"/>
  <c r="H358" i="23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N350" i="23"/>
  <c r="L350" i="23"/>
  <c r="K350" i="23"/>
  <c r="J350" i="23"/>
  <c r="I350" i="23"/>
  <c r="H350" i="23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N339" i="23"/>
  <c r="L339" i="23"/>
  <c r="K339" i="23"/>
  <c r="J339" i="23"/>
  <c r="I339" i="23"/>
  <c r="H339" i="23"/>
  <c r="G339" i="23"/>
  <c r="M339" i="23" s="1"/>
  <c r="L338" i="23"/>
  <c r="K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G336" i="23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H329" i="23"/>
  <c r="N329" i="23" s="1"/>
  <c r="G329" i="23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N325" i="23" s="1"/>
  <c r="L324" i="23"/>
  <c r="K324" i="23"/>
  <c r="G324" i="23"/>
  <c r="N323" i="23"/>
  <c r="L323" i="23"/>
  <c r="K323" i="23"/>
  <c r="J323" i="23"/>
  <c r="I323" i="23"/>
  <c r="H323" i="23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G316" i="23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J312" i="23"/>
  <c r="I312" i="23"/>
  <c r="G312" i="23"/>
  <c r="M312" i="23" s="1"/>
  <c r="L311" i="23"/>
  <c r="K311" i="23"/>
  <c r="J311" i="23"/>
  <c r="I311" i="23"/>
  <c r="H311" i="23"/>
  <c r="N311" i="23" s="1"/>
  <c r="L310" i="23"/>
  <c r="K310" i="23"/>
  <c r="I310" i="23"/>
  <c r="H310" i="23"/>
  <c r="N310" i="23" s="1"/>
  <c r="G310" i="23"/>
  <c r="M310" i="23" s="1"/>
  <c r="L309" i="23"/>
  <c r="K309" i="23"/>
  <c r="I309" i="23"/>
  <c r="H309" i="23"/>
  <c r="N309" i="23" s="1"/>
  <c r="G309" i="23"/>
  <c r="L308" i="23"/>
  <c r="K308" i="23"/>
  <c r="J308" i="23"/>
  <c r="I308" i="23"/>
  <c r="H308" i="23"/>
  <c r="N308" i="23" s="1"/>
  <c r="G308" i="23"/>
  <c r="M308" i="23" s="1"/>
  <c r="L307" i="23"/>
  <c r="K307" i="23"/>
  <c r="J307" i="23"/>
  <c r="I307" i="23"/>
  <c r="H307" i="23"/>
  <c r="N307" i="23" s="1"/>
  <c r="L306" i="23"/>
  <c r="K306" i="23"/>
  <c r="I306" i="23"/>
  <c r="G306" i="23"/>
  <c r="M306" i="23" s="1"/>
  <c r="L305" i="23"/>
  <c r="K305" i="23"/>
  <c r="J305" i="23"/>
  <c r="I305" i="23"/>
  <c r="H305" i="23"/>
  <c r="N305" i="23" s="1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N301" i="23"/>
  <c r="L301" i="23"/>
  <c r="K301" i="23"/>
  <c r="J301" i="23"/>
  <c r="I301" i="23"/>
  <c r="H301" i="23"/>
  <c r="G301" i="23"/>
  <c r="M301" i="23" s="1"/>
  <c r="L300" i="23"/>
  <c r="K300" i="23"/>
  <c r="J300" i="23"/>
  <c r="I300" i="23"/>
  <c r="H300" i="23"/>
  <c r="N300" i="23" s="1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K298" i="23"/>
  <c r="I298" i="23"/>
  <c r="H298" i="23"/>
  <c r="N298" i="23" s="1"/>
  <c r="G298" i="23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N295" i="23"/>
  <c r="L295" i="23"/>
  <c r="K295" i="23"/>
  <c r="J295" i="23"/>
  <c r="I295" i="23"/>
  <c r="H295" i="23"/>
  <c r="G295" i="23"/>
  <c r="M295" i="23" s="1"/>
  <c r="L294" i="23"/>
  <c r="K294" i="23"/>
  <c r="J294" i="23"/>
  <c r="I294" i="23"/>
  <c r="H294" i="23"/>
  <c r="N294" i="23" s="1"/>
  <c r="G294" i="23"/>
  <c r="M294" i="23" s="1"/>
  <c r="L293" i="23"/>
  <c r="K293" i="23"/>
  <c r="L292" i="23"/>
  <c r="K292" i="23"/>
  <c r="J292" i="23"/>
  <c r="I292" i="23"/>
  <c r="G292" i="23"/>
  <c r="M292" i="23" s="1"/>
  <c r="L291" i="23"/>
  <c r="K291" i="23"/>
  <c r="J291" i="23"/>
  <c r="I291" i="23"/>
  <c r="H291" i="23"/>
  <c r="N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N287" i="23"/>
  <c r="L287" i="23"/>
  <c r="K287" i="23"/>
  <c r="J287" i="23"/>
  <c r="I287" i="23"/>
  <c r="H287" i="23"/>
  <c r="G287" i="23"/>
  <c r="M287" i="23" s="1"/>
  <c r="N286" i="23"/>
  <c r="L286" i="23"/>
  <c r="K286" i="23"/>
  <c r="J286" i="23"/>
  <c r="I286" i="23"/>
  <c r="H286" i="23"/>
  <c r="G286" i="23"/>
  <c r="M286" i="23" s="1"/>
  <c r="L285" i="23"/>
  <c r="K285" i="23"/>
  <c r="J285" i="23"/>
  <c r="I285" i="23"/>
  <c r="G285" i="23"/>
  <c r="N284" i="23"/>
  <c r="L284" i="23"/>
  <c r="K284" i="23"/>
  <c r="J284" i="23"/>
  <c r="I284" i="23"/>
  <c r="H284" i="23"/>
  <c r="L283" i="23"/>
  <c r="K283" i="23"/>
  <c r="J283" i="23"/>
  <c r="I283" i="23"/>
  <c r="H283" i="23"/>
  <c r="N283" i="23" s="1"/>
  <c r="G283" i="23"/>
  <c r="M283" i="23" s="1"/>
  <c r="N282" i="23"/>
  <c r="L282" i="23"/>
  <c r="K282" i="23"/>
  <c r="J282" i="23"/>
  <c r="I282" i="23"/>
  <c r="H282" i="23"/>
  <c r="G282" i="23"/>
  <c r="M282" i="23" s="1"/>
  <c r="L281" i="23"/>
  <c r="K281" i="23"/>
  <c r="J281" i="23"/>
  <c r="I281" i="23"/>
  <c r="G281" i="23"/>
  <c r="N280" i="23"/>
  <c r="L280" i="23"/>
  <c r="K280" i="23"/>
  <c r="J280" i="23"/>
  <c r="I280" i="23"/>
  <c r="H280" i="23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H277" i="23"/>
  <c r="N277" i="23" s="1"/>
  <c r="G277" i="23"/>
  <c r="L276" i="23"/>
  <c r="K276" i="23"/>
  <c r="H276" i="23"/>
  <c r="N276" i="23" s="1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I272" i="23"/>
  <c r="H272" i="23"/>
  <c r="N272" i="23" s="1"/>
  <c r="G272" i="23"/>
  <c r="M272" i="23" s="1"/>
  <c r="L271" i="23"/>
  <c r="K271" i="23"/>
  <c r="H271" i="23"/>
  <c r="N271" i="23" s="1"/>
  <c r="G271" i="23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G266" i="23"/>
  <c r="L265" i="23"/>
  <c r="K265" i="23"/>
  <c r="I265" i="23"/>
  <c r="H265" i="23"/>
  <c r="N265" i="23" s="1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G263" i="23"/>
  <c r="M263" i="23" s="1"/>
  <c r="N262" i="23"/>
  <c r="L262" i="23"/>
  <c r="K262" i="23"/>
  <c r="J262" i="23"/>
  <c r="I262" i="23"/>
  <c r="H262" i="23"/>
  <c r="G262" i="23"/>
  <c r="M262" i="23" s="1"/>
  <c r="L261" i="23"/>
  <c r="K261" i="23"/>
  <c r="L260" i="23"/>
  <c r="K260" i="23"/>
  <c r="I260" i="23"/>
  <c r="H260" i="23"/>
  <c r="N260" i="23" s="1"/>
  <c r="L259" i="23"/>
  <c r="K259" i="23"/>
  <c r="J259" i="23"/>
  <c r="I259" i="23"/>
  <c r="H259" i="23"/>
  <c r="N259" i="23" s="1"/>
  <c r="G259" i="23"/>
  <c r="M259" i="23" s="1"/>
  <c r="L258" i="23"/>
  <c r="K258" i="23"/>
  <c r="I258" i="23"/>
  <c r="H258" i="23"/>
  <c r="N258" i="23" s="1"/>
  <c r="G258" i="23"/>
  <c r="M258" i="23" s="1"/>
  <c r="L257" i="23"/>
  <c r="K257" i="23"/>
  <c r="J257" i="23"/>
  <c r="I257" i="23"/>
  <c r="G257" i="23"/>
  <c r="M257" i="23" s="1"/>
  <c r="L256" i="23"/>
  <c r="K256" i="23"/>
  <c r="J256" i="23"/>
  <c r="I256" i="23"/>
  <c r="H256" i="23"/>
  <c r="N256" i="23" s="1"/>
  <c r="G256" i="23"/>
  <c r="M256" i="23" s="1"/>
  <c r="L255" i="23"/>
  <c r="K255" i="23"/>
  <c r="J255" i="23"/>
  <c r="H255" i="23"/>
  <c r="N255" i="23" s="1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N252" i="23"/>
  <c r="L252" i="23"/>
  <c r="K252" i="23"/>
  <c r="J252" i="23"/>
  <c r="I252" i="23"/>
  <c r="H252" i="23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I248" i="23"/>
  <c r="H248" i="23"/>
  <c r="N248" i="23" s="1"/>
  <c r="L247" i="23"/>
  <c r="K247" i="23"/>
  <c r="J247" i="23"/>
  <c r="I247" i="23"/>
  <c r="H247" i="23"/>
  <c r="N247" i="23" s="1"/>
  <c r="G247" i="23"/>
  <c r="M247" i="23" s="1"/>
  <c r="N246" i="23"/>
  <c r="L246" i="23"/>
  <c r="K246" i="23"/>
  <c r="J246" i="23"/>
  <c r="I246" i="23"/>
  <c r="H246" i="23"/>
  <c r="G246" i="23"/>
  <c r="M246" i="23" s="1"/>
  <c r="L245" i="23"/>
  <c r="K245" i="23"/>
  <c r="J245" i="23"/>
  <c r="I245" i="23"/>
  <c r="H245" i="23"/>
  <c r="N245" i="23" s="1"/>
  <c r="G245" i="23"/>
  <c r="M245" i="23" s="1"/>
  <c r="L244" i="23"/>
  <c r="K244" i="23"/>
  <c r="J244" i="23"/>
  <c r="I244" i="23"/>
  <c r="H244" i="23"/>
  <c r="N244" i="23" s="1"/>
  <c r="L243" i="23"/>
  <c r="K243" i="23"/>
  <c r="J243" i="23"/>
  <c r="I243" i="23"/>
  <c r="H243" i="23"/>
  <c r="N243" i="23" s="1"/>
  <c r="G243" i="23"/>
  <c r="M243" i="23" s="1"/>
  <c r="L242" i="23"/>
  <c r="K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N237" i="23"/>
  <c r="L237" i="23"/>
  <c r="K237" i="23"/>
  <c r="J237" i="23"/>
  <c r="I237" i="23"/>
  <c r="H237" i="23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H235" i="23"/>
  <c r="N235" i="23" s="1"/>
  <c r="G235" i="23"/>
  <c r="L234" i="23"/>
  <c r="K234" i="23"/>
  <c r="J234" i="23"/>
  <c r="I234" i="23"/>
  <c r="H234" i="23"/>
  <c r="N234" i="23" s="1"/>
  <c r="G234" i="23"/>
  <c r="M234" i="23" s="1"/>
  <c r="L233" i="23"/>
  <c r="K233" i="23"/>
  <c r="I233" i="23"/>
  <c r="H233" i="23"/>
  <c r="N233" i="23" s="1"/>
  <c r="G233" i="23"/>
  <c r="L232" i="23"/>
  <c r="K232" i="23"/>
  <c r="J232" i="23"/>
  <c r="I232" i="23"/>
  <c r="H232" i="23"/>
  <c r="N232" i="23" s="1"/>
  <c r="G232" i="23"/>
  <c r="M232" i="23" s="1"/>
  <c r="L231" i="23"/>
  <c r="K231" i="23"/>
  <c r="I231" i="23"/>
  <c r="H231" i="23"/>
  <c r="N231" i="23" s="1"/>
  <c r="G231" i="23"/>
  <c r="M231" i="23" s="1"/>
  <c r="L230" i="23"/>
  <c r="K230" i="23"/>
  <c r="J230" i="23"/>
  <c r="I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J226" i="23"/>
  <c r="H226" i="23"/>
  <c r="N226" i="23" s="1"/>
  <c r="N225" i="23"/>
  <c r="L225" i="23"/>
  <c r="K225" i="23"/>
  <c r="J225" i="23"/>
  <c r="I225" i="23"/>
  <c r="H225" i="23"/>
  <c r="G225" i="23"/>
  <c r="M225" i="23" s="1"/>
  <c r="N224" i="23"/>
  <c r="L224" i="23"/>
  <c r="K224" i="23"/>
  <c r="J224" i="23"/>
  <c r="I224" i="23"/>
  <c r="H224" i="23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H222" i="23"/>
  <c r="N222" i="23" s="1"/>
  <c r="G222" i="23"/>
  <c r="M222" i="23" s="1"/>
  <c r="L221" i="23"/>
  <c r="K221" i="23"/>
  <c r="I221" i="23"/>
  <c r="H221" i="23"/>
  <c r="N221" i="23" s="1"/>
  <c r="G221" i="23"/>
  <c r="L220" i="23"/>
  <c r="K220" i="23"/>
  <c r="I220" i="23"/>
  <c r="G220" i="23"/>
  <c r="L219" i="23"/>
  <c r="K219" i="23"/>
  <c r="J219" i="23"/>
  <c r="I219" i="23"/>
  <c r="H219" i="23"/>
  <c r="N219" i="23" s="1"/>
  <c r="G219" i="23"/>
  <c r="M219" i="23" s="1"/>
  <c r="L218" i="23"/>
  <c r="K218" i="23"/>
  <c r="H218" i="23"/>
  <c r="N218" i="23" s="1"/>
  <c r="L217" i="23"/>
  <c r="K217" i="23"/>
  <c r="J217" i="23"/>
  <c r="I217" i="23"/>
  <c r="H217" i="23"/>
  <c r="N217" i="23" s="1"/>
  <c r="G217" i="23"/>
  <c r="M217" i="23" s="1"/>
  <c r="L216" i="23"/>
  <c r="K216" i="23"/>
  <c r="G216" i="23"/>
  <c r="M216" i="23" s="1"/>
  <c r="L215" i="23"/>
  <c r="K215" i="23"/>
  <c r="H215" i="23"/>
  <c r="N215" i="23" s="1"/>
  <c r="G215" i="23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I210" i="23"/>
  <c r="H210" i="23"/>
  <c r="N210" i="23" s="1"/>
  <c r="G210" i="23"/>
  <c r="L209" i="23"/>
  <c r="K209" i="23"/>
  <c r="J209" i="23"/>
  <c r="L208" i="23"/>
  <c r="K208" i="23"/>
  <c r="J208" i="23"/>
  <c r="I208" i="23"/>
  <c r="H208" i="23"/>
  <c r="N208" i="23" s="1"/>
  <c r="G208" i="23"/>
  <c r="M208" i="23" s="1"/>
  <c r="L207" i="23"/>
  <c r="K207" i="23"/>
  <c r="J207" i="23"/>
  <c r="I207" i="23"/>
  <c r="H207" i="23"/>
  <c r="N207" i="23" s="1"/>
  <c r="G207" i="23"/>
  <c r="M207" i="23" s="1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L203" i="23"/>
  <c r="K203" i="23"/>
  <c r="G203" i="23"/>
  <c r="M203" i="23" s="1"/>
  <c r="L202" i="23"/>
  <c r="K202" i="23"/>
  <c r="J202" i="23"/>
  <c r="I202" i="23"/>
  <c r="H202" i="23"/>
  <c r="N202" i="23" s="1"/>
  <c r="G202" i="23"/>
  <c r="M202" i="23" s="1"/>
  <c r="L201" i="23"/>
  <c r="K201" i="23"/>
  <c r="J201" i="23"/>
  <c r="G201" i="23"/>
  <c r="M201" i="23" s="1"/>
  <c r="N200" i="23"/>
  <c r="L200" i="23"/>
  <c r="K200" i="23"/>
  <c r="J200" i="23"/>
  <c r="I200" i="23"/>
  <c r="H200" i="23"/>
  <c r="G200" i="23"/>
  <c r="M200" i="23" s="1"/>
  <c r="L199" i="23"/>
  <c r="K199" i="23"/>
  <c r="J199" i="23"/>
  <c r="I199" i="23"/>
  <c r="H199" i="23"/>
  <c r="N199" i="23" s="1"/>
  <c r="N198" i="23"/>
  <c r="L198" i="23"/>
  <c r="K198" i="23"/>
  <c r="J198" i="23"/>
  <c r="I198" i="23"/>
  <c r="H198" i="23"/>
  <c r="G198" i="23"/>
  <c r="M198" i="23" s="1"/>
  <c r="L197" i="23"/>
  <c r="K197" i="23"/>
  <c r="J197" i="23"/>
  <c r="H197" i="23"/>
  <c r="N197" i="23" s="1"/>
  <c r="G197" i="23"/>
  <c r="M197" i="23" s="1"/>
  <c r="L196" i="23"/>
  <c r="K196" i="23"/>
  <c r="J196" i="23"/>
  <c r="I196" i="23"/>
  <c r="H196" i="23"/>
  <c r="N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I193" i="23"/>
  <c r="G193" i="23"/>
  <c r="L192" i="23"/>
  <c r="K192" i="23"/>
  <c r="J192" i="23"/>
  <c r="I192" i="23"/>
  <c r="H192" i="23"/>
  <c r="N192" i="23" s="1"/>
  <c r="G192" i="23"/>
  <c r="M192" i="23" s="1"/>
  <c r="N191" i="23"/>
  <c r="L191" i="23"/>
  <c r="K191" i="23"/>
  <c r="J191" i="23"/>
  <c r="I191" i="23"/>
  <c r="H191" i="23"/>
  <c r="G191" i="23"/>
  <c r="M191" i="23" s="1"/>
  <c r="L190" i="23"/>
  <c r="K190" i="23"/>
  <c r="J190" i="23"/>
  <c r="I190" i="23"/>
  <c r="G190" i="23"/>
  <c r="M190" i="23" s="1"/>
  <c r="L189" i="23"/>
  <c r="K189" i="23"/>
  <c r="J189" i="23"/>
  <c r="H189" i="23"/>
  <c r="N189" i="23" s="1"/>
  <c r="G189" i="23"/>
  <c r="F188" i="23"/>
  <c r="J338" i="23" s="1"/>
  <c r="E188" i="23"/>
  <c r="I347" i="23" s="1"/>
  <c r="D188" i="23"/>
  <c r="H338" i="23" s="1"/>
  <c r="C188" i="23"/>
  <c r="G293" i="23" s="1"/>
  <c r="N180" i="23"/>
  <c r="L180" i="23"/>
  <c r="K180" i="23"/>
  <c r="J180" i="23"/>
  <c r="I180" i="23"/>
  <c r="H180" i="23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I178" i="23"/>
  <c r="L177" i="23"/>
  <c r="K177" i="23"/>
  <c r="I177" i="23"/>
  <c r="G177" i="23"/>
  <c r="M177" i="23" s="1"/>
  <c r="N176" i="23"/>
  <c r="L176" i="23"/>
  <c r="K176" i="23"/>
  <c r="J176" i="23"/>
  <c r="I176" i="23"/>
  <c r="H176" i="23"/>
  <c r="G176" i="23"/>
  <c r="M176" i="23" s="1"/>
  <c r="N175" i="23"/>
  <c r="L175" i="23"/>
  <c r="K175" i="23"/>
  <c r="J175" i="23"/>
  <c r="I175" i="23"/>
  <c r="H175" i="23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H168" i="23"/>
  <c r="N168" i="23" s="1"/>
  <c r="G168" i="23"/>
  <c r="L167" i="23"/>
  <c r="K167" i="23"/>
  <c r="J167" i="23"/>
  <c r="I167" i="23"/>
  <c r="H167" i="23"/>
  <c r="N167" i="23" s="1"/>
  <c r="G167" i="23"/>
  <c r="M167" i="23" s="1"/>
  <c r="L166" i="23"/>
  <c r="K166" i="23"/>
  <c r="J166" i="23"/>
  <c r="I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G161" i="23"/>
  <c r="L160" i="23"/>
  <c r="K160" i="23"/>
  <c r="J160" i="23"/>
  <c r="I160" i="23"/>
  <c r="H160" i="23"/>
  <c r="N160" i="23" s="1"/>
  <c r="G160" i="23"/>
  <c r="M160" i="23" s="1"/>
  <c r="L159" i="23"/>
  <c r="K159" i="23"/>
  <c r="I159" i="23"/>
  <c r="H159" i="23"/>
  <c r="N159" i="23" s="1"/>
  <c r="G159" i="23"/>
  <c r="L158" i="23"/>
  <c r="K158" i="23"/>
  <c r="J158" i="23"/>
  <c r="H158" i="23"/>
  <c r="N158" i="23" s="1"/>
  <c r="G158" i="23"/>
  <c r="L157" i="23"/>
  <c r="K157" i="23"/>
  <c r="J157" i="23"/>
  <c r="I157" i="23"/>
  <c r="H157" i="23"/>
  <c r="N157" i="23" s="1"/>
  <c r="G157" i="23"/>
  <c r="M157" i="23" s="1"/>
  <c r="L156" i="23"/>
  <c r="K156" i="23"/>
  <c r="J156" i="23"/>
  <c r="I156" i="23"/>
  <c r="G156" i="23"/>
  <c r="L155" i="23"/>
  <c r="K155" i="23"/>
  <c r="J155" i="23"/>
  <c r="I155" i="23"/>
  <c r="H155" i="23"/>
  <c r="N155" i="23" s="1"/>
  <c r="G155" i="23"/>
  <c r="M155" i="23" s="1"/>
  <c r="L154" i="23"/>
  <c r="K154" i="23"/>
  <c r="J154" i="23"/>
  <c r="H154" i="23"/>
  <c r="N154" i="23" s="1"/>
  <c r="G154" i="23"/>
  <c r="N153" i="23"/>
  <c r="L153" i="23"/>
  <c r="K153" i="23"/>
  <c r="J153" i="23"/>
  <c r="I153" i="23"/>
  <c r="H153" i="23"/>
  <c r="G153" i="23"/>
  <c r="M153" i="23" s="1"/>
  <c r="L152" i="23"/>
  <c r="N152" i="23" s="1"/>
  <c r="K152" i="23"/>
  <c r="H152" i="23"/>
  <c r="G152" i="23"/>
  <c r="M152" i="23" s="1"/>
  <c r="N151" i="23"/>
  <c r="L151" i="23"/>
  <c r="K151" i="23"/>
  <c r="J151" i="23"/>
  <c r="I151" i="23"/>
  <c r="H151" i="23"/>
  <c r="G151" i="23"/>
  <c r="M151" i="23" s="1"/>
  <c r="L150" i="23"/>
  <c r="K150" i="23"/>
  <c r="J150" i="23"/>
  <c r="I150" i="23"/>
  <c r="H150" i="23"/>
  <c r="N150" i="23" s="1"/>
  <c r="L149" i="23"/>
  <c r="K149" i="23"/>
  <c r="J149" i="23"/>
  <c r="H149" i="23"/>
  <c r="N149" i="23" s="1"/>
  <c r="G149" i="23"/>
  <c r="L148" i="23"/>
  <c r="K148" i="23"/>
  <c r="J148" i="23"/>
  <c r="I148" i="23"/>
  <c r="H148" i="23"/>
  <c r="N148" i="23" s="1"/>
  <c r="G148" i="23"/>
  <c r="M148" i="23" s="1"/>
  <c r="L147" i="23"/>
  <c r="K147" i="23"/>
  <c r="J147" i="23"/>
  <c r="H147" i="23"/>
  <c r="N147" i="23" s="1"/>
  <c r="G147" i="23"/>
  <c r="L146" i="23"/>
  <c r="K146" i="23"/>
  <c r="L145" i="23"/>
  <c r="K145" i="23"/>
  <c r="G145" i="23"/>
  <c r="M145" i="23" s="1"/>
  <c r="L144" i="23"/>
  <c r="K144" i="23"/>
  <c r="G144" i="23"/>
  <c r="M144" i="23" s="1"/>
  <c r="N143" i="23"/>
  <c r="L143" i="23"/>
  <c r="K143" i="23"/>
  <c r="J143" i="23"/>
  <c r="I143" i="23"/>
  <c r="H143" i="23"/>
  <c r="G143" i="23"/>
  <c r="M143" i="23" s="1"/>
  <c r="L142" i="23"/>
  <c r="K142" i="23"/>
  <c r="I142" i="23"/>
  <c r="L141" i="23"/>
  <c r="K141" i="23"/>
  <c r="N140" i="23"/>
  <c r="L140" i="23"/>
  <c r="K140" i="23"/>
  <c r="J140" i="23"/>
  <c r="I140" i="23"/>
  <c r="H140" i="23"/>
  <c r="G140" i="23"/>
  <c r="M140" i="23" s="1"/>
  <c r="L139" i="23"/>
  <c r="K139" i="23"/>
  <c r="L138" i="23"/>
  <c r="K138" i="23"/>
  <c r="J138" i="23"/>
  <c r="I138" i="23"/>
  <c r="G138" i="23"/>
  <c r="L137" i="23"/>
  <c r="K137" i="23"/>
  <c r="J137" i="23"/>
  <c r="G137" i="23"/>
  <c r="L136" i="23"/>
  <c r="K136" i="23"/>
  <c r="J136" i="23"/>
  <c r="I136" i="23"/>
  <c r="H136" i="23"/>
  <c r="N136" i="23" s="1"/>
  <c r="G136" i="23"/>
  <c r="M136" i="23" s="1"/>
  <c r="L135" i="23"/>
  <c r="K135" i="23"/>
  <c r="J135" i="23"/>
  <c r="I135" i="23"/>
  <c r="H135" i="23"/>
  <c r="N135" i="23" s="1"/>
  <c r="G135" i="23"/>
  <c r="M135" i="23" s="1"/>
  <c r="L134" i="23"/>
  <c r="K134" i="23"/>
  <c r="J134" i="23"/>
  <c r="H134" i="23"/>
  <c r="N134" i="23" s="1"/>
  <c r="G134" i="23"/>
  <c r="L133" i="23"/>
  <c r="K133" i="23"/>
  <c r="J133" i="23"/>
  <c r="L132" i="23"/>
  <c r="K132" i="23"/>
  <c r="J132" i="23"/>
  <c r="I132" i="23"/>
  <c r="H132" i="23"/>
  <c r="N132" i="23" s="1"/>
  <c r="G132" i="23"/>
  <c r="M132" i="23" s="1"/>
  <c r="N131" i="23"/>
  <c r="L131" i="23"/>
  <c r="K131" i="23"/>
  <c r="J131" i="23"/>
  <c r="I131" i="23"/>
  <c r="H131" i="23"/>
  <c r="G131" i="23"/>
  <c r="M131" i="23" s="1"/>
  <c r="N130" i="23"/>
  <c r="L130" i="23"/>
  <c r="K130" i="23"/>
  <c r="J130" i="23"/>
  <c r="I130" i="23"/>
  <c r="H130" i="23"/>
  <c r="G130" i="23"/>
  <c r="M130" i="23" s="1"/>
  <c r="L129" i="23"/>
  <c r="K129" i="23"/>
  <c r="J129" i="23"/>
  <c r="I129" i="23"/>
  <c r="H129" i="23"/>
  <c r="N129" i="23" s="1"/>
  <c r="L128" i="23"/>
  <c r="K128" i="23"/>
  <c r="H128" i="23"/>
  <c r="N128" i="23" s="1"/>
  <c r="G128" i="23"/>
  <c r="L127" i="23"/>
  <c r="K127" i="23"/>
  <c r="G127" i="23"/>
  <c r="L126" i="23"/>
  <c r="K126" i="23"/>
  <c r="J126" i="23"/>
  <c r="I126" i="23"/>
  <c r="H126" i="23"/>
  <c r="N126" i="23" s="1"/>
  <c r="G126" i="23"/>
  <c r="M126" i="23" s="1"/>
  <c r="L125" i="23"/>
  <c r="K125" i="23"/>
  <c r="I125" i="23"/>
  <c r="H125" i="23"/>
  <c r="N125" i="23" s="1"/>
  <c r="G125" i="23"/>
  <c r="M125" i="23" s="1"/>
  <c r="L124" i="23"/>
  <c r="K124" i="23"/>
  <c r="J124" i="23"/>
  <c r="I124" i="23"/>
  <c r="G124" i="23"/>
  <c r="L123" i="23"/>
  <c r="K123" i="23"/>
  <c r="I123" i="23"/>
  <c r="H123" i="23"/>
  <c r="N123" i="23" s="1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G120" i="23"/>
  <c r="L119" i="23"/>
  <c r="K119" i="23"/>
  <c r="J119" i="23"/>
  <c r="I119" i="23"/>
  <c r="H119" i="23"/>
  <c r="N119" i="23" s="1"/>
  <c r="G119" i="23"/>
  <c r="M119" i="23" s="1"/>
  <c r="L118" i="23"/>
  <c r="K118" i="23"/>
  <c r="I118" i="23"/>
  <c r="G118" i="23"/>
  <c r="L117" i="23"/>
  <c r="K117" i="23"/>
  <c r="J117" i="23"/>
  <c r="I117" i="23"/>
  <c r="H117" i="23"/>
  <c r="N117" i="23" s="1"/>
  <c r="G117" i="23"/>
  <c r="M117" i="23" s="1"/>
  <c r="L116" i="23"/>
  <c r="K116" i="23"/>
  <c r="H116" i="23"/>
  <c r="N116" i="23" s="1"/>
  <c r="G116" i="23"/>
  <c r="L115" i="23"/>
  <c r="K115" i="23"/>
  <c r="I115" i="23"/>
  <c r="G115" i="23"/>
  <c r="L114" i="23"/>
  <c r="K114" i="23"/>
  <c r="J114" i="23"/>
  <c r="I114" i="23"/>
  <c r="G114" i="23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J111" i="23"/>
  <c r="I111" i="23"/>
  <c r="G111" i="23"/>
  <c r="M111" i="23" s="1"/>
  <c r="N110" i="23"/>
  <c r="L110" i="23"/>
  <c r="K110" i="23"/>
  <c r="J110" i="23"/>
  <c r="I110" i="23"/>
  <c r="H110" i="23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I107" i="23"/>
  <c r="H107" i="23"/>
  <c r="N107" i="23" s="1"/>
  <c r="G107" i="23"/>
  <c r="M107" i="23" s="1"/>
  <c r="L106" i="23"/>
  <c r="K106" i="23"/>
  <c r="I106" i="23"/>
  <c r="G106" i="23"/>
  <c r="L105" i="23"/>
  <c r="K105" i="23"/>
  <c r="J105" i="23"/>
  <c r="I105" i="23"/>
  <c r="H105" i="23"/>
  <c r="N105" i="23" s="1"/>
  <c r="G105" i="23"/>
  <c r="M105" i="23" s="1"/>
  <c r="L104" i="23"/>
  <c r="K104" i="23"/>
  <c r="I104" i="23"/>
  <c r="H104" i="23"/>
  <c r="N104" i="23" s="1"/>
  <c r="G104" i="23"/>
  <c r="L103" i="23"/>
  <c r="K103" i="23"/>
  <c r="G103" i="23"/>
  <c r="L102" i="23"/>
  <c r="K102" i="23"/>
  <c r="J102" i="23"/>
  <c r="I102" i="23"/>
  <c r="H102" i="23"/>
  <c r="N102" i="23" s="1"/>
  <c r="G102" i="23"/>
  <c r="M102" i="23" s="1"/>
  <c r="L101" i="23"/>
  <c r="K101" i="23"/>
  <c r="J101" i="23"/>
  <c r="H101" i="23"/>
  <c r="N101" i="23" s="1"/>
  <c r="G101" i="23"/>
  <c r="M101" i="23" s="1"/>
  <c r="L100" i="23"/>
  <c r="K100" i="23"/>
  <c r="G100" i="23"/>
  <c r="L99" i="23"/>
  <c r="K99" i="23"/>
  <c r="H99" i="23"/>
  <c r="N99" i="23" s="1"/>
  <c r="G99" i="23"/>
  <c r="L98" i="23"/>
  <c r="K98" i="23"/>
  <c r="J98" i="23"/>
  <c r="I98" i="23"/>
  <c r="G98" i="23"/>
  <c r="L97" i="23"/>
  <c r="K97" i="23"/>
  <c r="H97" i="23"/>
  <c r="G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I93" i="23"/>
  <c r="H93" i="23"/>
  <c r="N93" i="23" s="1"/>
  <c r="G93" i="23"/>
  <c r="M93" i="23" s="1"/>
  <c r="L92" i="23"/>
  <c r="K92" i="23"/>
  <c r="J92" i="23"/>
  <c r="I92" i="23"/>
  <c r="H92" i="23"/>
  <c r="N92" i="23" s="1"/>
  <c r="G92" i="23"/>
  <c r="M92" i="23" s="1"/>
  <c r="L91" i="23"/>
  <c r="K91" i="23"/>
  <c r="J91" i="23"/>
  <c r="I91" i="23"/>
  <c r="G91" i="23"/>
  <c r="N90" i="23"/>
  <c r="L90" i="23"/>
  <c r="K90" i="23"/>
  <c r="J90" i="23"/>
  <c r="I90" i="23"/>
  <c r="H90" i="23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N87" i="23"/>
  <c r="L87" i="23"/>
  <c r="K87" i="23"/>
  <c r="J87" i="23"/>
  <c r="I87" i="23"/>
  <c r="H87" i="23"/>
  <c r="G87" i="23"/>
  <c r="M87" i="23" s="1"/>
  <c r="L86" i="23"/>
  <c r="K86" i="23"/>
  <c r="I86" i="23"/>
  <c r="L85" i="23"/>
  <c r="K85" i="23"/>
  <c r="G85" i="23"/>
  <c r="M85" i="23" s="1"/>
  <c r="L84" i="23"/>
  <c r="K84" i="23"/>
  <c r="J84" i="23"/>
  <c r="I84" i="23"/>
  <c r="H84" i="23"/>
  <c r="N84" i="23" s="1"/>
  <c r="G84" i="23"/>
  <c r="M84" i="23" s="1"/>
  <c r="L83" i="23"/>
  <c r="K83" i="23"/>
  <c r="H83" i="23"/>
  <c r="G83" i="23"/>
  <c r="L82" i="23"/>
  <c r="K82" i="23"/>
  <c r="J82" i="23"/>
  <c r="I82" i="23"/>
  <c r="H82" i="23"/>
  <c r="N82" i="23" s="1"/>
  <c r="G82" i="23"/>
  <c r="M82" i="23" s="1"/>
  <c r="F81" i="23"/>
  <c r="J142" i="23" s="1"/>
  <c r="E81" i="23"/>
  <c r="I168" i="23" s="1"/>
  <c r="D81" i="23"/>
  <c r="H114" i="23" s="1"/>
  <c r="N114" i="23" s="1"/>
  <c r="C81" i="23"/>
  <c r="G178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N71" i="23"/>
  <c r="L71" i="23"/>
  <c r="K71" i="23"/>
  <c r="J71" i="23"/>
  <c r="I71" i="23"/>
  <c r="H71" i="23"/>
  <c r="G71" i="23"/>
  <c r="M71" i="23" s="1"/>
  <c r="L70" i="23"/>
  <c r="K70" i="23"/>
  <c r="J70" i="23"/>
  <c r="G70" i="23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I67" i="23"/>
  <c r="G67" i="23"/>
  <c r="M67" i="23" s="1"/>
  <c r="N66" i="23"/>
  <c r="L66" i="23"/>
  <c r="K66" i="23"/>
  <c r="J66" i="23"/>
  <c r="I66" i="23"/>
  <c r="H66" i="23"/>
  <c r="G66" i="23"/>
  <c r="M66" i="23" s="1"/>
  <c r="L65" i="23"/>
  <c r="K65" i="23"/>
  <c r="J65" i="23"/>
  <c r="I65" i="23"/>
  <c r="H65" i="23"/>
  <c r="N65" i="23" s="1"/>
  <c r="G65" i="23"/>
  <c r="M65" i="23" s="1"/>
  <c r="L64" i="23"/>
  <c r="K64" i="23"/>
  <c r="J64" i="23"/>
  <c r="I64" i="23"/>
  <c r="H64" i="23"/>
  <c r="N64" i="23" s="1"/>
  <c r="G64" i="23"/>
  <c r="M64" i="23" s="1"/>
  <c r="N63" i="23"/>
  <c r="L63" i="23"/>
  <c r="K63" i="23"/>
  <c r="J63" i="23"/>
  <c r="I63" i="23"/>
  <c r="H63" i="23"/>
  <c r="G63" i="23"/>
  <c r="M63" i="23" s="1"/>
  <c r="L62" i="23"/>
  <c r="K62" i="23"/>
  <c r="J62" i="23"/>
  <c r="H62" i="23"/>
  <c r="G62" i="23"/>
  <c r="N61" i="23"/>
  <c r="L61" i="23"/>
  <c r="K61" i="23"/>
  <c r="J61" i="23"/>
  <c r="I61" i="23"/>
  <c r="H61" i="23"/>
  <c r="G61" i="23"/>
  <c r="M61" i="23" s="1"/>
  <c r="L60" i="23"/>
  <c r="K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I58" i="23"/>
  <c r="H58" i="23"/>
  <c r="G58" i="23"/>
  <c r="M58" i="23" s="1"/>
  <c r="L57" i="23"/>
  <c r="K57" i="23"/>
  <c r="J57" i="23"/>
  <c r="I57" i="23"/>
  <c r="H57" i="23"/>
  <c r="N57" i="23" s="1"/>
  <c r="G57" i="23"/>
  <c r="M57" i="23" s="1"/>
  <c r="L56" i="23"/>
  <c r="K56" i="23"/>
  <c r="J56" i="23"/>
  <c r="I56" i="23"/>
  <c r="H56" i="23"/>
  <c r="N56" i="23" s="1"/>
  <c r="G56" i="23"/>
  <c r="M56" i="23" s="1"/>
  <c r="N55" i="23"/>
  <c r="L55" i="23"/>
  <c r="K55" i="23"/>
  <c r="J55" i="23"/>
  <c r="I55" i="23"/>
  <c r="H55" i="23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J53" i="23"/>
  <c r="I53" i="23"/>
  <c r="G53" i="23"/>
  <c r="M53" i="23" s="1"/>
  <c r="L52" i="23"/>
  <c r="K52" i="23"/>
  <c r="J52" i="23"/>
  <c r="I52" i="23"/>
  <c r="H52" i="23"/>
  <c r="N52" i="23" s="1"/>
  <c r="G52" i="23"/>
  <c r="M52" i="23" s="1"/>
  <c r="N51" i="23"/>
  <c r="L51" i="23"/>
  <c r="K51" i="23"/>
  <c r="J51" i="23"/>
  <c r="I51" i="23"/>
  <c r="H51" i="23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N48" i="23"/>
  <c r="L48" i="23"/>
  <c r="K48" i="23"/>
  <c r="J48" i="23"/>
  <c r="I48" i="23"/>
  <c r="H48" i="23"/>
  <c r="G48" i="23"/>
  <c r="M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H46" i="23"/>
  <c r="N46" i="23" s="1"/>
  <c r="G46" i="23"/>
  <c r="M46" i="23" s="1"/>
  <c r="N45" i="23"/>
  <c r="L45" i="23"/>
  <c r="K45" i="23"/>
  <c r="J45" i="23"/>
  <c r="I45" i="23"/>
  <c r="H45" i="23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G42" i="23"/>
  <c r="M42" i="23" s="1"/>
  <c r="L41" i="23"/>
  <c r="K41" i="23"/>
  <c r="J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I36" i="23"/>
  <c r="H36" i="23"/>
  <c r="N36" i="23" s="1"/>
  <c r="G36" i="23"/>
  <c r="M36" i="23" s="1"/>
  <c r="L35" i="23"/>
  <c r="K35" i="23"/>
  <c r="I35" i="23"/>
  <c r="H35" i="23"/>
  <c r="N35" i="23" s="1"/>
  <c r="G35" i="23"/>
  <c r="L34" i="23"/>
  <c r="K34" i="23"/>
  <c r="J34" i="23"/>
  <c r="I34" i="23"/>
  <c r="H34" i="23"/>
  <c r="N34" i="23" s="1"/>
  <c r="G34" i="23"/>
  <c r="M34" i="23" s="1"/>
  <c r="L33" i="23"/>
  <c r="K33" i="23"/>
  <c r="I33" i="23"/>
  <c r="N32" i="23"/>
  <c r="L32" i="23"/>
  <c r="K32" i="23"/>
  <c r="J32" i="23"/>
  <c r="I32" i="23"/>
  <c r="H32" i="23"/>
  <c r="G32" i="23"/>
  <c r="M32" i="23" s="1"/>
  <c r="L31" i="23"/>
  <c r="K31" i="23"/>
  <c r="J31" i="23"/>
  <c r="I31" i="23"/>
  <c r="H31" i="23"/>
  <c r="N31" i="23" s="1"/>
  <c r="G31" i="23"/>
  <c r="M31" i="23" s="1"/>
  <c r="L30" i="23"/>
  <c r="K30" i="23"/>
  <c r="J30" i="23"/>
  <c r="I30" i="23"/>
  <c r="H30" i="23"/>
  <c r="N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G26" i="23"/>
  <c r="M26" i="23" s="1"/>
  <c r="L25" i="23"/>
  <c r="K25" i="23"/>
  <c r="J25" i="23"/>
  <c r="I25" i="23"/>
  <c r="H25" i="23"/>
  <c r="N25" i="23" s="1"/>
  <c r="G25" i="23"/>
  <c r="M25" i="23" s="1"/>
  <c r="N24" i="23"/>
  <c r="L24" i="23"/>
  <c r="K24" i="23"/>
  <c r="J24" i="23"/>
  <c r="I24" i="23"/>
  <c r="H24" i="23"/>
  <c r="G24" i="23"/>
  <c r="M24" i="23" s="1"/>
  <c r="N23" i="23"/>
  <c r="L23" i="23"/>
  <c r="K23" i="23"/>
  <c r="J23" i="23"/>
  <c r="I23" i="23"/>
  <c r="H23" i="23"/>
  <c r="G23" i="23"/>
  <c r="M23" i="23" s="1"/>
  <c r="F22" i="23"/>
  <c r="J33" i="23" s="1"/>
  <c r="E22" i="23"/>
  <c r="I70" i="23" s="1"/>
  <c r="D22" i="23"/>
  <c r="H53" i="23" s="1"/>
  <c r="C22" i="23"/>
  <c r="F14" i="23"/>
  <c r="D14" i="23"/>
  <c r="C14" i="23"/>
  <c r="F13" i="23"/>
  <c r="L13" i="23" s="1"/>
  <c r="E13" i="23"/>
  <c r="D13" i="23"/>
  <c r="C13" i="23"/>
  <c r="E12" i="23"/>
  <c r="D12" i="23"/>
  <c r="C12" i="23"/>
  <c r="E11" i="23"/>
  <c r="C11" i="23"/>
  <c r="D10" i="23"/>
  <c r="E9" i="23"/>
  <c r="L640" i="22"/>
  <c r="K640" i="22"/>
  <c r="I640" i="22"/>
  <c r="G640" i="22"/>
  <c r="M640" i="22" s="1"/>
  <c r="L639" i="22"/>
  <c r="K639" i="22"/>
  <c r="J639" i="22"/>
  <c r="H639" i="22"/>
  <c r="N639" i="22" s="1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H636" i="22"/>
  <c r="N636" i="22" s="1"/>
  <c r="G636" i="22"/>
  <c r="M636" i="22" s="1"/>
  <c r="L635" i="22"/>
  <c r="K635" i="22"/>
  <c r="J635" i="22"/>
  <c r="I635" i="22"/>
  <c r="H635" i="22"/>
  <c r="N635" i="22" s="1"/>
  <c r="G635" i="22"/>
  <c r="M635" i="22" s="1"/>
  <c r="L634" i="22"/>
  <c r="K634" i="22"/>
  <c r="I634" i="22"/>
  <c r="H634" i="22"/>
  <c r="N634" i="22" s="1"/>
  <c r="G634" i="22"/>
  <c r="L633" i="22"/>
  <c r="K633" i="22"/>
  <c r="J633" i="22"/>
  <c r="I633" i="22"/>
  <c r="G633" i="22"/>
  <c r="L632" i="22"/>
  <c r="K632" i="22"/>
  <c r="J632" i="22"/>
  <c r="G632" i="22"/>
  <c r="L631" i="22"/>
  <c r="K631" i="22"/>
  <c r="L630" i="22"/>
  <c r="K630" i="22"/>
  <c r="H630" i="22"/>
  <c r="N630" i="22" s="1"/>
  <c r="L629" i="22"/>
  <c r="K629" i="22"/>
  <c r="I629" i="22"/>
  <c r="L628" i="22"/>
  <c r="K628" i="22"/>
  <c r="H628" i="22"/>
  <c r="N628" i="22" s="1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J623" i="22"/>
  <c r="H623" i="22"/>
  <c r="N623" i="22" s="1"/>
  <c r="L622" i="22"/>
  <c r="K622" i="22"/>
  <c r="J622" i="22"/>
  <c r="H622" i="22"/>
  <c r="N622" i="22" s="1"/>
  <c r="G622" i="22"/>
  <c r="M622" i="22" s="1"/>
  <c r="L621" i="22"/>
  <c r="K621" i="22"/>
  <c r="J621" i="22"/>
  <c r="H621" i="22"/>
  <c r="N621" i="22" s="1"/>
  <c r="G621" i="22"/>
  <c r="L620" i="22"/>
  <c r="K620" i="22"/>
  <c r="J620" i="22"/>
  <c r="I620" i="22"/>
  <c r="H620" i="22"/>
  <c r="N620" i="22" s="1"/>
  <c r="G620" i="22"/>
  <c r="M620" i="22" s="1"/>
  <c r="L619" i="22"/>
  <c r="K619" i="22"/>
  <c r="I619" i="22"/>
  <c r="H619" i="22"/>
  <c r="G619" i="22"/>
  <c r="L618" i="22"/>
  <c r="K618" i="22"/>
  <c r="G618" i="22"/>
  <c r="L617" i="22"/>
  <c r="K617" i="22"/>
  <c r="H617" i="22"/>
  <c r="N617" i="22" s="1"/>
  <c r="L616" i="22"/>
  <c r="K616" i="22"/>
  <c r="L615" i="22"/>
  <c r="K615" i="22"/>
  <c r="L614" i="22"/>
  <c r="K614" i="22"/>
  <c r="L613" i="22"/>
  <c r="K613" i="22"/>
  <c r="J613" i="22"/>
  <c r="G613" i="22"/>
  <c r="F612" i="22"/>
  <c r="E612" i="22"/>
  <c r="I639" i="22" s="1"/>
  <c r="D612" i="22"/>
  <c r="H640" i="22" s="1"/>
  <c r="C612" i="22"/>
  <c r="G631" i="22" s="1"/>
  <c r="M631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G602" i="22"/>
  <c r="L601" i="22"/>
  <c r="K601" i="22"/>
  <c r="J601" i="22"/>
  <c r="I601" i="22"/>
  <c r="H601" i="22"/>
  <c r="N601" i="22" s="1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I597" i="22"/>
  <c r="G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M591" i="22" s="1"/>
  <c r="L590" i="22"/>
  <c r="K590" i="22"/>
  <c r="G590" i="22"/>
  <c r="L589" i="22"/>
  <c r="K589" i="22"/>
  <c r="G589" i="22"/>
  <c r="L588" i="22"/>
  <c r="K588" i="22"/>
  <c r="I588" i="22"/>
  <c r="G588" i="22"/>
  <c r="L587" i="22"/>
  <c r="K587" i="22"/>
  <c r="J587" i="22"/>
  <c r="I587" i="22"/>
  <c r="H587" i="22"/>
  <c r="N587" i="22" s="1"/>
  <c r="G587" i="22"/>
  <c r="M587" i="22" s="1"/>
  <c r="L586" i="22"/>
  <c r="K586" i="22"/>
  <c r="H586" i="22"/>
  <c r="N586" i="22" s="1"/>
  <c r="G586" i="22"/>
  <c r="L585" i="22"/>
  <c r="K585" i="22"/>
  <c r="I585" i="22"/>
  <c r="L584" i="22"/>
  <c r="K584" i="22"/>
  <c r="J584" i="22"/>
  <c r="I584" i="22"/>
  <c r="H584" i="22"/>
  <c r="N584" i="22" s="1"/>
  <c r="G584" i="22"/>
  <c r="M584" i="22" s="1"/>
  <c r="L583" i="22"/>
  <c r="K583" i="22"/>
  <c r="H583" i="22"/>
  <c r="N583" i="22" s="1"/>
  <c r="G583" i="22"/>
  <c r="L582" i="22"/>
  <c r="K582" i="22"/>
  <c r="J582" i="22"/>
  <c r="I582" i="22"/>
  <c r="H582" i="22"/>
  <c r="N582" i="22" s="1"/>
  <c r="G582" i="22"/>
  <c r="M582" i="22" s="1"/>
  <c r="L581" i="22"/>
  <c r="K581" i="22"/>
  <c r="I581" i="22"/>
  <c r="H581" i="22"/>
  <c r="N581" i="22" s="1"/>
  <c r="G581" i="22"/>
  <c r="L580" i="22"/>
  <c r="K580" i="22"/>
  <c r="J580" i="22"/>
  <c r="I580" i="22"/>
  <c r="H580" i="22"/>
  <c r="N580" i="22" s="1"/>
  <c r="G580" i="22"/>
  <c r="M580" i="22" s="1"/>
  <c r="L579" i="22"/>
  <c r="K579" i="22"/>
  <c r="J579" i="22"/>
  <c r="I579" i="22"/>
  <c r="G579" i="22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H577" i="22"/>
  <c r="N577" i="22" s="1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I575" i="22"/>
  <c r="H575" i="22"/>
  <c r="N575" i="22" s="1"/>
  <c r="G575" i="22"/>
  <c r="M575" i="22" s="1"/>
  <c r="L574" i="22"/>
  <c r="K574" i="22"/>
  <c r="J574" i="22"/>
  <c r="I574" i="22"/>
  <c r="G574" i="22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J568" i="22"/>
  <c r="I568" i="22"/>
  <c r="G568" i="22"/>
  <c r="L567" i="22"/>
  <c r="K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L563" i="22"/>
  <c r="K563" i="22"/>
  <c r="N562" i="22"/>
  <c r="L562" i="22"/>
  <c r="K562" i="22"/>
  <c r="J562" i="22"/>
  <c r="I562" i="22"/>
  <c r="H562" i="22"/>
  <c r="G562" i="22"/>
  <c r="M562" i="22" s="1"/>
  <c r="L561" i="22"/>
  <c r="K561" i="22"/>
  <c r="J561" i="22"/>
  <c r="I561" i="22"/>
  <c r="G561" i="22"/>
  <c r="N560" i="22"/>
  <c r="L560" i="22"/>
  <c r="K560" i="22"/>
  <c r="J560" i="22"/>
  <c r="I560" i="22"/>
  <c r="H560" i="22"/>
  <c r="G560" i="22"/>
  <c r="M560" i="22" s="1"/>
  <c r="L559" i="22"/>
  <c r="K559" i="22"/>
  <c r="J559" i="22"/>
  <c r="I559" i="22"/>
  <c r="H559" i="22"/>
  <c r="N559" i="22" s="1"/>
  <c r="G559" i="22"/>
  <c r="M559" i="22" s="1"/>
  <c r="N558" i="22"/>
  <c r="L558" i="22"/>
  <c r="K558" i="22"/>
  <c r="J558" i="22"/>
  <c r="I558" i="22"/>
  <c r="H558" i="22"/>
  <c r="G558" i="22"/>
  <c r="M558" i="22" s="1"/>
  <c r="N557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G550" i="22"/>
  <c r="N549" i="22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N546" i="22"/>
  <c r="L546" i="22"/>
  <c r="K546" i="22"/>
  <c r="J546" i="22"/>
  <c r="I546" i="22"/>
  <c r="H546" i="22"/>
  <c r="L545" i="22"/>
  <c r="K545" i="22"/>
  <c r="J545" i="22"/>
  <c r="I545" i="22"/>
  <c r="H545" i="22"/>
  <c r="N545" i="22" s="1"/>
  <c r="G545" i="22"/>
  <c r="M545" i="22" s="1"/>
  <c r="L544" i="22"/>
  <c r="K544" i="22"/>
  <c r="G544" i="22"/>
  <c r="M544" i="22" s="1"/>
  <c r="L543" i="22"/>
  <c r="K543" i="22"/>
  <c r="J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L540" i="22"/>
  <c r="K540" i="22"/>
  <c r="J540" i="22"/>
  <c r="H540" i="22"/>
  <c r="G540" i="22"/>
  <c r="N539" i="22"/>
  <c r="L539" i="22"/>
  <c r="K539" i="22"/>
  <c r="J539" i="22"/>
  <c r="I539" i="22"/>
  <c r="H539" i="22"/>
  <c r="L538" i="22"/>
  <c r="K538" i="22"/>
  <c r="J538" i="22"/>
  <c r="I538" i="22"/>
  <c r="H538" i="22"/>
  <c r="N538" i="22" s="1"/>
  <c r="G538" i="22"/>
  <c r="M538" i="22" s="1"/>
  <c r="N537" i="22"/>
  <c r="L537" i="22"/>
  <c r="K537" i="22"/>
  <c r="J537" i="22"/>
  <c r="I537" i="22"/>
  <c r="H537" i="22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L529" i="22"/>
  <c r="K529" i="22"/>
  <c r="J529" i="22"/>
  <c r="I529" i="22"/>
  <c r="H529" i="22"/>
  <c r="N529" i="22" s="1"/>
  <c r="G529" i="22"/>
  <c r="M529" i="22" s="1"/>
  <c r="L528" i="22"/>
  <c r="K528" i="22"/>
  <c r="J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J525" i="22"/>
  <c r="I525" i="22"/>
  <c r="G525" i="22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H523" i="22"/>
  <c r="N523" i="22" s="1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L519" i="22"/>
  <c r="K519" i="22"/>
  <c r="J519" i="22"/>
  <c r="I519" i="22"/>
  <c r="G519" i="22"/>
  <c r="M519" i="22" s="1"/>
  <c r="L518" i="22"/>
  <c r="K518" i="22"/>
  <c r="I518" i="22"/>
  <c r="G518" i="22"/>
  <c r="L517" i="22"/>
  <c r="K517" i="22"/>
  <c r="I517" i="22"/>
  <c r="G517" i="22"/>
  <c r="M517" i="22" s="1"/>
  <c r="L516" i="22"/>
  <c r="K516" i="22"/>
  <c r="J516" i="22"/>
  <c r="I516" i="22"/>
  <c r="G516" i="22"/>
  <c r="M516" i="22" s="1"/>
  <c r="L515" i="22"/>
  <c r="K515" i="22"/>
  <c r="I515" i="22"/>
  <c r="G515" i="22"/>
  <c r="L514" i="22"/>
  <c r="K514" i="22"/>
  <c r="J514" i="22"/>
  <c r="I514" i="22"/>
  <c r="G514" i="22"/>
  <c r="L513" i="22"/>
  <c r="K513" i="22"/>
  <c r="J513" i="22"/>
  <c r="I513" i="22"/>
  <c r="G513" i="22"/>
  <c r="M513" i="22" s="1"/>
  <c r="L512" i="22"/>
  <c r="K512" i="22"/>
  <c r="G512" i="22"/>
  <c r="M512" i="22" s="1"/>
  <c r="N511" i="22"/>
  <c r="L511" i="22"/>
  <c r="K511" i="22"/>
  <c r="J511" i="22"/>
  <c r="I511" i="22"/>
  <c r="H511" i="22"/>
  <c r="G511" i="22"/>
  <c r="M511" i="22" s="1"/>
  <c r="L510" i="22"/>
  <c r="K510" i="22"/>
  <c r="J510" i="22"/>
  <c r="I510" i="22"/>
  <c r="H510" i="22"/>
  <c r="N510" i="22" s="1"/>
  <c r="G510" i="22"/>
  <c r="M510" i="22" s="1"/>
  <c r="L509" i="22"/>
  <c r="K509" i="22"/>
  <c r="J509" i="22"/>
  <c r="I509" i="22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L506" i="22"/>
  <c r="K506" i="22"/>
  <c r="J506" i="22"/>
  <c r="I506" i="22"/>
  <c r="H506" i="22"/>
  <c r="N506" i="22" s="1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G504" i="22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I499" i="22"/>
  <c r="G499" i="22"/>
  <c r="M499" i="22" s="1"/>
  <c r="N498" i="22"/>
  <c r="L498" i="22"/>
  <c r="K498" i="22"/>
  <c r="J498" i="22"/>
  <c r="I498" i="22"/>
  <c r="H498" i="22"/>
  <c r="G498" i="22"/>
  <c r="M498" i="22" s="1"/>
  <c r="L497" i="22"/>
  <c r="K497" i="22"/>
  <c r="I497" i="22"/>
  <c r="G497" i="22"/>
  <c r="M497" i="22" s="1"/>
  <c r="L496" i="22"/>
  <c r="K496" i="22"/>
  <c r="I496" i="22"/>
  <c r="H496" i="22"/>
  <c r="G496" i="22"/>
  <c r="M496" i="22" s="1"/>
  <c r="L495" i="22"/>
  <c r="K495" i="22"/>
  <c r="I495" i="22"/>
  <c r="H495" i="22"/>
  <c r="N495" i="22" s="1"/>
  <c r="G495" i="22"/>
  <c r="L494" i="22"/>
  <c r="K494" i="22"/>
  <c r="I494" i="22"/>
  <c r="H494" i="22"/>
  <c r="N494" i="22" s="1"/>
  <c r="G494" i="22"/>
  <c r="M494" i="22" s="1"/>
  <c r="L493" i="22"/>
  <c r="K493" i="22"/>
  <c r="I493" i="22"/>
  <c r="G493" i="22"/>
  <c r="M493" i="22" s="1"/>
  <c r="L492" i="22"/>
  <c r="K492" i="22"/>
  <c r="I492" i="22"/>
  <c r="G492" i="22"/>
  <c r="L491" i="22"/>
  <c r="K491" i="22"/>
  <c r="J491" i="22"/>
  <c r="I491" i="22"/>
  <c r="H491" i="22"/>
  <c r="N491" i="22" s="1"/>
  <c r="G491" i="22"/>
  <c r="M491" i="22" s="1"/>
  <c r="N490" i="22"/>
  <c r="L490" i="22"/>
  <c r="K490" i="22"/>
  <c r="J490" i="22"/>
  <c r="I490" i="22"/>
  <c r="H490" i="22"/>
  <c r="G490" i="22"/>
  <c r="M490" i="22" s="1"/>
  <c r="L489" i="22"/>
  <c r="K489" i="22"/>
  <c r="J489" i="22"/>
  <c r="I489" i="22"/>
  <c r="H489" i="22"/>
  <c r="N489" i="22" s="1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I487" i="22"/>
  <c r="H487" i="22"/>
  <c r="N487" i="22" s="1"/>
  <c r="G487" i="22"/>
  <c r="L486" i="22"/>
  <c r="K486" i="22"/>
  <c r="I486" i="22"/>
  <c r="G486" i="22"/>
  <c r="L485" i="22"/>
  <c r="K485" i="22"/>
  <c r="J485" i="22"/>
  <c r="I485" i="22"/>
  <c r="H485" i="22"/>
  <c r="N485" i="22" s="1"/>
  <c r="G485" i="22"/>
  <c r="M485" i="22" s="1"/>
  <c r="L484" i="22"/>
  <c r="K484" i="22"/>
  <c r="I484" i="22"/>
  <c r="G484" i="22"/>
  <c r="L483" i="22"/>
  <c r="K483" i="22"/>
  <c r="J483" i="22"/>
  <c r="I483" i="22"/>
  <c r="G483" i="22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L480" i="22"/>
  <c r="K480" i="22"/>
  <c r="J480" i="22"/>
  <c r="I480" i="22"/>
  <c r="H480" i="22"/>
  <c r="N480" i="22" s="1"/>
  <c r="G480" i="22"/>
  <c r="M480" i="22" s="1"/>
  <c r="N479" i="22"/>
  <c r="L479" i="22"/>
  <c r="K479" i="22"/>
  <c r="J479" i="22"/>
  <c r="I479" i="22"/>
  <c r="H479" i="22"/>
  <c r="G479" i="22"/>
  <c r="M479" i="22" s="1"/>
  <c r="L478" i="22"/>
  <c r="K478" i="22"/>
  <c r="J478" i="22"/>
  <c r="I478" i="22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N475" i="22"/>
  <c r="L475" i="22"/>
  <c r="K475" i="22"/>
  <c r="J475" i="22"/>
  <c r="I475" i="22"/>
  <c r="H475" i="22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J472" i="22"/>
  <c r="I472" i="22"/>
  <c r="G472" i="22"/>
  <c r="L471" i="22"/>
  <c r="K471" i="22"/>
  <c r="I471" i="22"/>
  <c r="H471" i="22"/>
  <c r="N471" i="22" s="1"/>
  <c r="G471" i="22"/>
  <c r="M471" i="22" s="1"/>
  <c r="L470" i="22"/>
  <c r="K470" i="22"/>
  <c r="G470" i="22"/>
  <c r="M470" i="22" s="1"/>
  <c r="L469" i="22"/>
  <c r="K469" i="22"/>
  <c r="J469" i="22"/>
  <c r="I469" i="22"/>
  <c r="G469" i="22"/>
  <c r="M469" i="22" s="1"/>
  <c r="L468" i="22"/>
  <c r="K468" i="22"/>
  <c r="J468" i="22"/>
  <c r="I468" i="22"/>
  <c r="H468" i="22"/>
  <c r="N468" i="22" s="1"/>
  <c r="G468" i="22"/>
  <c r="M468" i="22" s="1"/>
  <c r="L467" i="22"/>
  <c r="K467" i="22"/>
  <c r="I467" i="22"/>
  <c r="G467" i="22"/>
  <c r="M467" i="22" s="1"/>
  <c r="L466" i="22"/>
  <c r="K466" i="22"/>
  <c r="I466" i="22"/>
  <c r="G466" i="22"/>
  <c r="M466" i="22" s="1"/>
  <c r="L465" i="22"/>
  <c r="K465" i="22"/>
  <c r="J465" i="22"/>
  <c r="I465" i="22"/>
  <c r="G465" i="22"/>
  <c r="L464" i="22"/>
  <c r="K464" i="22"/>
  <c r="J464" i="22"/>
  <c r="I464" i="22"/>
  <c r="H464" i="22"/>
  <c r="N464" i="22" s="1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L461" i="22"/>
  <c r="K461" i="22"/>
  <c r="I461" i="22"/>
  <c r="H461" i="22"/>
  <c r="N461" i="22" s="1"/>
  <c r="G461" i="22"/>
  <c r="M461" i="22" s="1"/>
  <c r="L460" i="22"/>
  <c r="K460" i="22"/>
  <c r="G460" i="22"/>
  <c r="M460" i="22" s="1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I457" i="22"/>
  <c r="H457" i="22"/>
  <c r="N457" i="22" s="1"/>
  <c r="G457" i="22"/>
  <c r="M457" i="22" s="1"/>
  <c r="L456" i="22"/>
  <c r="K456" i="22"/>
  <c r="J456" i="22"/>
  <c r="H456" i="22"/>
  <c r="N456" i="22" s="1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H454" i="22"/>
  <c r="N454" i="22" s="1"/>
  <c r="L453" i="22"/>
  <c r="K453" i="22"/>
  <c r="J453" i="22"/>
  <c r="I453" i="22"/>
  <c r="H453" i="22"/>
  <c r="N453" i="22" s="1"/>
  <c r="G453" i="22"/>
  <c r="M453" i="22" s="1"/>
  <c r="N452" i="22"/>
  <c r="L452" i="22"/>
  <c r="K452" i="22"/>
  <c r="J452" i="22"/>
  <c r="I452" i="22"/>
  <c r="H452" i="22"/>
  <c r="G452" i="22"/>
  <c r="M452" i="22" s="1"/>
  <c r="L451" i="22"/>
  <c r="K451" i="22"/>
  <c r="I451" i="22"/>
  <c r="L450" i="22"/>
  <c r="K450" i="22"/>
  <c r="H450" i="22"/>
  <c r="N450" i="22" s="1"/>
  <c r="L449" i="22"/>
  <c r="K449" i="22"/>
  <c r="J449" i="22"/>
  <c r="H449" i="22"/>
  <c r="N449" i="22" s="1"/>
  <c r="L448" i="22"/>
  <c r="K448" i="22"/>
  <c r="J448" i="22"/>
  <c r="L447" i="22"/>
  <c r="K447" i="22"/>
  <c r="J447" i="22"/>
  <c r="I447" i="22"/>
  <c r="G447" i="22"/>
  <c r="L446" i="22"/>
  <c r="K446" i="22"/>
  <c r="L445" i="22"/>
  <c r="K445" i="22"/>
  <c r="G445" i="22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H443" i="22"/>
  <c r="N443" i="22" s="1"/>
  <c r="G443" i="22"/>
  <c r="M443" i="22" s="1"/>
  <c r="L442" i="22"/>
  <c r="K442" i="22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J437" i="22"/>
  <c r="L436" i="22"/>
  <c r="K436" i="22"/>
  <c r="I436" i="22"/>
  <c r="G436" i="22"/>
  <c r="M436" i="22" s="1"/>
  <c r="L435" i="22"/>
  <c r="K435" i="22"/>
  <c r="L434" i="22"/>
  <c r="K434" i="22"/>
  <c r="L433" i="22"/>
  <c r="K433" i="22"/>
  <c r="I433" i="22"/>
  <c r="H433" i="22"/>
  <c r="N433" i="22" s="1"/>
  <c r="G433" i="22"/>
  <c r="M433" i="22" s="1"/>
  <c r="N432" i="22"/>
  <c r="L432" i="22"/>
  <c r="K432" i="22"/>
  <c r="J432" i="22"/>
  <c r="I432" i="22"/>
  <c r="H432" i="22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M430" i="22" s="1"/>
  <c r="L429" i="22"/>
  <c r="K429" i="22"/>
  <c r="J429" i="22"/>
  <c r="I429" i="22"/>
  <c r="G429" i="22"/>
  <c r="M429" i="22" s="1"/>
  <c r="L428" i="22"/>
  <c r="K428" i="22"/>
  <c r="J428" i="22"/>
  <c r="H428" i="22"/>
  <c r="N428" i="22" s="1"/>
  <c r="L427" i="22"/>
  <c r="K427" i="22"/>
  <c r="J427" i="22"/>
  <c r="I427" i="22"/>
  <c r="H427" i="22"/>
  <c r="N427" i="22" s="1"/>
  <c r="L426" i="22"/>
  <c r="K426" i="22"/>
  <c r="J426" i="22"/>
  <c r="H426" i="22"/>
  <c r="G426" i="22"/>
  <c r="L425" i="22"/>
  <c r="K425" i="22"/>
  <c r="J425" i="22"/>
  <c r="I425" i="22"/>
  <c r="H425" i="22"/>
  <c r="N425" i="22" s="1"/>
  <c r="G425" i="22"/>
  <c r="M425" i="22" s="1"/>
  <c r="L424" i="22"/>
  <c r="K424" i="22"/>
  <c r="L423" i="22"/>
  <c r="K423" i="22"/>
  <c r="L422" i="22"/>
  <c r="K422" i="22"/>
  <c r="G422" i="22"/>
  <c r="M422" i="22" s="1"/>
  <c r="N421" i="22"/>
  <c r="L421" i="22"/>
  <c r="K421" i="22"/>
  <c r="J421" i="22"/>
  <c r="I421" i="22"/>
  <c r="H421" i="22"/>
  <c r="G421" i="22"/>
  <c r="M421" i="22" s="1"/>
  <c r="N420" i="22"/>
  <c r="L420" i="22"/>
  <c r="K420" i="22"/>
  <c r="J420" i="22"/>
  <c r="I420" i="22"/>
  <c r="H420" i="22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H417" i="22"/>
  <c r="G417" i="22"/>
  <c r="M417" i="22" s="1"/>
  <c r="L416" i="22"/>
  <c r="K416" i="22"/>
  <c r="J416" i="22"/>
  <c r="H416" i="22"/>
  <c r="N416" i="22" s="1"/>
  <c r="G416" i="22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L412" i="22"/>
  <c r="K412" i="22"/>
  <c r="J412" i="22"/>
  <c r="I412" i="22"/>
  <c r="H412" i="22"/>
  <c r="N412" i="22" s="1"/>
  <c r="G412" i="22"/>
  <c r="M412" i="22" s="1"/>
  <c r="L411" i="22"/>
  <c r="K411" i="22"/>
  <c r="I411" i="22"/>
  <c r="H411" i="22"/>
  <c r="N411" i="22" s="1"/>
  <c r="G411" i="22"/>
  <c r="L410" i="22"/>
  <c r="K410" i="22"/>
  <c r="J410" i="22"/>
  <c r="L409" i="22"/>
  <c r="K409" i="22"/>
  <c r="J409" i="22"/>
  <c r="I409" i="22"/>
  <c r="H409" i="22"/>
  <c r="N409" i="22" s="1"/>
  <c r="G409" i="22"/>
  <c r="M409" i="22" s="1"/>
  <c r="L408" i="22"/>
  <c r="K408" i="22"/>
  <c r="J408" i="22"/>
  <c r="H408" i="22"/>
  <c r="N408" i="22" s="1"/>
  <c r="L407" i="22"/>
  <c r="K407" i="22"/>
  <c r="J407" i="22"/>
  <c r="I407" i="22"/>
  <c r="H407" i="22"/>
  <c r="N407" i="22" s="1"/>
  <c r="G407" i="22"/>
  <c r="M407" i="22" s="1"/>
  <c r="L406" i="22"/>
  <c r="K406" i="22"/>
  <c r="G406" i="22"/>
  <c r="L405" i="22"/>
  <c r="K405" i="22"/>
  <c r="L404" i="22"/>
  <c r="K404" i="22"/>
  <c r="I404" i="22"/>
  <c r="G404" i="22"/>
  <c r="L403" i="22"/>
  <c r="K403" i="22"/>
  <c r="J403" i="22"/>
  <c r="I403" i="22"/>
  <c r="G403" i="22"/>
  <c r="M403" i="22" s="1"/>
  <c r="L402" i="22"/>
  <c r="K402" i="22"/>
  <c r="J402" i="22"/>
  <c r="I402" i="22"/>
  <c r="H402" i="22"/>
  <c r="N402" i="22" s="1"/>
  <c r="L401" i="22"/>
  <c r="K401" i="22"/>
  <c r="H401" i="22"/>
  <c r="G401" i="22"/>
  <c r="L400" i="22"/>
  <c r="K400" i="22"/>
  <c r="J400" i="22"/>
  <c r="I400" i="22"/>
  <c r="L399" i="22"/>
  <c r="K399" i="22"/>
  <c r="J399" i="22"/>
  <c r="I399" i="22"/>
  <c r="H399" i="22"/>
  <c r="N399" i="22" s="1"/>
  <c r="G399" i="22"/>
  <c r="M399" i="22" s="1"/>
  <c r="L398" i="22"/>
  <c r="K398" i="22"/>
  <c r="J398" i="22"/>
  <c r="H398" i="22"/>
  <c r="N398" i="22" s="1"/>
  <c r="G398" i="22"/>
  <c r="M398" i="22" s="1"/>
  <c r="L397" i="22"/>
  <c r="K397" i="22"/>
  <c r="J397" i="22"/>
  <c r="H397" i="22"/>
  <c r="N397" i="22" s="1"/>
  <c r="G397" i="22"/>
  <c r="L396" i="22"/>
  <c r="K396" i="22"/>
  <c r="J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I392" i="22"/>
  <c r="H392" i="22"/>
  <c r="N392" i="22" s="1"/>
  <c r="G392" i="22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J389" i="22"/>
  <c r="I389" i="22"/>
  <c r="H389" i="22"/>
  <c r="N389" i="22" s="1"/>
  <c r="G389" i="22"/>
  <c r="M389" i="22" s="1"/>
  <c r="N388" i="22"/>
  <c r="L388" i="22"/>
  <c r="K388" i="22"/>
  <c r="J388" i="22"/>
  <c r="I388" i="22"/>
  <c r="H388" i="22"/>
  <c r="G388" i="22"/>
  <c r="M388" i="22" s="1"/>
  <c r="L387" i="22"/>
  <c r="K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J384" i="22"/>
  <c r="H384" i="22"/>
  <c r="L383" i="22"/>
  <c r="K383" i="22"/>
  <c r="J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H381" i="22"/>
  <c r="N381" i="22" s="1"/>
  <c r="G381" i="22"/>
  <c r="L380" i="22"/>
  <c r="K380" i="22"/>
  <c r="J380" i="22"/>
  <c r="I380" i="22"/>
  <c r="H380" i="22"/>
  <c r="N380" i="22" s="1"/>
  <c r="L379" i="22"/>
  <c r="K379" i="22"/>
  <c r="J379" i="22"/>
  <c r="H379" i="22"/>
  <c r="G379" i="22"/>
  <c r="M379" i="22" s="1"/>
  <c r="L378" i="22"/>
  <c r="K378" i="22"/>
  <c r="J378" i="22"/>
  <c r="L377" i="22"/>
  <c r="K377" i="22"/>
  <c r="G377" i="22"/>
  <c r="M377" i="22" s="1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J374" i="22"/>
  <c r="I374" i="22"/>
  <c r="L373" i="22"/>
  <c r="K373" i="22"/>
  <c r="J373" i="22"/>
  <c r="L372" i="22"/>
  <c r="N372" i="22" s="1"/>
  <c r="K372" i="22"/>
  <c r="H372" i="22"/>
  <c r="K371" i="22"/>
  <c r="F371" i="22"/>
  <c r="J461" i="22" s="1"/>
  <c r="E371" i="22"/>
  <c r="I590" i="22" s="1"/>
  <c r="D371" i="22"/>
  <c r="H579" i="22" s="1"/>
  <c r="N579" i="22" s="1"/>
  <c r="C371" i="22"/>
  <c r="G539" i="22" s="1"/>
  <c r="M539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N357" i="22"/>
  <c r="L357" i="22"/>
  <c r="K357" i="22"/>
  <c r="J357" i="22"/>
  <c r="I357" i="22"/>
  <c r="H357" i="22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I347" i="22"/>
  <c r="G347" i="22"/>
  <c r="M347" i="22" s="1"/>
  <c r="L346" i="22"/>
  <c r="K346" i="22"/>
  <c r="J346" i="22"/>
  <c r="I346" i="22"/>
  <c r="H346" i="22"/>
  <c r="N346" i="22" s="1"/>
  <c r="G346" i="22"/>
  <c r="M346" i="22" s="1"/>
  <c r="N345" i="22"/>
  <c r="L345" i="22"/>
  <c r="K345" i="22"/>
  <c r="J345" i="22"/>
  <c r="I345" i="22"/>
  <c r="H345" i="22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I343" i="22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H340" i="22"/>
  <c r="N340" i="22" s="1"/>
  <c r="G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G338" i="22"/>
  <c r="L337" i="22"/>
  <c r="K337" i="22"/>
  <c r="J337" i="22"/>
  <c r="I337" i="22"/>
  <c r="H337" i="22"/>
  <c r="N337" i="22" s="1"/>
  <c r="G337" i="22"/>
  <c r="M337" i="22" s="1"/>
  <c r="L336" i="22"/>
  <c r="K336" i="22"/>
  <c r="J336" i="22"/>
  <c r="I336" i="22"/>
  <c r="G336" i="22"/>
  <c r="M336" i="22" s="1"/>
  <c r="L335" i="22"/>
  <c r="K335" i="22"/>
  <c r="J335" i="22"/>
  <c r="I335" i="22"/>
  <c r="H335" i="22"/>
  <c r="N335" i="22" s="1"/>
  <c r="G335" i="22"/>
  <c r="M335" i="22" s="1"/>
  <c r="N334" i="22"/>
  <c r="L334" i="22"/>
  <c r="K334" i="22"/>
  <c r="J334" i="22"/>
  <c r="I334" i="22"/>
  <c r="H334" i="22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J332" i="22"/>
  <c r="I332" i="22"/>
  <c r="H332" i="22"/>
  <c r="N332" i="22" s="1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L328" i="22"/>
  <c r="K328" i="22"/>
  <c r="I328" i="22"/>
  <c r="H328" i="22"/>
  <c r="N328" i="22" s="1"/>
  <c r="G328" i="22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J324" i="22"/>
  <c r="I324" i="22"/>
  <c r="G324" i="22"/>
  <c r="L323" i="22"/>
  <c r="K323" i="22"/>
  <c r="J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G321" i="22"/>
  <c r="L320" i="22"/>
  <c r="K320" i="22"/>
  <c r="J320" i="22"/>
  <c r="I320" i="22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H312" i="22"/>
  <c r="N312" i="22" s="1"/>
  <c r="L311" i="22"/>
  <c r="K311" i="22"/>
  <c r="J311" i="22"/>
  <c r="H311" i="22"/>
  <c r="N311" i="22" s="1"/>
  <c r="L310" i="22"/>
  <c r="K310" i="22"/>
  <c r="J310" i="22"/>
  <c r="I310" i="22"/>
  <c r="H310" i="22"/>
  <c r="N310" i="22" s="1"/>
  <c r="G310" i="22"/>
  <c r="M310" i="22" s="1"/>
  <c r="L309" i="22"/>
  <c r="K309" i="22"/>
  <c r="J309" i="22"/>
  <c r="I309" i="22"/>
  <c r="H309" i="22"/>
  <c r="N309" i="22" s="1"/>
  <c r="L308" i="22"/>
  <c r="K308" i="22"/>
  <c r="J308" i="22"/>
  <c r="I308" i="22"/>
  <c r="G308" i="22"/>
  <c r="L307" i="22"/>
  <c r="K307" i="22"/>
  <c r="J307" i="22"/>
  <c r="I307" i="22"/>
  <c r="H307" i="22"/>
  <c r="N307" i="22" s="1"/>
  <c r="G307" i="22"/>
  <c r="M307" i="22" s="1"/>
  <c r="L306" i="22"/>
  <c r="K306" i="22"/>
  <c r="M305" i="22"/>
  <c r="L305" i="22"/>
  <c r="K305" i="22"/>
  <c r="J305" i="22"/>
  <c r="I305" i="22"/>
  <c r="G305" i="22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M301" i="22"/>
  <c r="L301" i="22"/>
  <c r="K301" i="22"/>
  <c r="J301" i="22"/>
  <c r="I301" i="22"/>
  <c r="H301" i="22"/>
  <c r="N301" i="22" s="1"/>
  <c r="G301" i="22"/>
  <c r="L300" i="22"/>
  <c r="K300" i="22"/>
  <c r="G300" i="22"/>
  <c r="L299" i="22"/>
  <c r="K299" i="22"/>
  <c r="J299" i="22"/>
  <c r="I299" i="22"/>
  <c r="L298" i="22"/>
  <c r="K298" i="22"/>
  <c r="J298" i="22"/>
  <c r="I298" i="22"/>
  <c r="G298" i="22"/>
  <c r="M298" i="22" s="1"/>
  <c r="M297" i="22"/>
  <c r="L297" i="22"/>
  <c r="K297" i="22"/>
  <c r="J297" i="22"/>
  <c r="I297" i="22"/>
  <c r="H297" i="22"/>
  <c r="N297" i="22" s="1"/>
  <c r="G297" i="22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J294" i="22"/>
  <c r="I294" i="22"/>
  <c r="L293" i="22"/>
  <c r="K293" i="22"/>
  <c r="L292" i="22"/>
  <c r="K292" i="22"/>
  <c r="J292" i="22"/>
  <c r="H292" i="22"/>
  <c r="G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H288" i="22"/>
  <c r="M287" i="22"/>
  <c r="L287" i="22"/>
  <c r="K287" i="22"/>
  <c r="J287" i="22"/>
  <c r="I287" i="22"/>
  <c r="H287" i="22"/>
  <c r="N287" i="22" s="1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L284" i="22"/>
  <c r="K284" i="22"/>
  <c r="J284" i="22"/>
  <c r="I284" i="22"/>
  <c r="H284" i="22"/>
  <c r="N284" i="22" s="1"/>
  <c r="G284" i="22"/>
  <c r="M284" i="22" s="1"/>
  <c r="M283" i="22"/>
  <c r="L283" i="22"/>
  <c r="K283" i="22"/>
  <c r="J283" i="22"/>
  <c r="I283" i="22"/>
  <c r="H283" i="22"/>
  <c r="N283" i="22" s="1"/>
  <c r="G283" i="22"/>
  <c r="L282" i="22"/>
  <c r="K282" i="22"/>
  <c r="J282" i="22"/>
  <c r="I282" i="22"/>
  <c r="H282" i="22"/>
  <c r="N282" i="22" s="1"/>
  <c r="G282" i="22"/>
  <c r="M282" i="22" s="1"/>
  <c r="L281" i="22"/>
  <c r="K281" i="22"/>
  <c r="I281" i="22"/>
  <c r="G281" i="22"/>
  <c r="M281" i="22" s="1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I275" i="22"/>
  <c r="H275" i="22"/>
  <c r="G275" i="22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I271" i="22"/>
  <c r="H271" i="22"/>
  <c r="G271" i="22"/>
  <c r="M271" i="22" s="1"/>
  <c r="L270" i="22"/>
  <c r="K270" i="22"/>
  <c r="J270" i="22"/>
  <c r="H270" i="22"/>
  <c r="G270" i="22"/>
  <c r="M270" i="22" s="1"/>
  <c r="L269" i="22"/>
  <c r="K269" i="22"/>
  <c r="M269" i="22" s="1"/>
  <c r="I269" i="22"/>
  <c r="H269" i="22"/>
  <c r="G269" i="22"/>
  <c r="M268" i="22"/>
  <c r="L268" i="22"/>
  <c r="K268" i="22"/>
  <c r="J268" i="22"/>
  <c r="I268" i="22"/>
  <c r="H268" i="22"/>
  <c r="N268" i="22" s="1"/>
  <c r="G268" i="22"/>
  <c r="L267" i="22"/>
  <c r="K267" i="22"/>
  <c r="J267" i="22"/>
  <c r="I267" i="22"/>
  <c r="H267" i="22"/>
  <c r="N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M264" i="22"/>
  <c r="L264" i="22"/>
  <c r="K264" i="22"/>
  <c r="J264" i="22"/>
  <c r="I264" i="22"/>
  <c r="H264" i="22"/>
  <c r="N264" i="22" s="1"/>
  <c r="G264" i="22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L260" i="22"/>
  <c r="K260" i="22"/>
  <c r="L259" i="22"/>
  <c r="K259" i="22"/>
  <c r="J259" i="22"/>
  <c r="I259" i="22"/>
  <c r="H259" i="22"/>
  <c r="N259" i="22" s="1"/>
  <c r="G259" i="22"/>
  <c r="M259" i="22" s="1"/>
  <c r="L258" i="22"/>
  <c r="K258" i="22"/>
  <c r="J258" i="22"/>
  <c r="G258" i="22"/>
  <c r="L257" i="22"/>
  <c r="K257" i="22"/>
  <c r="J257" i="22"/>
  <c r="I257" i="22"/>
  <c r="H257" i="22"/>
  <c r="N257" i="22" s="1"/>
  <c r="M256" i="22"/>
  <c r="L256" i="22"/>
  <c r="K256" i="22"/>
  <c r="J256" i="22"/>
  <c r="I256" i="22"/>
  <c r="H256" i="22"/>
  <c r="N256" i="22" s="1"/>
  <c r="G256" i="22"/>
  <c r="L255" i="22"/>
  <c r="K255" i="22"/>
  <c r="H255" i="22"/>
  <c r="L254" i="22"/>
  <c r="K254" i="22"/>
  <c r="J254" i="22"/>
  <c r="I254" i="22"/>
  <c r="H254" i="22"/>
  <c r="N254" i="22" s="1"/>
  <c r="G254" i="22"/>
  <c r="M254" i="22" s="1"/>
  <c r="L253" i="22"/>
  <c r="K253" i="22"/>
  <c r="I253" i="22"/>
  <c r="H253" i="22"/>
  <c r="G253" i="22"/>
  <c r="M253" i="22" s="1"/>
  <c r="L252" i="22"/>
  <c r="K252" i="22"/>
  <c r="I252" i="22"/>
  <c r="M251" i="22"/>
  <c r="L251" i="22"/>
  <c r="K251" i="22"/>
  <c r="J251" i="22"/>
  <c r="I251" i="22"/>
  <c r="H251" i="22"/>
  <c r="N251" i="22" s="1"/>
  <c r="G251" i="22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G249" i="22"/>
  <c r="M249" i="22" s="1"/>
  <c r="L248" i="22"/>
  <c r="K248" i="22"/>
  <c r="J248" i="22"/>
  <c r="I248" i="22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I244" i="22"/>
  <c r="H244" i="22"/>
  <c r="N244" i="22" s="1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I241" i="22"/>
  <c r="H241" i="22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H239" i="22"/>
  <c r="N239" i="22" s="1"/>
  <c r="G239" i="22"/>
  <c r="M239" i="22" s="1"/>
  <c r="M238" i="22"/>
  <c r="L238" i="22"/>
  <c r="K238" i="22"/>
  <c r="J238" i="22"/>
  <c r="I238" i="22"/>
  <c r="H238" i="22"/>
  <c r="N238" i="22" s="1"/>
  <c r="G238" i="22"/>
  <c r="M237" i="22"/>
  <c r="L237" i="22"/>
  <c r="K237" i="22"/>
  <c r="J237" i="22"/>
  <c r="I237" i="22"/>
  <c r="H237" i="22"/>
  <c r="N237" i="22" s="1"/>
  <c r="G237" i="22"/>
  <c r="L236" i="22"/>
  <c r="K236" i="22"/>
  <c r="J236" i="22"/>
  <c r="H236" i="22"/>
  <c r="G236" i="22"/>
  <c r="L235" i="22"/>
  <c r="K235" i="22"/>
  <c r="J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H231" i="22"/>
  <c r="G231" i="22"/>
  <c r="M231" i="22" s="1"/>
  <c r="L230" i="22"/>
  <c r="K230" i="22"/>
  <c r="J230" i="22"/>
  <c r="H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J227" i="22"/>
  <c r="I227" i="22"/>
  <c r="H227" i="22"/>
  <c r="N227" i="22" s="1"/>
  <c r="G227" i="22"/>
  <c r="M227" i="22" s="1"/>
  <c r="L226" i="22"/>
  <c r="K226" i="22"/>
  <c r="J226" i="22"/>
  <c r="I226" i="22"/>
  <c r="L225" i="22"/>
  <c r="K225" i="22"/>
  <c r="I225" i="22"/>
  <c r="H225" i="22"/>
  <c r="G225" i="22"/>
  <c r="L224" i="22"/>
  <c r="K224" i="22"/>
  <c r="J224" i="22"/>
  <c r="I224" i="22"/>
  <c r="H224" i="22"/>
  <c r="N224" i="22" s="1"/>
  <c r="G224" i="22"/>
  <c r="M224" i="22" s="1"/>
  <c r="L223" i="22"/>
  <c r="K223" i="22"/>
  <c r="J223" i="22"/>
  <c r="G223" i="22"/>
  <c r="M223" i="22" s="1"/>
  <c r="L222" i="22"/>
  <c r="K222" i="22"/>
  <c r="J222" i="22"/>
  <c r="I222" i="22"/>
  <c r="H222" i="22"/>
  <c r="N222" i="22" s="1"/>
  <c r="G222" i="22"/>
  <c r="M222" i="22" s="1"/>
  <c r="L221" i="22"/>
  <c r="K221" i="22"/>
  <c r="G221" i="22"/>
  <c r="L220" i="22"/>
  <c r="K220" i="22"/>
  <c r="H220" i="22"/>
  <c r="L219" i="22"/>
  <c r="K219" i="22"/>
  <c r="I219" i="22"/>
  <c r="G219" i="22"/>
  <c r="L218" i="22"/>
  <c r="K218" i="22"/>
  <c r="G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I216" i="22"/>
  <c r="G216" i="22"/>
  <c r="M216" i="22" s="1"/>
  <c r="L215" i="22"/>
  <c r="K215" i="22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M211" i="22" s="1"/>
  <c r="L210" i="22"/>
  <c r="K210" i="22"/>
  <c r="J210" i="22"/>
  <c r="I210" i="22"/>
  <c r="H210" i="22"/>
  <c r="N210" i="22" s="1"/>
  <c r="G210" i="22"/>
  <c r="M210" i="22" s="1"/>
  <c r="L209" i="22"/>
  <c r="K209" i="22"/>
  <c r="J209" i="22"/>
  <c r="H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H207" i="22"/>
  <c r="N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G205" i="22"/>
  <c r="M205" i="22" s="1"/>
  <c r="L204" i="22"/>
  <c r="K204" i="22"/>
  <c r="J204" i="22"/>
  <c r="G204" i="22"/>
  <c r="L203" i="22"/>
  <c r="K203" i="22"/>
  <c r="L202" i="22"/>
  <c r="K202" i="22"/>
  <c r="J202" i="22"/>
  <c r="L201" i="22"/>
  <c r="K201" i="22"/>
  <c r="J201" i="22"/>
  <c r="I201" i="22"/>
  <c r="H201" i="22"/>
  <c r="N201" i="22" s="1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I198" i="22"/>
  <c r="H198" i="22"/>
  <c r="N198" i="22" s="1"/>
  <c r="G198" i="22"/>
  <c r="M198" i="22" s="1"/>
  <c r="L197" i="22"/>
  <c r="K197" i="22"/>
  <c r="J197" i="22"/>
  <c r="G197" i="22"/>
  <c r="L196" i="22"/>
  <c r="K196" i="22"/>
  <c r="J196" i="22"/>
  <c r="I196" i="22"/>
  <c r="H196" i="22"/>
  <c r="N196" i="22" s="1"/>
  <c r="G196" i="22"/>
  <c r="M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J193" i="22"/>
  <c r="I193" i="22"/>
  <c r="H193" i="22"/>
  <c r="N193" i="22" s="1"/>
  <c r="G193" i="22"/>
  <c r="M193" i="22" s="1"/>
  <c r="L192" i="22"/>
  <c r="K192" i="22"/>
  <c r="J192" i="22"/>
  <c r="I192" i="22"/>
  <c r="H192" i="22"/>
  <c r="N192" i="22" s="1"/>
  <c r="G192" i="22"/>
  <c r="M192" i="22" s="1"/>
  <c r="L191" i="22"/>
  <c r="K191" i="22"/>
  <c r="J191" i="22"/>
  <c r="I191" i="22"/>
  <c r="L190" i="22"/>
  <c r="K190" i="22"/>
  <c r="J190" i="22"/>
  <c r="I190" i="22"/>
  <c r="H190" i="22"/>
  <c r="N190" i="22" s="1"/>
  <c r="G190" i="22"/>
  <c r="M190" i="22" s="1"/>
  <c r="L189" i="22"/>
  <c r="K189" i="22"/>
  <c r="J189" i="22"/>
  <c r="I189" i="22"/>
  <c r="H188" i="22"/>
  <c r="F188" i="22"/>
  <c r="E188" i="22"/>
  <c r="I221" i="22" s="1"/>
  <c r="D188" i="22"/>
  <c r="C188" i="22"/>
  <c r="G343" i="22" s="1"/>
  <c r="M343" i="22" s="1"/>
  <c r="L180" i="22"/>
  <c r="K180" i="22"/>
  <c r="J180" i="22"/>
  <c r="I180" i="22"/>
  <c r="G180" i="22"/>
  <c r="L179" i="22"/>
  <c r="K179" i="22"/>
  <c r="J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L176" i="22"/>
  <c r="K176" i="22"/>
  <c r="J176" i="22"/>
  <c r="I176" i="22"/>
  <c r="G176" i="22"/>
  <c r="M176" i="22" s="1"/>
  <c r="L175" i="22"/>
  <c r="K175" i="22"/>
  <c r="J175" i="22"/>
  <c r="I175" i="22"/>
  <c r="H175" i="22"/>
  <c r="N175" i="22" s="1"/>
  <c r="G175" i="22"/>
  <c r="M175" i="22" s="1"/>
  <c r="M174" i="22"/>
  <c r="L174" i="22"/>
  <c r="K174" i="22"/>
  <c r="J174" i="22"/>
  <c r="I174" i="22"/>
  <c r="H174" i="22"/>
  <c r="N174" i="22" s="1"/>
  <c r="G174" i="22"/>
  <c r="L173" i="22"/>
  <c r="K173" i="22"/>
  <c r="I173" i="22"/>
  <c r="H173" i="22"/>
  <c r="G173" i="22"/>
  <c r="M172" i="22"/>
  <c r="L172" i="22"/>
  <c r="K172" i="22"/>
  <c r="J172" i="22"/>
  <c r="I172" i="22"/>
  <c r="H172" i="22"/>
  <c r="N172" i="22" s="1"/>
  <c r="G172" i="22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I169" i="22"/>
  <c r="H169" i="22"/>
  <c r="G169" i="22"/>
  <c r="M169" i="22" s="1"/>
  <c r="M168" i="22"/>
  <c r="L168" i="22"/>
  <c r="K168" i="22"/>
  <c r="J168" i="22"/>
  <c r="I168" i="22"/>
  <c r="H168" i="22"/>
  <c r="N168" i="22" s="1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M165" i="22"/>
  <c r="L165" i="22"/>
  <c r="K165" i="22"/>
  <c r="I165" i="22"/>
  <c r="H165" i="22"/>
  <c r="N165" i="22" s="1"/>
  <c r="G165" i="22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I156" i="22"/>
  <c r="G156" i="22"/>
  <c r="L155" i="22"/>
  <c r="K155" i="22"/>
  <c r="J155" i="22"/>
  <c r="I155" i="22"/>
  <c r="H155" i="22"/>
  <c r="N155" i="22" s="1"/>
  <c r="L154" i="22"/>
  <c r="K154" i="22"/>
  <c r="I154" i="22"/>
  <c r="H154" i="22"/>
  <c r="N154" i="22" s="1"/>
  <c r="L153" i="22"/>
  <c r="K153" i="22"/>
  <c r="J153" i="22"/>
  <c r="H153" i="22"/>
  <c r="N153" i="22" s="1"/>
  <c r="G153" i="22"/>
  <c r="M153" i="22" s="1"/>
  <c r="L152" i="22"/>
  <c r="K152" i="22"/>
  <c r="J152" i="22"/>
  <c r="H152" i="22"/>
  <c r="N152" i="22" s="1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G150" i="22"/>
  <c r="L149" i="22"/>
  <c r="K149" i="22"/>
  <c r="J149" i="22"/>
  <c r="I149" i="22"/>
  <c r="L148" i="22"/>
  <c r="K148" i="22"/>
  <c r="J148" i="22"/>
  <c r="I148" i="22"/>
  <c r="H148" i="22"/>
  <c r="N148" i="22" s="1"/>
  <c r="G148" i="22"/>
  <c r="M148" i="22" s="1"/>
  <c r="L147" i="22"/>
  <c r="K147" i="22"/>
  <c r="H147" i="22"/>
  <c r="N147" i="22" s="1"/>
  <c r="L146" i="22"/>
  <c r="K146" i="22"/>
  <c r="J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J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J139" i="22"/>
  <c r="L138" i="22"/>
  <c r="K138" i="22"/>
  <c r="J138" i="22"/>
  <c r="I138" i="22"/>
  <c r="H138" i="22"/>
  <c r="N138" i="22" s="1"/>
  <c r="G138" i="22"/>
  <c r="M138" i="22" s="1"/>
  <c r="L137" i="22"/>
  <c r="K137" i="22"/>
  <c r="G137" i="22"/>
  <c r="M137" i="22" s="1"/>
  <c r="L136" i="22"/>
  <c r="K136" i="22"/>
  <c r="J136" i="22"/>
  <c r="I136" i="22"/>
  <c r="H136" i="22"/>
  <c r="N136" i="22" s="1"/>
  <c r="G136" i="22"/>
  <c r="M136" i="22" s="1"/>
  <c r="L135" i="22"/>
  <c r="K135" i="22"/>
  <c r="J135" i="22"/>
  <c r="I135" i="22"/>
  <c r="H135" i="22"/>
  <c r="N135" i="22" s="1"/>
  <c r="G135" i="22"/>
  <c r="M135" i="22" s="1"/>
  <c r="L134" i="22"/>
  <c r="K134" i="22"/>
  <c r="J134" i="22"/>
  <c r="I134" i="22"/>
  <c r="H134" i="22"/>
  <c r="N134" i="22" s="1"/>
  <c r="L133" i="22"/>
  <c r="K133" i="22"/>
  <c r="J133" i="22"/>
  <c r="I133" i="22"/>
  <c r="H133" i="22"/>
  <c r="N133" i="22" s="1"/>
  <c r="L132" i="22"/>
  <c r="K132" i="22"/>
  <c r="I132" i="22"/>
  <c r="H132" i="22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I129" i="22"/>
  <c r="H129" i="22"/>
  <c r="N129" i="22" s="1"/>
  <c r="G129" i="22"/>
  <c r="M129" i="22" s="1"/>
  <c r="L128" i="22"/>
  <c r="K128" i="22"/>
  <c r="J128" i="22"/>
  <c r="I128" i="22"/>
  <c r="L127" i="22"/>
  <c r="K127" i="22"/>
  <c r="L126" i="22"/>
  <c r="K126" i="22"/>
  <c r="J126" i="22"/>
  <c r="I126" i="22"/>
  <c r="H126" i="22"/>
  <c r="N126" i="22" s="1"/>
  <c r="G126" i="22"/>
  <c r="M126" i="22" s="1"/>
  <c r="L125" i="22"/>
  <c r="K125" i="22"/>
  <c r="J125" i="22"/>
  <c r="I125" i="22"/>
  <c r="L124" i="22"/>
  <c r="K124" i="22"/>
  <c r="I124" i="22"/>
  <c r="L123" i="22"/>
  <c r="K123" i="22"/>
  <c r="J123" i="22"/>
  <c r="I123" i="22"/>
  <c r="L122" i="22"/>
  <c r="K122" i="22"/>
  <c r="J122" i="22"/>
  <c r="H122" i="22"/>
  <c r="G122" i="22"/>
  <c r="L121" i="22"/>
  <c r="K121" i="22"/>
  <c r="J121" i="22"/>
  <c r="I121" i="22"/>
  <c r="H121" i="22"/>
  <c r="N121" i="22" s="1"/>
  <c r="G121" i="22"/>
  <c r="M121" i="22" s="1"/>
  <c r="L120" i="22"/>
  <c r="K120" i="22"/>
  <c r="J120" i="22"/>
  <c r="I120" i="22"/>
  <c r="G120" i="22"/>
  <c r="L119" i="22"/>
  <c r="K119" i="22"/>
  <c r="J119" i="22"/>
  <c r="I119" i="22"/>
  <c r="H119" i="22"/>
  <c r="N119" i="22" s="1"/>
  <c r="G119" i="22"/>
  <c r="M119" i="22" s="1"/>
  <c r="L118" i="22"/>
  <c r="K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J115" i="22"/>
  <c r="G115" i="22"/>
  <c r="M115" i="22" s="1"/>
  <c r="L114" i="22"/>
  <c r="K114" i="22"/>
  <c r="I114" i="22"/>
  <c r="G114" i="22"/>
  <c r="M114" i="22" s="1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G109" i="22"/>
  <c r="L108" i="22"/>
  <c r="K108" i="22"/>
  <c r="J108" i="22"/>
  <c r="I108" i="22"/>
  <c r="H108" i="22"/>
  <c r="N108" i="22" s="1"/>
  <c r="G108" i="22"/>
  <c r="M108" i="22" s="1"/>
  <c r="L107" i="22"/>
  <c r="K107" i="22"/>
  <c r="J107" i="22"/>
  <c r="I107" i="22"/>
  <c r="G107" i="22"/>
  <c r="L106" i="22"/>
  <c r="K106" i="22"/>
  <c r="I106" i="22"/>
  <c r="G106" i="22"/>
  <c r="L105" i="22"/>
  <c r="K105" i="22"/>
  <c r="J105" i="22"/>
  <c r="G105" i="22"/>
  <c r="L104" i="22"/>
  <c r="K104" i="22"/>
  <c r="I104" i="22"/>
  <c r="G104" i="22"/>
  <c r="L103" i="22"/>
  <c r="K103" i="22"/>
  <c r="G103" i="22"/>
  <c r="M103" i="22" s="1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L99" i="22"/>
  <c r="K99" i="22"/>
  <c r="L98" i="22"/>
  <c r="K98" i="22"/>
  <c r="J98" i="22"/>
  <c r="I98" i="22"/>
  <c r="H98" i="22"/>
  <c r="N98" i="22" s="1"/>
  <c r="G98" i="22"/>
  <c r="M98" i="22" s="1"/>
  <c r="L97" i="22"/>
  <c r="K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J85" i="22"/>
  <c r="L84" i="22"/>
  <c r="K84" i="22"/>
  <c r="J84" i="22"/>
  <c r="I84" i="22"/>
  <c r="H84" i="22"/>
  <c r="N84" i="22" s="1"/>
  <c r="G84" i="22"/>
  <c r="M84" i="22" s="1"/>
  <c r="L83" i="22"/>
  <c r="K83" i="22"/>
  <c r="J83" i="22"/>
  <c r="H83" i="22"/>
  <c r="G83" i="22"/>
  <c r="M83" i="22" s="1"/>
  <c r="L82" i="22"/>
  <c r="K82" i="22"/>
  <c r="J82" i="22"/>
  <c r="F81" i="22"/>
  <c r="F11" i="22" s="1"/>
  <c r="E81" i="22"/>
  <c r="I166" i="22" s="1"/>
  <c r="D81" i="22"/>
  <c r="H176" i="22" s="1"/>
  <c r="C81" i="22"/>
  <c r="G149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G71" i="22"/>
  <c r="L70" i="22"/>
  <c r="K70" i="22"/>
  <c r="I70" i="22"/>
  <c r="H70" i="22"/>
  <c r="N70" i="22" s="1"/>
  <c r="G70" i="22"/>
  <c r="L69" i="22"/>
  <c r="K69" i="22"/>
  <c r="J69" i="22"/>
  <c r="I69" i="22"/>
  <c r="H69" i="22"/>
  <c r="N69" i="22" s="1"/>
  <c r="G69" i="22"/>
  <c r="M69" i="22" s="1"/>
  <c r="L68" i="22"/>
  <c r="K68" i="22"/>
  <c r="I68" i="22"/>
  <c r="H68" i="22"/>
  <c r="N68" i="22" s="1"/>
  <c r="G68" i="22"/>
  <c r="L67" i="22"/>
  <c r="K67" i="22"/>
  <c r="I67" i="22"/>
  <c r="G67" i="22"/>
  <c r="M67" i="22" s="1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G59" i="22"/>
  <c r="L58" i="22"/>
  <c r="K58" i="22"/>
  <c r="J58" i="22"/>
  <c r="I58" i="22"/>
  <c r="H58" i="22"/>
  <c r="N58" i="22" s="1"/>
  <c r="G58" i="22"/>
  <c r="M58" i="22" s="1"/>
  <c r="L57" i="22"/>
  <c r="K57" i="22"/>
  <c r="J57" i="22"/>
  <c r="I57" i="22"/>
  <c r="H57" i="22"/>
  <c r="N57" i="22" s="1"/>
  <c r="G57" i="22"/>
  <c r="M57" i="22" s="1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G55" i="22"/>
  <c r="L54" i="22"/>
  <c r="K54" i="22"/>
  <c r="J54" i="22"/>
  <c r="I54" i="22"/>
  <c r="H54" i="22"/>
  <c r="N54" i="22" s="1"/>
  <c r="G54" i="22"/>
  <c r="M54" i="22" s="1"/>
  <c r="L53" i="22"/>
  <c r="K53" i="22"/>
  <c r="J53" i="22"/>
  <c r="I53" i="22"/>
  <c r="G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G48" i="22"/>
  <c r="L47" i="22"/>
  <c r="K47" i="22"/>
  <c r="J47" i="22"/>
  <c r="H47" i="22"/>
  <c r="N47" i="22" s="1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L39" i="22"/>
  <c r="K39" i="22"/>
  <c r="J39" i="22"/>
  <c r="I39" i="22"/>
  <c r="H39" i="22"/>
  <c r="N39" i="22" s="1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G37" i="22"/>
  <c r="L36" i="22"/>
  <c r="K36" i="22"/>
  <c r="J36" i="22"/>
  <c r="H36" i="22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G33" i="22"/>
  <c r="M33" i="22" s="1"/>
  <c r="L32" i="22"/>
  <c r="K32" i="22"/>
  <c r="J32" i="22"/>
  <c r="I32" i="22"/>
  <c r="H32" i="22"/>
  <c r="N32" i="22" s="1"/>
  <c r="L31" i="22"/>
  <c r="K31" i="22"/>
  <c r="I31" i="22"/>
  <c r="H31" i="22"/>
  <c r="N31" i="22" s="1"/>
  <c r="G31" i="22"/>
  <c r="L30" i="22"/>
  <c r="K30" i="22"/>
  <c r="J30" i="22"/>
  <c r="I30" i="22"/>
  <c r="L29" i="22"/>
  <c r="K29" i="22"/>
  <c r="J29" i="22"/>
  <c r="I29" i="22"/>
  <c r="G29" i="22"/>
  <c r="L28" i="22"/>
  <c r="K28" i="22"/>
  <c r="J28" i="22"/>
  <c r="I28" i="22"/>
  <c r="G28" i="22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G26" i="22"/>
  <c r="L25" i="22"/>
  <c r="K25" i="22"/>
  <c r="J25" i="22"/>
  <c r="I25" i="22"/>
  <c r="H25" i="22"/>
  <c r="N25" i="22" s="1"/>
  <c r="G25" i="22"/>
  <c r="M25" i="22" s="1"/>
  <c r="L24" i="22"/>
  <c r="K24" i="22"/>
  <c r="J24" i="22"/>
  <c r="L23" i="22"/>
  <c r="K23" i="22"/>
  <c r="J23" i="22"/>
  <c r="I23" i="22"/>
  <c r="H23" i="22"/>
  <c r="N23" i="22" s="1"/>
  <c r="G23" i="22"/>
  <c r="M23" i="22" s="1"/>
  <c r="F22" i="22"/>
  <c r="J70" i="22" s="1"/>
  <c r="E22" i="22"/>
  <c r="D22" i="22"/>
  <c r="H71" i="22" s="1"/>
  <c r="N71" i="22" s="1"/>
  <c r="C22" i="22"/>
  <c r="G32" i="22" s="1"/>
  <c r="F14" i="22"/>
  <c r="E14" i="22"/>
  <c r="D14" i="22"/>
  <c r="F13" i="22"/>
  <c r="E13" i="22"/>
  <c r="F12" i="22"/>
  <c r="E12" i="22"/>
  <c r="E11" i="22"/>
  <c r="D11" i="22"/>
  <c r="D10" i="22"/>
  <c r="C10" i="22"/>
  <c r="E9" i="22"/>
  <c r="L640" i="21"/>
  <c r="K640" i="21"/>
  <c r="J640" i="21"/>
  <c r="I640" i="21"/>
  <c r="L639" i="21"/>
  <c r="K639" i="21"/>
  <c r="G639" i="21"/>
  <c r="M639" i="21" s="1"/>
  <c r="L638" i="21"/>
  <c r="K638" i="21"/>
  <c r="J638" i="21"/>
  <c r="I638" i="21"/>
  <c r="L637" i="21"/>
  <c r="K637" i="21"/>
  <c r="J637" i="21"/>
  <c r="I637" i="21"/>
  <c r="G637" i="21"/>
  <c r="L636" i="21"/>
  <c r="K636" i="21"/>
  <c r="J636" i="21"/>
  <c r="I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G633" i="21"/>
  <c r="L632" i="21"/>
  <c r="K632" i="21"/>
  <c r="J632" i="21"/>
  <c r="H632" i="21"/>
  <c r="G632" i="21"/>
  <c r="L631" i="21"/>
  <c r="K631" i="21"/>
  <c r="L630" i="21"/>
  <c r="K630" i="21"/>
  <c r="L629" i="21"/>
  <c r="K629" i="21"/>
  <c r="I629" i="21"/>
  <c r="G629" i="21"/>
  <c r="L628" i="21"/>
  <c r="K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H625" i="21"/>
  <c r="N625" i="21" s="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I623" i="21"/>
  <c r="G623" i="21"/>
  <c r="L622" i="21"/>
  <c r="K622" i="21"/>
  <c r="J622" i="21"/>
  <c r="I622" i="21"/>
  <c r="H622" i="21"/>
  <c r="N622" i="21" s="1"/>
  <c r="G622" i="21"/>
  <c r="M622" i="21" s="1"/>
  <c r="L621" i="21"/>
  <c r="K621" i="21"/>
  <c r="J621" i="21"/>
  <c r="I621" i="21"/>
  <c r="L620" i="21"/>
  <c r="K620" i="21"/>
  <c r="J620" i="21"/>
  <c r="I620" i="21"/>
  <c r="H620" i="21"/>
  <c r="N620" i="21" s="1"/>
  <c r="G620" i="21"/>
  <c r="M620" i="21" s="1"/>
  <c r="L619" i="21"/>
  <c r="K619" i="21"/>
  <c r="J619" i="21"/>
  <c r="I619" i="21"/>
  <c r="G619" i="21"/>
  <c r="L618" i="21"/>
  <c r="K618" i="21"/>
  <c r="J618" i="21"/>
  <c r="I618" i="21"/>
  <c r="G618" i="21"/>
  <c r="L617" i="21"/>
  <c r="K617" i="21"/>
  <c r="L616" i="21"/>
  <c r="K616" i="21"/>
  <c r="L615" i="21"/>
  <c r="K615" i="21"/>
  <c r="L614" i="21"/>
  <c r="K614" i="21"/>
  <c r="I614" i="21"/>
  <c r="L613" i="21"/>
  <c r="K613" i="21"/>
  <c r="J613" i="21"/>
  <c r="I613" i="21"/>
  <c r="G613" i="21"/>
  <c r="F612" i="21"/>
  <c r="E612" i="21"/>
  <c r="I639" i="21" s="1"/>
  <c r="D612" i="21"/>
  <c r="H640" i="21" s="1"/>
  <c r="N640" i="21" s="1"/>
  <c r="C612" i="21"/>
  <c r="G640" i="21" s="1"/>
  <c r="M640" i="21" s="1"/>
  <c r="L604" i="21"/>
  <c r="K604" i="21"/>
  <c r="J604" i="21"/>
  <c r="I604" i="21"/>
  <c r="H604" i="21"/>
  <c r="N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H598" i="21"/>
  <c r="G598" i="21"/>
  <c r="L597" i="21"/>
  <c r="K597" i="21"/>
  <c r="I597" i="21"/>
  <c r="G597" i="21"/>
  <c r="M597" i="21" s="1"/>
  <c r="L596" i="21"/>
  <c r="K596" i="21"/>
  <c r="I596" i="21"/>
  <c r="L595" i="21"/>
  <c r="K595" i="21"/>
  <c r="I595" i="21"/>
  <c r="H595" i="21"/>
  <c r="N595" i="21" s="1"/>
  <c r="G595" i="21"/>
  <c r="M595" i="21" s="1"/>
  <c r="L594" i="21"/>
  <c r="K594" i="21"/>
  <c r="J594" i="21"/>
  <c r="I594" i="21"/>
  <c r="H594" i="21"/>
  <c r="N594" i="21" s="1"/>
  <c r="G594" i="21"/>
  <c r="M594" i="21" s="1"/>
  <c r="L593" i="21"/>
  <c r="K593" i="21"/>
  <c r="J593" i="21"/>
  <c r="I593" i="21"/>
  <c r="H593" i="21"/>
  <c r="N593" i="21" s="1"/>
  <c r="G593" i="21"/>
  <c r="M593" i="21" s="1"/>
  <c r="L592" i="21"/>
  <c r="K592" i="21"/>
  <c r="J592" i="21"/>
  <c r="I592" i="21"/>
  <c r="G592" i="21"/>
  <c r="L591" i="21"/>
  <c r="K591" i="21"/>
  <c r="J591" i="21"/>
  <c r="I591" i="21"/>
  <c r="G591" i="21"/>
  <c r="L590" i="21"/>
  <c r="K590" i="21"/>
  <c r="G590" i="21"/>
  <c r="L589" i="21"/>
  <c r="K589" i="21"/>
  <c r="I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G586" i="21"/>
  <c r="M586" i="21" s="1"/>
  <c r="L585" i="21"/>
  <c r="K585" i="21"/>
  <c r="J585" i="21"/>
  <c r="I585" i="21"/>
  <c r="G585" i="21"/>
  <c r="L584" i="21"/>
  <c r="K584" i="21"/>
  <c r="J584" i="21"/>
  <c r="I584" i="21"/>
  <c r="H584" i="21"/>
  <c r="N584" i="21" s="1"/>
  <c r="G584" i="21"/>
  <c r="M584" i="21" s="1"/>
  <c r="L583" i="21"/>
  <c r="K583" i="21"/>
  <c r="I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H580" i="21"/>
  <c r="N580" i="21" s="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G578" i="21"/>
  <c r="M578" i="21" s="1"/>
  <c r="L577" i="21"/>
  <c r="K577" i="21"/>
  <c r="J577" i="21"/>
  <c r="I577" i="21"/>
  <c r="G577" i="2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L570" i="21"/>
  <c r="K570" i="21"/>
  <c r="J570" i="21"/>
  <c r="I570" i="21"/>
  <c r="L569" i="21"/>
  <c r="K569" i="21"/>
  <c r="J569" i="21"/>
  <c r="I569" i="21"/>
  <c r="H569" i="21"/>
  <c r="N569" i="21" s="1"/>
  <c r="L568" i="21"/>
  <c r="K568" i="21"/>
  <c r="I568" i="21"/>
  <c r="G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J564" i="21"/>
  <c r="I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G553" i="2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I546" i="21"/>
  <c r="H546" i="21"/>
  <c r="G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I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L539" i="21"/>
  <c r="K539" i="21"/>
  <c r="J539" i="21"/>
  <c r="I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I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J524" i="21"/>
  <c r="I524" i="21"/>
  <c r="G524" i="2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L517" i="21"/>
  <c r="K517" i="21"/>
  <c r="J517" i="21"/>
  <c r="I517" i="21"/>
  <c r="H517" i="21"/>
  <c r="N517" i="21" s="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I515" i="21"/>
  <c r="H515" i="21"/>
  <c r="G515" i="21"/>
  <c r="L514" i="21"/>
  <c r="K514" i="21"/>
  <c r="J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G512" i="21"/>
  <c r="L511" i="21"/>
  <c r="K511" i="21"/>
  <c r="J511" i="21"/>
  <c r="I511" i="21"/>
  <c r="G511" i="21"/>
  <c r="L510" i="21"/>
  <c r="K510" i="21"/>
  <c r="I510" i="21"/>
  <c r="H510" i="21"/>
  <c r="G510" i="21"/>
  <c r="L509" i="21"/>
  <c r="K509" i="21"/>
  <c r="J509" i="21"/>
  <c r="I509" i="21"/>
  <c r="H509" i="21"/>
  <c r="N509" i="21" s="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G502" i="2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M499" i="21" s="1"/>
  <c r="L498" i="21"/>
  <c r="K498" i="21"/>
  <c r="J498" i="21"/>
  <c r="I498" i="21"/>
  <c r="H498" i="21"/>
  <c r="N498" i="21" s="1"/>
  <c r="G498" i="21"/>
  <c r="M498" i="21" s="1"/>
  <c r="L497" i="21"/>
  <c r="K497" i="21"/>
  <c r="I497" i="21"/>
  <c r="H497" i="21"/>
  <c r="G497" i="21"/>
  <c r="L496" i="21"/>
  <c r="K496" i="21"/>
  <c r="J496" i="21"/>
  <c r="I496" i="21"/>
  <c r="H496" i="21"/>
  <c r="N496" i="21" s="1"/>
  <c r="G496" i="21"/>
  <c r="M496" i="21" s="1"/>
  <c r="L495" i="21"/>
  <c r="K495" i="21"/>
  <c r="J495" i="21"/>
  <c r="I495" i="21"/>
  <c r="H495" i="21"/>
  <c r="N495" i="21" s="1"/>
  <c r="G495" i="21"/>
  <c r="M495" i="21" s="1"/>
  <c r="L494" i="21"/>
  <c r="K494" i="21"/>
  <c r="J494" i="21"/>
  <c r="I494" i="21"/>
  <c r="G494" i="21"/>
  <c r="L493" i="21"/>
  <c r="K493" i="21"/>
  <c r="I493" i="21"/>
  <c r="G493" i="21"/>
  <c r="M493" i="21" s="1"/>
  <c r="L492" i="21"/>
  <c r="K492" i="21"/>
  <c r="J492" i="21"/>
  <c r="I492" i="21"/>
  <c r="H492" i="21"/>
  <c r="N492" i="21" s="1"/>
  <c r="G492" i="21"/>
  <c r="M492" i="21" s="1"/>
  <c r="L491" i="21"/>
  <c r="K491" i="21"/>
  <c r="J491" i="21"/>
  <c r="I491" i="21"/>
  <c r="G491" i="2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L486" i="21"/>
  <c r="K486" i="21"/>
  <c r="J486" i="21"/>
  <c r="I486" i="21"/>
  <c r="H486" i="21"/>
  <c r="N486" i="21" s="1"/>
  <c r="G486" i="21"/>
  <c r="M486" i="21" s="1"/>
  <c r="L485" i="21"/>
  <c r="K485" i="21"/>
  <c r="J485" i="21"/>
  <c r="I485" i="21"/>
  <c r="G485" i="21"/>
  <c r="M485" i="21" s="1"/>
  <c r="L484" i="21"/>
  <c r="K484" i="21"/>
  <c r="I484" i="21"/>
  <c r="G484" i="21"/>
  <c r="M484" i="21" s="1"/>
  <c r="L483" i="21"/>
  <c r="K483" i="21"/>
  <c r="J483" i="21"/>
  <c r="I483" i="21"/>
  <c r="G483" i="2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H481" i="21"/>
  <c r="N481" i="21" s="1"/>
  <c r="G481" i="21"/>
  <c r="M481" i="21" s="1"/>
  <c r="L480" i="21"/>
  <c r="K480" i="21"/>
  <c r="L479" i="21"/>
  <c r="K479" i="21"/>
  <c r="J479" i="21"/>
  <c r="I479" i="21"/>
  <c r="L478" i="21"/>
  <c r="K478" i="21"/>
  <c r="L477" i="21"/>
  <c r="K477" i="21"/>
  <c r="I477" i="21"/>
  <c r="H477" i="21"/>
  <c r="G477" i="21"/>
  <c r="L476" i="21"/>
  <c r="K476" i="21"/>
  <c r="J476" i="21"/>
  <c r="I476" i="21"/>
  <c r="L475" i="21"/>
  <c r="K475" i="21"/>
  <c r="J475" i="21"/>
  <c r="I475" i="21"/>
  <c r="H475" i="21"/>
  <c r="N475" i="21" s="1"/>
  <c r="G475" i="21"/>
  <c r="M475" i="21" s="1"/>
  <c r="L474" i="21"/>
  <c r="K474" i="21"/>
  <c r="I474" i="21"/>
  <c r="H474" i="21"/>
  <c r="G474" i="21"/>
  <c r="L473" i="21"/>
  <c r="K473" i="21"/>
  <c r="I473" i="21"/>
  <c r="L472" i="21"/>
  <c r="K472" i="21"/>
  <c r="J472" i="21"/>
  <c r="I472" i="21"/>
  <c r="H472" i="21"/>
  <c r="N472" i="21" s="1"/>
  <c r="L471" i="21"/>
  <c r="K471" i="21"/>
  <c r="L470" i="21"/>
  <c r="K470" i="21"/>
  <c r="I470" i="21"/>
  <c r="L469" i="21"/>
  <c r="K469" i="21"/>
  <c r="J469" i="21"/>
  <c r="I469" i="21"/>
  <c r="H469" i="21"/>
  <c r="N469" i="21" s="1"/>
  <c r="L468" i="21"/>
  <c r="K468" i="21"/>
  <c r="J468" i="21"/>
  <c r="I468" i="21"/>
  <c r="H468" i="21"/>
  <c r="N468" i="21" s="1"/>
  <c r="G468" i="21"/>
  <c r="M468" i="21" s="1"/>
  <c r="L467" i="21"/>
  <c r="K467" i="21"/>
  <c r="I467" i="21"/>
  <c r="H467" i="21"/>
  <c r="N467" i="21" s="1"/>
  <c r="G467" i="21"/>
  <c r="L466" i="21"/>
  <c r="K466" i="21"/>
  <c r="J466" i="21"/>
  <c r="I466" i="21"/>
  <c r="H466" i="21"/>
  <c r="N466" i="21" s="1"/>
  <c r="G466" i="21"/>
  <c r="M466" i="21" s="1"/>
  <c r="L465" i="21"/>
  <c r="K465" i="21"/>
  <c r="J465" i="21"/>
  <c r="I465" i="21"/>
  <c r="G465" i="21"/>
  <c r="L464" i="21"/>
  <c r="K464" i="21"/>
  <c r="I464" i="21"/>
  <c r="G464" i="2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G457" i="21"/>
  <c r="L456" i="21"/>
  <c r="K456" i="21"/>
  <c r="J456" i="21"/>
  <c r="I456" i="21"/>
  <c r="H456" i="21"/>
  <c r="N456" i="21" s="1"/>
  <c r="G456" i="21"/>
  <c r="M456" i="21" s="1"/>
  <c r="L455" i="21"/>
  <c r="K455" i="21"/>
  <c r="J455" i="21"/>
  <c r="H455" i="21"/>
  <c r="N455" i="21" s="1"/>
  <c r="L454" i="21"/>
  <c r="K454" i="21"/>
  <c r="J454" i="21"/>
  <c r="H454" i="2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I451" i="21"/>
  <c r="G451" i="21"/>
  <c r="L450" i="21"/>
  <c r="K450" i="21"/>
  <c r="J450" i="21"/>
  <c r="L449" i="21"/>
  <c r="K449" i="21"/>
  <c r="J449" i="21"/>
  <c r="H449" i="21"/>
  <c r="L448" i="21"/>
  <c r="K448" i="21"/>
  <c r="J448" i="21"/>
  <c r="H448" i="21"/>
  <c r="G448" i="21"/>
  <c r="L447" i="21"/>
  <c r="K447" i="21"/>
  <c r="J447" i="21"/>
  <c r="I447" i="21"/>
  <c r="H447" i="21"/>
  <c r="N447" i="21" s="1"/>
  <c r="L446" i="21"/>
  <c r="K446" i="21"/>
  <c r="L445" i="21"/>
  <c r="K445" i="21"/>
  <c r="I445" i="21"/>
  <c r="G445" i="21"/>
  <c r="M445" i="21" s="1"/>
  <c r="L444" i="21"/>
  <c r="K444" i="21"/>
  <c r="I444" i="21"/>
  <c r="H444" i="21"/>
  <c r="N444" i="21" s="1"/>
  <c r="G444" i="2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I437" i="21"/>
  <c r="L436" i="21"/>
  <c r="K436" i="21"/>
  <c r="G436" i="21"/>
  <c r="M436" i="21" s="1"/>
  <c r="L435" i="21"/>
  <c r="K435" i="21"/>
  <c r="L434" i="21"/>
  <c r="K434" i="21"/>
  <c r="I434" i="21"/>
  <c r="L433" i="21"/>
  <c r="K433" i="21"/>
  <c r="I433" i="21"/>
  <c r="H433" i="21"/>
  <c r="N433" i="21" s="1"/>
  <c r="G433" i="21"/>
  <c r="L432" i="21"/>
  <c r="K432" i="21"/>
  <c r="J432" i="21"/>
  <c r="I432" i="21"/>
  <c r="H432" i="21"/>
  <c r="N432" i="21" s="1"/>
  <c r="L431" i="21"/>
  <c r="K431" i="21"/>
  <c r="J431" i="21"/>
  <c r="I431" i="21"/>
  <c r="H431" i="21"/>
  <c r="N431" i="21" s="1"/>
  <c r="G431" i="21"/>
  <c r="M431" i="21" s="1"/>
  <c r="L430" i="21"/>
  <c r="K430" i="21"/>
  <c r="G430" i="21"/>
  <c r="L429" i="21"/>
  <c r="K429" i="21"/>
  <c r="J429" i="21"/>
  <c r="L428" i="21"/>
  <c r="K428" i="21"/>
  <c r="L427" i="21"/>
  <c r="K427" i="21"/>
  <c r="J427" i="21"/>
  <c r="I427" i="21"/>
  <c r="H427" i="21"/>
  <c r="N427" i="21" s="1"/>
  <c r="G427" i="21"/>
  <c r="M427" i="21" s="1"/>
  <c r="L426" i="21"/>
  <c r="K426" i="21"/>
  <c r="I426" i="21"/>
  <c r="L425" i="21"/>
  <c r="K425" i="21"/>
  <c r="J425" i="21"/>
  <c r="I425" i="21"/>
  <c r="H425" i="21"/>
  <c r="N425" i="21" s="1"/>
  <c r="G425" i="21"/>
  <c r="M425" i="21" s="1"/>
  <c r="L424" i="21"/>
  <c r="K424" i="21"/>
  <c r="J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G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G416" i="2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H414" i="21"/>
  <c r="N414" i="21" s="1"/>
  <c r="L413" i="21"/>
  <c r="K413" i="21"/>
  <c r="J413" i="21"/>
  <c r="H413" i="21"/>
  <c r="N413" i="21" s="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L410" i="21"/>
  <c r="K410" i="21"/>
  <c r="L409" i="21"/>
  <c r="K409" i="21"/>
  <c r="J409" i="21"/>
  <c r="I409" i="21"/>
  <c r="L408" i="21"/>
  <c r="K408" i="21"/>
  <c r="J408" i="21"/>
  <c r="L407" i="21"/>
  <c r="K407" i="21"/>
  <c r="J407" i="21"/>
  <c r="L406" i="21"/>
  <c r="K406" i="21"/>
  <c r="L405" i="21"/>
  <c r="K405" i="21"/>
  <c r="L404" i="21"/>
  <c r="K404" i="21"/>
  <c r="J404" i="21"/>
  <c r="I404" i="21"/>
  <c r="G404" i="21"/>
  <c r="L403" i="21"/>
  <c r="K403" i="21"/>
  <c r="J403" i="21"/>
  <c r="I403" i="21"/>
  <c r="G403" i="21"/>
  <c r="L402" i="21"/>
  <c r="K402" i="21"/>
  <c r="J402" i="21"/>
  <c r="L401" i="21"/>
  <c r="K401" i="21"/>
  <c r="J401" i="21"/>
  <c r="I401" i="21"/>
  <c r="H401" i="21"/>
  <c r="N401" i="21" s="1"/>
  <c r="L400" i="21"/>
  <c r="K400" i="21"/>
  <c r="J400" i="21"/>
  <c r="I400" i="21"/>
  <c r="G400" i="2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G397" i="21"/>
  <c r="L396" i="21"/>
  <c r="K396" i="21"/>
  <c r="I396" i="21"/>
  <c r="H396" i="21"/>
  <c r="L395" i="21"/>
  <c r="K395" i="21"/>
  <c r="L394" i="21"/>
  <c r="K394" i="21"/>
  <c r="G394" i="21"/>
  <c r="L393" i="21"/>
  <c r="K393" i="21"/>
  <c r="J393" i="21"/>
  <c r="I393" i="21"/>
  <c r="L392" i="21"/>
  <c r="K392" i="21"/>
  <c r="J392" i="21"/>
  <c r="I392" i="21"/>
  <c r="H392" i="21"/>
  <c r="N392" i="21" s="1"/>
  <c r="L391" i="21"/>
  <c r="K391" i="21"/>
  <c r="L390" i="21"/>
  <c r="K390" i="21"/>
  <c r="J390" i="21"/>
  <c r="I390" i="21"/>
  <c r="H390" i="21"/>
  <c r="N390" i="21" s="1"/>
  <c r="L389" i="21"/>
  <c r="K389" i="21"/>
  <c r="J389" i="21"/>
  <c r="I389" i="21"/>
  <c r="H389" i="21"/>
  <c r="N389" i="21" s="1"/>
  <c r="G389" i="21"/>
  <c r="M389" i="21" s="1"/>
  <c r="L388" i="21"/>
  <c r="K388" i="21"/>
  <c r="J388" i="21"/>
  <c r="H388" i="21"/>
  <c r="N388" i="21" s="1"/>
  <c r="G388" i="21"/>
  <c r="M388" i="21" s="1"/>
  <c r="L387" i="21"/>
  <c r="K387" i="21"/>
  <c r="J387" i="21"/>
  <c r="L386" i="21"/>
  <c r="K386" i="21"/>
  <c r="L385" i="21"/>
  <c r="K385" i="21"/>
  <c r="J385" i="21"/>
  <c r="I385" i="21"/>
  <c r="H385" i="21"/>
  <c r="N385" i="21" s="1"/>
  <c r="G385" i="21"/>
  <c r="M385" i="21" s="1"/>
  <c r="L384" i="21"/>
  <c r="K384" i="21"/>
  <c r="J384" i="21"/>
  <c r="I384" i="21"/>
  <c r="L383" i="21"/>
  <c r="K383" i="21"/>
  <c r="L382" i="21"/>
  <c r="K382" i="21"/>
  <c r="J382" i="21"/>
  <c r="I382" i="21"/>
  <c r="H382" i="21"/>
  <c r="N382" i="21" s="1"/>
  <c r="L381" i="21"/>
  <c r="K381" i="21"/>
  <c r="J381" i="21"/>
  <c r="I381" i="21"/>
  <c r="L380" i="21"/>
  <c r="K380" i="21"/>
  <c r="J380" i="21"/>
  <c r="I380" i="21"/>
  <c r="H380" i="21"/>
  <c r="N380" i="21" s="1"/>
  <c r="G380" i="21"/>
  <c r="M380" i="21" s="1"/>
  <c r="L379" i="21"/>
  <c r="K379" i="21"/>
  <c r="I379" i="21"/>
  <c r="L378" i="21"/>
  <c r="K378" i="21"/>
  <c r="J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L373" i="21"/>
  <c r="K373" i="21"/>
  <c r="J373" i="21"/>
  <c r="H373" i="21"/>
  <c r="L372" i="21"/>
  <c r="K372" i="21"/>
  <c r="J372" i="21"/>
  <c r="F371" i="21"/>
  <c r="J598" i="21" s="1"/>
  <c r="E371" i="21"/>
  <c r="I590" i="21" s="1"/>
  <c r="D371" i="21"/>
  <c r="H597" i="21" s="1"/>
  <c r="N597" i="21" s="1"/>
  <c r="C371" i="2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I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I340" i="21"/>
  <c r="G340" i="2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J336" i="21"/>
  <c r="I336" i="2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I325" i="21"/>
  <c r="L324" i="21"/>
  <c r="K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I321" i="21"/>
  <c r="H321" i="21"/>
  <c r="G321" i="21"/>
  <c r="L320" i="21"/>
  <c r="K320" i="21"/>
  <c r="J320" i="21"/>
  <c r="I320" i="21"/>
  <c r="H320" i="21"/>
  <c r="N320" i="21" s="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J318" i="2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N316" i="21" s="1"/>
  <c r="G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L312" i="21"/>
  <c r="K312" i="21"/>
  <c r="I312" i="21"/>
  <c r="L311" i="21"/>
  <c r="K311" i="21"/>
  <c r="J311" i="21"/>
  <c r="I311" i="21"/>
  <c r="H311" i="21"/>
  <c r="N311" i="21" s="1"/>
  <c r="L310" i="21"/>
  <c r="K310" i="21"/>
  <c r="J310" i="21"/>
  <c r="I310" i="21"/>
  <c r="H310" i="21"/>
  <c r="N310" i="21" s="1"/>
  <c r="G310" i="21"/>
  <c r="M310" i="21" s="1"/>
  <c r="L309" i="21"/>
  <c r="K309" i="21"/>
  <c r="I309" i="21"/>
  <c r="L308" i="21"/>
  <c r="K308" i="21"/>
  <c r="J308" i="21"/>
  <c r="I308" i="21"/>
  <c r="H308" i="21"/>
  <c r="N308" i="21" s="1"/>
  <c r="G308" i="21"/>
  <c r="M308" i="21" s="1"/>
  <c r="L307" i="21"/>
  <c r="K307" i="21"/>
  <c r="I307" i="21"/>
  <c r="L306" i="21"/>
  <c r="K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G300" i="21"/>
  <c r="L299" i="21"/>
  <c r="K299" i="21"/>
  <c r="J299" i="21"/>
  <c r="I299" i="21"/>
  <c r="G299" i="21"/>
  <c r="L298" i="21"/>
  <c r="K298" i="21"/>
  <c r="I298" i="21"/>
  <c r="H298" i="21"/>
  <c r="N298" i="21" s="1"/>
  <c r="G298" i="21"/>
  <c r="L297" i="21"/>
  <c r="K297" i="21"/>
  <c r="J297" i="21"/>
  <c r="I297" i="21"/>
  <c r="G297" i="2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H295" i="21"/>
  <c r="N295" i="21" s="1"/>
  <c r="L294" i="21"/>
  <c r="K294" i="21"/>
  <c r="J294" i="21"/>
  <c r="I294" i="21"/>
  <c r="H294" i="21"/>
  <c r="N294" i="21" s="1"/>
  <c r="L293" i="21"/>
  <c r="K293" i="2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H286" i="21"/>
  <c r="N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G279" i="2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L276" i="21"/>
  <c r="K276" i="21"/>
  <c r="J276" i="21"/>
  <c r="I276" i="21"/>
  <c r="H276" i="21"/>
  <c r="N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G271" i="21"/>
  <c r="L270" i="21"/>
  <c r="K270" i="21"/>
  <c r="J270" i="21"/>
  <c r="I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I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I261" i="2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I258" i="21"/>
  <c r="H258" i="2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I255" i="21"/>
  <c r="L254" i="21"/>
  <c r="K254" i="21"/>
  <c r="J254" i="21"/>
  <c r="I254" i="21"/>
  <c r="H254" i="21"/>
  <c r="N254" i="21" s="1"/>
  <c r="G254" i="21"/>
  <c r="M254" i="21" s="1"/>
  <c r="L253" i="21"/>
  <c r="K253" i="21"/>
  <c r="J253" i="21"/>
  <c r="I253" i="21"/>
  <c r="G253" i="21"/>
  <c r="M253" i="21" s="1"/>
  <c r="L252" i="21"/>
  <c r="K252" i="21"/>
  <c r="J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H248" i="21"/>
  <c r="N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L242" i="21"/>
  <c r="K242" i="21"/>
  <c r="I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H239" i="21"/>
  <c r="N239" i="21" s="1"/>
  <c r="G239" i="21"/>
  <c r="M239" i="21" s="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I236" i="21"/>
  <c r="H236" i="21"/>
  <c r="G236" i="21"/>
  <c r="L235" i="21"/>
  <c r="K235" i="21"/>
  <c r="J235" i="21"/>
  <c r="L234" i="21"/>
  <c r="K234" i="21"/>
  <c r="J234" i="21"/>
  <c r="I234" i="21"/>
  <c r="G234" i="21"/>
  <c r="M234" i="21" s="1"/>
  <c r="L233" i="21"/>
  <c r="K233" i="21"/>
  <c r="J233" i="21"/>
  <c r="I233" i="21"/>
  <c r="H233" i="21"/>
  <c r="N233" i="21" s="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G231" i="21"/>
  <c r="M231" i="21" s="1"/>
  <c r="L230" i="21"/>
  <c r="K230" i="21"/>
  <c r="J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I227" i="21"/>
  <c r="H227" i="21"/>
  <c r="N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G225" i="2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H223" i="21"/>
  <c r="N223" i="21" s="1"/>
  <c r="G223" i="21"/>
  <c r="M223" i="21" s="1"/>
  <c r="L222" i="21"/>
  <c r="K222" i="21"/>
  <c r="J222" i="21"/>
  <c r="I222" i="21"/>
  <c r="G222" i="21"/>
  <c r="M222" i="21" s="1"/>
  <c r="L221" i="21"/>
  <c r="K221" i="21"/>
  <c r="J221" i="21"/>
  <c r="I221" i="21"/>
  <c r="L220" i="21"/>
  <c r="K220" i="21"/>
  <c r="J220" i="21"/>
  <c r="H220" i="21"/>
  <c r="L219" i="21"/>
  <c r="K219" i="21"/>
  <c r="I219" i="21"/>
  <c r="G219" i="21"/>
  <c r="L218" i="21"/>
  <c r="K218" i="21"/>
  <c r="I218" i="21"/>
  <c r="L217" i="21"/>
  <c r="K217" i="21"/>
  <c r="J217" i="21"/>
  <c r="I217" i="21"/>
  <c r="H217" i="21"/>
  <c r="N217" i="21" s="1"/>
  <c r="G217" i="21"/>
  <c r="M217" i="21" s="1"/>
  <c r="L216" i="21"/>
  <c r="K216" i="21"/>
  <c r="L215" i="21"/>
  <c r="K215" i="21"/>
  <c r="J215" i="21"/>
  <c r="I215" i="21"/>
  <c r="L214" i="21"/>
  <c r="K214" i="21"/>
  <c r="J214" i="21"/>
  <c r="H214" i="2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L210" i="21"/>
  <c r="K210" i="21"/>
  <c r="J210" i="21"/>
  <c r="I210" i="21"/>
  <c r="H210" i="21"/>
  <c r="N210" i="21" s="1"/>
  <c r="G210" i="21"/>
  <c r="M210" i="21" s="1"/>
  <c r="L209" i="21"/>
  <c r="K209" i="21"/>
  <c r="J209" i="21"/>
  <c r="L208" i="21"/>
  <c r="K208" i="21"/>
  <c r="J208" i="21"/>
  <c r="I208" i="21"/>
  <c r="H208" i="21"/>
  <c r="N208" i="21" s="1"/>
  <c r="G208" i="21"/>
  <c r="M208" i="21" s="1"/>
  <c r="L207" i="21"/>
  <c r="K207" i="21"/>
  <c r="J207" i="21"/>
  <c r="I207" i="21"/>
  <c r="H207" i="21"/>
  <c r="N207" i="21" s="1"/>
  <c r="L206" i="21"/>
  <c r="K206" i="21"/>
  <c r="J206" i="21"/>
  <c r="G206" i="21"/>
  <c r="L205" i="21"/>
  <c r="K205" i="21"/>
  <c r="J205" i="21"/>
  <c r="I205" i="21"/>
  <c r="L204" i="21"/>
  <c r="K204" i="21"/>
  <c r="J204" i="21"/>
  <c r="H204" i="21"/>
  <c r="L203" i="21"/>
  <c r="K203" i="21"/>
  <c r="J203" i="21"/>
  <c r="L202" i="21"/>
  <c r="K202" i="21"/>
  <c r="J202" i="21"/>
  <c r="I202" i="21"/>
  <c r="L201" i="21"/>
  <c r="K201" i="21"/>
  <c r="I201" i="21"/>
  <c r="G201" i="21"/>
  <c r="L200" i="21"/>
  <c r="K200" i="21"/>
  <c r="J200" i="21"/>
  <c r="I200" i="21"/>
  <c r="H200" i="21"/>
  <c r="N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H198" i="21"/>
  <c r="N198" i="21" s="1"/>
  <c r="G198" i="21"/>
  <c r="L197" i="21"/>
  <c r="K197" i="2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I194" i="21"/>
  <c r="H194" i="21"/>
  <c r="N194" i="21" s="1"/>
  <c r="L193" i="21"/>
  <c r="K193" i="21"/>
  <c r="I193" i="21"/>
  <c r="L192" i="21"/>
  <c r="K192" i="21"/>
  <c r="J192" i="21"/>
  <c r="I192" i="21"/>
  <c r="H192" i="21"/>
  <c r="N192" i="21" s="1"/>
  <c r="G192" i="21"/>
  <c r="M192" i="21" s="1"/>
  <c r="L191" i="21"/>
  <c r="K191" i="21"/>
  <c r="I191" i="21"/>
  <c r="H191" i="21"/>
  <c r="L190" i="21"/>
  <c r="K190" i="21"/>
  <c r="J190" i="21"/>
  <c r="I190" i="21"/>
  <c r="H190" i="21"/>
  <c r="N190" i="21" s="1"/>
  <c r="G190" i="21"/>
  <c r="M190" i="21" s="1"/>
  <c r="L189" i="21"/>
  <c r="K189" i="21"/>
  <c r="H189" i="21"/>
  <c r="F188" i="21"/>
  <c r="J340" i="21" s="1"/>
  <c r="E188" i="21"/>
  <c r="I327" i="21" s="1"/>
  <c r="D188" i="21"/>
  <c r="C188" i="21"/>
  <c r="G327" i="21" s="1"/>
  <c r="M327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G178" i="21"/>
  <c r="M178" i="21" s="1"/>
  <c r="L177" i="21"/>
  <c r="K177" i="21"/>
  <c r="I177" i="21"/>
  <c r="L176" i="21"/>
  <c r="K176" i="21"/>
  <c r="J176" i="21"/>
  <c r="I176" i="2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L172" i="21"/>
  <c r="K172" i="21"/>
  <c r="J172" i="21"/>
  <c r="I172" i="21"/>
  <c r="H172" i="21"/>
  <c r="N172" i="21" s="1"/>
  <c r="G172" i="21"/>
  <c r="M172" i="21" s="1"/>
  <c r="L171" i="21"/>
  <c r="K171" i="21"/>
  <c r="I171" i="21"/>
  <c r="H171" i="21"/>
  <c r="G171" i="21"/>
  <c r="L170" i="21"/>
  <c r="K170" i="21"/>
  <c r="J170" i="21"/>
  <c r="I170" i="21"/>
  <c r="H170" i="21"/>
  <c r="N170" i="21" s="1"/>
  <c r="L169" i="21"/>
  <c r="K169" i="21"/>
  <c r="J169" i="21"/>
  <c r="I169" i="21"/>
  <c r="H169" i="21"/>
  <c r="N169" i="21" s="1"/>
  <c r="G169" i="21"/>
  <c r="M169" i="21" s="1"/>
  <c r="L168" i="21"/>
  <c r="K168" i="21"/>
  <c r="J168" i="21"/>
  <c r="G168" i="21"/>
  <c r="L167" i="21"/>
  <c r="K167" i="21"/>
  <c r="J167" i="21"/>
  <c r="I167" i="21"/>
  <c r="H167" i="21"/>
  <c r="N167" i="21" s="1"/>
  <c r="G167" i="21"/>
  <c r="M167" i="21" s="1"/>
  <c r="L166" i="21"/>
  <c r="K166" i="21"/>
  <c r="I166" i="21"/>
  <c r="H166" i="21"/>
  <c r="N166" i="21" s="1"/>
  <c r="L165" i="21"/>
  <c r="K165" i="21"/>
  <c r="J165" i="21"/>
  <c r="I165" i="2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I162" i="21"/>
  <c r="H162" i="21"/>
  <c r="G162" i="2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L155" i="21"/>
  <c r="K155" i="21"/>
  <c r="J155" i="21"/>
  <c r="I155" i="21"/>
  <c r="G155" i="21"/>
  <c r="L154" i="21"/>
  <c r="K154" i="21"/>
  <c r="J154" i="21"/>
  <c r="I154" i="21"/>
  <c r="H154" i="21"/>
  <c r="N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L151" i="21"/>
  <c r="K151" i="21"/>
  <c r="J151" i="21"/>
  <c r="I151" i="21"/>
  <c r="H151" i="21"/>
  <c r="N151" i="21" s="1"/>
  <c r="G151" i="21"/>
  <c r="M151" i="21" s="1"/>
  <c r="L150" i="21"/>
  <c r="K150" i="21"/>
  <c r="J150" i="21"/>
  <c r="I150" i="21"/>
  <c r="H150" i="21"/>
  <c r="N150" i="21" s="1"/>
  <c r="L149" i="21"/>
  <c r="K149" i="21"/>
  <c r="J149" i="21"/>
  <c r="I149" i="21"/>
  <c r="G149" i="21"/>
  <c r="L148" i="21"/>
  <c r="K148" i="21"/>
  <c r="J148" i="21"/>
  <c r="H148" i="21"/>
  <c r="G148" i="21"/>
  <c r="L147" i="21"/>
  <c r="K147" i="21"/>
  <c r="J147" i="21"/>
  <c r="G147" i="21"/>
  <c r="M147" i="21" s="1"/>
  <c r="L146" i="21"/>
  <c r="K146" i="21"/>
  <c r="J146" i="21"/>
  <c r="H146" i="21"/>
  <c r="N146" i="21" s="1"/>
  <c r="L145" i="21"/>
  <c r="K145" i="21"/>
  <c r="L144" i="21"/>
  <c r="K144" i="21"/>
  <c r="J144" i="21"/>
  <c r="L143" i="21"/>
  <c r="K143" i="21"/>
  <c r="J143" i="21"/>
  <c r="I143" i="21"/>
  <c r="G143" i="21"/>
  <c r="L142" i="21"/>
  <c r="K142" i="21"/>
  <c r="G142" i="21"/>
  <c r="M142" i="21" s="1"/>
  <c r="L141" i="21"/>
  <c r="K141" i="21"/>
  <c r="I141" i="21"/>
  <c r="H141" i="21"/>
  <c r="N141" i="21" s="1"/>
  <c r="L140" i="21"/>
  <c r="K140" i="21"/>
  <c r="J140" i="21"/>
  <c r="I140" i="21"/>
  <c r="H140" i="21"/>
  <c r="N140" i="21" s="1"/>
  <c r="G140" i="21"/>
  <c r="M140" i="21" s="1"/>
  <c r="L139" i="21"/>
  <c r="K139" i="21"/>
  <c r="J139" i="21"/>
  <c r="L138" i="21"/>
  <c r="K138" i="21"/>
  <c r="J138" i="21"/>
  <c r="I138" i="21"/>
  <c r="H138" i="21"/>
  <c r="N138" i="21" s="1"/>
  <c r="G138" i="21"/>
  <c r="M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H135" i="21"/>
  <c r="N135" i="21" s="1"/>
  <c r="G135" i="21"/>
  <c r="L134" i="21"/>
  <c r="K134" i="21"/>
  <c r="J134" i="21"/>
  <c r="H134" i="21"/>
  <c r="G134" i="21"/>
  <c r="L133" i="21"/>
  <c r="K133" i="21"/>
  <c r="J133" i="21"/>
  <c r="L132" i="21"/>
  <c r="K132" i="21"/>
  <c r="I132" i="21"/>
  <c r="H132" i="21"/>
  <c r="G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G129" i="21"/>
  <c r="M129" i="21" s="1"/>
  <c r="L128" i="21"/>
  <c r="K128" i="21"/>
  <c r="J128" i="21"/>
  <c r="L127" i="21"/>
  <c r="K127" i="21"/>
  <c r="L126" i="21"/>
  <c r="K126" i="21"/>
  <c r="J126" i="21"/>
  <c r="I126" i="21"/>
  <c r="H126" i="21"/>
  <c r="N126" i="21" s="1"/>
  <c r="L125" i="21"/>
  <c r="K125" i="21"/>
  <c r="H125" i="21"/>
  <c r="N125" i="21" s="1"/>
  <c r="G125" i="21"/>
  <c r="L124" i="21"/>
  <c r="K124" i="21"/>
  <c r="I124" i="21"/>
  <c r="L123" i="21"/>
  <c r="K123" i="21"/>
  <c r="I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I118" i="21"/>
  <c r="H118" i="21"/>
  <c r="N118" i="21" s="1"/>
  <c r="L117" i="21"/>
  <c r="K117" i="21"/>
  <c r="J117" i="21"/>
  <c r="I117" i="21"/>
  <c r="H117" i="21"/>
  <c r="N117" i="21" s="1"/>
  <c r="G117" i="21"/>
  <c r="M117" i="21" s="1"/>
  <c r="L116" i="21"/>
  <c r="K116" i="21"/>
  <c r="L115" i="21"/>
  <c r="K115" i="21"/>
  <c r="J115" i="21"/>
  <c r="H115" i="21"/>
  <c r="L114" i="21"/>
  <c r="K114" i="21"/>
  <c r="J114" i="21"/>
  <c r="I114" i="21"/>
  <c r="H114" i="21"/>
  <c r="N114" i="21" s="1"/>
  <c r="G114" i="21"/>
  <c r="M114" i="21" s="1"/>
  <c r="L113" i="21"/>
  <c r="K113" i="21"/>
  <c r="I113" i="21"/>
  <c r="H113" i="21"/>
  <c r="G113" i="2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J110" i="21"/>
  <c r="I110" i="21"/>
  <c r="G110" i="2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G108" i="21"/>
  <c r="L107" i="21"/>
  <c r="K107" i="21"/>
  <c r="J107" i="21"/>
  <c r="I107" i="21"/>
  <c r="H107" i="21"/>
  <c r="N107" i="21" s="1"/>
  <c r="G107" i="21"/>
  <c r="M107" i="21" s="1"/>
  <c r="L106" i="21"/>
  <c r="K106" i="21"/>
  <c r="J106" i="21"/>
  <c r="I106" i="21"/>
  <c r="G106" i="21"/>
  <c r="M106" i="21" s="1"/>
  <c r="L105" i="21"/>
  <c r="K105" i="21"/>
  <c r="I105" i="21"/>
  <c r="H105" i="21"/>
  <c r="G105" i="21"/>
  <c r="L104" i="21"/>
  <c r="K104" i="21"/>
  <c r="J104" i="21"/>
  <c r="I104" i="21"/>
  <c r="G104" i="21"/>
  <c r="L103" i="21"/>
  <c r="K103" i="21"/>
  <c r="L102" i="21"/>
  <c r="K102" i="21"/>
  <c r="J102" i="21"/>
  <c r="I102" i="21"/>
  <c r="H102" i="21"/>
  <c r="N102" i="21" s="1"/>
  <c r="G102" i="21"/>
  <c r="M102" i="21" s="1"/>
  <c r="L101" i="21"/>
  <c r="K101" i="21"/>
  <c r="L100" i="21"/>
  <c r="K100" i="21"/>
  <c r="L99" i="21"/>
  <c r="K99" i="21"/>
  <c r="J99" i="21"/>
  <c r="L98" i="21"/>
  <c r="K98" i="21"/>
  <c r="J98" i="21"/>
  <c r="I98" i="21"/>
  <c r="H98" i="21"/>
  <c r="N98" i="21" s="1"/>
  <c r="G98" i="21"/>
  <c r="M98" i="21" s="1"/>
  <c r="L97" i="21"/>
  <c r="K97" i="21"/>
  <c r="J97" i="21"/>
  <c r="H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I92" i="21"/>
  <c r="H92" i="21"/>
  <c r="N92" i="21" s="1"/>
  <c r="G92" i="21"/>
  <c r="M92" i="21" s="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L87" i="21"/>
  <c r="K87" i="21"/>
  <c r="J87" i="21"/>
  <c r="I87" i="21"/>
  <c r="H87" i="21"/>
  <c r="N87" i="21" s="1"/>
  <c r="G87" i="21"/>
  <c r="M87" i="21" s="1"/>
  <c r="L86" i="21"/>
  <c r="K86" i="21"/>
  <c r="J86" i="21"/>
  <c r="H86" i="21"/>
  <c r="N86" i="21" s="1"/>
  <c r="L85" i="21"/>
  <c r="K85" i="21"/>
  <c r="J85" i="21"/>
  <c r="L84" i="21"/>
  <c r="K84" i="21"/>
  <c r="I84" i="21"/>
  <c r="L83" i="21"/>
  <c r="K83" i="21"/>
  <c r="J83" i="21"/>
  <c r="I83" i="21"/>
  <c r="H83" i="21"/>
  <c r="N83" i="21" s="1"/>
  <c r="L82" i="21"/>
  <c r="K82" i="21"/>
  <c r="J82" i="21"/>
  <c r="I82" i="21"/>
  <c r="L81" i="21"/>
  <c r="F81" i="21"/>
  <c r="J177" i="21" s="1"/>
  <c r="E81" i="21"/>
  <c r="I168" i="21" s="1"/>
  <c r="D81" i="21"/>
  <c r="H177" i="21" s="1"/>
  <c r="C81" i="2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I71" i="21"/>
  <c r="G71" i="21"/>
  <c r="M71" i="21" s="1"/>
  <c r="L70" i="21"/>
  <c r="K70" i="21"/>
  <c r="J70" i="21"/>
  <c r="I70" i="21"/>
  <c r="H70" i="21"/>
  <c r="N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L66" i="21"/>
  <c r="K66" i="21"/>
  <c r="I66" i="21"/>
  <c r="H66" i="21"/>
  <c r="G66" i="21"/>
  <c r="L65" i="21"/>
  <c r="K65" i="21"/>
  <c r="I65" i="21"/>
  <c r="H65" i="21"/>
  <c r="G65" i="21"/>
  <c r="L64" i="21"/>
  <c r="K64" i="21"/>
  <c r="J64" i="21"/>
  <c r="I64" i="21"/>
  <c r="G64" i="21"/>
  <c r="L63" i="21"/>
  <c r="K63" i="21"/>
  <c r="J63" i="21"/>
  <c r="I63" i="21"/>
  <c r="H63" i="21"/>
  <c r="N63" i="21" s="1"/>
  <c r="G63" i="21"/>
  <c r="M63" i="21" s="1"/>
  <c r="L62" i="21"/>
  <c r="K62" i="21"/>
  <c r="J62" i="21"/>
  <c r="H62" i="21"/>
  <c r="G62" i="21"/>
  <c r="L61" i="21"/>
  <c r="K61" i="21"/>
  <c r="J61" i="21"/>
  <c r="I61" i="2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G59" i="21"/>
  <c r="M59" i="21" s="1"/>
  <c r="L58" i="21"/>
  <c r="K58" i="21"/>
  <c r="J58" i="21"/>
  <c r="I58" i="21"/>
  <c r="G58" i="21"/>
  <c r="M58" i="21" s="1"/>
  <c r="L57" i="21"/>
  <c r="K57" i="21"/>
  <c r="H57" i="21"/>
  <c r="G57" i="21"/>
  <c r="M57" i="21" s="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G54" i="21"/>
  <c r="M54" i="21" s="1"/>
  <c r="L53" i="21"/>
  <c r="K53" i="21"/>
  <c r="J53" i="2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N48" i="21" s="1"/>
  <c r="G48" i="21"/>
  <c r="M48" i="21" s="1"/>
  <c r="L47" i="21"/>
  <c r="K47" i="21"/>
  <c r="J47" i="21"/>
  <c r="H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G42" i="21"/>
  <c r="M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I39" i="21"/>
  <c r="H39" i="2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J33" i="21"/>
  <c r="I33" i="21"/>
  <c r="G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I30" i="21"/>
  <c r="H30" i="21"/>
  <c r="N30" i="21" s="1"/>
  <c r="L29" i="21"/>
  <c r="K29" i="21"/>
  <c r="I29" i="21"/>
  <c r="H29" i="21"/>
  <c r="G29" i="2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G24" i="21"/>
  <c r="L23" i="21"/>
  <c r="K23" i="21"/>
  <c r="J23" i="21"/>
  <c r="I23" i="21"/>
  <c r="H23" i="21"/>
  <c r="N23" i="21" s="1"/>
  <c r="G23" i="21"/>
  <c r="M23" i="21" s="1"/>
  <c r="F22" i="21"/>
  <c r="J71" i="21" s="1"/>
  <c r="E22" i="21"/>
  <c r="D22" i="21"/>
  <c r="H54" i="21" s="1"/>
  <c r="N54" i="21" s="1"/>
  <c r="C22" i="21"/>
  <c r="G47" i="21" s="1"/>
  <c r="F14" i="21"/>
  <c r="E14" i="21"/>
  <c r="D14" i="21"/>
  <c r="C14" i="21"/>
  <c r="K14" i="21" s="1"/>
  <c r="E13" i="21"/>
  <c r="D13" i="21"/>
  <c r="F12" i="21"/>
  <c r="E12" i="21"/>
  <c r="D12" i="21"/>
  <c r="F11" i="21"/>
  <c r="E11" i="21"/>
  <c r="D11" i="21"/>
  <c r="F10" i="21"/>
  <c r="C10" i="21"/>
  <c r="L640" i="20"/>
  <c r="K640" i="20"/>
  <c r="J640" i="20"/>
  <c r="I640" i="20"/>
  <c r="G640" i="20"/>
  <c r="M640" i="20" s="1"/>
  <c r="L639" i="20"/>
  <c r="K639" i="20"/>
  <c r="J639" i="20"/>
  <c r="H639" i="20"/>
  <c r="G639" i="20"/>
  <c r="M639" i="20" s="1"/>
  <c r="L638" i="20"/>
  <c r="K638" i="20"/>
  <c r="J638" i="20"/>
  <c r="I638" i="20"/>
  <c r="G638" i="20"/>
  <c r="L637" i="20"/>
  <c r="K637" i="20"/>
  <c r="J637" i="20"/>
  <c r="I637" i="20"/>
  <c r="H637" i="20"/>
  <c r="N637" i="20" s="1"/>
  <c r="G637" i="20"/>
  <c r="M637" i="20" s="1"/>
  <c r="L636" i="20"/>
  <c r="K636" i="20"/>
  <c r="I636" i="20"/>
  <c r="H636" i="20"/>
  <c r="N636" i="20" s="1"/>
  <c r="G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G634" i="20"/>
  <c r="L633" i="20"/>
  <c r="K633" i="20"/>
  <c r="I633" i="20"/>
  <c r="H633" i="20"/>
  <c r="G633" i="20"/>
  <c r="M633" i="20" s="1"/>
  <c r="L632" i="20"/>
  <c r="K632" i="20"/>
  <c r="J632" i="20"/>
  <c r="H632" i="20"/>
  <c r="N632" i="20" s="1"/>
  <c r="L631" i="20"/>
  <c r="K631" i="20"/>
  <c r="H631" i="20"/>
  <c r="L630" i="20"/>
  <c r="K630" i="20"/>
  <c r="L629" i="20"/>
  <c r="K629" i="20"/>
  <c r="I629" i="20"/>
  <c r="L628" i="20"/>
  <c r="K628" i="20"/>
  <c r="L627" i="20"/>
  <c r="K627" i="20"/>
  <c r="L626" i="20"/>
  <c r="K626" i="20"/>
  <c r="J626" i="20"/>
  <c r="I626" i="20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J623" i="20"/>
  <c r="H623" i="20"/>
  <c r="L622" i="20"/>
  <c r="K622" i="20"/>
  <c r="I622" i="20"/>
  <c r="H622" i="20"/>
  <c r="L621" i="20"/>
  <c r="K621" i="20"/>
  <c r="J621" i="20"/>
  <c r="I621" i="20"/>
  <c r="H621" i="20"/>
  <c r="N621" i="20" s="1"/>
  <c r="G621" i="20"/>
  <c r="M621" i="20" s="1"/>
  <c r="L620" i="20"/>
  <c r="K620" i="20"/>
  <c r="J620" i="20"/>
  <c r="I620" i="20"/>
  <c r="G620" i="20"/>
  <c r="L619" i="20"/>
  <c r="K619" i="20"/>
  <c r="J619" i="20"/>
  <c r="I619" i="20"/>
  <c r="H619" i="20"/>
  <c r="N619" i="20" s="1"/>
  <c r="G619" i="20"/>
  <c r="M619" i="20" s="1"/>
  <c r="L618" i="20"/>
  <c r="K618" i="20"/>
  <c r="H618" i="20"/>
  <c r="G618" i="20"/>
  <c r="M618" i="20" s="1"/>
  <c r="L617" i="20"/>
  <c r="K617" i="20"/>
  <c r="H617" i="20"/>
  <c r="G617" i="20"/>
  <c r="M617" i="20" s="1"/>
  <c r="L616" i="20"/>
  <c r="K616" i="20"/>
  <c r="H616" i="20"/>
  <c r="G616" i="20"/>
  <c r="M616" i="20" s="1"/>
  <c r="L615" i="20"/>
  <c r="K615" i="20"/>
  <c r="H615" i="20"/>
  <c r="G615" i="20"/>
  <c r="M615" i="20" s="1"/>
  <c r="L614" i="20"/>
  <c r="K614" i="20"/>
  <c r="H614" i="20"/>
  <c r="G614" i="20"/>
  <c r="M614" i="20" s="1"/>
  <c r="L613" i="20"/>
  <c r="K613" i="20"/>
  <c r="J613" i="20"/>
  <c r="I613" i="20"/>
  <c r="G613" i="20"/>
  <c r="M613" i="20" s="1"/>
  <c r="F612" i="20"/>
  <c r="E612" i="20"/>
  <c r="I639" i="20" s="1"/>
  <c r="D612" i="20"/>
  <c r="H638" i="20" s="1"/>
  <c r="N638" i="20" s="1"/>
  <c r="C612" i="20"/>
  <c r="G632" i="20" s="1"/>
  <c r="M632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L599" i="20"/>
  <c r="K599" i="20"/>
  <c r="J599" i="20"/>
  <c r="I599" i="20"/>
  <c r="H599" i="20"/>
  <c r="N599" i="20" s="1"/>
  <c r="G599" i="20"/>
  <c r="M599" i="20" s="1"/>
  <c r="L598" i="20"/>
  <c r="K598" i="20"/>
  <c r="J598" i="20"/>
  <c r="I598" i="20"/>
  <c r="H598" i="20"/>
  <c r="N598" i="20" s="1"/>
  <c r="G598" i="20"/>
  <c r="M598" i="20" s="1"/>
  <c r="L597" i="20"/>
  <c r="K597" i="20"/>
  <c r="I597" i="20"/>
  <c r="G597" i="20"/>
  <c r="M597" i="20" s="1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L590" i="20"/>
  <c r="K590" i="20"/>
  <c r="L589" i="20"/>
  <c r="K589" i="20"/>
  <c r="I589" i="20"/>
  <c r="L588" i="20"/>
  <c r="K588" i="20"/>
  <c r="I588" i="20"/>
  <c r="G588" i="20"/>
  <c r="L587" i="20"/>
  <c r="K587" i="20"/>
  <c r="J587" i="20"/>
  <c r="I587" i="20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L582" i="20"/>
  <c r="K582" i="20"/>
  <c r="J582" i="20"/>
  <c r="I582" i="20"/>
  <c r="H582" i="20"/>
  <c r="N582" i="20" s="1"/>
  <c r="G582" i="20"/>
  <c r="M582" i="20" s="1"/>
  <c r="L581" i="20"/>
  <c r="K581" i="20"/>
  <c r="I581" i="20"/>
  <c r="H581" i="20"/>
  <c r="G581" i="20"/>
  <c r="L580" i="20"/>
  <c r="K580" i="20"/>
  <c r="I580" i="20"/>
  <c r="G580" i="20"/>
  <c r="L579" i="20"/>
  <c r="K579" i="20"/>
  <c r="J579" i="20"/>
  <c r="I579" i="20"/>
  <c r="H579" i="20"/>
  <c r="N579" i="20" s="1"/>
  <c r="G579" i="20"/>
  <c r="M579" i="20" s="1"/>
  <c r="L578" i="20"/>
  <c r="K578" i="20"/>
  <c r="J578" i="20"/>
  <c r="I578" i="20"/>
  <c r="L577" i="20"/>
  <c r="K577" i="20"/>
  <c r="J577" i="20"/>
  <c r="I577" i="20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H571" i="20"/>
  <c r="L570" i="20"/>
  <c r="K570" i="20"/>
  <c r="I570" i="20"/>
  <c r="H570" i="20"/>
  <c r="G570" i="20"/>
  <c r="L569" i="20"/>
  <c r="K569" i="20"/>
  <c r="J569" i="20"/>
  <c r="I569" i="20"/>
  <c r="H569" i="20"/>
  <c r="N569" i="20" s="1"/>
  <c r="G569" i="20"/>
  <c r="M569" i="20" s="1"/>
  <c r="L568" i="20"/>
  <c r="K568" i="20"/>
  <c r="I568" i="20"/>
  <c r="L567" i="20"/>
  <c r="K567" i="20"/>
  <c r="I567" i="20"/>
  <c r="G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J561" i="20"/>
  <c r="I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G559" i="20"/>
  <c r="L558" i="20"/>
  <c r="K558" i="20"/>
  <c r="I558" i="20"/>
  <c r="H558" i="20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J545" i="20"/>
  <c r="I545" i="20"/>
  <c r="G545" i="20"/>
  <c r="M545" i="20" s="1"/>
  <c r="L544" i="20"/>
  <c r="K544" i="20"/>
  <c r="L543" i="20"/>
  <c r="K543" i="20"/>
  <c r="J543" i="20"/>
  <c r="I543" i="20"/>
  <c r="H543" i="20"/>
  <c r="N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G541" i="20"/>
  <c r="L540" i="20"/>
  <c r="K540" i="20"/>
  <c r="I540" i="20"/>
  <c r="H540" i="20"/>
  <c r="L539" i="20"/>
  <c r="K539" i="20"/>
  <c r="J539" i="20"/>
  <c r="H539" i="20"/>
  <c r="L538" i="20"/>
  <c r="K538" i="20"/>
  <c r="J538" i="20"/>
  <c r="I538" i="20"/>
  <c r="G538" i="20"/>
  <c r="M538" i="20" s="1"/>
  <c r="L537" i="20"/>
  <c r="K537" i="20"/>
  <c r="J537" i="20"/>
  <c r="I537" i="20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H528" i="20"/>
  <c r="N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H525" i="20"/>
  <c r="N525" i="20" s="1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K523" i="20"/>
  <c r="J523" i="20"/>
  <c r="I523" i="20"/>
  <c r="G523" i="20"/>
  <c r="M523" i="20" s="1"/>
  <c r="L522" i="20"/>
  <c r="K522" i="20"/>
  <c r="J522" i="20"/>
  <c r="I522" i="20"/>
  <c r="G522" i="20"/>
  <c r="L521" i="20"/>
  <c r="K521" i="20"/>
  <c r="J521" i="20"/>
  <c r="I521" i="20"/>
  <c r="H521" i="20"/>
  <c r="N521" i="20" s="1"/>
  <c r="G521" i="20"/>
  <c r="M521" i="20" s="1"/>
  <c r="L520" i="20"/>
  <c r="K520" i="20"/>
  <c r="J520" i="20"/>
  <c r="I520" i="20"/>
  <c r="G520" i="20"/>
  <c r="M520" i="20" s="1"/>
  <c r="L519" i="20"/>
  <c r="K519" i="20"/>
  <c r="J519" i="20"/>
  <c r="I519" i="20"/>
  <c r="G519" i="20"/>
  <c r="M519" i="20" s="1"/>
  <c r="L518" i="20"/>
  <c r="K518" i="20"/>
  <c r="J518" i="20"/>
  <c r="G518" i="20"/>
  <c r="L517" i="20"/>
  <c r="K517" i="20"/>
  <c r="J517" i="20"/>
  <c r="I517" i="20"/>
  <c r="L516" i="20"/>
  <c r="K516" i="20"/>
  <c r="J516" i="20"/>
  <c r="I516" i="20"/>
  <c r="H516" i="20"/>
  <c r="N516" i="20" s="1"/>
  <c r="G516" i="20"/>
  <c r="M516" i="20" s="1"/>
  <c r="L515" i="20"/>
  <c r="K515" i="20"/>
  <c r="I515" i="20"/>
  <c r="G515" i="20"/>
  <c r="L514" i="20"/>
  <c r="K514" i="20"/>
  <c r="L513" i="20"/>
  <c r="K513" i="20"/>
  <c r="J513" i="20"/>
  <c r="I513" i="20"/>
  <c r="H513" i="20"/>
  <c r="N513" i="20" s="1"/>
  <c r="G513" i="20"/>
  <c r="M513" i="20" s="1"/>
  <c r="L512" i="20"/>
  <c r="K512" i="20"/>
  <c r="I512" i="20"/>
  <c r="G512" i="20"/>
  <c r="L511" i="20"/>
  <c r="K511" i="20"/>
  <c r="J511" i="20"/>
  <c r="I511" i="20"/>
  <c r="H511" i="20"/>
  <c r="N511" i="20" s="1"/>
  <c r="G511" i="20"/>
  <c r="M511" i="20" s="1"/>
  <c r="L510" i="20"/>
  <c r="K510" i="20"/>
  <c r="I510" i="20"/>
  <c r="H510" i="20"/>
  <c r="G510" i="20"/>
  <c r="M510" i="20" s="1"/>
  <c r="L509" i="20"/>
  <c r="K509" i="20"/>
  <c r="J509" i="20"/>
  <c r="I509" i="20"/>
  <c r="G509" i="20"/>
  <c r="M509" i="20" s="1"/>
  <c r="L508" i="20"/>
  <c r="K508" i="20"/>
  <c r="J508" i="20"/>
  <c r="I508" i="20"/>
  <c r="G508" i="20"/>
  <c r="L507" i="20"/>
  <c r="K507" i="20"/>
  <c r="I507" i="20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G504" i="20"/>
  <c r="M504" i="20" s="1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M501" i="20"/>
  <c r="L501" i="20"/>
  <c r="K501" i="20"/>
  <c r="J501" i="20"/>
  <c r="I501" i="20"/>
  <c r="H501" i="20"/>
  <c r="N501" i="20" s="1"/>
  <c r="G501" i="20"/>
  <c r="M500" i="20"/>
  <c r="L500" i="20"/>
  <c r="K500" i="20"/>
  <c r="J500" i="20"/>
  <c r="I500" i="20"/>
  <c r="H500" i="20"/>
  <c r="N500" i="20" s="1"/>
  <c r="G500" i="20"/>
  <c r="L499" i="20"/>
  <c r="K499" i="20"/>
  <c r="I499" i="20"/>
  <c r="L498" i="20"/>
  <c r="K498" i="20"/>
  <c r="J498" i="20"/>
  <c r="I498" i="20"/>
  <c r="L497" i="20"/>
  <c r="K497" i="20"/>
  <c r="G497" i="20"/>
  <c r="M497" i="20" s="1"/>
  <c r="L496" i="20"/>
  <c r="K496" i="20"/>
  <c r="J496" i="20"/>
  <c r="I496" i="20"/>
  <c r="H496" i="20"/>
  <c r="N496" i="20" s="1"/>
  <c r="G496" i="20"/>
  <c r="M496" i="20" s="1"/>
  <c r="L495" i="20"/>
  <c r="K495" i="20"/>
  <c r="J495" i="20"/>
  <c r="I495" i="20"/>
  <c r="G495" i="20"/>
  <c r="M495" i="20" s="1"/>
  <c r="L494" i="20"/>
  <c r="K494" i="20"/>
  <c r="I494" i="20"/>
  <c r="G494" i="20"/>
  <c r="L493" i="20"/>
  <c r="K493" i="20"/>
  <c r="I493" i="20"/>
  <c r="G493" i="20"/>
  <c r="L492" i="20"/>
  <c r="K492" i="20"/>
  <c r="J492" i="20"/>
  <c r="I492" i="20"/>
  <c r="H492" i="20"/>
  <c r="N492" i="20" s="1"/>
  <c r="G492" i="20"/>
  <c r="M492" i="20" s="1"/>
  <c r="L491" i="20"/>
  <c r="K491" i="20"/>
  <c r="J491" i="20"/>
  <c r="I491" i="20"/>
  <c r="H491" i="20"/>
  <c r="N491" i="20" s="1"/>
  <c r="G491" i="20"/>
  <c r="M491" i="20" s="1"/>
  <c r="L490" i="20"/>
  <c r="K490" i="20"/>
  <c r="J490" i="20"/>
  <c r="I490" i="20"/>
  <c r="H490" i="20"/>
  <c r="N490" i="20" s="1"/>
  <c r="G490" i="20"/>
  <c r="M490" i="20" s="1"/>
  <c r="L489" i="20"/>
  <c r="K489" i="20"/>
  <c r="I489" i="20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J487" i="20"/>
  <c r="I487" i="20"/>
  <c r="G487" i="20"/>
  <c r="L486" i="20"/>
  <c r="K486" i="20"/>
  <c r="J486" i="20"/>
  <c r="I486" i="20"/>
  <c r="G486" i="20"/>
  <c r="M486" i="20" s="1"/>
  <c r="L485" i="20"/>
  <c r="K485" i="20"/>
  <c r="I485" i="20"/>
  <c r="G485" i="20"/>
  <c r="M485" i="20" s="1"/>
  <c r="L484" i="20"/>
  <c r="K484" i="20"/>
  <c r="J484" i="20"/>
  <c r="I484" i="20"/>
  <c r="G484" i="20"/>
  <c r="L483" i="20"/>
  <c r="K483" i="20"/>
  <c r="J483" i="20"/>
  <c r="I483" i="20"/>
  <c r="G483" i="20"/>
  <c r="M483" i="20" s="1"/>
  <c r="M482" i="20"/>
  <c r="L482" i="20"/>
  <c r="K482" i="20"/>
  <c r="J482" i="20"/>
  <c r="I482" i="20"/>
  <c r="H482" i="20"/>
  <c r="N482" i="20" s="1"/>
  <c r="G482" i="20"/>
  <c r="L481" i="20"/>
  <c r="K481" i="20"/>
  <c r="J481" i="20"/>
  <c r="G481" i="20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J478" i="20"/>
  <c r="G478" i="20"/>
  <c r="L477" i="20"/>
  <c r="K477" i="20"/>
  <c r="J477" i="20"/>
  <c r="I477" i="20"/>
  <c r="G477" i="20"/>
  <c r="M477" i="20" s="1"/>
  <c r="L476" i="20"/>
  <c r="K476" i="20"/>
  <c r="J476" i="20"/>
  <c r="I476" i="20"/>
  <c r="G476" i="20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I473" i="20"/>
  <c r="L472" i="20"/>
  <c r="K472" i="20"/>
  <c r="L471" i="20"/>
  <c r="K471" i="20"/>
  <c r="J471" i="20"/>
  <c r="I471" i="20"/>
  <c r="L470" i="20"/>
  <c r="K470" i="20"/>
  <c r="I470" i="20"/>
  <c r="L469" i="20"/>
  <c r="K469" i="20"/>
  <c r="J469" i="20"/>
  <c r="I469" i="20"/>
  <c r="G469" i="20"/>
  <c r="L468" i="20"/>
  <c r="K468" i="20"/>
  <c r="J468" i="20"/>
  <c r="I468" i="20"/>
  <c r="G468" i="20"/>
  <c r="M468" i="20" s="1"/>
  <c r="L467" i="20"/>
  <c r="K467" i="20"/>
  <c r="I467" i="20"/>
  <c r="H467" i="20"/>
  <c r="G467" i="20"/>
  <c r="M466" i="20"/>
  <c r="L466" i="20"/>
  <c r="K466" i="20"/>
  <c r="J466" i="20"/>
  <c r="I466" i="20"/>
  <c r="G466" i="20"/>
  <c r="L465" i="20"/>
  <c r="K465" i="20"/>
  <c r="J465" i="20"/>
  <c r="I465" i="20"/>
  <c r="H465" i="20"/>
  <c r="N465" i="20" s="1"/>
  <c r="G465" i="20"/>
  <c r="M465" i="20" s="1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H462" i="20"/>
  <c r="N462" i="20" s="1"/>
  <c r="G462" i="20"/>
  <c r="M462" i="20" s="1"/>
  <c r="L461" i="20"/>
  <c r="K461" i="20"/>
  <c r="J461" i="20"/>
  <c r="I461" i="20"/>
  <c r="H461" i="20"/>
  <c r="N461" i="20" s="1"/>
  <c r="G461" i="20"/>
  <c r="M461" i="20" s="1"/>
  <c r="L460" i="20"/>
  <c r="K460" i="20"/>
  <c r="I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L457" i="20"/>
  <c r="K457" i="20"/>
  <c r="I457" i="20"/>
  <c r="G457" i="20"/>
  <c r="L456" i="20"/>
  <c r="K456" i="20"/>
  <c r="J456" i="20"/>
  <c r="H456" i="20"/>
  <c r="N456" i="20" s="1"/>
  <c r="G456" i="20"/>
  <c r="L455" i="20"/>
  <c r="K455" i="20"/>
  <c r="J455" i="20"/>
  <c r="I455" i="20"/>
  <c r="H455" i="20"/>
  <c r="N455" i="20" s="1"/>
  <c r="L454" i="20"/>
  <c r="K454" i="20"/>
  <c r="J454" i="20"/>
  <c r="H454" i="20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L450" i="20"/>
  <c r="K450" i="20"/>
  <c r="L449" i="20"/>
  <c r="K449" i="20"/>
  <c r="J449" i="20"/>
  <c r="G449" i="20"/>
  <c r="L448" i="20"/>
  <c r="K448" i="20"/>
  <c r="J448" i="20"/>
  <c r="I448" i="20"/>
  <c r="M447" i="20"/>
  <c r="L447" i="20"/>
  <c r="K447" i="20"/>
  <c r="J447" i="20"/>
  <c r="I447" i="20"/>
  <c r="H447" i="20"/>
  <c r="N447" i="20" s="1"/>
  <c r="G447" i="20"/>
  <c r="L446" i="20"/>
  <c r="K446" i="20"/>
  <c r="L445" i="20"/>
  <c r="K445" i="20"/>
  <c r="I445" i="20"/>
  <c r="G445" i="20"/>
  <c r="M444" i="20"/>
  <c r="L444" i="20"/>
  <c r="K444" i="20"/>
  <c r="J444" i="20"/>
  <c r="I444" i="20"/>
  <c r="H444" i="20"/>
  <c r="N444" i="20" s="1"/>
  <c r="G444" i="20"/>
  <c r="L443" i="20"/>
  <c r="K443" i="20"/>
  <c r="J443" i="20"/>
  <c r="I443" i="20"/>
  <c r="H443" i="20"/>
  <c r="N443" i="20" s="1"/>
  <c r="G443" i="20"/>
  <c r="M443" i="20" s="1"/>
  <c r="L442" i="20"/>
  <c r="K442" i="20"/>
  <c r="I442" i="20"/>
  <c r="L441" i="20"/>
  <c r="K441" i="20"/>
  <c r="I441" i="20"/>
  <c r="H441" i="20"/>
  <c r="G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I437" i="20"/>
  <c r="L436" i="20"/>
  <c r="K436" i="20"/>
  <c r="J436" i="20"/>
  <c r="I436" i="20"/>
  <c r="H436" i="20"/>
  <c r="N436" i="20" s="1"/>
  <c r="G436" i="20"/>
  <c r="M436" i="20" s="1"/>
  <c r="L435" i="20"/>
  <c r="K435" i="20"/>
  <c r="L434" i="20"/>
  <c r="K434" i="20"/>
  <c r="I434" i="20"/>
  <c r="L433" i="20"/>
  <c r="K433" i="20"/>
  <c r="J433" i="20"/>
  <c r="I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L429" i="20"/>
  <c r="K429" i="20"/>
  <c r="J429" i="20"/>
  <c r="I429" i="20"/>
  <c r="G429" i="20"/>
  <c r="M429" i="20" s="1"/>
  <c r="L428" i="20"/>
  <c r="K428" i="20"/>
  <c r="J428" i="20"/>
  <c r="G428" i="20"/>
  <c r="L427" i="20"/>
  <c r="K427" i="20"/>
  <c r="J427" i="20"/>
  <c r="I427" i="20"/>
  <c r="L426" i="20"/>
  <c r="K426" i="20"/>
  <c r="J426" i="20"/>
  <c r="I426" i="20"/>
  <c r="L425" i="20"/>
  <c r="K425" i="20"/>
  <c r="J425" i="20"/>
  <c r="I425" i="20"/>
  <c r="H425" i="20"/>
  <c r="N425" i="20" s="1"/>
  <c r="G425" i="20"/>
  <c r="M425" i="20" s="1"/>
  <c r="L424" i="20"/>
  <c r="K424" i="20"/>
  <c r="I424" i="20"/>
  <c r="L423" i="20"/>
  <c r="K423" i="20"/>
  <c r="L422" i="20"/>
  <c r="K422" i="20"/>
  <c r="I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L419" i="20"/>
  <c r="K419" i="20"/>
  <c r="I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L414" i="20"/>
  <c r="K414" i="20"/>
  <c r="J414" i="20"/>
  <c r="I414" i="20"/>
  <c r="H414" i="20"/>
  <c r="N414" i="20" s="1"/>
  <c r="G414" i="20"/>
  <c r="M414" i="20" s="1"/>
  <c r="L413" i="20"/>
  <c r="K413" i="20"/>
  <c r="H413" i="20"/>
  <c r="L412" i="20"/>
  <c r="K412" i="20"/>
  <c r="J412" i="20"/>
  <c r="I412" i="20"/>
  <c r="H412" i="20"/>
  <c r="N412" i="20" s="1"/>
  <c r="G412" i="20"/>
  <c r="M412" i="20" s="1"/>
  <c r="L411" i="20"/>
  <c r="K411" i="20"/>
  <c r="G411" i="20"/>
  <c r="M411" i="20" s="1"/>
  <c r="L410" i="20"/>
  <c r="K410" i="20"/>
  <c r="I410" i="20"/>
  <c r="M409" i="20"/>
  <c r="L409" i="20"/>
  <c r="K409" i="20"/>
  <c r="J409" i="20"/>
  <c r="I409" i="20"/>
  <c r="H409" i="20"/>
  <c r="N409" i="20" s="1"/>
  <c r="G409" i="20"/>
  <c r="L408" i="20"/>
  <c r="K408" i="20"/>
  <c r="J408" i="20"/>
  <c r="I408" i="20"/>
  <c r="H408" i="20"/>
  <c r="N408" i="20" s="1"/>
  <c r="L407" i="20"/>
  <c r="K407" i="20"/>
  <c r="J407" i="20"/>
  <c r="I407" i="20"/>
  <c r="H407" i="20"/>
  <c r="N407" i="20" s="1"/>
  <c r="L406" i="20"/>
  <c r="K406" i="20"/>
  <c r="I406" i="20"/>
  <c r="L405" i="20"/>
  <c r="K405" i="20"/>
  <c r="M404" i="20"/>
  <c r="L404" i="20"/>
  <c r="K404" i="20"/>
  <c r="J404" i="20"/>
  <c r="I404" i="20"/>
  <c r="G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L401" i="20"/>
  <c r="K401" i="20"/>
  <c r="J401" i="20"/>
  <c r="I401" i="20"/>
  <c r="G401" i="20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J398" i="20"/>
  <c r="G398" i="20"/>
  <c r="L397" i="20"/>
  <c r="K397" i="20"/>
  <c r="J397" i="20"/>
  <c r="H397" i="20"/>
  <c r="L396" i="20"/>
  <c r="K396" i="20"/>
  <c r="I396" i="20"/>
  <c r="H396" i="20"/>
  <c r="L395" i="20"/>
  <c r="K395" i="20"/>
  <c r="L394" i="20"/>
  <c r="K394" i="20"/>
  <c r="J394" i="20"/>
  <c r="G394" i="20"/>
  <c r="M394" i="20" s="1"/>
  <c r="N393" i="20"/>
  <c r="L393" i="20"/>
  <c r="K393" i="20"/>
  <c r="J393" i="20"/>
  <c r="I393" i="20"/>
  <c r="H393" i="20"/>
  <c r="G393" i="20"/>
  <c r="M393" i="20" s="1"/>
  <c r="L392" i="20"/>
  <c r="K392" i="20"/>
  <c r="J392" i="20"/>
  <c r="H392" i="20"/>
  <c r="N392" i="20" s="1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I389" i="20"/>
  <c r="L388" i="20"/>
  <c r="K388" i="20"/>
  <c r="J388" i="20"/>
  <c r="I388" i="20"/>
  <c r="H388" i="20"/>
  <c r="N388" i="20" s="1"/>
  <c r="G388" i="20"/>
  <c r="M388" i="20" s="1"/>
  <c r="L387" i="20"/>
  <c r="K387" i="20"/>
  <c r="J387" i="20"/>
  <c r="H387" i="20"/>
  <c r="N387" i="20" s="1"/>
  <c r="L386" i="20"/>
  <c r="K386" i="20"/>
  <c r="J386" i="20"/>
  <c r="I386" i="20"/>
  <c r="L385" i="20"/>
  <c r="K385" i="20"/>
  <c r="J385" i="20"/>
  <c r="H385" i="20"/>
  <c r="N385" i="20" s="1"/>
  <c r="G385" i="20"/>
  <c r="L384" i="20"/>
  <c r="K384" i="20"/>
  <c r="J384" i="20"/>
  <c r="L383" i="20"/>
  <c r="K383" i="20"/>
  <c r="J383" i="20"/>
  <c r="L382" i="20"/>
  <c r="K382" i="20"/>
  <c r="J382" i="20"/>
  <c r="I382" i="20"/>
  <c r="H382" i="20"/>
  <c r="N382" i="20" s="1"/>
  <c r="G382" i="20"/>
  <c r="M382" i="20" s="1"/>
  <c r="L381" i="20"/>
  <c r="K381" i="20"/>
  <c r="J381" i="20"/>
  <c r="I381" i="20"/>
  <c r="L380" i="20"/>
  <c r="K380" i="20"/>
  <c r="J380" i="20"/>
  <c r="H380" i="20"/>
  <c r="N380" i="20" s="1"/>
  <c r="L379" i="20"/>
  <c r="K379" i="20"/>
  <c r="J379" i="20"/>
  <c r="I379" i="20"/>
  <c r="H379" i="20"/>
  <c r="N379" i="20" s="1"/>
  <c r="G379" i="20"/>
  <c r="M379" i="20" s="1"/>
  <c r="L378" i="20"/>
  <c r="K378" i="20"/>
  <c r="J378" i="20"/>
  <c r="L377" i="20"/>
  <c r="K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N374" i="20"/>
  <c r="L374" i="20"/>
  <c r="K374" i="20"/>
  <c r="J374" i="20"/>
  <c r="I374" i="20"/>
  <c r="H374" i="20"/>
  <c r="L373" i="20"/>
  <c r="K373" i="20"/>
  <c r="J373" i="20"/>
  <c r="L372" i="20"/>
  <c r="K372" i="20"/>
  <c r="J372" i="20"/>
  <c r="J371" i="20"/>
  <c r="F371" i="20"/>
  <c r="J377" i="20" s="1"/>
  <c r="E371" i="20"/>
  <c r="I497" i="20" s="1"/>
  <c r="D371" i="20"/>
  <c r="C371" i="20"/>
  <c r="G438" i="20" s="1"/>
  <c r="M438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G361" i="20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N355" i="20"/>
  <c r="L355" i="20"/>
  <c r="K355" i="20"/>
  <c r="J355" i="20"/>
  <c r="I355" i="20"/>
  <c r="H355" i="20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N349" i="20"/>
  <c r="L349" i="20"/>
  <c r="K349" i="20"/>
  <c r="J349" i="20"/>
  <c r="I349" i="20"/>
  <c r="H349" i="20"/>
  <c r="G349" i="20"/>
  <c r="M349" i="20" s="1"/>
  <c r="N348" i="20"/>
  <c r="L348" i="20"/>
  <c r="K348" i="20"/>
  <c r="J348" i="20"/>
  <c r="I348" i="20"/>
  <c r="H348" i="20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N345" i="20"/>
  <c r="L345" i="20"/>
  <c r="K345" i="20"/>
  <c r="J345" i="20"/>
  <c r="I345" i="20"/>
  <c r="H345" i="20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I343" i="20"/>
  <c r="H343" i="20"/>
  <c r="N343" i="20" s="1"/>
  <c r="L342" i="20"/>
  <c r="K342" i="20"/>
  <c r="J342" i="20"/>
  <c r="I342" i="20"/>
  <c r="H342" i="20"/>
  <c r="N342" i="20" s="1"/>
  <c r="G342" i="20"/>
  <c r="M342" i="20" s="1"/>
  <c r="L341" i="20"/>
  <c r="K341" i="20"/>
  <c r="J341" i="20"/>
  <c r="I341" i="20"/>
  <c r="H341" i="20"/>
  <c r="N341" i="20" s="1"/>
  <c r="G341" i="20"/>
  <c r="M341" i="20" s="1"/>
  <c r="L340" i="20"/>
  <c r="K340" i="20"/>
  <c r="J340" i="20"/>
  <c r="I340" i="20"/>
  <c r="H340" i="20"/>
  <c r="N340" i="20" s="1"/>
  <c r="L339" i="20"/>
  <c r="K339" i="20"/>
  <c r="J339" i="20"/>
  <c r="I339" i="20"/>
  <c r="H339" i="20"/>
  <c r="N339" i="20" s="1"/>
  <c r="G339" i="20"/>
  <c r="M339" i="20" s="1"/>
  <c r="L338" i="20"/>
  <c r="K338" i="20"/>
  <c r="G338" i="20"/>
  <c r="L337" i="20"/>
  <c r="K337" i="20"/>
  <c r="J337" i="20"/>
  <c r="I337" i="20"/>
  <c r="H337" i="20"/>
  <c r="N337" i="20" s="1"/>
  <c r="G337" i="20"/>
  <c r="M337" i="20" s="1"/>
  <c r="L336" i="20"/>
  <c r="K336" i="20"/>
  <c r="J336" i="20"/>
  <c r="I336" i="20"/>
  <c r="G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H333" i="20"/>
  <c r="N333" i="20" s="1"/>
  <c r="G333" i="20"/>
  <c r="M333" i="20" s="1"/>
  <c r="L332" i="20"/>
  <c r="K332" i="20"/>
  <c r="J332" i="20"/>
  <c r="I332" i="20"/>
  <c r="H332" i="20"/>
  <c r="N332" i="20" s="1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I324" i="20"/>
  <c r="L323" i="20"/>
  <c r="K323" i="20"/>
  <c r="J323" i="20"/>
  <c r="I323" i="20"/>
  <c r="H323" i="20"/>
  <c r="N323" i="20" s="1"/>
  <c r="G323" i="20"/>
  <c r="M323" i="20" s="1"/>
  <c r="L322" i="20"/>
  <c r="K322" i="20"/>
  <c r="J322" i="20"/>
  <c r="I322" i="20"/>
  <c r="H322" i="20"/>
  <c r="N322" i="20" s="1"/>
  <c r="G322" i="20"/>
  <c r="M322" i="20" s="1"/>
  <c r="L321" i="20"/>
  <c r="K321" i="20"/>
  <c r="G321" i="20"/>
  <c r="M321" i="20" s="1"/>
  <c r="L320" i="20"/>
  <c r="K320" i="20"/>
  <c r="J320" i="20"/>
  <c r="I320" i="20"/>
  <c r="H320" i="20"/>
  <c r="N320" i="20" s="1"/>
  <c r="G320" i="20"/>
  <c r="M320" i="20" s="1"/>
  <c r="N319" i="20"/>
  <c r="L319" i="20"/>
  <c r="K319" i="20"/>
  <c r="J319" i="20"/>
  <c r="I319" i="20"/>
  <c r="H319" i="20"/>
  <c r="G319" i="20"/>
  <c r="M319" i="20" s="1"/>
  <c r="L318" i="20"/>
  <c r="K318" i="20"/>
  <c r="J318" i="20"/>
  <c r="I318" i="20"/>
  <c r="H318" i="20"/>
  <c r="N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G315" i="20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I312" i="20"/>
  <c r="L311" i="20"/>
  <c r="K311" i="20"/>
  <c r="J311" i="20"/>
  <c r="I311" i="20"/>
  <c r="H311" i="20"/>
  <c r="N311" i="20" s="1"/>
  <c r="G311" i="20"/>
  <c r="M311" i="20" s="1"/>
  <c r="L310" i="20"/>
  <c r="K310" i="20"/>
  <c r="J310" i="20"/>
  <c r="I310" i="20"/>
  <c r="H310" i="20"/>
  <c r="N310" i="20" s="1"/>
  <c r="L309" i="20"/>
  <c r="K309" i="20"/>
  <c r="J309" i="20"/>
  <c r="I309" i="20"/>
  <c r="H309" i="20"/>
  <c r="N309" i="20" s="1"/>
  <c r="N308" i="20"/>
  <c r="L308" i="20"/>
  <c r="K308" i="20"/>
  <c r="J308" i="20"/>
  <c r="I308" i="20"/>
  <c r="H308" i="20"/>
  <c r="G308" i="20"/>
  <c r="M308" i="20" s="1"/>
  <c r="L307" i="20"/>
  <c r="K307" i="20"/>
  <c r="J307" i="20"/>
  <c r="I307" i="20"/>
  <c r="L306" i="20"/>
  <c r="K306" i="20"/>
  <c r="J306" i="20"/>
  <c r="I306" i="20"/>
  <c r="L305" i="20"/>
  <c r="K305" i="20"/>
  <c r="J305" i="20"/>
  <c r="I305" i="20"/>
  <c r="H305" i="20"/>
  <c r="N305" i="20" s="1"/>
  <c r="G305" i="20"/>
  <c r="M305" i="20" s="1"/>
  <c r="L304" i="20"/>
  <c r="K304" i="20"/>
  <c r="J304" i="20"/>
  <c r="I304" i="20"/>
  <c r="H304" i="20"/>
  <c r="N304" i="20" s="1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L299" i="20"/>
  <c r="K299" i="20"/>
  <c r="I299" i="20"/>
  <c r="G299" i="20"/>
  <c r="M299" i="20" s="1"/>
  <c r="L298" i="20"/>
  <c r="K298" i="20"/>
  <c r="J298" i="20"/>
  <c r="I298" i="20"/>
  <c r="G298" i="20"/>
  <c r="M298" i="20" s="1"/>
  <c r="L297" i="20"/>
  <c r="K297" i="20"/>
  <c r="J297" i="20"/>
  <c r="I297" i="20"/>
  <c r="H297" i="20"/>
  <c r="N297" i="20" s="1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I295" i="20"/>
  <c r="L294" i="20"/>
  <c r="K294" i="20"/>
  <c r="J294" i="20"/>
  <c r="L293" i="20"/>
  <c r="K293" i="20"/>
  <c r="L292" i="20"/>
  <c r="K292" i="20"/>
  <c r="J292" i="20"/>
  <c r="I292" i="20"/>
  <c r="G292" i="20"/>
  <c r="L291" i="20"/>
  <c r="K291" i="20"/>
  <c r="J291" i="20"/>
  <c r="I291" i="20"/>
  <c r="H291" i="20"/>
  <c r="N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L285" i="20"/>
  <c r="K285" i="20"/>
  <c r="L284" i="20"/>
  <c r="K284" i="20"/>
  <c r="J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N282" i="20"/>
  <c r="L282" i="20"/>
  <c r="K282" i="20"/>
  <c r="J282" i="20"/>
  <c r="I282" i="20"/>
  <c r="H282" i="20"/>
  <c r="G282" i="20"/>
  <c r="M282" i="20" s="1"/>
  <c r="L281" i="20"/>
  <c r="K281" i="20"/>
  <c r="I281" i="20"/>
  <c r="G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N277" i="20" s="1"/>
  <c r="L276" i="20"/>
  <c r="K276" i="20"/>
  <c r="G276" i="20"/>
  <c r="M276" i="20" s="1"/>
  <c r="L275" i="20"/>
  <c r="K275" i="20"/>
  <c r="J275" i="20"/>
  <c r="I275" i="20"/>
  <c r="H275" i="20"/>
  <c r="N275" i="20" s="1"/>
  <c r="G275" i="20"/>
  <c r="M275" i="20" s="1"/>
  <c r="N274" i="20"/>
  <c r="L274" i="20"/>
  <c r="K274" i="20"/>
  <c r="J274" i="20"/>
  <c r="I274" i="20"/>
  <c r="H274" i="20"/>
  <c r="G274" i="20"/>
  <c r="M274" i="20" s="1"/>
  <c r="N273" i="20"/>
  <c r="L273" i="20"/>
  <c r="K273" i="20"/>
  <c r="J273" i="20"/>
  <c r="I273" i="20"/>
  <c r="H273" i="20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N270" i="20"/>
  <c r="L270" i="20"/>
  <c r="K270" i="20"/>
  <c r="J270" i="20"/>
  <c r="I270" i="20"/>
  <c r="H270" i="20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H266" i="20"/>
  <c r="N266" i="20" s="1"/>
  <c r="G266" i="20"/>
  <c r="L265" i="20"/>
  <c r="K265" i="20"/>
  <c r="J265" i="20"/>
  <c r="I265" i="20"/>
  <c r="G265" i="20"/>
  <c r="N264" i="20"/>
  <c r="L264" i="20"/>
  <c r="K264" i="20"/>
  <c r="J264" i="20"/>
  <c r="I264" i="20"/>
  <c r="H264" i="20"/>
  <c r="L263" i="20"/>
  <c r="K263" i="20"/>
  <c r="J263" i="20"/>
  <c r="I263" i="20"/>
  <c r="H263" i="20"/>
  <c r="N263" i="20" s="1"/>
  <c r="G263" i="20"/>
  <c r="M263" i="20" s="1"/>
  <c r="N262" i="20"/>
  <c r="L262" i="20"/>
  <c r="K262" i="20"/>
  <c r="J262" i="20"/>
  <c r="I262" i="20"/>
  <c r="H262" i="20"/>
  <c r="G262" i="20"/>
  <c r="M262" i="20" s="1"/>
  <c r="L261" i="20"/>
  <c r="K261" i="20"/>
  <c r="J261" i="20"/>
  <c r="L260" i="20"/>
  <c r="K260" i="20"/>
  <c r="J260" i="20"/>
  <c r="I260" i="20"/>
  <c r="G260" i="20"/>
  <c r="L259" i="20"/>
  <c r="K259" i="20"/>
  <c r="J259" i="20"/>
  <c r="I259" i="20"/>
  <c r="H259" i="20"/>
  <c r="N259" i="20" s="1"/>
  <c r="G259" i="20"/>
  <c r="M259" i="20" s="1"/>
  <c r="L258" i="20"/>
  <c r="K258" i="20"/>
  <c r="N257" i="20"/>
  <c r="L257" i="20"/>
  <c r="K257" i="20"/>
  <c r="J257" i="20"/>
  <c r="I257" i="20"/>
  <c r="H257" i="20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J255" i="20"/>
  <c r="I255" i="20"/>
  <c r="L254" i="20"/>
  <c r="K254" i="20"/>
  <c r="I254" i="20"/>
  <c r="H254" i="20"/>
  <c r="N254" i="20" s="1"/>
  <c r="G254" i="20"/>
  <c r="L253" i="20"/>
  <c r="K253" i="20"/>
  <c r="I253" i="20"/>
  <c r="L252" i="20"/>
  <c r="K252" i="20"/>
  <c r="J252" i="20"/>
  <c r="H252" i="20"/>
  <c r="N252" i="20" s="1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I249" i="20"/>
  <c r="L248" i="20"/>
  <c r="K248" i="20"/>
  <c r="J248" i="20"/>
  <c r="I248" i="20"/>
  <c r="L247" i="20"/>
  <c r="K247" i="20"/>
  <c r="J247" i="20"/>
  <c r="I247" i="20"/>
  <c r="H247" i="20"/>
  <c r="N247" i="20" s="1"/>
  <c r="G247" i="20"/>
  <c r="M247" i="20" s="1"/>
  <c r="N246" i="20"/>
  <c r="L246" i="20"/>
  <c r="K246" i="20"/>
  <c r="J246" i="20"/>
  <c r="I246" i="20"/>
  <c r="H246" i="20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G243" i="20"/>
  <c r="M243" i="20" s="1"/>
  <c r="L242" i="20"/>
  <c r="K242" i="20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N239" i="20"/>
  <c r="L239" i="20"/>
  <c r="K239" i="20"/>
  <c r="J239" i="20"/>
  <c r="I239" i="20"/>
  <c r="H239" i="20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N232" i="20"/>
  <c r="L232" i="20"/>
  <c r="K232" i="20"/>
  <c r="J232" i="20"/>
  <c r="I232" i="20"/>
  <c r="H232" i="20"/>
  <c r="G232" i="20"/>
  <c r="M232" i="20" s="1"/>
  <c r="L231" i="20"/>
  <c r="K231" i="20"/>
  <c r="J231" i="20"/>
  <c r="I231" i="20"/>
  <c r="H231" i="20"/>
  <c r="N231" i="20" s="1"/>
  <c r="L230" i="20"/>
  <c r="K230" i="20"/>
  <c r="J230" i="20"/>
  <c r="N229" i="20"/>
  <c r="L229" i="20"/>
  <c r="K229" i="20"/>
  <c r="J229" i="20"/>
  <c r="I229" i="20"/>
  <c r="H229" i="20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J227" i="20"/>
  <c r="I227" i="20"/>
  <c r="G227" i="20"/>
  <c r="M227" i="20" s="1"/>
  <c r="L226" i="20"/>
  <c r="K226" i="20"/>
  <c r="G226" i="20"/>
  <c r="M226" i="20" s="1"/>
  <c r="L225" i="20"/>
  <c r="K225" i="20"/>
  <c r="I225" i="20"/>
  <c r="H225" i="20"/>
  <c r="N225" i="20" s="1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J223" i="20"/>
  <c r="I223" i="20"/>
  <c r="L222" i="20"/>
  <c r="K222" i="20"/>
  <c r="J222" i="20"/>
  <c r="I222" i="20"/>
  <c r="G222" i="20"/>
  <c r="M222" i="20" s="1"/>
  <c r="L221" i="20"/>
  <c r="K221" i="20"/>
  <c r="I221" i="20"/>
  <c r="G221" i="20"/>
  <c r="M221" i="20" s="1"/>
  <c r="L220" i="20"/>
  <c r="K220" i="20"/>
  <c r="L219" i="20"/>
  <c r="K219" i="20"/>
  <c r="I219" i="20"/>
  <c r="G219" i="20"/>
  <c r="M219" i="20" s="1"/>
  <c r="L218" i="20"/>
  <c r="K218" i="20"/>
  <c r="I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L215" i="20"/>
  <c r="K215" i="20"/>
  <c r="J215" i="20"/>
  <c r="H215" i="20"/>
  <c r="N215" i="20" s="1"/>
  <c r="G215" i="20"/>
  <c r="M215" i="20" s="1"/>
  <c r="L214" i="20"/>
  <c r="K214" i="20"/>
  <c r="J214" i="20"/>
  <c r="G214" i="20"/>
  <c r="M214" i="20" s="1"/>
  <c r="L213" i="20"/>
  <c r="K213" i="20"/>
  <c r="J213" i="20"/>
  <c r="I213" i="20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L209" i="20"/>
  <c r="K209" i="20"/>
  <c r="J209" i="20"/>
  <c r="L208" i="20"/>
  <c r="K208" i="20"/>
  <c r="J208" i="20"/>
  <c r="I208" i="20"/>
  <c r="H208" i="20"/>
  <c r="N208" i="20" s="1"/>
  <c r="G208" i="20"/>
  <c r="M208" i="20" s="1"/>
  <c r="N207" i="20"/>
  <c r="L207" i="20"/>
  <c r="K207" i="20"/>
  <c r="J207" i="20"/>
  <c r="I207" i="20"/>
  <c r="H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H205" i="20"/>
  <c r="N205" i="20" s="1"/>
  <c r="G205" i="20"/>
  <c r="M205" i="20" s="1"/>
  <c r="L204" i="20"/>
  <c r="K204" i="20"/>
  <c r="J204" i="20"/>
  <c r="L203" i="20"/>
  <c r="K203" i="20"/>
  <c r="L202" i="20"/>
  <c r="K202" i="20"/>
  <c r="J202" i="20"/>
  <c r="I202" i="20"/>
  <c r="L201" i="20"/>
  <c r="K201" i="20"/>
  <c r="J201" i="20"/>
  <c r="H201" i="20"/>
  <c r="N201" i="20" s="1"/>
  <c r="L200" i="20"/>
  <c r="K200" i="20"/>
  <c r="I200" i="20"/>
  <c r="H200" i="20"/>
  <c r="N200" i="20" s="1"/>
  <c r="G200" i="20"/>
  <c r="M200" i="20" s="1"/>
  <c r="L199" i="20"/>
  <c r="K199" i="20"/>
  <c r="J199" i="20"/>
  <c r="H199" i="20"/>
  <c r="N199" i="20" s="1"/>
  <c r="G199" i="20"/>
  <c r="M199" i="20" s="1"/>
  <c r="L198" i="20"/>
  <c r="K198" i="20"/>
  <c r="J198" i="20"/>
  <c r="I198" i="20"/>
  <c r="H198" i="20"/>
  <c r="N198" i="20" s="1"/>
  <c r="L197" i="20"/>
  <c r="K197" i="20"/>
  <c r="L196" i="20"/>
  <c r="K196" i="20"/>
  <c r="J196" i="20"/>
  <c r="I196" i="20"/>
  <c r="H196" i="20"/>
  <c r="N196" i="20" s="1"/>
  <c r="G196" i="20"/>
  <c r="M196" i="20" s="1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I193" i="20"/>
  <c r="N192" i="20"/>
  <c r="L192" i="20"/>
  <c r="K192" i="20"/>
  <c r="J192" i="20"/>
  <c r="I192" i="20"/>
  <c r="H192" i="20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G190" i="20"/>
  <c r="M190" i="20" s="1"/>
  <c r="L189" i="20"/>
  <c r="K189" i="20"/>
  <c r="J189" i="20"/>
  <c r="F188" i="20"/>
  <c r="J347" i="20" s="1"/>
  <c r="E188" i="20"/>
  <c r="I347" i="20" s="1"/>
  <c r="D188" i="20"/>
  <c r="H361" i="20" s="1"/>
  <c r="N361" i="20" s="1"/>
  <c r="C188" i="20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J178" i="20"/>
  <c r="I178" i="20"/>
  <c r="L177" i="20"/>
  <c r="K177" i="20"/>
  <c r="J177" i="20"/>
  <c r="I177" i="20"/>
  <c r="L176" i="20"/>
  <c r="K176" i="20"/>
  <c r="J176" i="20"/>
  <c r="I176" i="20"/>
  <c r="H176" i="20"/>
  <c r="N176" i="20" s="1"/>
  <c r="G176" i="20"/>
  <c r="M176" i="20" s="1"/>
  <c r="L175" i="20"/>
  <c r="K175" i="20"/>
  <c r="I175" i="20"/>
  <c r="H175" i="20"/>
  <c r="N175" i="20" s="1"/>
  <c r="G175" i="20"/>
  <c r="M175" i="20" s="1"/>
  <c r="L174" i="20"/>
  <c r="K174" i="20"/>
  <c r="G174" i="20"/>
  <c r="M174" i="20" s="1"/>
  <c r="N173" i="20"/>
  <c r="L173" i="20"/>
  <c r="K173" i="20"/>
  <c r="J173" i="20"/>
  <c r="I173" i="20"/>
  <c r="H173" i="20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L170" i="20"/>
  <c r="K170" i="20"/>
  <c r="I170" i="20"/>
  <c r="H170" i="20"/>
  <c r="N170" i="20" s="1"/>
  <c r="G170" i="20"/>
  <c r="L169" i="20"/>
  <c r="K169" i="20"/>
  <c r="H169" i="20"/>
  <c r="N169" i="20" s="1"/>
  <c r="G169" i="20"/>
  <c r="M169" i="20" s="1"/>
  <c r="L168" i="20"/>
  <c r="K168" i="20"/>
  <c r="J168" i="20"/>
  <c r="I168" i="20"/>
  <c r="L167" i="20"/>
  <c r="K167" i="20"/>
  <c r="J167" i="20"/>
  <c r="H167" i="20"/>
  <c r="N167" i="20" s="1"/>
  <c r="G167" i="20"/>
  <c r="M167" i="20" s="1"/>
  <c r="L166" i="20"/>
  <c r="K166" i="20"/>
  <c r="J166" i="20"/>
  <c r="I166" i="20"/>
  <c r="L165" i="20"/>
  <c r="K165" i="20"/>
  <c r="J165" i="20"/>
  <c r="I165" i="20"/>
  <c r="G165" i="20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N161" i="20"/>
  <c r="L161" i="20"/>
  <c r="K161" i="20"/>
  <c r="J161" i="20"/>
  <c r="I161" i="20"/>
  <c r="H161" i="20"/>
  <c r="L160" i="20"/>
  <c r="K160" i="20"/>
  <c r="I160" i="20"/>
  <c r="H160" i="20"/>
  <c r="N160" i="20" s="1"/>
  <c r="G160" i="20"/>
  <c r="L159" i="20"/>
  <c r="K159" i="20"/>
  <c r="J159" i="20"/>
  <c r="I159" i="20"/>
  <c r="H159" i="20"/>
  <c r="N159" i="20" s="1"/>
  <c r="G159" i="20"/>
  <c r="M159" i="20" s="1"/>
  <c r="N158" i="20"/>
  <c r="L158" i="20"/>
  <c r="K158" i="20"/>
  <c r="J158" i="20"/>
  <c r="I158" i="20"/>
  <c r="H158" i="20"/>
  <c r="G158" i="20"/>
  <c r="M158" i="20" s="1"/>
  <c r="N157" i="20"/>
  <c r="L157" i="20"/>
  <c r="K157" i="20"/>
  <c r="J157" i="20"/>
  <c r="I157" i="20"/>
  <c r="H157" i="20"/>
  <c r="G157" i="20"/>
  <c r="M157" i="20" s="1"/>
  <c r="L156" i="20"/>
  <c r="N156" i="20" s="1"/>
  <c r="K156" i="20"/>
  <c r="H156" i="20"/>
  <c r="L155" i="20"/>
  <c r="K155" i="20"/>
  <c r="I155" i="20"/>
  <c r="L154" i="20"/>
  <c r="K154" i="20"/>
  <c r="J154" i="20"/>
  <c r="G154" i="20"/>
  <c r="L153" i="20"/>
  <c r="K153" i="20"/>
  <c r="J153" i="20"/>
  <c r="I153" i="20"/>
  <c r="H153" i="20"/>
  <c r="N153" i="20" s="1"/>
  <c r="L152" i="20"/>
  <c r="K152" i="20"/>
  <c r="J152" i="20"/>
  <c r="I152" i="20"/>
  <c r="L151" i="20"/>
  <c r="K151" i="20"/>
  <c r="J151" i="20"/>
  <c r="I151" i="20"/>
  <c r="H151" i="20"/>
  <c r="N151" i="20" s="1"/>
  <c r="G151" i="20"/>
  <c r="M151" i="20" s="1"/>
  <c r="L150" i="20"/>
  <c r="K150" i="20"/>
  <c r="J150" i="20"/>
  <c r="G150" i="20"/>
  <c r="L149" i="20"/>
  <c r="K149" i="20"/>
  <c r="J149" i="20"/>
  <c r="I149" i="20"/>
  <c r="L148" i="20"/>
  <c r="K148" i="20"/>
  <c r="J148" i="20"/>
  <c r="I148" i="20"/>
  <c r="L147" i="20"/>
  <c r="K147" i="20"/>
  <c r="J147" i="20"/>
  <c r="L146" i="20"/>
  <c r="K146" i="20"/>
  <c r="J146" i="20"/>
  <c r="L145" i="20"/>
  <c r="K145" i="20"/>
  <c r="J145" i="20"/>
  <c r="L144" i="20"/>
  <c r="K144" i="20"/>
  <c r="J144" i="20"/>
  <c r="L143" i="20"/>
  <c r="K143" i="20"/>
  <c r="J143" i="20"/>
  <c r="I143" i="20"/>
  <c r="H143" i="20"/>
  <c r="N143" i="20" s="1"/>
  <c r="G143" i="20"/>
  <c r="M143" i="20" s="1"/>
  <c r="L142" i="20"/>
  <c r="K142" i="20"/>
  <c r="L141" i="20"/>
  <c r="K141" i="20"/>
  <c r="L140" i="20"/>
  <c r="K140" i="20"/>
  <c r="J140" i="20"/>
  <c r="I140" i="20"/>
  <c r="H140" i="20"/>
  <c r="N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L136" i="20"/>
  <c r="K136" i="20"/>
  <c r="J136" i="20"/>
  <c r="I136" i="20"/>
  <c r="H136" i="20"/>
  <c r="N136" i="20" s="1"/>
  <c r="G136" i="20"/>
  <c r="M136" i="20" s="1"/>
  <c r="L135" i="20"/>
  <c r="K135" i="20"/>
  <c r="J135" i="20"/>
  <c r="I135" i="20"/>
  <c r="L134" i="20"/>
  <c r="K134" i="20"/>
  <c r="J134" i="20"/>
  <c r="G134" i="20"/>
  <c r="L133" i="20"/>
  <c r="K133" i="20"/>
  <c r="L132" i="20"/>
  <c r="K132" i="20"/>
  <c r="J132" i="20"/>
  <c r="I132" i="20"/>
  <c r="H132" i="20"/>
  <c r="N132" i="20" s="1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J129" i="20"/>
  <c r="I129" i="20"/>
  <c r="L128" i="20"/>
  <c r="K128" i="20"/>
  <c r="J128" i="20"/>
  <c r="I128" i="20"/>
  <c r="L127" i="20"/>
  <c r="K127" i="20"/>
  <c r="J127" i="20"/>
  <c r="I127" i="20"/>
  <c r="L126" i="20"/>
  <c r="K126" i="20"/>
  <c r="J126" i="20"/>
  <c r="I126" i="20"/>
  <c r="L125" i="20"/>
  <c r="K125" i="20"/>
  <c r="I125" i="20"/>
  <c r="L124" i="20"/>
  <c r="K124" i="20"/>
  <c r="J124" i="20"/>
  <c r="I124" i="20"/>
  <c r="L123" i="20"/>
  <c r="K123" i="20"/>
  <c r="J123" i="20"/>
  <c r="I123" i="20"/>
  <c r="L122" i="20"/>
  <c r="K122" i="20"/>
  <c r="J122" i="20"/>
  <c r="I122" i="20"/>
  <c r="G122" i="20"/>
  <c r="N121" i="20"/>
  <c r="L121" i="20"/>
  <c r="K121" i="20"/>
  <c r="J121" i="20"/>
  <c r="I121" i="20"/>
  <c r="H121" i="20"/>
  <c r="G121" i="20"/>
  <c r="M121" i="20" s="1"/>
  <c r="L120" i="20"/>
  <c r="K120" i="20"/>
  <c r="J120" i="20"/>
  <c r="I120" i="20"/>
  <c r="H120" i="20"/>
  <c r="N120" i="20" s="1"/>
  <c r="G120" i="20"/>
  <c r="M120" i="20" s="1"/>
  <c r="N119" i="20"/>
  <c r="L119" i="20"/>
  <c r="K119" i="20"/>
  <c r="J119" i="20"/>
  <c r="I119" i="20"/>
  <c r="H119" i="20"/>
  <c r="G119" i="20"/>
  <c r="M119" i="20" s="1"/>
  <c r="L118" i="20"/>
  <c r="K118" i="20"/>
  <c r="I118" i="20"/>
  <c r="L117" i="20"/>
  <c r="K117" i="20"/>
  <c r="J117" i="20"/>
  <c r="I117" i="20"/>
  <c r="H117" i="20"/>
  <c r="N117" i="20" s="1"/>
  <c r="G117" i="20"/>
  <c r="M117" i="20" s="1"/>
  <c r="L116" i="20"/>
  <c r="K116" i="20"/>
  <c r="J116" i="20"/>
  <c r="L115" i="20"/>
  <c r="K115" i="20"/>
  <c r="J115" i="20"/>
  <c r="L114" i="20"/>
  <c r="K114" i="20"/>
  <c r="J114" i="20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N110" i="20"/>
  <c r="L110" i="20"/>
  <c r="K110" i="20"/>
  <c r="J110" i="20"/>
  <c r="I110" i="20"/>
  <c r="H110" i="20"/>
  <c r="G110" i="20"/>
  <c r="M110" i="20" s="1"/>
  <c r="L109" i="20"/>
  <c r="K109" i="20"/>
  <c r="J109" i="20"/>
  <c r="I109" i="20"/>
  <c r="H109" i="20"/>
  <c r="N109" i="20" s="1"/>
  <c r="L108" i="20"/>
  <c r="K108" i="20"/>
  <c r="I108" i="20"/>
  <c r="G108" i="20"/>
  <c r="M108" i="20" s="1"/>
  <c r="L107" i="20"/>
  <c r="K107" i="20"/>
  <c r="J107" i="20"/>
  <c r="I107" i="20"/>
  <c r="L106" i="20"/>
  <c r="K106" i="20"/>
  <c r="I106" i="20"/>
  <c r="G106" i="20"/>
  <c r="M106" i="20" s="1"/>
  <c r="L105" i="20"/>
  <c r="K105" i="20"/>
  <c r="J105" i="20"/>
  <c r="I105" i="20"/>
  <c r="L104" i="20"/>
  <c r="K104" i="20"/>
  <c r="J104" i="20"/>
  <c r="I104" i="20"/>
  <c r="G104" i="20"/>
  <c r="M104" i="20" s="1"/>
  <c r="L103" i="20"/>
  <c r="K103" i="20"/>
  <c r="I103" i="20"/>
  <c r="L102" i="20"/>
  <c r="K102" i="20"/>
  <c r="J102" i="20"/>
  <c r="H102" i="20"/>
  <c r="N102" i="20" s="1"/>
  <c r="G102" i="20"/>
  <c r="L101" i="20"/>
  <c r="K101" i="20"/>
  <c r="L100" i="20"/>
  <c r="K100" i="20"/>
  <c r="J100" i="20"/>
  <c r="I100" i="20"/>
  <c r="L99" i="20"/>
  <c r="K99" i="20"/>
  <c r="I99" i="20"/>
  <c r="G99" i="20"/>
  <c r="M99" i="20" s="1"/>
  <c r="L98" i="20"/>
  <c r="K98" i="20"/>
  <c r="J98" i="20"/>
  <c r="I98" i="20"/>
  <c r="G98" i="20"/>
  <c r="M98" i="20" s="1"/>
  <c r="L97" i="20"/>
  <c r="K97" i="20"/>
  <c r="J97" i="20"/>
  <c r="I97" i="20"/>
  <c r="L96" i="20"/>
  <c r="K96" i="20"/>
  <c r="J96" i="20"/>
  <c r="I96" i="20"/>
  <c r="H96" i="20"/>
  <c r="N96" i="20" s="1"/>
  <c r="G96" i="20"/>
  <c r="M96" i="20" s="1"/>
  <c r="N95" i="20"/>
  <c r="L95" i="20"/>
  <c r="K95" i="20"/>
  <c r="J95" i="20"/>
  <c r="I95" i="20"/>
  <c r="H95" i="20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G91" i="20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H88" i="20"/>
  <c r="N88" i="20" s="1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J84" i="20"/>
  <c r="H84" i="20"/>
  <c r="N84" i="20" s="1"/>
  <c r="G84" i="20"/>
  <c r="L83" i="20"/>
  <c r="K83" i="20"/>
  <c r="J83" i="20"/>
  <c r="I83" i="20"/>
  <c r="L82" i="20"/>
  <c r="K82" i="20"/>
  <c r="J82" i="20"/>
  <c r="F81" i="20"/>
  <c r="J155" i="20" s="1"/>
  <c r="E81" i="20"/>
  <c r="I174" i="20" s="1"/>
  <c r="D81" i="20"/>
  <c r="C81" i="20"/>
  <c r="G178" i="20" s="1"/>
  <c r="L73" i="20"/>
  <c r="K73" i="20"/>
  <c r="J73" i="20"/>
  <c r="I73" i="20"/>
  <c r="H73" i="20"/>
  <c r="N73" i="20" s="1"/>
  <c r="G73" i="20"/>
  <c r="M73" i="20" s="1"/>
  <c r="N72" i="20"/>
  <c r="L72" i="20"/>
  <c r="K72" i="20"/>
  <c r="J72" i="20"/>
  <c r="I72" i="20"/>
  <c r="H72" i="20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I70" i="20"/>
  <c r="G70" i="20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L67" i="20"/>
  <c r="K67" i="20"/>
  <c r="J67" i="20"/>
  <c r="I67" i="20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L64" i="20"/>
  <c r="K64" i="20"/>
  <c r="J64" i="20"/>
  <c r="I64" i="20"/>
  <c r="N63" i="20"/>
  <c r="L63" i="20"/>
  <c r="K63" i="20"/>
  <c r="J63" i="20"/>
  <c r="I63" i="20"/>
  <c r="H63" i="20"/>
  <c r="G63" i="20"/>
  <c r="M63" i="20" s="1"/>
  <c r="L62" i="20"/>
  <c r="K62" i="20"/>
  <c r="J62" i="20"/>
  <c r="I62" i="20"/>
  <c r="L61" i="20"/>
  <c r="K61" i="20"/>
  <c r="J61" i="20"/>
  <c r="I61" i="20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L57" i="20"/>
  <c r="K57" i="20"/>
  <c r="J57" i="20"/>
  <c r="G57" i="20"/>
  <c r="M57" i="20" s="1"/>
  <c r="L56" i="20"/>
  <c r="K56" i="20"/>
  <c r="J56" i="20"/>
  <c r="I56" i="20"/>
  <c r="H56" i="20"/>
  <c r="N56" i="20" s="1"/>
  <c r="G56" i="20"/>
  <c r="M56" i="20" s="1"/>
  <c r="N55" i="20"/>
  <c r="L55" i="20"/>
  <c r="K55" i="20"/>
  <c r="J55" i="20"/>
  <c r="I55" i="20"/>
  <c r="H55" i="20"/>
  <c r="G55" i="20"/>
  <c r="M55" i="20" s="1"/>
  <c r="L54" i="20"/>
  <c r="K54" i="20"/>
  <c r="J54" i="20"/>
  <c r="I54" i="20"/>
  <c r="H54" i="20"/>
  <c r="N54" i="20" s="1"/>
  <c r="L53" i="20"/>
  <c r="K53" i="20"/>
  <c r="J53" i="20"/>
  <c r="I53" i="20"/>
  <c r="G53" i="20"/>
  <c r="L52" i="20"/>
  <c r="K52" i="20"/>
  <c r="J52" i="20"/>
  <c r="I52" i="20"/>
  <c r="G52" i="20"/>
  <c r="M52" i="20" s="1"/>
  <c r="L51" i="20"/>
  <c r="K51" i="20"/>
  <c r="J51" i="20"/>
  <c r="I51" i="20"/>
  <c r="H51" i="20"/>
  <c r="N51" i="20" s="1"/>
  <c r="G51" i="20"/>
  <c r="M51" i="20" s="1"/>
  <c r="N50" i="20"/>
  <c r="L50" i="20"/>
  <c r="K50" i="20"/>
  <c r="J50" i="20"/>
  <c r="I50" i="20"/>
  <c r="H50" i="20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L47" i="20"/>
  <c r="K47" i="20"/>
  <c r="J47" i="20"/>
  <c r="H47" i="20"/>
  <c r="N47" i="20" s="1"/>
  <c r="G47" i="20"/>
  <c r="M47" i="20" s="1"/>
  <c r="N46" i="20"/>
  <c r="L46" i="20"/>
  <c r="K46" i="20"/>
  <c r="J46" i="20"/>
  <c r="I46" i="20"/>
  <c r="H46" i="20"/>
  <c r="G46" i="20"/>
  <c r="M46" i="20" s="1"/>
  <c r="N45" i="20"/>
  <c r="L45" i="20"/>
  <c r="K45" i="20"/>
  <c r="J45" i="20"/>
  <c r="I45" i="20"/>
  <c r="H45" i="20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N42" i="20"/>
  <c r="L42" i="20"/>
  <c r="K42" i="20"/>
  <c r="J42" i="20"/>
  <c r="I42" i="20"/>
  <c r="H42" i="20"/>
  <c r="G42" i="20"/>
  <c r="M42" i="20" s="1"/>
  <c r="L41" i="20"/>
  <c r="K41" i="20"/>
  <c r="J41" i="20"/>
  <c r="I41" i="20"/>
  <c r="H41" i="20"/>
  <c r="N41" i="20" s="1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J39" i="20"/>
  <c r="I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G35" i="20"/>
  <c r="L34" i="20"/>
  <c r="K34" i="20"/>
  <c r="J34" i="20"/>
  <c r="I34" i="20"/>
  <c r="H34" i="20"/>
  <c r="N34" i="20" s="1"/>
  <c r="G34" i="20"/>
  <c r="M34" i="20" s="1"/>
  <c r="L33" i="20"/>
  <c r="K33" i="20"/>
  <c r="H33" i="20"/>
  <c r="L32" i="20"/>
  <c r="K32" i="20"/>
  <c r="J32" i="20"/>
  <c r="I32" i="20"/>
  <c r="H32" i="20"/>
  <c r="N32" i="20" s="1"/>
  <c r="G32" i="20"/>
  <c r="M32" i="20" s="1"/>
  <c r="L31" i="20"/>
  <c r="K31" i="20"/>
  <c r="J31" i="20"/>
  <c r="I31" i="20"/>
  <c r="H31" i="20"/>
  <c r="N31" i="20" s="1"/>
  <c r="G31" i="20"/>
  <c r="M31" i="20" s="1"/>
  <c r="L30" i="20"/>
  <c r="K30" i="20"/>
  <c r="J30" i="20"/>
  <c r="G30" i="20"/>
  <c r="M30" i="20" s="1"/>
  <c r="L29" i="20"/>
  <c r="K29" i="20"/>
  <c r="J29" i="20"/>
  <c r="I29" i="20"/>
  <c r="G29" i="20"/>
  <c r="M29" i="20" s="1"/>
  <c r="L28" i="20"/>
  <c r="K28" i="20"/>
  <c r="J28" i="20"/>
  <c r="I28" i="20"/>
  <c r="G28" i="20"/>
  <c r="L27" i="20"/>
  <c r="K27" i="20"/>
  <c r="J27" i="20"/>
  <c r="I27" i="20"/>
  <c r="H27" i="20"/>
  <c r="N27" i="20" s="1"/>
  <c r="G27" i="20"/>
  <c r="M27" i="20" s="1"/>
  <c r="L26" i="20"/>
  <c r="K26" i="20"/>
  <c r="I26" i="20"/>
  <c r="H26" i="20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L23" i="20"/>
  <c r="K23" i="20"/>
  <c r="J23" i="20"/>
  <c r="I23" i="20"/>
  <c r="H23" i="20"/>
  <c r="N23" i="20" s="1"/>
  <c r="G23" i="20"/>
  <c r="M23" i="20" s="1"/>
  <c r="J22" i="20"/>
  <c r="F22" i="20"/>
  <c r="J26" i="20" s="1"/>
  <c r="E22" i="20"/>
  <c r="I57" i="20" s="1"/>
  <c r="D22" i="20"/>
  <c r="C22" i="20"/>
  <c r="G68" i="20" s="1"/>
  <c r="M68" i="20" s="1"/>
  <c r="E14" i="20"/>
  <c r="D14" i="20"/>
  <c r="C14" i="20"/>
  <c r="K14" i="20" s="1"/>
  <c r="F13" i="20"/>
  <c r="E13" i="20"/>
  <c r="F12" i="20"/>
  <c r="E12" i="20"/>
  <c r="D12" i="20"/>
  <c r="F11" i="20"/>
  <c r="C11" i="20"/>
  <c r="F10" i="20"/>
  <c r="E10" i="20"/>
  <c r="C10" i="20"/>
  <c r="C9" i="20"/>
  <c r="L640" i="19"/>
  <c r="K640" i="19"/>
  <c r="I640" i="19"/>
  <c r="H640" i="19"/>
  <c r="N640" i="19" s="1"/>
  <c r="G640" i="19"/>
  <c r="M640" i="19" s="1"/>
  <c r="L639" i="19"/>
  <c r="K639" i="19"/>
  <c r="J639" i="19"/>
  <c r="H639" i="19"/>
  <c r="G639" i="19"/>
  <c r="N638" i="19"/>
  <c r="L638" i="19"/>
  <c r="K638" i="19"/>
  <c r="J638" i="19"/>
  <c r="I638" i="19"/>
  <c r="H638" i="19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L630" i="19"/>
  <c r="K630" i="19"/>
  <c r="L629" i="19"/>
  <c r="K629" i="19"/>
  <c r="J629" i="19"/>
  <c r="I629" i="19"/>
  <c r="H629" i="19"/>
  <c r="N629" i="19" s="1"/>
  <c r="G629" i="19"/>
  <c r="M629" i="19" s="1"/>
  <c r="L628" i="19"/>
  <c r="K628" i="19"/>
  <c r="N627" i="19"/>
  <c r="L627" i="19"/>
  <c r="K627" i="19"/>
  <c r="J627" i="19"/>
  <c r="I627" i="19"/>
  <c r="H627" i="19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N624" i="19"/>
  <c r="L624" i="19"/>
  <c r="K624" i="19"/>
  <c r="J624" i="19"/>
  <c r="I624" i="19"/>
  <c r="H624" i="19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N617" i="19"/>
  <c r="L617" i="19"/>
  <c r="K617" i="19"/>
  <c r="H617" i="19"/>
  <c r="G617" i="19"/>
  <c r="L616" i="19"/>
  <c r="K616" i="19"/>
  <c r="H616" i="19"/>
  <c r="L615" i="19"/>
  <c r="K615" i="19"/>
  <c r="H615" i="19"/>
  <c r="N615" i="19" s="1"/>
  <c r="L614" i="19"/>
  <c r="K614" i="19"/>
  <c r="J614" i="19"/>
  <c r="H614" i="19"/>
  <c r="N614" i="19" s="1"/>
  <c r="G614" i="19"/>
  <c r="L613" i="19"/>
  <c r="K613" i="19"/>
  <c r="J613" i="19"/>
  <c r="I613" i="19"/>
  <c r="H613" i="19"/>
  <c r="N613" i="19" s="1"/>
  <c r="G613" i="19"/>
  <c r="M613" i="19" s="1"/>
  <c r="F612" i="19"/>
  <c r="E612" i="19"/>
  <c r="I639" i="19" s="1"/>
  <c r="D612" i="19"/>
  <c r="H631" i="19" s="1"/>
  <c r="N631" i="19" s="1"/>
  <c r="C612" i="19"/>
  <c r="G631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N602" i="19"/>
  <c r="L602" i="19"/>
  <c r="K602" i="19"/>
  <c r="J602" i="19"/>
  <c r="I602" i="19"/>
  <c r="H602" i="19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N596" i="19"/>
  <c r="L596" i="19"/>
  <c r="K596" i="19"/>
  <c r="J596" i="19"/>
  <c r="I596" i="19"/>
  <c r="H596" i="19"/>
  <c r="G596" i="19"/>
  <c r="M596" i="19" s="1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N593" i="19"/>
  <c r="L593" i="19"/>
  <c r="K593" i="19"/>
  <c r="J593" i="19"/>
  <c r="I593" i="19"/>
  <c r="H593" i="19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J590" i="19"/>
  <c r="I590" i="19"/>
  <c r="G590" i="19"/>
  <c r="M590" i="19" s="1"/>
  <c r="L589" i="19"/>
  <c r="K589" i="19"/>
  <c r="I589" i="19"/>
  <c r="H589" i="19"/>
  <c r="N589" i="19" s="1"/>
  <c r="G589" i="19"/>
  <c r="M589" i="19" s="1"/>
  <c r="L588" i="19"/>
  <c r="K588" i="19"/>
  <c r="J588" i="19"/>
  <c r="I588" i="19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N585" i="19"/>
  <c r="L585" i="19"/>
  <c r="K585" i="19"/>
  <c r="J585" i="19"/>
  <c r="I585" i="19"/>
  <c r="H585" i="19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G583" i="19"/>
  <c r="M583" i="19" s="1"/>
  <c r="L582" i="19"/>
  <c r="K582" i="19"/>
  <c r="J582" i="19"/>
  <c r="I582" i="19"/>
  <c r="H582" i="19"/>
  <c r="N582" i="19" s="1"/>
  <c r="G582" i="19"/>
  <c r="M582" i="19" s="1"/>
  <c r="N581" i="19"/>
  <c r="L581" i="19"/>
  <c r="K581" i="19"/>
  <c r="J581" i="19"/>
  <c r="I581" i="19"/>
  <c r="H581" i="19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N571" i="19"/>
  <c r="L571" i="19"/>
  <c r="K571" i="19"/>
  <c r="J571" i="19"/>
  <c r="I571" i="19"/>
  <c r="H571" i="19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N568" i="19"/>
  <c r="L568" i="19"/>
  <c r="K568" i="19"/>
  <c r="J568" i="19"/>
  <c r="I568" i="19"/>
  <c r="H568" i="19"/>
  <c r="G568" i="19"/>
  <c r="M568" i="19" s="1"/>
  <c r="L567" i="19"/>
  <c r="K567" i="19"/>
  <c r="I567" i="19"/>
  <c r="G567" i="19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N564" i="19"/>
  <c r="L564" i="19"/>
  <c r="K564" i="19"/>
  <c r="J564" i="19"/>
  <c r="I564" i="19"/>
  <c r="H564" i="19"/>
  <c r="G564" i="19"/>
  <c r="M564" i="19" s="1"/>
  <c r="L563" i="19"/>
  <c r="K563" i="19"/>
  <c r="J563" i="19"/>
  <c r="I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N555" i="19"/>
  <c r="L555" i="19"/>
  <c r="K555" i="19"/>
  <c r="J555" i="19"/>
  <c r="I555" i="19"/>
  <c r="H555" i="19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N552" i="19"/>
  <c r="L552" i="19"/>
  <c r="K552" i="19"/>
  <c r="J552" i="19"/>
  <c r="I552" i="19"/>
  <c r="H552" i="19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N549" i="19"/>
  <c r="L549" i="19"/>
  <c r="K549" i="19"/>
  <c r="J549" i="19"/>
  <c r="I549" i="19"/>
  <c r="H549" i="19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N542" i="19"/>
  <c r="L542" i="19"/>
  <c r="K542" i="19"/>
  <c r="J542" i="19"/>
  <c r="I542" i="19"/>
  <c r="H542" i="19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H539" i="19"/>
  <c r="N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N536" i="19"/>
  <c r="L536" i="19"/>
  <c r="K536" i="19"/>
  <c r="J536" i="19"/>
  <c r="I536" i="19"/>
  <c r="H536" i="19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N528" i="19"/>
  <c r="L528" i="19"/>
  <c r="K528" i="19"/>
  <c r="J528" i="19"/>
  <c r="I528" i="19"/>
  <c r="H528" i="19"/>
  <c r="G528" i="19"/>
  <c r="M528" i="19" s="1"/>
  <c r="L527" i="19"/>
  <c r="K527" i="19"/>
  <c r="J527" i="19"/>
  <c r="I527" i="19"/>
  <c r="H527" i="19"/>
  <c r="N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H523" i="19"/>
  <c r="N523" i="19" s="1"/>
  <c r="G523" i="19"/>
  <c r="N522" i="19"/>
  <c r="L522" i="19"/>
  <c r="K522" i="19"/>
  <c r="J522" i="19"/>
  <c r="I522" i="19"/>
  <c r="H522" i="19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G520" i="19"/>
  <c r="M520" i="19" s="1"/>
  <c r="L519" i="19"/>
  <c r="K519" i="19"/>
  <c r="J519" i="19"/>
  <c r="I519" i="19"/>
  <c r="H519" i="19"/>
  <c r="N519" i="19" s="1"/>
  <c r="G519" i="19"/>
  <c r="M519" i="19" s="1"/>
  <c r="N518" i="19"/>
  <c r="L518" i="19"/>
  <c r="K518" i="19"/>
  <c r="J518" i="19"/>
  <c r="I518" i="19"/>
  <c r="H518" i="19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N515" i="19"/>
  <c r="L515" i="19"/>
  <c r="K515" i="19"/>
  <c r="J515" i="19"/>
  <c r="I515" i="19"/>
  <c r="H515" i="19"/>
  <c r="G515" i="19"/>
  <c r="M515" i="19" s="1"/>
  <c r="L514" i="19"/>
  <c r="K514" i="19"/>
  <c r="J514" i="19"/>
  <c r="I514" i="19"/>
  <c r="G514" i="19"/>
  <c r="M514" i="19" s="1"/>
  <c r="N513" i="19"/>
  <c r="L513" i="19"/>
  <c r="K513" i="19"/>
  <c r="J513" i="19"/>
  <c r="I513" i="19"/>
  <c r="H513" i="19"/>
  <c r="G513" i="19"/>
  <c r="M513" i="19" s="1"/>
  <c r="L512" i="19"/>
  <c r="K512" i="19"/>
  <c r="J512" i="19"/>
  <c r="I512" i="19"/>
  <c r="G512" i="19"/>
  <c r="M512" i="19" s="1"/>
  <c r="N511" i="19"/>
  <c r="L511" i="19"/>
  <c r="K511" i="19"/>
  <c r="J511" i="19"/>
  <c r="I511" i="19"/>
  <c r="H511" i="19"/>
  <c r="G511" i="19"/>
  <c r="M511" i="19" s="1"/>
  <c r="N510" i="19"/>
  <c r="L510" i="19"/>
  <c r="K510" i="19"/>
  <c r="J510" i="19"/>
  <c r="I510" i="19"/>
  <c r="H510" i="19"/>
  <c r="G510" i="19"/>
  <c r="M510" i="19" s="1"/>
  <c r="L509" i="19"/>
  <c r="K509" i="19"/>
  <c r="J509" i="19"/>
  <c r="I509" i="19"/>
  <c r="H509" i="19"/>
  <c r="N509" i="19" s="1"/>
  <c r="G509" i="19"/>
  <c r="M509" i="19" s="1"/>
  <c r="N508" i="19"/>
  <c r="L508" i="19"/>
  <c r="K508" i="19"/>
  <c r="J508" i="19"/>
  <c r="I508" i="19"/>
  <c r="H508" i="19"/>
  <c r="G508" i="19"/>
  <c r="M508" i="19" s="1"/>
  <c r="N507" i="19"/>
  <c r="L507" i="19"/>
  <c r="K507" i="19"/>
  <c r="J507" i="19"/>
  <c r="I507" i="19"/>
  <c r="H507" i="19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N500" i="19"/>
  <c r="L500" i="19"/>
  <c r="K500" i="19"/>
  <c r="J500" i="19"/>
  <c r="I500" i="19"/>
  <c r="H500" i="19"/>
  <c r="G500" i="19"/>
  <c r="M500" i="19" s="1"/>
  <c r="L499" i="19"/>
  <c r="K499" i="19"/>
  <c r="J499" i="19"/>
  <c r="I499" i="19"/>
  <c r="H499" i="19"/>
  <c r="N499" i="19" s="1"/>
  <c r="G499" i="19"/>
  <c r="M499" i="19" s="1"/>
  <c r="N498" i="19"/>
  <c r="L498" i="19"/>
  <c r="K498" i="19"/>
  <c r="J498" i="19"/>
  <c r="I498" i="19"/>
  <c r="H498" i="19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N495" i="19"/>
  <c r="L495" i="19"/>
  <c r="K495" i="19"/>
  <c r="J495" i="19"/>
  <c r="I495" i="19"/>
  <c r="H495" i="19"/>
  <c r="G495" i="19"/>
  <c r="M495" i="19" s="1"/>
  <c r="N494" i="19"/>
  <c r="L494" i="19"/>
  <c r="K494" i="19"/>
  <c r="J494" i="19"/>
  <c r="I494" i="19"/>
  <c r="H494" i="19"/>
  <c r="G494" i="19"/>
  <c r="M494" i="19" s="1"/>
  <c r="L493" i="19"/>
  <c r="K493" i="19"/>
  <c r="I493" i="19"/>
  <c r="H493" i="19"/>
  <c r="G493" i="19"/>
  <c r="N492" i="19"/>
  <c r="L492" i="19"/>
  <c r="K492" i="19"/>
  <c r="J492" i="19"/>
  <c r="I492" i="19"/>
  <c r="H492" i="19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N485" i="19"/>
  <c r="L485" i="19"/>
  <c r="K485" i="19"/>
  <c r="J485" i="19"/>
  <c r="I485" i="19"/>
  <c r="H485" i="19"/>
  <c r="G485" i="19"/>
  <c r="M485" i="19" s="1"/>
  <c r="L484" i="19"/>
  <c r="K484" i="19"/>
  <c r="J484" i="19"/>
  <c r="I484" i="19"/>
  <c r="H484" i="19"/>
  <c r="N484" i="19" s="1"/>
  <c r="G484" i="19"/>
  <c r="M484" i="19" s="1"/>
  <c r="N483" i="19"/>
  <c r="L483" i="19"/>
  <c r="K483" i="19"/>
  <c r="J483" i="19"/>
  <c r="I483" i="19"/>
  <c r="H483" i="19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N480" i="19"/>
  <c r="L480" i="19"/>
  <c r="K480" i="19"/>
  <c r="J480" i="19"/>
  <c r="I480" i="19"/>
  <c r="H480" i="19"/>
  <c r="G480" i="19"/>
  <c r="M480" i="19" s="1"/>
  <c r="N479" i="19"/>
  <c r="L479" i="19"/>
  <c r="K479" i="19"/>
  <c r="J479" i="19"/>
  <c r="I479" i="19"/>
  <c r="H479" i="19"/>
  <c r="G479" i="19"/>
  <c r="M479" i="19" s="1"/>
  <c r="L478" i="19"/>
  <c r="K478" i="19"/>
  <c r="J478" i="19"/>
  <c r="I478" i="19"/>
  <c r="L477" i="19"/>
  <c r="K477" i="19"/>
  <c r="J477" i="19"/>
  <c r="I477" i="19"/>
  <c r="H477" i="19"/>
  <c r="N477" i="19" s="1"/>
  <c r="G477" i="19"/>
  <c r="M477" i="19" s="1"/>
  <c r="N476" i="19"/>
  <c r="L476" i="19"/>
  <c r="K476" i="19"/>
  <c r="J476" i="19"/>
  <c r="I476" i="19"/>
  <c r="H476" i="19"/>
  <c r="G476" i="19"/>
  <c r="M476" i="19" s="1"/>
  <c r="N475" i="19"/>
  <c r="L475" i="19"/>
  <c r="K475" i="19"/>
  <c r="J475" i="19"/>
  <c r="I475" i="19"/>
  <c r="H475" i="19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G473" i="19"/>
  <c r="M473" i="19" s="1"/>
  <c r="N472" i="19"/>
  <c r="L472" i="19"/>
  <c r="K472" i="19"/>
  <c r="J472" i="19"/>
  <c r="I472" i="19"/>
  <c r="H472" i="19"/>
  <c r="G472" i="19"/>
  <c r="M472" i="19" s="1"/>
  <c r="L471" i="19"/>
  <c r="K471" i="19"/>
  <c r="L470" i="19"/>
  <c r="K470" i="19"/>
  <c r="I470" i="19"/>
  <c r="L469" i="19"/>
  <c r="K469" i="19"/>
  <c r="J469" i="19"/>
  <c r="H469" i="19"/>
  <c r="N469" i="19" s="1"/>
  <c r="G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N466" i="19"/>
  <c r="L466" i="19"/>
  <c r="K466" i="19"/>
  <c r="J466" i="19"/>
  <c r="I466" i="19"/>
  <c r="H466" i="19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N458" i="19"/>
  <c r="L458" i="19"/>
  <c r="K458" i="19"/>
  <c r="J458" i="19"/>
  <c r="I458" i="19"/>
  <c r="H458" i="19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H454" i="19"/>
  <c r="N454" i="19" s="1"/>
  <c r="G454" i="19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N451" i="19"/>
  <c r="L451" i="19"/>
  <c r="K451" i="19"/>
  <c r="J451" i="19"/>
  <c r="I451" i="19"/>
  <c r="H451" i="19"/>
  <c r="G451" i="19"/>
  <c r="M451" i="19" s="1"/>
  <c r="L450" i="19"/>
  <c r="N450" i="19" s="1"/>
  <c r="K450" i="19"/>
  <c r="H450" i="19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L445" i="19"/>
  <c r="K445" i="19"/>
  <c r="I445" i="19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I442" i="19"/>
  <c r="H442" i="19"/>
  <c r="N442" i="19" s="1"/>
  <c r="G442" i="19"/>
  <c r="N441" i="19"/>
  <c r="L441" i="19"/>
  <c r="K441" i="19"/>
  <c r="J441" i="19"/>
  <c r="I441" i="19"/>
  <c r="H441" i="19"/>
  <c r="G441" i="19"/>
  <c r="M441" i="19" s="1"/>
  <c r="L440" i="19"/>
  <c r="K440" i="19"/>
  <c r="J440" i="19"/>
  <c r="I440" i="19"/>
  <c r="H440" i="19"/>
  <c r="N440" i="19" s="1"/>
  <c r="G440" i="19"/>
  <c r="M440" i="19" s="1"/>
  <c r="N439" i="19"/>
  <c r="L439" i="19"/>
  <c r="K439" i="19"/>
  <c r="J439" i="19"/>
  <c r="I439" i="19"/>
  <c r="H439" i="19"/>
  <c r="G439" i="19"/>
  <c r="M439" i="19" s="1"/>
  <c r="N438" i="19"/>
  <c r="L438" i="19"/>
  <c r="K438" i="19"/>
  <c r="J438" i="19"/>
  <c r="I438" i="19"/>
  <c r="H438" i="19"/>
  <c r="G438" i="19"/>
  <c r="M438" i="19" s="1"/>
  <c r="L437" i="19"/>
  <c r="N437" i="19" s="1"/>
  <c r="K437" i="19"/>
  <c r="H437" i="19"/>
  <c r="G437" i="19"/>
  <c r="L436" i="19"/>
  <c r="K436" i="19"/>
  <c r="J436" i="19"/>
  <c r="I436" i="19"/>
  <c r="H436" i="19"/>
  <c r="N436" i="19" s="1"/>
  <c r="G436" i="19"/>
  <c r="M436" i="19" s="1"/>
  <c r="L435" i="19"/>
  <c r="K435" i="19"/>
  <c r="J435" i="19"/>
  <c r="G435" i="19"/>
  <c r="L434" i="19"/>
  <c r="K434" i="19"/>
  <c r="H434" i="19"/>
  <c r="G434" i="19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L428" i="19"/>
  <c r="K428" i="19"/>
  <c r="J428" i="19"/>
  <c r="I428" i="19"/>
  <c r="H428" i="19"/>
  <c r="N428" i="19" s="1"/>
  <c r="G428" i="19"/>
  <c r="M428" i="19" s="1"/>
  <c r="N427" i="19"/>
  <c r="L427" i="19"/>
  <c r="K427" i="19"/>
  <c r="J427" i="19"/>
  <c r="I427" i="19"/>
  <c r="H427" i="19"/>
  <c r="G427" i="19"/>
  <c r="M427" i="19" s="1"/>
  <c r="N426" i="19"/>
  <c r="L426" i="19"/>
  <c r="K426" i="19"/>
  <c r="J426" i="19"/>
  <c r="I426" i="19"/>
  <c r="H426" i="19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G424" i="19"/>
  <c r="L423" i="19"/>
  <c r="K423" i="19"/>
  <c r="G423" i="19"/>
  <c r="L422" i="19"/>
  <c r="K422" i="19"/>
  <c r="H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J419" i="19"/>
  <c r="I419" i="19"/>
  <c r="H419" i="19"/>
  <c r="N419" i="19" s="1"/>
  <c r="G419" i="19"/>
  <c r="M419" i="19" s="1"/>
  <c r="N418" i="19"/>
  <c r="L418" i="19"/>
  <c r="K418" i="19"/>
  <c r="J418" i="19"/>
  <c r="I418" i="19"/>
  <c r="H418" i="19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G413" i="19"/>
  <c r="N412" i="19"/>
  <c r="L412" i="19"/>
  <c r="K412" i="19"/>
  <c r="J412" i="19"/>
  <c r="I412" i="19"/>
  <c r="H412" i="19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H410" i="19"/>
  <c r="N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H406" i="19"/>
  <c r="N406" i="19" s="1"/>
  <c r="G406" i="19"/>
  <c r="M406" i="19" s="1"/>
  <c r="L405" i="19"/>
  <c r="K405" i="19"/>
  <c r="J405" i="19"/>
  <c r="I405" i="19"/>
  <c r="H405" i="19"/>
  <c r="N405" i="19" s="1"/>
  <c r="G405" i="19"/>
  <c r="M405" i="19" s="1"/>
  <c r="N404" i="19"/>
  <c r="L404" i="19"/>
  <c r="K404" i="19"/>
  <c r="J404" i="19"/>
  <c r="I404" i="19"/>
  <c r="H404" i="19"/>
  <c r="G404" i="19"/>
  <c r="M404" i="19" s="1"/>
  <c r="L403" i="19"/>
  <c r="N403" i="19" s="1"/>
  <c r="K403" i="19"/>
  <c r="H403" i="19"/>
  <c r="G403" i="19"/>
  <c r="N402" i="19"/>
  <c r="L402" i="19"/>
  <c r="K402" i="19"/>
  <c r="J402" i="19"/>
  <c r="I402" i="19"/>
  <c r="H402" i="19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N395" i="19"/>
  <c r="L395" i="19"/>
  <c r="K395" i="19"/>
  <c r="J395" i="19"/>
  <c r="I395" i="19"/>
  <c r="H395" i="19"/>
  <c r="G395" i="19"/>
  <c r="M395" i="19" s="1"/>
  <c r="L394" i="19"/>
  <c r="K394" i="19"/>
  <c r="J394" i="19"/>
  <c r="I394" i="19"/>
  <c r="H394" i="19"/>
  <c r="N394" i="19" s="1"/>
  <c r="G394" i="19"/>
  <c r="M394" i="19" s="1"/>
  <c r="N393" i="19"/>
  <c r="L393" i="19"/>
  <c r="K393" i="19"/>
  <c r="J393" i="19"/>
  <c r="I393" i="19"/>
  <c r="H393" i="19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N390" i="19"/>
  <c r="L390" i="19"/>
  <c r="K390" i="19"/>
  <c r="J390" i="19"/>
  <c r="I390" i="19"/>
  <c r="H390" i="19"/>
  <c r="G390" i="19"/>
  <c r="M390" i="19" s="1"/>
  <c r="L389" i="19"/>
  <c r="K389" i="19"/>
  <c r="J389" i="19"/>
  <c r="I389" i="19"/>
  <c r="H389" i="19"/>
  <c r="N389" i="19" s="1"/>
  <c r="G389" i="19"/>
  <c r="M389" i="19" s="1"/>
  <c r="N388" i="19"/>
  <c r="L388" i="19"/>
  <c r="K388" i="19"/>
  <c r="J388" i="19"/>
  <c r="I388" i="19"/>
  <c r="H388" i="19"/>
  <c r="G388" i="19"/>
  <c r="M388" i="19" s="1"/>
  <c r="L387" i="19"/>
  <c r="K387" i="19"/>
  <c r="I387" i="19"/>
  <c r="H387" i="19"/>
  <c r="N387" i="19" s="1"/>
  <c r="G387" i="19"/>
  <c r="M387" i="19" s="1"/>
  <c r="L386" i="19"/>
  <c r="K386" i="19"/>
  <c r="L385" i="19"/>
  <c r="K385" i="19"/>
  <c r="J385" i="19"/>
  <c r="I385" i="19"/>
  <c r="H385" i="19"/>
  <c r="N385" i="19" s="1"/>
  <c r="G385" i="19"/>
  <c r="M385" i="19" s="1"/>
  <c r="L384" i="19"/>
  <c r="K384" i="19"/>
  <c r="H384" i="19"/>
  <c r="G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H380" i="19"/>
  <c r="N380" i="19" s="1"/>
  <c r="G380" i="19"/>
  <c r="N379" i="19"/>
  <c r="L379" i="19"/>
  <c r="K379" i="19"/>
  <c r="J379" i="19"/>
  <c r="I379" i="19"/>
  <c r="H379" i="19"/>
  <c r="G379" i="19"/>
  <c r="M379" i="19" s="1"/>
  <c r="L378" i="19"/>
  <c r="K378" i="19"/>
  <c r="J378" i="19"/>
  <c r="I378" i="19"/>
  <c r="H378" i="19"/>
  <c r="N378" i="19" s="1"/>
  <c r="G378" i="19"/>
  <c r="M378" i="19" s="1"/>
  <c r="L377" i="19"/>
  <c r="K377" i="19"/>
  <c r="J377" i="19"/>
  <c r="N376" i="19"/>
  <c r="L376" i="19"/>
  <c r="K376" i="19"/>
  <c r="J376" i="19"/>
  <c r="I376" i="19"/>
  <c r="H376" i="19"/>
  <c r="G376" i="19"/>
  <c r="M376" i="19" s="1"/>
  <c r="N375" i="19"/>
  <c r="L375" i="19"/>
  <c r="K375" i="19"/>
  <c r="J375" i="19"/>
  <c r="I375" i="19"/>
  <c r="H375" i="19"/>
  <c r="G375" i="19"/>
  <c r="M375" i="19" s="1"/>
  <c r="L374" i="19"/>
  <c r="K374" i="19"/>
  <c r="H374" i="19"/>
  <c r="N374" i="19" s="1"/>
  <c r="G374" i="19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G372" i="19"/>
  <c r="M372" i="19" s="1"/>
  <c r="J371" i="19"/>
  <c r="F371" i="19"/>
  <c r="J473" i="19" s="1"/>
  <c r="E371" i="19"/>
  <c r="I539" i="19" s="1"/>
  <c r="D371" i="19"/>
  <c r="C371" i="19"/>
  <c r="G561" i="19" s="1"/>
  <c r="M561" i="19" s="1"/>
  <c r="L363" i="19"/>
  <c r="K363" i="19"/>
  <c r="J363" i="19"/>
  <c r="I363" i="19"/>
  <c r="H363" i="19"/>
  <c r="N363" i="19" s="1"/>
  <c r="G363" i="19"/>
  <c r="M363" i="19" s="1"/>
  <c r="N362" i="19"/>
  <c r="L362" i="19"/>
  <c r="K362" i="19"/>
  <c r="J362" i="19"/>
  <c r="I362" i="19"/>
  <c r="H362" i="19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N356" i="19"/>
  <c r="L356" i="19"/>
  <c r="K356" i="19"/>
  <c r="J356" i="19"/>
  <c r="I356" i="19"/>
  <c r="H356" i="19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N353" i="19"/>
  <c r="L353" i="19"/>
  <c r="K353" i="19"/>
  <c r="J353" i="19"/>
  <c r="I353" i="19"/>
  <c r="H353" i="19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N343" i="19"/>
  <c r="L343" i="19"/>
  <c r="K343" i="19"/>
  <c r="J343" i="19"/>
  <c r="I343" i="19"/>
  <c r="H343" i="19"/>
  <c r="G343" i="19"/>
  <c r="M343" i="19" s="1"/>
  <c r="L342" i="19"/>
  <c r="K342" i="19"/>
  <c r="J342" i="19"/>
  <c r="I342" i="19"/>
  <c r="H342" i="19"/>
  <c r="N342" i="19" s="1"/>
  <c r="G342" i="19"/>
  <c r="M342" i="19" s="1"/>
  <c r="N341" i="19"/>
  <c r="L341" i="19"/>
  <c r="K341" i="19"/>
  <c r="J341" i="19"/>
  <c r="I341" i="19"/>
  <c r="H341" i="19"/>
  <c r="G341" i="19"/>
  <c r="M341" i="19" s="1"/>
  <c r="L340" i="19"/>
  <c r="K340" i="19"/>
  <c r="J340" i="19"/>
  <c r="I340" i="19"/>
  <c r="G340" i="19"/>
  <c r="N339" i="19"/>
  <c r="L339" i="19"/>
  <c r="K339" i="19"/>
  <c r="J339" i="19"/>
  <c r="I339" i="19"/>
  <c r="H339" i="19"/>
  <c r="G339" i="19"/>
  <c r="M339" i="19" s="1"/>
  <c r="L338" i="19"/>
  <c r="K338" i="19"/>
  <c r="J338" i="19"/>
  <c r="I338" i="19"/>
  <c r="H338" i="19"/>
  <c r="N338" i="19" s="1"/>
  <c r="G338" i="19"/>
  <c r="M338" i="19" s="1"/>
  <c r="L337" i="19"/>
  <c r="K337" i="19"/>
  <c r="J337" i="19"/>
  <c r="I337" i="19"/>
  <c r="H337" i="19"/>
  <c r="N337" i="19" s="1"/>
  <c r="G337" i="19"/>
  <c r="M337" i="19" s="1"/>
  <c r="N336" i="19"/>
  <c r="L336" i="19"/>
  <c r="K336" i="19"/>
  <c r="J336" i="19"/>
  <c r="I336" i="19"/>
  <c r="H336" i="19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N329" i="19"/>
  <c r="L329" i="19"/>
  <c r="K329" i="19"/>
  <c r="J329" i="19"/>
  <c r="I329" i="19"/>
  <c r="H329" i="19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H324" i="19"/>
  <c r="N324" i="19" s="1"/>
  <c r="G324" i="19"/>
  <c r="M324" i="19" s="1"/>
  <c r="N323" i="19"/>
  <c r="L323" i="19"/>
  <c r="K323" i="19"/>
  <c r="J323" i="19"/>
  <c r="I323" i="19"/>
  <c r="H323" i="19"/>
  <c r="G323" i="19"/>
  <c r="M323" i="19" s="1"/>
  <c r="L322" i="19"/>
  <c r="K322" i="19"/>
  <c r="J322" i="19"/>
  <c r="I322" i="19"/>
  <c r="H322" i="19"/>
  <c r="N322" i="19" s="1"/>
  <c r="G322" i="19"/>
  <c r="M322" i="19" s="1"/>
  <c r="N321" i="19"/>
  <c r="L321" i="19"/>
  <c r="K321" i="19"/>
  <c r="J321" i="19"/>
  <c r="I321" i="19"/>
  <c r="H321" i="19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L317" i="19"/>
  <c r="K317" i="19"/>
  <c r="J317" i="19"/>
  <c r="I317" i="19"/>
  <c r="H317" i="19"/>
  <c r="N317" i="19" s="1"/>
  <c r="G317" i="19"/>
  <c r="M317" i="19" s="1"/>
  <c r="N316" i="19"/>
  <c r="L316" i="19"/>
  <c r="K316" i="19"/>
  <c r="J316" i="19"/>
  <c r="I316" i="19"/>
  <c r="H316" i="19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N310" i="19"/>
  <c r="L310" i="19"/>
  <c r="K310" i="19"/>
  <c r="J310" i="19"/>
  <c r="I310" i="19"/>
  <c r="H310" i="19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H307" i="19"/>
  <c r="N307" i="19" s="1"/>
  <c r="G307" i="19"/>
  <c r="M307" i="19" s="1"/>
  <c r="N306" i="19"/>
  <c r="L306" i="19"/>
  <c r="K306" i="19"/>
  <c r="J306" i="19"/>
  <c r="I306" i="19"/>
  <c r="H306" i="19"/>
  <c r="G306" i="19"/>
  <c r="M306" i="19" s="1"/>
  <c r="L305" i="19"/>
  <c r="K305" i="19"/>
  <c r="J305" i="19"/>
  <c r="I305" i="19"/>
  <c r="H305" i="19"/>
  <c r="N305" i="19" s="1"/>
  <c r="G305" i="19"/>
  <c r="M305" i="19" s="1"/>
  <c r="N304" i="19"/>
  <c r="L304" i="19"/>
  <c r="K304" i="19"/>
  <c r="J304" i="19"/>
  <c r="I304" i="19"/>
  <c r="H304" i="19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N301" i="19"/>
  <c r="L301" i="19"/>
  <c r="K301" i="19"/>
  <c r="J301" i="19"/>
  <c r="I301" i="19"/>
  <c r="H301" i="19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G298" i="19"/>
  <c r="M298" i="19" s="1"/>
  <c r="L297" i="19"/>
  <c r="K297" i="19"/>
  <c r="J297" i="19"/>
  <c r="I297" i="19"/>
  <c r="H297" i="19"/>
  <c r="N297" i="19" s="1"/>
  <c r="G297" i="19"/>
  <c r="M297" i="19" s="1"/>
  <c r="N296" i="19"/>
  <c r="L296" i="19"/>
  <c r="K296" i="19"/>
  <c r="J296" i="19"/>
  <c r="I296" i="19"/>
  <c r="H296" i="19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N292" i="19"/>
  <c r="L292" i="19"/>
  <c r="K292" i="19"/>
  <c r="J292" i="19"/>
  <c r="I292" i="19"/>
  <c r="H292" i="19"/>
  <c r="G292" i="19"/>
  <c r="M292" i="19" s="1"/>
  <c r="L291" i="19"/>
  <c r="K291" i="19"/>
  <c r="J291" i="19"/>
  <c r="I291" i="19"/>
  <c r="H291" i="19"/>
  <c r="N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N288" i="19"/>
  <c r="L288" i="19"/>
  <c r="K288" i="19"/>
  <c r="J288" i="19"/>
  <c r="I288" i="19"/>
  <c r="H288" i="19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G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H283" i="19"/>
  <c r="N283" i="19" s="1"/>
  <c r="L282" i="19"/>
  <c r="K282" i="19"/>
  <c r="J282" i="19"/>
  <c r="H282" i="19"/>
  <c r="N282" i="19" s="1"/>
  <c r="G282" i="19"/>
  <c r="L281" i="19"/>
  <c r="N281" i="19" s="1"/>
  <c r="K281" i="19"/>
  <c r="H281" i="19"/>
  <c r="G281" i="19"/>
  <c r="N280" i="19"/>
  <c r="L280" i="19"/>
  <c r="K280" i="19"/>
  <c r="J280" i="19"/>
  <c r="I280" i="19"/>
  <c r="H280" i="19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N273" i="19"/>
  <c r="L273" i="19"/>
  <c r="K273" i="19"/>
  <c r="J273" i="19"/>
  <c r="I273" i="19"/>
  <c r="H273" i="19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N269" i="19"/>
  <c r="L269" i="19"/>
  <c r="K269" i="19"/>
  <c r="J269" i="19"/>
  <c r="I269" i="19"/>
  <c r="H269" i="19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N266" i="19"/>
  <c r="L266" i="19"/>
  <c r="K266" i="19"/>
  <c r="J266" i="19"/>
  <c r="I266" i="19"/>
  <c r="H266" i="19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N259" i="19"/>
  <c r="L259" i="19"/>
  <c r="K259" i="19"/>
  <c r="J259" i="19"/>
  <c r="I259" i="19"/>
  <c r="H259" i="19"/>
  <c r="G259" i="19"/>
  <c r="M259" i="19" s="1"/>
  <c r="L258" i="19"/>
  <c r="K258" i="19"/>
  <c r="J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J255" i="19"/>
  <c r="I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N252" i="19"/>
  <c r="L252" i="19"/>
  <c r="K252" i="19"/>
  <c r="J252" i="19"/>
  <c r="I252" i="19"/>
  <c r="H252" i="19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N249" i="19"/>
  <c r="L249" i="19"/>
  <c r="K249" i="19"/>
  <c r="J249" i="19"/>
  <c r="I249" i="19"/>
  <c r="H249" i="19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N231" i="19"/>
  <c r="L231" i="19"/>
  <c r="K231" i="19"/>
  <c r="J231" i="19"/>
  <c r="I231" i="19"/>
  <c r="H231" i="19"/>
  <c r="G231" i="19"/>
  <c r="M231" i="19" s="1"/>
  <c r="L230" i="19"/>
  <c r="K230" i="19"/>
  <c r="J230" i="19"/>
  <c r="I230" i="19"/>
  <c r="H230" i="19"/>
  <c r="N230" i="19" s="1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H227" i="19"/>
  <c r="N227" i="19" s="1"/>
  <c r="G227" i="19"/>
  <c r="M227" i="19" s="1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N224" i="19"/>
  <c r="L224" i="19"/>
  <c r="K224" i="19"/>
  <c r="J224" i="19"/>
  <c r="I224" i="19"/>
  <c r="H224" i="19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J219" i="19"/>
  <c r="I219" i="19"/>
  <c r="G219" i="19"/>
  <c r="M219" i="19" s="1"/>
  <c r="L218" i="19"/>
  <c r="K218" i="19"/>
  <c r="J218" i="19"/>
  <c r="I218" i="19"/>
  <c r="H218" i="19"/>
  <c r="N218" i="19" s="1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H216" i="19"/>
  <c r="N216" i="19" s="1"/>
  <c r="G216" i="19"/>
  <c r="M216" i="19" s="1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N212" i="19"/>
  <c r="L212" i="19"/>
  <c r="K212" i="19"/>
  <c r="J212" i="19"/>
  <c r="I212" i="19"/>
  <c r="H212" i="19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I209" i="19"/>
  <c r="H209" i="19"/>
  <c r="N209" i="19" s="1"/>
  <c r="G209" i="19"/>
  <c r="M209" i="19" s="1"/>
  <c r="N208" i="19"/>
  <c r="L208" i="19"/>
  <c r="K208" i="19"/>
  <c r="J208" i="19"/>
  <c r="I208" i="19"/>
  <c r="H208" i="19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N204" i="19"/>
  <c r="L204" i="19"/>
  <c r="K204" i="19"/>
  <c r="J204" i="19"/>
  <c r="I204" i="19"/>
  <c r="H204" i="19"/>
  <c r="G204" i="19"/>
  <c r="M204" i="19" s="1"/>
  <c r="L203" i="19"/>
  <c r="K203" i="19"/>
  <c r="L202" i="19"/>
  <c r="K202" i="19"/>
  <c r="I202" i="19"/>
  <c r="H202" i="19"/>
  <c r="G202" i="19"/>
  <c r="N201" i="19"/>
  <c r="L201" i="19"/>
  <c r="K201" i="19"/>
  <c r="J201" i="19"/>
  <c r="I201" i="19"/>
  <c r="H201" i="19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H199" i="19"/>
  <c r="N199" i="19" s="1"/>
  <c r="G199" i="19"/>
  <c r="L198" i="19"/>
  <c r="K198" i="19"/>
  <c r="J198" i="19"/>
  <c r="I198" i="19"/>
  <c r="H198" i="19"/>
  <c r="N198" i="19" s="1"/>
  <c r="G198" i="19"/>
  <c r="M198" i="19" s="1"/>
  <c r="L197" i="19"/>
  <c r="K197" i="19"/>
  <c r="N196" i="19"/>
  <c r="L196" i="19"/>
  <c r="K196" i="19"/>
  <c r="J196" i="19"/>
  <c r="I196" i="19"/>
  <c r="H196" i="19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N192" i="19"/>
  <c r="L192" i="19"/>
  <c r="K192" i="19"/>
  <c r="J192" i="19"/>
  <c r="I192" i="19"/>
  <c r="H192" i="19"/>
  <c r="G192" i="19"/>
  <c r="M192" i="19" s="1"/>
  <c r="L191" i="19"/>
  <c r="K191" i="19"/>
  <c r="J191" i="19"/>
  <c r="I191" i="19"/>
  <c r="H191" i="19"/>
  <c r="N191" i="19" s="1"/>
  <c r="G191" i="19"/>
  <c r="M191" i="19" s="1"/>
  <c r="N190" i="19"/>
  <c r="L190" i="19"/>
  <c r="K190" i="19"/>
  <c r="J190" i="19"/>
  <c r="I190" i="19"/>
  <c r="H190" i="19"/>
  <c r="G190" i="19"/>
  <c r="M190" i="19" s="1"/>
  <c r="L189" i="19"/>
  <c r="K189" i="19"/>
  <c r="J189" i="19"/>
  <c r="I189" i="19"/>
  <c r="H189" i="19"/>
  <c r="N189" i="19" s="1"/>
  <c r="G189" i="19"/>
  <c r="M189" i="19" s="1"/>
  <c r="J188" i="19"/>
  <c r="F188" i="19"/>
  <c r="J318" i="19" s="1"/>
  <c r="E188" i="19"/>
  <c r="D188" i="19"/>
  <c r="H340" i="19" s="1"/>
  <c r="N340" i="19" s="1"/>
  <c r="C188" i="19"/>
  <c r="G347" i="19" s="1"/>
  <c r="M347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I174" i="19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N171" i="19"/>
  <c r="L171" i="19"/>
  <c r="K171" i="19"/>
  <c r="J171" i="19"/>
  <c r="I171" i="19"/>
  <c r="H171" i="19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N168" i="19"/>
  <c r="L168" i="19"/>
  <c r="K168" i="19"/>
  <c r="J168" i="19"/>
  <c r="I168" i="19"/>
  <c r="H168" i="19"/>
  <c r="L167" i="19"/>
  <c r="K167" i="19"/>
  <c r="J167" i="19"/>
  <c r="I167" i="19"/>
  <c r="H167" i="19"/>
  <c r="N167" i="19" s="1"/>
  <c r="G167" i="19"/>
  <c r="M167" i="19" s="1"/>
  <c r="N166" i="19"/>
  <c r="L166" i="19"/>
  <c r="K166" i="19"/>
  <c r="J166" i="19"/>
  <c r="I166" i="19"/>
  <c r="H166" i="19"/>
  <c r="G166" i="19"/>
  <c r="M166" i="19" s="1"/>
  <c r="N165" i="19"/>
  <c r="L165" i="19"/>
  <c r="K165" i="19"/>
  <c r="J165" i="19"/>
  <c r="I165" i="19"/>
  <c r="H165" i="19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N156" i="19"/>
  <c r="L156" i="19"/>
  <c r="K156" i="19"/>
  <c r="J156" i="19"/>
  <c r="I156" i="19"/>
  <c r="H156" i="19"/>
  <c r="G156" i="19"/>
  <c r="M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I154" i="19"/>
  <c r="H154" i="19"/>
  <c r="N154" i="19" s="1"/>
  <c r="G154" i="19"/>
  <c r="M154" i="19" s="1"/>
  <c r="N153" i="19"/>
  <c r="L153" i="19"/>
  <c r="K153" i="19"/>
  <c r="J153" i="19"/>
  <c r="I153" i="19"/>
  <c r="H153" i="19"/>
  <c r="G153" i="19"/>
  <c r="M153" i="19" s="1"/>
  <c r="N152" i="19"/>
  <c r="L152" i="19"/>
  <c r="K152" i="19"/>
  <c r="J152" i="19"/>
  <c r="I152" i="19"/>
  <c r="H152" i="19"/>
  <c r="G152" i="19"/>
  <c r="M152" i="19" s="1"/>
  <c r="L151" i="19"/>
  <c r="K151" i="19"/>
  <c r="J151" i="19"/>
  <c r="I151" i="19"/>
  <c r="H151" i="19"/>
  <c r="N151" i="19" s="1"/>
  <c r="G151" i="19"/>
  <c r="M151" i="19" s="1"/>
  <c r="N150" i="19"/>
  <c r="L150" i="19"/>
  <c r="K150" i="19"/>
  <c r="J150" i="19"/>
  <c r="I150" i="19"/>
  <c r="H150" i="19"/>
  <c r="G150" i="19"/>
  <c r="M150" i="19" s="1"/>
  <c r="L149" i="19"/>
  <c r="K149" i="19"/>
  <c r="J149" i="19"/>
  <c r="H149" i="19"/>
  <c r="N149" i="19" s="1"/>
  <c r="G149" i="19"/>
  <c r="M149" i="19" s="1"/>
  <c r="L148" i="19"/>
  <c r="K148" i="19"/>
  <c r="J148" i="19"/>
  <c r="H148" i="19"/>
  <c r="N148" i="19" s="1"/>
  <c r="L147" i="19"/>
  <c r="K147" i="19"/>
  <c r="H147" i="19"/>
  <c r="N147" i="19" s="1"/>
  <c r="L146" i="19"/>
  <c r="K146" i="19"/>
  <c r="J146" i="19"/>
  <c r="L145" i="19"/>
  <c r="K145" i="19"/>
  <c r="J145" i="19"/>
  <c r="H145" i="19"/>
  <c r="N145" i="19" s="1"/>
  <c r="L144" i="19"/>
  <c r="K144" i="19"/>
  <c r="J144" i="19"/>
  <c r="I144" i="19"/>
  <c r="H144" i="19"/>
  <c r="N144" i="19" s="1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N142" i="19" s="1"/>
  <c r="G142" i="19"/>
  <c r="L141" i="19"/>
  <c r="K141" i="19"/>
  <c r="J141" i="19"/>
  <c r="G141" i="19"/>
  <c r="N140" i="19"/>
  <c r="L140" i="19"/>
  <c r="K140" i="19"/>
  <c r="J140" i="19"/>
  <c r="I140" i="19"/>
  <c r="H140" i="19"/>
  <c r="G140" i="19"/>
  <c r="M140" i="19" s="1"/>
  <c r="L139" i="19"/>
  <c r="K139" i="19"/>
  <c r="J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H137" i="19"/>
  <c r="N137" i="19" s="1"/>
  <c r="N136" i="19"/>
  <c r="L136" i="19"/>
  <c r="K136" i="19"/>
  <c r="J136" i="19"/>
  <c r="I136" i="19"/>
  <c r="H136" i="19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H133" i="19"/>
  <c r="N133" i="19" s="1"/>
  <c r="G133" i="19"/>
  <c r="M133" i="19" s="1"/>
  <c r="L132" i="19"/>
  <c r="K132" i="19"/>
  <c r="J132" i="19"/>
  <c r="I132" i="19"/>
  <c r="H132" i="19"/>
  <c r="N132" i="19" s="1"/>
  <c r="G132" i="19"/>
  <c r="M132" i="19" s="1"/>
  <c r="N131" i="19"/>
  <c r="L131" i="19"/>
  <c r="K131" i="19"/>
  <c r="J131" i="19"/>
  <c r="I131" i="19"/>
  <c r="H131" i="19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G124" i="19"/>
  <c r="M124" i="19" s="1"/>
  <c r="L123" i="19"/>
  <c r="K123" i="19"/>
  <c r="I123" i="19"/>
  <c r="G123" i="19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N118" i="19"/>
  <c r="L118" i="19"/>
  <c r="K118" i="19"/>
  <c r="J118" i="19"/>
  <c r="I118" i="19"/>
  <c r="H118" i="19"/>
  <c r="G118" i="19"/>
  <c r="M118" i="19" s="1"/>
  <c r="L117" i="19"/>
  <c r="K117" i="19"/>
  <c r="J117" i="19"/>
  <c r="I117" i="19"/>
  <c r="H117" i="19"/>
  <c r="N117" i="19" s="1"/>
  <c r="G117" i="19"/>
  <c r="M117" i="19" s="1"/>
  <c r="N116" i="19"/>
  <c r="L116" i="19"/>
  <c r="K116" i="19"/>
  <c r="J116" i="19"/>
  <c r="I116" i="19"/>
  <c r="H116" i="19"/>
  <c r="G116" i="19"/>
  <c r="M116" i="19" s="1"/>
  <c r="L115" i="19"/>
  <c r="K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N109" i="19"/>
  <c r="L109" i="19"/>
  <c r="K109" i="19"/>
  <c r="J109" i="19"/>
  <c r="I109" i="19"/>
  <c r="H109" i="19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L103" i="19"/>
  <c r="K103" i="19"/>
  <c r="J103" i="19"/>
  <c r="I103" i="19"/>
  <c r="H103" i="19"/>
  <c r="N103" i="19" s="1"/>
  <c r="G103" i="19"/>
  <c r="M103" i="19" s="1"/>
  <c r="L102" i="19"/>
  <c r="K102" i="19"/>
  <c r="J102" i="19"/>
  <c r="H102" i="19"/>
  <c r="N102" i="19" s="1"/>
  <c r="G102" i="19"/>
  <c r="L101" i="19"/>
  <c r="K101" i="19"/>
  <c r="H101" i="19"/>
  <c r="N101" i="19" s="1"/>
  <c r="G101" i="19"/>
  <c r="M101" i="19" s="1"/>
  <c r="L100" i="19"/>
  <c r="K100" i="19"/>
  <c r="J100" i="19"/>
  <c r="H100" i="19"/>
  <c r="N100" i="19" s="1"/>
  <c r="G100" i="19"/>
  <c r="L99" i="19"/>
  <c r="K99" i="19"/>
  <c r="L98" i="19"/>
  <c r="K98" i="19"/>
  <c r="H98" i="19"/>
  <c r="N98" i="19" s="1"/>
  <c r="G98" i="19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N95" i="19"/>
  <c r="L95" i="19"/>
  <c r="K95" i="19"/>
  <c r="J95" i="19"/>
  <c r="I95" i="19"/>
  <c r="H95" i="19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H87" i="19"/>
  <c r="N87" i="19" s="1"/>
  <c r="G87" i="19"/>
  <c r="M87" i="19" s="1"/>
  <c r="L86" i="19"/>
  <c r="K86" i="19"/>
  <c r="J86" i="19"/>
  <c r="I86" i="19"/>
  <c r="H86" i="19"/>
  <c r="N86" i="19" s="1"/>
  <c r="G86" i="19"/>
  <c r="M86" i="19" s="1"/>
  <c r="L85" i="19"/>
  <c r="K85" i="19"/>
  <c r="H85" i="19"/>
  <c r="N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I82" i="19"/>
  <c r="H82" i="19"/>
  <c r="N82" i="19" s="1"/>
  <c r="G82" i="19"/>
  <c r="J81" i="19"/>
  <c r="F81" i="19"/>
  <c r="J147" i="19" s="1"/>
  <c r="E81" i="19"/>
  <c r="I149" i="19" s="1"/>
  <c r="D81" i="19"/>
  <c r="H177" i="19" s="1"/>
  <c r="N177" i="19" s="1"/>
  <c r="C81" i="19"/>
  <c r="G146" i="19" s="1"/>
  <c r="M146" i="19" s="1"/>
  <c r="N73" i="19"/>
  <c r="L73" i="19"/>
  <c r="K73" i="19"/>
  <c r="J73" i="19"/>
  <c r="I73" i="19"/>
  <c r="H73" i="19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H64" i="19"/>
  <c r="N64" i="19" s="1"/>
  <c r="G64" i="19"/>
  <c r="N63" i="19"/>
  <c r="L63" i="19"/>
  <c r="K63" i="19"/>
  <c r="J63" i="19"/>
  <c r="I63" i="19"/>
  <c r="H63" i="19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I57" i="19"/>
  <c r="H57" i="19"/>
  <c r="N57" i="19" s="1"/>
  <c r="G57" i="19"/>
  <c r="L56" i="19"/>
  <c r="K56" i="19"/>
  <c r="J56" i="19"/>
  <c r="I56" i="19"/>
  <c r="H56" i="19"/>
  <c r="N56" i="19" s="1"/>
  <c r="G56" i="19"/>
  <c r="M56" i="19" s="1"/>
  <c r="N55" i="19"/>
  <c r="L55" i="19"/>
  <c r="K55" i="19"/>
  <c r="J55" i="19"/>
  <c r="I55" i="19"/>
  <c r="H55" i="19"/>
  <c r="G55" i="19"/>
  <c r="M55" i="19" s="1"/>
  <c r="N54" i="19"/>
  <c r="L54" i="19"/>
  <c r="K54" i="19"/>
  <c r="J54" i="19"/>
  <c r="I54" i="19"/>
  <c r="H54" i="19"/>
  <c r="G54" i="19"/>
  <c r="M54" i="19" s="1"/>
  <c r="L53" i="19"/>
  <c r="K53" i="19"/>
  <c r="J53" i="19"/>
  <c r="I53" i="19"/>
  <c r="H53" i="19"/>
  <c r="N53" i="19" s="1"/>
  <c r="G53" i="19"/>
  <c r="M53" i="19" s="1"/>
  <c r="N52" i="19"/>
  <c r="L52" i="19"/>
  <c r="K52" i="19"/>
  <c r="J52" i="19"/>
  <c r="I52" i="19"/>
  <c r="H52" i="19"/>
  <c r="G52" i="19"/>
  <c r="M52" i="19" s="1"/>
  <c r="N51" i="19"/>
  <c r="L51" i="19"/>
  <c r="K51" i="19"/>
  <c r="J51" i="19"/>
  <c r="I51" i="19"/>
  <c r="H51" i="19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J48" i="19"/>
  <c r="I48" i="19"/>
  <c r="H48" i="19"/>
  <c r="N48" i="19" s="1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N45" i="19"/>
  <c r="L45" i="19"/>
  <c r="K45" i="19"/>
  <c r="J45" i="19"/>
  <c r="I45" i="19"/>
  <c r="H45" i="19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N39" i="19"/>
  <c r="L39" i="19"/>
  <c r="K39" i="19"/>
  <c r="J39" i="19"/>
  <c r="I39" i="19"/>
  <c r="H39" i="19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N36" i="19"/>
  <c r="L36" i="19"/>
  <c r="K36" i="19"/>
  <c r="J36" i="19"/>
  <c r="I36" i="19"/>
  <c r="H36" i="19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N33" i="19"/>
  <c r="L33" i="19"/>
  <c r="K33" i="19"/>
  <c r="J33" i="19"/>
  <c r="I33" i="19"/>
  <c r="H33" i="19"/>
  <c r="G33" i="19"/>
  <c r="M33" i="19" s="1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N29" i="19"/>
  <c r="L29" i="19"/>
  <c r="K29" i="19"/>
  <c r="J29" i="19"/>
  <c r="I29" i="19"/>
  <c r="H29" i="19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N23" i="19"/>
  <c r="L23" i="19"/>
  <c r="K23" i="19"/>
  <c r="J23" i="19"/>
  <c r="I23" i="19"/>
  <c r="H23" i="19"/>
  <c r="G23" i="19"/>
  <c r="M23" i="19" s="1"/>
  <c r="F22" i="19"/>
  <c r="J57" i="19" s="1"/>
  <c r="E22" i="19"/>
  <c r="I64" i="19" s="1"/>
  <c r="D22" i="19"/>
  <c r="L22" i="19" s="1"/>
  <c r="C22" i="19"/>
  <c r="G70" i="19" s="1"/>
  <c r="E14" i="19"/>
  <c r="C14" i="19"/>
  <c r="F13" i="19"/>
  <c r="E13" i="19"/>
  <c r="F12" i="19"/>
  <c r="F11" i="19"/>
  <c r="E11" i="19"/>
  <c r="F10" i="19"/>
  <c r="C10" i="19"/>
  <c r="C9" i="19"/>
  <c r="L640" i="18"/>
  <c r="K640" i="18"/>
  <c r="J640" i="18"/>
  <c r="I640" i="18"/>
  <c r="G640" i="18"/>
  <c r="M640" i="18" s="1"/>
  <c r="L639" i="18"/>
  <c r="K639" i="18"/>
  <c r="J639" i="18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L636" i="18"/>
  <c r="K636" i="18"/>
  <c r="I636" i="18"/>
  <c r="G636" i="18"/>
  <c r="N635" i="18"/>
  <c r="L635" i="18"/>
  <c r="K635" i="18"/>
  <c r="J635" i="18"/>
  <c r="I635" i="18"/>
  <c r="H635" i="18"/>
  <c r="G635" i="18"/>
  <c r="M635" i="18" s="1"/>
  <c r="L634" i="18"/>
  <c r="K634" i="18"/>
  <c r="I634" i="18"/>
  <c r="H634" i="18"/>
  <c r="N634" i="18" s="1"/>
  <c r="G634" i="18"/>
  <c r="M634" i="18" s="1"/>
  <c r="L633" i="18"/>
  <c r="K633" i="18"/>
  <c r="L632" i="18"/>
  <c r="K632" i="18"/>
  <c r="J632" i="18"/>
  <c r="I632" i="18"/>
  <c r="H632" i="18"/>
  <c r="N632" i="18" s="1"/>
  <c r="L631" i="18"/>
  <c r="K631" i="18"/>
  <c r="L630" i="18"/>
  <c r="K630" i="18"/>
  <c r="G630" i="18"/>
  <c r="L629" i="18"/>
  <c r="K629" i="18"/>
  <c r="J629" i="18"/>
  <c r="I629" i="18"/>
  <c r="G629" i="18"/>
  <c r="L628" i="18"/>
  <c r="K628" i="18"/>
  <c r="L627" i="18"/>
  <c r="K627" i="18"/>
  <c r="I627" i="18"/>
  <c r="N626" i="18"/>
  <c r="L626" i="18"/>
  <c r="K626" i="18"/>
  <c r="J626" i="18"/>
  <c r="I626" i="18"/>
  <c r="H626" i="18"/>
  <c r="G626" i="18"/>
  <c r="M626" i="18" s="1"/>
  <c r="L625" i="18"/>
  <c r="K625" i="18"/>
  <c r="J625" i="18"/>
  <c r="I625" i="18"/>
  <c r="G625" i="18"/>
  <c r="N624" i="18"/>
  <c r="L624" i="18"/>
  <c r="K624" i="18"/>
  <c r="J624" i="18"/>
  <c r="I624" i="18"/>
  <c r="H624" i="18"/>
  <c r="G624" i="18"/>
  <c r="M624" i="18" s="1"/>
  <c r="L623" i="18"/>
  <c r="K623" i="18"/>
  <c r="J623" i="18"/>
  <c r="H623" i="18"/>
  <c r="N623" i="18" s="1"/>
  <c r="G623" i="18"/>
  <c r="N622" i="18"/>
  <c r="L622" i="18"/>
  <c r="K622" i="18"/>
  <c r="J622" i="18"/>
  <c r="I622" i="18"/>
  <c r="H622" i="18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J620" i="18"/>
  <c r="I620" i="18"/>
  <c r="H620" i="18"/>
  <c r="N620" i="18" s="1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I618" i="18"/>
  <c r="H618" i="18"/>
  <c r="N618" i="18" s="1"/>
  <c r="L617" i="18"/>
  <c r="K617" i="18"/>
  <c r="H617" i="18"/>
  <c r="N617" i="18" s="1"/>
  <c r="G617" i="18"/>
  <c r="L616" i="18"/>
  <c r="K616" i="18"/>
  <c r="J616" i="18"/>
  <c r="L615" i="18"/>
  <c r="K615" i="18"/>
  <c r="L614" i="18"/>
  <c r="K614" i="18"/>
  <c r="L613" i="18"/>
  <c r="K613" i="18"/>
  <c r="J613" i="18"/>
  <c r="I613" i="18"/>
  <c r="H613" i="18"/>
  <c r="N613" i="18" s="1"/>
  <c r="G613" i="18"/>
  <c r="M613" i="18" s="1"/>
  <c r="F612" i="18"/>
  <c r="J615" i="18" s="1"/>
  <c r="E612" i="18"/>
  <c r="I639" i="18" s="1"/>
  <c r="D612" i="18"/>
  <c r="H640" i="18" s="1"/>
  <c r="N640" i="18" s="1"/>
  <c r="C612" i="18"/>
  <c r="G639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N602" i="18"/>
  <c r="L602" i="18"/>
  <c r="K602" i="18"/>
  <c r="J602" i="18"/>
  <c r="I602" i="18"/>
  <c r="H602" i="18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J597" i="18"/>
  <c r="I597" i="18"/>
  <c r="G597" i="18"/>
  <c r="L596" i="18"/>
  <c r="K596" i="18"/>
  <c r="J596" i="18"/>
  <c r="I596" i="18"/>
  <c r="H596" i="18"/>
  <c r="N596" i="18" s="1"/>
  <c r="G596" i="18"/>
  <c r="M596" i="18" s="1"/>
  <c r="N595" i="18"/>
  <c r="L595" i="18"/>
  <c r="K595" i="18"/>
  <c r="J595" i="18"/>
  <c r="I595" i="18"/>
  <c r="H595" i="18"/>
  <c r="L594" i="18"/>
  <c r="K594" i="18"/>
  <c r="I594" i="18"/>
  <c r="H594" i="18"/>
  <c r="N594" i="18" s="1"/>
  <c r="G594" i="18"/>
  <c r="M594" i="18" s="1"/>
  <c r="N593" i="18"/>
  <c r="L593" i="18"/>
  <c r="K593" i="18"/>
  <c r="J593" i="18"/>
  <c r="I593" i="18"/>
  <c r="H593" i="18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I591" i="18"/>
  <c r="H591" i="18"/>
  <c r="N591" i="18" s="1"/>
  <c r="G591" i="18"/>
  <c r="M591" i="18" s="1"/>
  <c r="L590" i="18"/>
  <c r="K590" i="18"/>
  <c r="G590" i="18"/>
  <c r="M590" i="18" s="1"/>
  <c r="L589" i="18"/>
  <c r="K589" i="18"/>
  <c r="J589" i="18"/>
  <c r="I589" i="18"/>
  <c r="G589" i="18"/>
  <c r="M589" i="18" s="1"/>
  <c r="L588" i="18"/>
  <c r="K588" i="18"/>
  <c r="G588" i="18"/>
  <c r="M588" i="18" s="1"/>
  <c r="L587" i="18"/>
  <c r="K587" i="18"/>
  <c r="J587" i="18"/>
  <c r="I587" i="18"/>
  <c r="H587" i="18"/>
  <c r="N587" i="18" s="1"/>
  <c r="G587" i="18"/>
  <c r="M587" i="18" s="1"/>
  <c r="N586" i="18"/>
  <c r="L586" i="18"/>
  <c r="K586" i="18"/>
  <c r="J586" i="18"/>
  <c r="I586" i="18"/>
  <c r="H586" i="18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J583" i="18"/>
  <c r="H583" i="18"/>
  <c r="N583" i="18" s="1"/>
  <c r="G583" i="18"/>
  <c r="L582" i="18"/>
  <c r="K582" i="18"/>
  <c r="J582" i="18"/>
  <c r="I582" i="18"/>
  <c r="G582" i="18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N578" i="18"/>
  <c r="L578" i="18"/>
  <c r="K578" i="18"/>
  <c r="J578" i="18"/>
  <c r="I578" i="18"/>
  <c r="H578" i="18"/>
  <c r="G578" i="18"/>
  <c r="M578" i="18" s="1"/>
  <c r="N577" i="18"/>
  <c r="L577" i="18"/>
  <c r="K577" i="18"/>
  <c r="J577" i="18"/>
  <c r="I577" i="18"/>
  <c r="H577" i="18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N571" i="18" s="1"/>
  <c r="G571" i="18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G568" i="18"/>
  <c r="L567" i="18"/>
  <c r="K567" i="18"/>
  <c r="I567" i="18"/>
  <c r="G567" i="18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I564" i="18"/>
  <c r="L563" i="18"/>
  <c r="K563" i="18"/>
  <c r="J563" i="18"/>
  <c r="L562" i="18"/>
  <c r="K562" i="18"/>
  <c r="J562" i="18"/>
  <c r="I562" i="18"/>
  <c r="H562" i="18"/>
  <c r="N562" i="18" s="1"/>
  <c r="G562" i="18"/>
  <c r="M562" i="18" s="1"/>
  <c r="N561" i="18"/>
  <c r="L561" i="18"/>
  <c r="K561" i="18"/>
  <c r="J561" i="18"/>
  <c r="I561" i="18"/>
  <c r="H561" i="18"/>
  <c r="G561" i="18"/>
  <c r="M561" i="18" s="1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N556" i="18"/>
  <c r="L556" i="18"/>
  <c r="K556" i="18"/>
  <c r="J556" i="18"/>
  <c r="I556" i="18"/>
  <c r="H556" i="18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N553" i="18"/>
  <c r="L553" i="18"/>
  <c r="K553" i="18"/>
  <c r="J553" i="18"/>
  <c r="I553" i="18"/>
  <c r="H553" i="18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N548" i="18"/>
  <c r="L548" i="18"/>
  <c r="K548" i="18"/>
  <c r="J548" i="18"/>
  <c r="I548" i="18"/>
  <c r="H548" i="18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G546" i="18"/>
  <c r="L545" i="18"/>
  <c r="K545" i="18"/>
  <c r="J545" i="18"/>
  <c r="I545" i="18"/>
  <c r="H545" i="18"/>
  <c r="N545" i="18" s="1"/>
  <c r="G545" i="18"/>
  <c r="M545" i="18" s="1"/>
  <c r="L544" i="18"/>
  <c r="K544" i="18"/>
  <c r="J544" i="18"/>
  <c r="H544" i="18"/>
  <c r="N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N541" i="18"/>
  <c r="L541" i="18"/>
  <c r="K541" i="18"/>
  <c r="J541" i="18"/>
  <c r="I541" i="18"/>
  <c r="H541" i="18"/>
  <c r="G541" i="18"/>
  <c r="M541" i="18" s="1"/>
  <c r="N540" i="18"/>
  <c r="L540" i="18"/>
  <c r="K540" i="18"/>
  <c r="H540" i="18"/>
  <c r="G540" i="18"/>
  <c r="M540" i="18" s="1"/>
  <c r="L539" i="18"/>
  <c r="K539" i="18"/>
  <c r="J539" i="18"/>
  <c r="G539" i="18"/>
  <c r="N538" i="18"/>
  <c r="L538" i="18"/>
  <c r="K538" i="18"/>
  <c r="J538" i="18"/>
  <c r="I538" i="18"/>
  <c r="H538" i="18"/>
  <c r="G538" i="18"/>
  <c r="M538" i="18" s="1"/>
  <c r="N537" i="18"/>
  <c r="L537" i="18"/>
  <c r="K537" i="18"/>
  <c r="J537" i="18"/>
  <c r="I537" i="18"/>
  <c r="H537" i="18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N533" i="18"/>
  <c r="L533" i="18"/>
  <c r="K533" i="18"/>
  <c r="J533" i="18"/>
  <c r="I533" i="18"/>
  <c r="H533" i="18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N530" i="18"/>
  <c r="L530" i="18"/>
  <c r="K530" i="18"/>
  <c r="J530" i="18"/>
  <c r="I530" i="18"/>
  <c r="H530" i="18"/>
  <c r="G530" i="18"/>
  <c r="M530" i="18" s="1"/>
  <c r="L529" i="18"/>
  <c r="K529" i="18"/>
  <c r="J529" i="18"/>
  <c r="H529" i="18"/>
  <c r="N529" i="18" s="1"/>
  <c r="G529" i="18"/>
  <c r="M529" i="18" s="1"/>
  <c r="L528" i="18"/>
  <c r="K528" i="18"/>
  <c r="J528" i="18"/>
  <c r="I528" i="18"/>
  <c r="H528" i="18"/>
  <c r="N528" i="18" s="1"/>
  <c r="N527" i="18"/>
  <c r="L527" i="18"/>
  <c r="K527" i="18"/>
  <c r="J527" i="18"/>
  <c r="I527" i="18"/>
  <c r="H527" i="18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N524" i="18"/>
  <c r="L524" i="18"/>
  <c r="K524" i="18"/>
  <c r="J524" i="18"/>
  <c r="I524" i="18"/>
  <c r="H524" i="18"/>
  <c r="G524" i="18"/>
  <c r="M524" i="18" s="1"/>
  <c r="N523" i="18"/>
  <c r="L523" i="18"/>
  <c r="K523" i="18"/>
  <c r="J523" i="18"/>
  <c r="I523" i="18"/>
  <c r="H523" i="18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G518" i="18"/>
  <c r="L517" i="18"/>
  <c r="K517" i="18"/>
  <c r="I517" i="18"/>
  <c r="G517" i="18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I514" i="18"/>
  <c r="G514" i="18"/>
  <c r="M514" i="18" s="1"/>
  <c r="L513" i="18"/>
  <c r="K513" i="18"/>
  <c r="J513" i="18"/>
  <c r="I513" i="18"/>
  <c r="G513" i="18"/>
  <c r="L512" i="18"/>
  <c r="K512" i="18"/>
  <c r="I512" i="18"/>
  <c r="G512" i="18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I509" i="18"/>
  <c r="H509" i="18"/>
  <c r="N509" i="18" s="1"/>
  <c r="G509" i="18"/>
  <c r="L508" i="18"/>
  <c r="K508" i="18"/>
  <c r="J508" i="18"/>
  <c r="I508" i="18"/>
  <c r="H508" i="18"/>
  <c r="N508" i="18" s="1"/>
  <c r="G508" i="18"/>
  <c r="M508" i="18" s="1"/>
  <c r="L507" i="18"/>
  <c r="K507" i="18"/>
  <c r="J507" i="18"/>
  <c r="I507" i="18"/>
  <c r="L506" i="18"/>
  <c r="K506" i="18"/>
  <c r="J506" i="18"/>
  <c r="I506" i="18"/>
  <c r="H506" i="18"/>
  <c r="N506" i="18" s="1"/>
  <c r="G506" i="18"/>
  <c r="M506" i="18" s="1"/>
  <c r="N505" i="18"/>
  <c r="L505" i="18"/>
  <c r="K505" i="18"/>
  <c r="J505" i="18"/>
  <c r="I505" i="18"/>
  <c r="H505" i="18"/>
  <c r="G505" i="18"/>
  <c r="M505" i="18" s="1"/>
  <c r="N504" i="18"/>
  <c r="L504" i="18"/>
  <c r="K504" i="18"/>
  <c r="J504" i="18"/>
  <c r="I504" i="18"/>
  <c r="H504" i="18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I497" i="18"/>
  <c r="H497" i="18"/>
  <c r="N497" i="18" s="1"/>
  <c r="G497" i="18"/>
  <c r="L496" i="18"/>
  <c r="K496" i="18"/>
  <c r="J496" i="18"/>
  <c r="I496" i="18"/>
  <c r="H496" i="18"/>
  <c r="N496" i="18" s="1"/>
  <c r="G496" i="18"/>
  <c r="M496" i="18" s="1"/>
  <c r="L495" i="18"/>
  <c r="K495" i="18"/>
  <c r="J495" i="18"/>
  <c r="I495" i="18"/>
  <c r="H495" i="18"/>
  <c r="N495" i="18" s="1"/>
  <c r="G495" i="18"/>
  <c r="M495" i="18" s="1"/>
  <c r="L494" i="18"/>
  <c r="K494" i="18"/>
  <c r="J494" i="18"/>
  <c r="I494" i="18"/>
  <c r="H494" i="18"/>
  <c r="N494" i="18" s="1"/>
  <c r="G494" i="18"/>
  <c r="M494" i="18" s="1"/>
  <c r="L493" i="18"/>
  <c r="K493" i="18"/>
  <c r="I493" i="18"/>
  <c r="L492" i="18"/>
  <c r="K492" i="18"/>
  <c r="J492" i="18"/>
  <c r="I492" i="18"/>
  <c r="H492" i="18"/>
  <c r="N492" i="18" s="1"/>
  <c r="G492" i="18"/>
  <c r="M492" i="18" s="1"/>
  <c r="L491" i="18"/>
  <c r="K491" i="18"/>
  <c r="J491" i="18"/>
  <c r="I491" i="18"/>
  <c r="H491" i="18"/>
  <c r="N491" i="18" s="1"/>
  <c r="G491" i="18"/>
  <c r="M491" i="18" s="1"/>
  <c r="N490" i="18"/>
  <c r="L490" i="18"/>
  <c r="K490" i="18"/>
  <c r="J490" i="18"/>
  <c r="I490" i="18"/>
  <c r="H490" i="18"/>
  <c r="G490" i="18"/>
  <c r="M490" i="18" s="1"/>
  <c r="N489" i="18"/>
  <c r="L489" i="18"/>
  <c r="K489" i="18"/>
  <c r="J489" i="18"/>
  <c r="I489" i="18"/>
  <c r="H489" i="18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G486" i="18"/>
  <c r="L485" i="18"/>
  <c r="K485" i="18"/>
  <c r="J485" i="18"/>
  <c r="I485" i="18"/>
  <c r="G485" i="18"/>
  <c r="L484" i="18"/>
  <c r="K484" i="18"/>
  <c r="J484" i="18"/>
  <c r="I484" i="18"/>
  <c r="L483" i="18"/>
  <c r="N483" i="18" s="1"/>
  <c r="K483" i="18"/>
  <c r="H483" i="18"/>
  <c r="G483" i="18"/>
  <c r="N482" i="18"/>
  <c r="L482" i="18"/>
  <c r="K482" i="18"/>
  <c r="J482" i="18"/>
  <c r="I482" i="18"/>
  <c r="H482" i="18"/>
  <c r="G482" i="18"/>
  <c r="M482" i="18" s="1"/>
  <c r="L481" i="18"/>
  <c r="K481" i="18"/>
  <c r="J481" i="18"/>
  <c r="I481" i="18"/>
  <c r="G481" i="18"/>
  <c r="N480" i="18"/>
  <c r="L480" i="18"/>
  <c r="K480" i="18"/>
  <c r="J480" i="18"/>
  <c r="I480" i="18"/>
  <c r="H480" i="18"/>
  <c r="G480" i="18"/>
  <c r="M480" i="18" s="1"/>
  <c r="L479" i="18"/>
  <c r="K479" i="18"/>
  <c r="J479" i="18"/>
  <c r="I479" i="18"/>
  <c r="H479" i="18"/>
  <c r="N479" i="18" s="1"/>
  <c r="G479" i="18"/>
  <c r="M479" i="18" s="1"/>
  <c r="L478" i="18"/>
  <c r="K478" i="18"/>
  <c r="I478" i="18"/>
  <c r="H478" i="18"/>
  <c r="N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N474" i="18"/>
  <c r="L474" i="18"/>
  <c r="K474" i="18"/>
  <c r="J474" i="18"/>
  <c r="I474" i="18"/>
  <c r="H474" i="18"/>
  <c r="G474" i="18"/>
  <c r="M474" i="18" s="1"/>
  <c r="L473" i="18"/>
  <c r="K473" i="18"/>
  <c r="I473" i="18"/>
  <c r="H473" i="18"/>
  <c r="N473" i="18" s="1"/>
  <c r="G473" i="18"/>
  <c r="M473" i="18" s="1"/>
  <c r="N472" i="18"/>
  <c r="L472" i="18"/>
  <c r="K472" i="18"/>
  <c r="J472" i="18"/>
  <c r="I472" i="18"/>
  <c r="H472" i="18"/>
  <c r="G472" i="18"/>
  <c r="M472" i="18" s="1"/>
  <c r="L471" i="18"/>
  <c r="K471" i="18"/>
  <c r="J471" i="18"/>
  <c r="I471" i="18"/>
  <c r="G471" i="18"/>
  <c r="L470" i="18"/>
  <c r="K470" i="18"/>
  <c r="I470" i="18"/>
  <c r="H470" i="18"/>
  <c r="N470" i="18" s="1"/>
  <c r="G470" i="18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G468" i="18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N465" i="18"/>
  <c r="L465" i="18"/>
  <c r="K465" i="18"/>
  <c r="J465" i="18"/>
  <c r="I465" i="18"/>
  <c r="H465" i="18"/>
  <c r="G465" i="18"/>
  <c r="M465" i="18" s="1"/>
  <c r="L464" i="18"/>
  <c r="K464" i="18"/>
  <c r="I464" i="18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G460" i="18"/>
  <c r="L459" i="18"/>
  <c r="K459" i="18"/>
  <c r="J459" i="18"/>
  <c r="I459" i="18"/>
  <c r="L458" i="18"/>
  <c r="K458" i="18"/>
  <c r="J458" i="18"/>
  <c r="I458" i="18"/>
  <c r="H458" i="18"/>
  <c r="N458" i="18" s="1"/>
  <c r="G458" i="18"/>
  <c r="M458" i="18" s="1"/>
  <c r="N457" i="18"/>
  <c r="L457" i="18"/>
  <c r="K457" i="18"/>
  <c r="J457" i="18"/>
  <c r="I457" i="18"/>
  <c r="H457" i="18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L454" i="18"/>
  <c r="K454" i="18"/>
  <c r="J454" i="18"/>
  <c r="H454" i="18"/>
  <c r="N454" i="18" s="1"/>
  <c r="G454" i="18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N451" i="18"/>
  <c r="L451" i="18"/>
  <c r="K451" i="18"/>
  <c r="J451" i="18"/>
  <c r="I451" i="18"/>
  <c r="H451" i="18"/>
  <c r="G451" i="18"/>
  <c r="M451" i="18" s="1"/>
  <c r="L450" i="18"/>
  <c r="K450" i="18"/>
  <c r="J450" i="18"/>
  <c r="L449" i="18"/>
  <c r="K449" i="18"/>
  <c r="J449" i="18"/>
  <c r="H449" i="18"/>
  <c r="N449" i="18" s="1"/>
  <c r="L448" i="18"/>
  <c r="K448" i="18"/>
  <c r="J448" i="18"/>
  <c r="H448" i="18"/>
  <c r="N448" i="18" s="1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H445" i="18"/>
  <c r="N445" i="18" s="1"/>
  <c r="G445" i="18"/>
  <c r="M445" i="18" s="1"/>
  <c r="N444" i="18"/>
  <c r="L444" i="18"/>
  <c r="K444" i="18"/>
  <c r="J444" i="18"/>
  <c r="I444" i="18"/>
  <c r="H444" i="18"/>
  <c r="G444" i="18"/>
  <c r="M444" i="18" s="1"/>
  <c r="N443" i="18"/>
  <c r="L443" i="18"/>
  <c r="K443" i="18"/>
  <c r="J443" i="18"/>
  <c r="I443" i="18"/>
  <c r="H443" i="18"/>
  <c r="G443" i="18"/>
  <c r="M443" i="18" s="1"/>
  <c r="L442" i="18"/>
  <c r="K442" i="18"/>
  <c r="G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H440" i="18"/>
  <c r="N440" i="18" s="1"/>
  <c r="G440" i="18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H437" i="18"/>
  <c r="N437" i="18" s="1"/>
  <c r="L436" i="18"/>
  <c r="K436" i="18"/>
  <c r="J436" i="18"/>
  <c r="G436" i="18"/>
  <c r="L435" i="18"/>
  <c r="K435" i="18"/>
  <c r="J435" i="18"/>
  <c r="L434" i="18"/>
  <c r="K434" i="18"/>
  <c r="H434" i="18"/>
  <c r="N434" i="18" s="1"/>
  <c r="L433" i="18"/>
  <c r="K433" i="18"/>
  <c r="J433" i="18"/>
  <c r="I433" i="18"/>
  <c r="H433" i="18"/>
  <c r="N433" i="18" s="1"/>
  <c r="G433" i="18"/>
  <c r="M433" i="18" s="1"/>
  <c r="N432" i="18"/>
  <c r="L432" i="18"/>
  <c r="K432" i="18"/>
  <c r="J432" i="18"/>
  <c r="I432" i="18"/>
  <c r="H432" i="18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G430" i="18"/>
  <c r="M430" i="18" s="1"/>
  <c r="L429" i="18"/>
  <c r="K429" i="18"/>
  <c r="J429" i="18"/>
  <c r="I429" i="18"/>
  <c r="H429" i="18"/>
  <c r="N429" i="18" s="1"/>
  <c r="N428" i="18"/>
  <c r="L428" i="18"/>
  <c r="K428" i="18"/>
  <c r="J428" i="18"/>
  <c r="I428" i="18"/>
  <c r="H428" i="18"/>
  <c r="L427" i="18"/>
  <c r="K427" i="18"/>
  <c r="J427" i="18"/>
  <c r="I427" i="18"/>
  <c r="G427" i="18"/>
  <c r="L426" i="18"/>
  <c r="K426" i="18"/>
  <c r="J426" i="18"/>
  <c r="I426" i="18"/>
  <c r="G426" i="18"/>
  <c r="N425" i="18"/>
  <c r="L425" i="18"/>
  <c r="K425" i="18"/>
  <c r="J425" i="18"/>
  <c r="I425" i="18"/>
  <c r="H425" i="18"/>
  <c r="G425" i="18"/>
  <c r="M425" i="18" s="1"/>
  <c r="L424" i="18"/>
  <c r="K424" i="18"/>
  <c r="L423" i="18"/>
  <c r="K423" i="18"/>
  <c r="L422" i="18"/>
  <c r="K422" i="18"/>
  <c r="L421" i="18"/>
  <c r="K421" i="18"/>
  <c r="J421" i="18"/>
  <c r="I421" i="18"/>
  <c r="H421" i="18"/>
  <c r="N421" i="18" s="1"/>
  <c r="G421" i="18"/>
  <c r="M421" i="18" s="1"/>
  <c r="N420" i="18"/>
  <c r="L420" i="18"/>
  <c r="K420" i="18"/>
  <c r="J420" i="18"/>
  <c r="I420" i="18"/>
  <c r="H420" i="18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L415" i="18"/>
  <c r="K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J411" i="18"/>
  <c r="I411" i="18"/>
  <c r="G411" i="18"/>
  <c r="L410" i="18"/>
  <c r="K410" i="18"/>
  <c r="J410" i="18"/>
  <c r="I410" i="18"/>
  <c r="L409" i="18"/>
  <c r="K409" i="18"/>
  <c r="J409" i="18"/>
  <c r="H409" i="18"/>
  <c r="N409" i="18" s="1"/>
  <c r="G409" i="18"/>
  <c r="M409" i="18" s="1"/>
  <c r="L408" i="18"/>
  <c r="K408" i="18"/>
  <c r="J408" i="18"/>
  <c r="N407" i="18"/>
  <c r="L407" i="18"/>
  <c r="K407" i="18"/>
  <c r="J407" i="18"/>
  <c r="I407" i="18"/>
  <c r="H407" i="18"/>
  <c r="L406" i="18"/>
  <c r="K406" i="18"/>
  <c r="H406" i="18"/>
  <c r="N406" i="18" s="1"/>
  <c r="L405" i="18"/>
  <c r="K405" i="18"/>
  <c r="J405" i="18"/>
  <c r="G405" i="18"/>
  <c r="N404" i="18"/>
  <c r="L404" i="18"/>
  <c r="K404" i="18"/>
  <c r="J404" i="18"/>
  <c r="I404" i="18"/>
  <c r="H404" i="18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N401" i="18"/>
  <c r="L401" i="18"/>
  <c r="K401" i="18"/>
  <c r="J401" i="18"/>
  <c r="I401" i="18"/>
  <c r="H401" i="18"/>
  <c r="L400" i="18"/>
  <c r="K400" i="18"/>
  <c r="J400" i="18"/>
  <c r="H400" i="18"/>
  <c r="N400" i="18" s="1"/>
  <c r="G400" i="18"/>
  <c r="N399" i="18"/>
  <c r="L399" i="18"/>
  <c r="K399" i="18"/>
  <c r="J399" i="18"/>
  <c r="I399" i="18"/>
  <c r="H399" i="18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H396" i="18"/>
  <c r="N396" i="18" s="1"/>
  <c r="G396" i="18"/>
  <c r="M396" i="18" s="1"/>
  <c r="L395" i="18"/>
  <c r="K395" i="18"/>
  <c r="N394" i="18"/>
  <c r="L394" i="18"/>
  <c r="K394" i="18"/>
  <c r="J394" i="18"/>
  <c r="I394" i="18"/>
  <c r="H394" i="18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N388" i="18"/>
  <c r="L388" i="18"/>
  <c r="K388" i="18"/>
  <c r="J388" i="18"/>
  <c r="I388" i="18"/>
  <c r="H388" i="18"/>
  <c r="G388" i="18"/>
  <c r="M388" i="18" s="1"/>
  <c r="L387" i="18"/>
  <c r="K387" i="18"/>
  <c r="J387" i="18"/>
  <c r="I387" i="18"/>
  <c r="L386" i="18"/>
  <c r="K386" i="18"/>
  <c r="L385" i="18"/>
  <c r="K385" i="18"/>
  <c r="J385" i="18"/>
  <c r="H385" i="18"/>
  <c r="N385" i="18" s="1"/>
  <c r="G385" i="18"/>
  <c r="L384" i="18"/>
  <c r="K384" i="18"/>
  <c r="J384" i="18"/>
  <c r="H384" i="18"/>
  <c r="N384" i="18" s="1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I380" i="18"/>
  <c r="N379" i="18"/>
  <c r="L379" i="18"/>
  <c r="K379" i="18"/>
  <c r="J379" i="18"/>
  <c r="I379" i="18"/>
  <c r="H379" i="18"/>
  <c r="L378" i="18"/>
  <c r="K378" i="18"/>
  <c r="I378" i="18"/>
  <c r="H378" i="18"/>
  <c r="N378" i="18" s="1"/>
  <c r="L377" i="18"/>
  <c r="K377" i="18"/>
  <c r="N376" i="18"/>
  <c r="L376" i="18"/>
  <c r="K376" i="18"/>
  <c r="J376" i="18"/>
  <c r="I376" i="18"/>
  <c r="H376" i="18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I374" i="18"/>
  <c r="H374" i="18"/>
  <c r="N374" i="18" s="1"/>
  <c r="L373" i="18"/>
  <c r="K373" i="18"/>
  <c r="L372" i="18"/>
  <c r="K372" i="18"/>
  <c r="J372" i="18"/>
  <c r="H372" i="18"/>
  <c r="N372" i="18" s="1"/>
  <c r="F371" i="18"/>
  <c r="J568" i="18" s="1"/>
  <c r="E371" i="18"/>
  <c r="I590" i="18" s="1"/>
  <c r="D371" i="18"/>
  <c r="H597" i="18" s="1"/>
  <c r="N597" i="18" s="1"/>
  <c r="C371" i="18"/>
  <c r="G564" i="18" s="1"/>
  <c r="M564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N361" i="18"/>
  <c r="L361" i="18"/>
  <c r="K361" i="18"/>
  <c r="J361" i="18"/>
  <c r="I361" i="18"/>
  <c r="H361" i="18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N357" i="18"/>
  <c r="L357" i="18"/>
  <c r="K357" i="18"/>
  <c r="J357" i="18"/>
  <c r="I357" i="18"/>
  <c r="H357" i="18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N353" i="18"/>
  <c r="L353" i="18"/>
  <c r="K353" i="18"/>
  <c r="J353" i="18"/>
  <c r="I353" i="18"/>
  <c r="H353" i="18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N349" i="18"/>
  <c r="L349" i="18"/>
  <c r="K349" i="18"/>
  <c r="J349" i="18"/>
  <c r="I349" i="18"/>
  <c r="H349" i="18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N343" i="18"/>
  <c r="L343" i="18"/>
  <c r="K343" i="18"/>
  <c r="J343" i="18"/>
  <c r="I343" i="18"/>
  <c r="H343" i="18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N339" i="18"/>
  <c r="L339" i="18"/>
  <c r="K339" i="18"/>
  <c r="J339" i="18"/>
  <c r="I339" i="18"/>
  <c r="H339" i="18"/>
  <c r="G339" i="18"/>
  <c r="M339" i="18" s="1"/>
  <c r="L338" i="18"/>
  <c r="K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J336" i="18"/>
  <c r="I336" i="18"/>
  <c r="G336" i="18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J332" i="18"/>
  <c r="I332" i="18"/>
  <c r="G332" i="18"/>
  <c r="M332" i="18" s="1"/>
  <c r="L331" i="18"/>
  <c r="K331" i="18"/>
  <c r="J331" i="18"/>
  <c r="I331" i="18"/>
  <c r="H331" i="18"/>
  <c r="N331" i="18" s="1"/>
  <c r="G331" i="18"/>
  <c r="M331" i="18" s="1"/>
  <c r="N330" i="18"/>
  <c r="L330" i="18"/>
  <c r="K330" i="18"/>
  <c r="J330" i="18"/>
  <c r="I330" i="18"/>
  <c r="H330" i="18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I325" i="18"/>
  <c r="H325" i="18"/>
  <c r="N325" i="18" s="1"/>
  <c r="G325" i="18"/>
  <c r="M325" i="18" s="1"/>
  <c r="L324" i="18"/>
  <c r="K324" i="18"/>
  <c r="H324" i="18"/>
  <c r="N324" i="18" s="1"/>
  <c r="L323" i="18"/>
  <c r="K323" i="18"/>
  <c r="J323" i="18"/>
  <c r="I323" i="18"/>
  <c r="H323" i="18"/>
  <c r="N323" i="18" s="1"/>
  <c r="G323" i="18"/>
  <c r="M323" i="18" s="1"/>
  <c r="N322" i="18"/>
  <c r="L322" i="18"/>
  <c r="K322" i="18"/>
  <c r="J322" i="18"/>
  <c r="I322" i="18"/>
  <c r="H322" i="18"/>
  <c r="G322" i="18"/>
  <c r="M322" i="18" s="1"/>
  <c r="L321" i="18"/>
  <c r="K321" i="18"/>
  <c r="J321" i="18"/>
  <c r="I321" i="18"/>
  <c r="H321" i="18"/>
  <c r="N321" i="18" s="1"/>
  <c r="G321" i="18"/>
  <c r="M321" i="18" s="1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L317" i="18"/>
  <c r="K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N315" i="18"/>
  <c r="L315" i="18"/>
  <c r="K315" i="18"/>
  <c r="J315" i="18"/>
  <c r="I315" i="18"/>
  <c r="H315" i="18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J312" i="18"/>
  <c r="I312" i="18"/>
  <c r="G312" i="18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G309" i="18"/>
  <c r="L308" i="18"/>
  <c r="K308" i="18"/>
  <c r="J308" i="18"/>
  <c r="I308" i="18"/>
  <c r="H308" i="18"/>
  <c r="N308" i="18" s="1"/>
  <c r="G308" i="18"/>
  <c r="M308" i="18" s="1"/>
  <c r="L307" i="18"/>
  <c r="K307" i="18"/>
  <c r="L306" i="18"/>
  <c r="N306" i="18" s="1"/>
  <c r="K306" i="18"/>
  <c r="H306" i="18"/>
  <c r="L305" i="18"/>
  <c r="K305" i="18"/>
  <c r="J305" i="18"/>
  <c r="I305" i="18"/>
  <c r="H305" i="18"/>
  <c r="N305" i="18" s="1"/>
  <c r="G305" i="18"/>
  <c r="M305" i="18" s="1"/>
  <c r="L304" i="18"/>
  <c r="K304" i="18"/>
  <c r="J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N302" i="18"/>
  <c r="L302" i="18"/>
  <c r="K302" i="18"/>
  <c r="J302" i="18"/>
  <c r="I302" i="18"/>
  <c r="H302" i="18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G300" i="18"/>
  <c r="M300" i="18" s="1"/>
  <c r="L299" i="18"/>
  <c r="K299" i="18"/>
  <c r="L298" i="18"/>
  <c r="K298" i="18"/>
  <c r="J298" i="18"/>
  <c r="I298" i="18"/>
  <c r="H298" i="18"/>
  <c r="N298" i="18" s="1"/>
  <c r="G298" i="18"/>
  <c r="M298" i="18" s="1"/>
  <c r="N297" i="18"/>
  <c r="L297" i="18"/>
  <c r="K297" i="18"/>
  <c r="J297" i="18"/>
  <c r="I297" i="18"/>
  <c r="H297" i="18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L293" i="18"/>
  <c r="K293" i="18"/>
  <c r="L292" i="18"/>
  <c r="K292" i="18"/>
  <c r="J292" i="18"/>
  <c r="I292" i="18"/>
  <c r="H292" i="18"/>
  <c r="N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H288" i="18"/>
  <c r="N288" i="18" s="1"/>
  <c r="L287" i="18"/>
  <c r="K287" i="18"/>
  <c r="I287" i="18"/>
  <c r="H287" i="18"/>
  <c r="N287" i="18" s="1"/>
  <c r="L286" i="18"/>
  <c r="K286" i="18"/>
  <c r="I286" i="18"/>
  <c r="H286" i="18"/>
  <c r="N286" i="18" s="1"/>
  <c r="G286" i="18"/>
  <c r="M286" i="18" s="1"/>
  <c r="L285" i="18"/>
  <c r="K285" i="18"/>
  <c r="J285" i="18"/>
  <c r="G285" i="18"/>
  <c r="M285" i="18" s="1"/>
  <c r="L284" i="18"/>
  <c r="K284" i="18"/>
  <c r="N283" i="18"/>
  <c r="L283" i="18"/>
  <c r="K283" i="18"/>
  <c r="J283" i="18"/>
  <c r="I283" i="18"/>
  <c r="H283" i="18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G281" i="18"/>
  <c r="L280" i="18"/>
  <c r="K280" i="18"/>
  <c r="H280" i="18"/>
  <c r="N280" i="18" s="1"/>
  <c r="G280" i="18"/>
  <c r="N279" i="18"/>
  <c r="L279" i="18"/>
  <c r="K279" i="18"/>
  <c r="J279" i="18"/>
  <c r="I279" i="18"/>
  <c r="H279" i="18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H277" i="18"/>
  <c r="N277" i="18" s="1"/>
  <c r="L276" i="18"/>
  <c r="K276" i="18"/>
  <c r="J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N273" i="18"/>
  <c r="L273" i="18"/>
  <c r="K273" i="18"/>
  <c r="J273" i="18"/>
  <c r="I273" i="18"/>
  <c r="H273" i="18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N269" i="18"/>
  <c r="L269" i="18"/>
  <c r="K269" i="18"/>
  <c r="J269" i="18"/>
  <c r="I269" i="18"/>
  <c r="H269" i="18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N265" i="18"/>
  <c r="L265" i="18"/>
  <c r="K265" i="18"/>
  <c r="J265" i="18"/>
  <c r="I265" i="18"/>
  <c r="H265" i="18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H263" i="18"/>
  <c r="N263" i="18" s="1"/>
  <c r="G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L259" i="18"/>
  <c r="K259" i="18"/>
  <c r="J259" i="18"/>
  <c r="I259" i="18"/>
  <c r="H259" i="18"/>
  <c r="N259" i="18" s="1"/>
  <c r="L258" i="18"/>
  <c r="K258" i="18"/>
  <c r="I258" i="18"/>
  <c r="H258" i="18"/>
  <c r="N258" i="18" s="1"/>
  <c r="L257" i="18"/>
  <c r="K257" i="18"/>
  <c r="J257" i="18"/>
  <c r="I257" i="18"/>
  <c r="H257" i="18"/>
  <c r="N257" i="18" s="1"/>
  <c r="G257" i="18"/>
  <c r="M257" i="18" s="1"/>
  <c r="L256" i="18"/>
  <c r="K256" i="18"/>
  <c r="J256" i="18"/>
  <c r="H256" i="18"/>
  <c r="N256" i="18" s="1"/>
  <c r="L255" i="18"/>
  <c r="K255" i="18"/>
  <c r="H255" i="18"/>
  <c r="N255" i="18" s="1"/>
  <c r="G255" i="18"/>
  <c r="M255" i="18" s="1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G252" i="18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N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H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H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J231" i="18"/>
  <c r="I231" i="18"/>
  <c r="H231" i="18"/>
  <c r="N231" i="18" s="1"/>
  <c r="G231" i="18"/>
  <c r="M231" i="18" s="1"/>
  <c r="L230" i="18"/>
  <c r="K230" i="18"/>
  <c r="J230" i="18"/>
  <c r="G230" i="18"/>
  <c r="M230" i="18" s="1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H227" i="18"/>
  <c r="N227" i="18" s="1"/>
  <c r="G227" i="18"/>
  <c r="M227" i="18" s="1"/>
  <c r="L226" i="18"/>
  <c r="K226" i="18"/>
  <c r="H226" i="18"/>
  <c r="N226" i="18" s="1"/>
  <c r="G226" i="18"/>
  <c r="L225" i="18"/>
  <c r="K225" i="18"/>
  <c r="J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G223" i="18"/>
  <c r="M223" i="18" s="1"/>
  <c r="L222" i="18"/>
  <c r="K222" i="18"/>
  <c r="J222" i="18"/>
  <c r="I222" i="18"/>
  <c r="H222" i="18"/>
  <c r="N222" i="18" s="1"/>
  <c r="G222" i="18"/>
  <c r="M222" i="18" s="1"/>
  <c r="L221" i="18"/>
  <c r="K221" i="18"/>
  <c r="J221" i="18"/>
  <c r="I221" i="18"/>
  <c r="H221" i="18"/>
  <c r="N221" i="18" s="1"/>
  <c r="L220" i="18"/>
  <c r="K220" i="18"/>
  <c r="J220" i="18"/>
  <c r="N219" i="18"/>
  <c r="L219" i="18"/>
  <c r="K219" i="18"/>
  <c r="J219" i="18"/>
  <c r="I219" i="18"/>
  <c r="H219" i="18"/>
  <c r="G219" i="18"/>
  <c r="M219" i="18" s="1"/>
  <c r="L218" i="18"/>
  <c r="K218" i="18"/>
  <c r="J218" i="18"/>
  <c r="I218" i="18"/>
  <c r="H218" i="18"/>
  <c r="N218" i="18" s="1"/>
  <c r="N217" i="18"/>
  <c r="L217" i="18"/>
  <c r="K217" i="18"/>
  <c r="J217" i="18"/>
  <c r="I217" i="18"/>
  <c r="H217" i="18"/>
  <c r="G217" i="18"/>
  <c r="M217" i="18" s="1"/>
  <c r="L216" i="18"/>
  <c r="K216" i="18"/>
  <c r="H216" i="18"/>
  <c r="G216" i="18"/>
  <c r="L215" i="18"/>
  <c r="K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I211" i="18"/>
  <c r="H211" i="18"/>
  <c r="N211" i="18" s="1"/>
  <c r="G211" i="18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I206" i="18"/>
  <c r="H206" i="18"/>
  <c r="N206" i="18" s="1"/>
  <c r="G206" i="18"/>
  <c r="M206" i="18" s="1"/>
  <c r="N205" i="18"/>
  <c r="L205" i="18"/>
  <c r="K205" i="18"/>
  <c r="J205" i="18"/>
  <c r="I205" i="18"/>
  <c r="H205" i="18"/>
  <c r="G205" i="18"/>
  <c r="M205" i="18" s="1"/>
  <c r="L204" i="18"/>
  <c r="K204" i="18"/>
  <c r="J204" i="18"/>
  <c r="H204" i="18"/>
  <c r="G204" i="18"/>
  <c r="L203" i="18"/>
  <c r="K203" i="18"/>
  <c r="H203" i="18"/>
  <c r="L202" i="18"/>
  <c r="K202" i="18"/>
  <c r="J202" i="18"/>
  <c r="H202" i="18"/>
  <c r="G202" i="18"/>
  <c r="M202" i="18" s="1"/>
  <c r="L201" i="18"/>
  <c r="K201" i="18"/>
  <c r="J201" i="18"/>
  <c r="I201" i="18"/>
  <c r="H201" i="18"/>
  <c r="N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L196" i="18"/>
  <c r="K196" i="18"/>
  <c r="J196" i="18"/>
  <c r="I196" i="18"/>
  <c r="H196" i="18"/>
  <c r="N196" i="18" s="1"/>
  <c r="G196" i="18"/>
  <c r="M196" i="18" s="1"/>
  <c r="L195" i="18"/>
  <c r="K195" i="18"/>
  <c r="G195" i="18"/>
  <c r="M195" i="18" s="1"/>
  <c r="L194" i="18"/>
  <c r="K194" i="18"/>
  <c r="J194" i="18"/>
  <c r="I194" i="18"/>
  <c r="H194" i="18"/>
  <c r="N194" i="18" s="1"/>
  <c r="G194" i="18"/>
  <c r="M194" i="18" s="1"/>
  <c r="L193" i="18"/>
  <c r="N193" i="18" s="1"/>
  <c r="K193" i="18"/>
  <c r="H193" i="18"/>
  <c r="G193" i="18"/>
  <c r="N192" i="18"/>
  <c r="L192" i="18"/>
  <c r="K192" i="18"/>
  <c r="J192" i="18"/>
  <c r="I192" i="18"/>
  <c r="H192" i="18"/>
  <c r="G192" i="18"/>
  <c r="M192" i="18" s="1"/>
  <c r="L191" i="18"/>
  <c r="K191" i="18"/>
  <c r="J191" i="18"/>
  <c r="I191" i="18"/>
  <c r="H191" i="18"/>
  <c r="N191" i="18" s="1"/>
  <c r="G191" i="18"/>
  <c r="M191" i="18" s="1"/>
  <c r="L190" i="18"/>
  <c r="K190" i="18"/>
  <c r="J190" i="18"/>
  <c r="H190" i="18"/>
  <c r="N190" i="18" s="1"/>
  <c r="G190" i="18"/>
  <c r="L189" i="18"/>
  <c r="K189" i="18"/>
  <c r="J189" i="18"/>
  <c r="H189" i="18"/>
  <c r="N189" i="18" s="1"/>
  <c r="F188" i="18"/>
  <c r="J307" i="18" s="1"/>
  <c r="E188" i="18"/>
  <c r="I347" i="18" s="1"/>
  <c r="D188" i="18"/>
  <c r="H252" i="18" s="1"/>
  <c r="C188" i="18"/>
  <c r="G327" i="18" s="1"/>
  <c r="M327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H177" i="18"/>
  <c r="N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N170" i="18"/>
  <c r="L170" i="18"/>
  <c r="K170" i="18"/>
  <c r="J170" i="18"/>
  <c r="I170" i="18"/>
  <c r="H170" i="18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L166" i="18"/>
  <c r="K166" i="18"/>
  <c r="J166" i="18"/>
  <c r="I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N157" i="18"/>
  <c r="L157" i="18"/>
  <c r="K157" i="18"/>
  <c r="J157" i="18"/>
  <c r="I157" i="18"/>
  <c r="H157" i="18"/>
  <c r="G157" i="18"/>
  <c r="M157" i="18" s="1"/>
  <c r="L156" i="18"/>
  <c r="K156" i="18"/>
  <c r="J156" i="18"/>
  <c r="H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H154" i="18"/>
  <c r="N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H150" i="18"/>
  <c r="N150" i="18" s="1"/>
  <c r="L149" i="18"/>
  <c r="K149" i="18"/>
  <c r="L148" i="18"/>
  <c r="K148" i="18"/>
  <c r="I148" i="18"/>
  <c r="H148" i="18"/>
  <c r="N148" i="18" s="1"/>
  <c r="G148" i="18"/>
  <c r="M148" i="18" s="1"/>
  <c r="L147" i="18"/>
  <c r="K147" i="18"/>
  <c r="H147" i="18"/>
  <c r="N147" i="18" s="1"/>
  <c r="L146" i="18"/>
  <c r="K146" i="18"/>
  <c r="L145" i="18"/>
  <c r="K145" i="18"/>
  <c r="J145" i="18"/>
  <c r="I145" i="18"/>
  <c r="L144" i="18"/>
  <c r="K144" i="18"/>
  <c r="J144" i="18"/>
  <c r="H144" i="18"/>
  <c r="L143" i="18"/>
  <c r="K143" i="18"/>
  <c r="J143" i="18"/>
  <c r="H143" i="18"/>
  <c r="G143" i="18"/>
  <c r="M143" i="18" s="1"/>
  <c r="L142" i="18"/>
  <c r="K142" i="18"/>
  <c r="J142" i="18"/>
  <c r="I142" i="18"/>
  <c r="H142" i="18"/>
  <c r="N142" i="18" s="1"/>
  <c r="L141" i="18"/>
  <c r="K141" i="18"/>
  <c r="N140" i="18"/>
  <c r="L140" i="18"/>
  <c r="K140" i="18"/>
  <c r="J140" i="18"/>
  <c r="I140" i="18"/>
  <c r="H140" i="18"/>
  <c r="G140" i="18"/>
  <c r="M140" i="18" s="1"/>
  <c r="L139" i="18"/>
  <c r="K139" i="18"/>
  <c r="L138" i="18"/>
  <c r="K138" i="18"/>
  <c r="J138" i="18"/>
  <c r="I138" i="18"/>
  <c r="L137" i="18"/>
  <c r="K137" i="18"/>
  <c r="J137" i="18"/>
  <c r="H137" i="18"/>
  <c r="N137" i="18" s="1"/>
  <c r="L136" i="18"/>
  <c r="K136" i="18"/>
  <c r="J136" i="18"/>
  <c r="I136" i="18"/>
  <c r="H136" i="18"/>
  <c r="N136" i="18" s="1"/>
  <c r="G136" i="18"/>
  <c r="M136" i="18" s="1"/>
  <c r="L135" i="18"/>
  <c r="K135" i="18"/>
  <c r="J135" i="18"/>
  <c r="H135" i="18"/>
  <c r="N135" i="18" s="1"/>
  <c r="L134" i="18"/>
  <c r="K134" i="18"/>
  <c r="J134" i="18"/>
  <c r="H134" i="18"/>
  <c r="L133" i="18"/>
  <c r="K133" i="18"/>
  <c r="J133" i="18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I129" i="18"/>
  <c r="G129" i="18"/>
  <c r="M129" i="18" s="1"/>
  <c r="L128" i="18"/>
  <c r="K128" i="18"/>
  <c r="J128" i="18"/>
  <c r="I128" i="18"/>
  <c r="H128" i="18"/>
  <c r="N128" i="18" s="1"/>
  <c r="L127" i="18"/>
  <c r="K127" i="18"/>
  <c r="N126" i="18"/>
  <c r="L126" i="18"/>
  <c r="K126" i="18"/>
  <c r="J126" i="18"/>
  <c r="I126" i="18"/>
  <c r="H126" i="18"/>
  <c r="G126" i="18"/>
  <c r="M126" i="18" s="1"/>
  <c r="L125" i="18"/>
  <c r="K125" i="18"/>
  <c r="J125" i="18"/>
  <c r="I125" i="18"/>
  <c r="L124" i="18"/>
  <c r="K124" i="18"/>
  <c r="I124" i="18"/>
  <c r="H124" i="18"/>
  <c r="N124" i="18" s="1"/>
  <c r="L123" i="18"/>
  <c r="K123" i="18"/>
  <c r="J123" i="18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I118" i="18"/>
  <c r="H118" i="18"/>
  <c r="L117" i="18"/>
  <c r="K117" i="18"/>
  <c r="J117" i="18"/>
  <c r="I117" i="18"/>
  <c r="H117" i="18"/>
  <c r="N117" i="18" s="1"/>
  <c r="G117" i="18"/>
  <c r="M117" i="18" s="1"/>
  <c r="L116" i="18"/>
  <c r="K116" i="18"/>
  <c r="I116" i="18"/>
  <c r="H116" i="18"/>
  <c r="N116" i="18" s="1"/>
  <c r="L115" i="18"/>
  <c r="K115" i="18"/>
  <c r="I115" i="18"/>
  <c r="G115" i="18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L112" i="18"/>
  <c r="K112" i="18"/>
  <c r="J112" i="18"/>
  <c r="I112" i="18"/>
  <c r="H112" i="18"/>
  <c r="N112" i="18" s="1"/>
  <c r="G112" i="18"/>
  <c r="M112" i="18" s="1"/>
  <c r="L111" i="18"/>
  <c r="K111" i="18"/>
  <c r="I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N107" i="18" s="1"/>
  <c r="G107" i="18"/>
  <c r="M107" i="18" s="1"/>
  <c r="L106" i="18"/>
  <c r="K106" i="18"/>
  <c r="J106" i="18"/>
  <c r="I106" i="18"/>
  <c r="G106" i="18"/>
  <c r="M106" i="18" s="1"/>
  <c r="N105" i="18"/>
  <c r="L105" i="18"/>
  <c r="K105" i="18"/>
  <c r="J105" i="18"/>
  <c r="I105" i="18"/>
  <c r="H105" i="18"/>
  <c r="G105" i="18"/>
  <c r="M105" i="18" s="1"/>
  <c r="L104" i="18"/>
  <c r="K104" i="18"/>
  <c r="I104" i="18"/>
  <c r="G104" i="18"/>
  <c r="L103" i="18"/>
  <c r="K103" i="18"/>
  <c r="I103" i="18"/>
  <c r="L102" i="18"/>
  <c r="K102" i="18"/>
  <c r="J102" i="18"/>
  <c r="I102" i="18"/>
  <c r="H102" i="18"/>
  <c r="N102" i="18" s="1"/>
  <c r="G102" i="18"/>
  <c r="M102" i="18" s="1"/>
  <c r="L101" i="18"/>
  <c r="K101" i="18"/>
  <c r="I101" i="18"/>
  <c r="H101" i="18"/>
  <c r="N101" i="18" s="1"/>
  <c r="G101" i="18"/>
  <c r="L100" i="18"/>
  <c r="K100" i="18"/>
  <c r="J100" i="18"/>
  <c r="L99" i="18"/>
  <c r="K99" i="18"/>
  <c r="I99" i="18"/>
  <c r="H99" i="18"/>
  <c r="L98" i="18"/>
  <c r="K98" i="18"/>
  <c r="J98" i="18"/>
  <c r="I98" i="18"/>
  <c r="H98" i="18"/>
  <c r="N98" i="18" s="1"/>
  <c r="G98" i="18"/>
  <c r="M98" i="18" s="1"/>
  <c r="L97" i="18"/>
  <c r="K97" i="18"/>
  <c r="J97" i="18"/>
  <c r="I97" i="18"/>
  <c r="H97" i="18"/>
  <c r="N97" i="18" s="1"/>
  <c r="G97" i="18"/>
  <c r="M97" i="18" s="1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N94" i="18"/>
  <c r="L94" i="18"/>
  <c r="K94" i="18"/>
  <c r="J94" i="18"/>
  <c r="I94" i="18"/>
  <c r="H94" i="18"/>
  <c r="G94" i="18"/>
  <c r="M94" i="18" s="1"/>
  <c r="L93" i="18"/>
  <c r="K93" i="18"/>
  <c r="J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H88" i="18"/>
  <c r="G88" i="18"/>
  <c r="L87" i="18"/>
  <c r="K87" i="18"/>
  <c r="J87" i="18"/>
  <c r="I87" i="18"/>
  <c r="G87" i="18"/>
  <c r="L86" i="18"/>
  <c r="K86" i="18"/>
  <c r="L85" i="18"/>
  <c r="K85" i="18"/>
  <c r="J85" i="18"/>
  <c r="I85" i="18"/>
  <c r="H85" i="18"/>
  <c r="N85" i="18" s="1"/>
  <c r="L84" i="18"/>
  <c r="K84" i="18"/>
  <c r="J84" i="18"/>
  <c r="H84" i="18"/>
  <c r="N84" i="18" s="1"/>
  <c r="G84" i="18"/>
  <c r="L83" i="18"/>
  <c r="K83" i="18"/>
  <c r="I83" i="18"/>
  <c r="H83" i="18"/>
  <c r="N83" i="18" s="1"/>
  <c r="L82" i="18"/>
  <c r="K82" i="18"/>
  <c r="J81" i="18"/>
  <c r="F81" i="18"/>
  <c r="J146" i="18" s="1"/>
  <c r="E81" i="18"/>
  <c r="I167" i="18" s="1"/>
  <c r="D81" i="18"/>
  <c r="H167" i="18" s="1"/>
  <c r="C81" i="18"/>
  <c r="G177" i="18" s="1"/>
  <c r="M177" i="18" s="1"/>
  <c r="L73" i="18"/>
  <c r="K73" i="18"/>
  <c r="J73" i="18"/>
  <c r="I73" i="18"/>
  <c r="H73" i="18"/>
  <c r="N73" i="18" s="1"/>
  <c r="G73" i="18"/>
  <c r="M73" i="18" s="1"/>
  <c r="L72" i="18"/>
  <c r="K72" i="18"/>
  <c r="H72" i="18"/>
  <c r="N72" i="18" s="1"/>
  <c r="G72" i="18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J67" i="18"/>
  <c r="H67" i="18"/>
  <c r="N67" i="18" s="1"/>
  <c r="G67" i="18"/>
  <c r="L66" i="18"/>
  <c r="K66" i="18"/>
  <c r="J66" i="18"/>
  <c r="I66" i="18"/>
  <c r="H66" i="18"/>
  <c r="N66" i="18" s="1"/>
  <c r="G66" i="18"/>
  <c r="M66" i="18" s="1"/>
  <c r="L65" i="18"/>
  <c r="K65" i="18"/>
  <c r="I65" i="18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H62" i="18"/>
  <c r="N62" i="18" s="1"/>
  <c r="G62" i="18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N59" i="18"/>
  <c r="L59" i="18"/>
  <c r="K59" i="18"/>
  <c r="J59" i="18"/>
  <c r="I59" i="18"/>
  <c r="H59" i="18"/>
  <c r="G59" i="18"/>
  <c r="M59" i="18" s="1"/>
  <c r="L58" i="18"/>
  <c r="K58" i="18"/>
  <c r="J58" i="18"/>
  <c r="I58" i="18"/>
  <c r="H58" i="18"/>
  <c r="N58" i="18" s="1"/>
  <c r="G58" i="18"/>
  <c r="M58" i="18" s="1"/>
  <c r="N57" i="18"/>
  <c r="L57" i="18"/>
  <c r="K57" i="18"/>
  <c r="J57" i="18"/>
  <c r="I57" i="18"/>
  <c r="H57" i="18"/>
  <c r="G57" i="18"/>
  <c r="M57" i="18" s="1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J53" i="18"/>
  <c r="I53" i="18"/>
  <c r="H53" i="18"/>
  <c r="N53" i="18" s="1"/>
  <c r="G53" i="18"/>
  <c r="M53" i="18" s="1"/>
  <c r="L52" i="18"/>
  <c r="K52" i="18"/>
  <c r="J52" i="18"/>
  <c r="I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H48" i="18"/>
  <c r="N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N33" i="18"/>
  <c r="L33" i="18"/>
  <c r="K33" i="18"/>
  <c r="J33" i="18"/>
  <c r="I33" i="18"/>
  <c r="H33" i="18"/>
  <c r="G33" i="18"/>
  <c r="M33" i="18" s="1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G29" i="18"/>
  <c r="L28" i="18"/>
  <c r="K28" i="18"/>
  <c r="J28" i="18"/>
  <c r="I28" i="18"/>
  <c r="H28" i="18"/>
  <c r="N28" i="18" s="1"/>
  <c r="L27" i="18"/>
  <c r="K27" i="18"/>
  <c r="J27" i="18"/>
  <c r="I27" i="18"/>
  <c r="L26" i="18"/>
  <c r="K26" i="18"/>
  <c r="J26" i="18"/>
  <c r="I26" i="18"/>
  <c r="H26" i="18"/>
  <c r="N26" i="18" s="1"/>
  <c r="L25" i="18"/>
  <c r="K25" i="18"/>
  <c r="J25" i="18"/>
  <c r="I25" i="18"/>
  <c r="L24" i="18"/>
  <c r="K24" i="18"/>
  <c r="J24" i="18"/>
  <c r="I24" i="18"/>
  <c r="N23" i="18"/>
  <c r="L23" i="18"/>
  <c r="K23" i="18"/>
  <c r="J23" i="18"/>
  <c r="I23" i="18"/>
  <c r="H23" i="18"/>
  <c r="G23" i="18"/>
  <c r="M23" i="18" s="1"/>
  <c r="J22" i="18"/>
  <c r="F22" i="18"/>
  <c r="J72" i="18" s="1"/>
  <c r="E22" i="18"/>
  <c r="I72" i="18" s="1"/>
  <c r="D22" i="18"/>
  <c r="H27" i="18" s="1"/>
  <c r="C22" i="18"/>
  <c r="C9" i="18" s="1"/>
  <c r="F14" i="18"/>
  <c r="E14" i="18"/>
  <c r="D14" i="18"/>
  <c r="L14" i="18" s="1"/>
  <c r="C14" i="18"/>
  <c r="F13" i="18"/>
  <c r="E13" i="18"/>
  <c r="C13" i="18"/>
  <c r="K13" i="18" s="1"/>
  <c r="C12" i="18"/>
  <c r="E11" i="18"/>
  <c r="D11" i="18"/>
  <c r="F10" i="18"/>
  <c r="E10" i="18"/>
  <c r="D10" i="18"/>
  <c r="L10" i="18" s="1"/>
  <c r="F9" i="18"/>
  <c r="J13" i="18" s="1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N637" i="17"/>
  <c r="L637" i="17"/>
  <c r="K637" i="17"/>
  <c r="J637" i="17"/>
  <c r="I637" i="17"/>
  <c r="H637" i="17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G631" i="17"/>
  <c r="M631" i="17" s="1"/>
  <c r="L630" i="17"/>
  <c r="K630" i="17"/>
  <c r="I630" i="17"/>
  <c r="H630" i="17"/>
  <c r="N630" i="17" s="1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N625" i="17"/>
  <c r="L625" i="17"/>
  <c r="K625" i="17"/>
  <c r="J625" i="17"/>
  <c r="I625" i="17"/>
  <c r="H625" i="17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N617" i="17"/>
  <c r="L617" i="17"/>
  <c r="K617" i="17"/>
  <c r="J617" i="17"/>
  <c r="I617" i="17"/>
  <c r="H617" i="17"/>
  <c r="G617" i="17"/>
  <c r="M617" i="17" s="1"/>
  <c r="L616" i="17"/>
  <c r="K616" i="17"/>
  <c r="J616" i="17"/>
  <c r="I616" i="17"/>
  <c r="H616" i="17"/>
  <c r="N616" i="17" s="1"/>
  <c r="L615" i="17"/>
  <c r="K615" i="17"/>
  <c r="J615" i="17"/>
  <c r="I615" i="17"/>
  <c r="L614" i="17"/>
  <c r="K614" i="17"/>
  <c r="J614" i="17"/>
  <c r="I614" i="17"/>
  <c r="H614" i="17"/>
  <c r="N614" i="17" s="1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I612" i="17" s="1"/>
  <c r="D612" i="17"/>
  <c r="H631" i="17" s="1"/>
  <c r="C612" i="17"/>
  <c r="G615" i="17" s="1"/>
  <c r="M615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N597" i="17"/>
  <c r="L597" i="17"/>
  <c r="K597" i="17"/>
  <c r="J597" i="17"/>
  <c r="I597" i="17"/>
  <c r="H597" i="17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N591" i="17"/>
  <c r="L591" i="17"/>
  <c r="K591" i="17"/>
  <c r="J591" i="17"/>
  <c r="I591" i="17"/>
  <c r="H591" i="17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I589" i="17"/>
  <c r="H589" i="17"/>
  <c r="N589" i="17" s="1"/>
  <c r="G589" i="17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N581" i="17"/>
  <c r="L581" i="17"/>
  <c r="K581" i="17"/>
  <c r="J581" i="17"/>
  <c r="I581" i="17"/>
  <c r="H581" i="17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N573" i="17"/>
  <c r="L573" i="17"/>
  <c r="K573" i="17"/>
  <c r="J573" i="17"/>
  <c r="I573" i="17"/>
  <c r="H573" i="17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N565" i="17"/>
  <c r="L565" i="17"/>
  <c r="K565" i="17"/>
  <c r="J565" i="17"/>
  <c r="I565" i="17"/>
  <c r="H565" i="17"/>
  <c r="G565" i="17"/>
  <c r="M565" i="17" s="1"/>
  <c r="L564" i="17"/>
  <c r="K564" i="17"/>
  <c r="J564" i="17"/>
  <c r="I564" i="17"/>
  <c r="H564" i="17"/>
  <c r="N564" i="17" s="1"/>
  <c r="N563" i="17"/>
  <c r="L563" i="17"/>
  <c r="K563" i="17"/>
  <c r="J563" i="17"/>
  <c r="I563" i="17"/>
  <c r="H563" i="17"/>
  <c r="L562" i="17"/>
  <c r="K562" i="17"/>
  <c r="J562" i="17"/>
  <c r="I562" i="17"/>
  <c r="H562" i="17"/>
  <c r="N562" i="17" s="1"/>
  <c r="G562" i="17"/>
  <c r="M562" i="17" s="1"/>
  <c r="N561" i="17"/>
  <c r="L561" i="17"/>
  <c r="K561" i="17"/>
  <c r="J561" i="17"/>
  <c r="I561" i="17"/>
  <c r="H561" i="17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N553" i="17"/>
  <c r="L553" i="17"/>
  <c r="K553" i="17"/>
  <c r="J553" i="17"/>
  <c r="I553" i="17"/>
  <c r="H553" i="17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N545" i="17"/>
  <c r="L545" i="17"/>
  <c r="K545" i="17"/>
  <c r="J545" i="17"/>
  <c r="I545" i="17"/>
  <c r="H545" i="17"/>
  <c r="G545" i="17"/>
  <c r="M545" i="17" s="1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N537" i="17"/>
  <c r="L537" i="17"/>
  <c r="K537" i="17"/>
  <c r="J537" i="17"/>
  <c r="I537" i="17"/>
  <c r="H537" i="17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N529" i="17"/>
  <c r="L529" i="17"/>
  <c r="K529" i="17"/>
  <c r="J529" i="17"/>
  <c r="I529" i="17"/>
  <c r="H529" i="17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N521" i="17"/>
  <c r="L521" i="17"/>
  <c r="K521" i="17"/>
  <c r="J521" i="17"/>
  <c r="I521" i="17"/>
  <c r="H521" i="17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N513" i="17"/>
  <c r="L513" i="17"/>
  <c r="K513" i="17"/>
  <c r="J513" i="17"/>
  <c r="I513" i="17"/>
  <c r="H513" i="17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N505" i="17"/>
  <c r="L505" i="17"/>
  <c r="K505" i="17"/>
  <c r="J505" i="17"/>
  <c r="I505" i="17"/>
  <c r="H505" i="17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J499" i="17"/>
  <c r="I499" i="17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N495" i="17"/>
  <c r="L495" i="17"/>
  <c r="K495" i="17"/>
  <c r="J495" i="17"/>
  <c r="I495" i="17"/>
  <c r="H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N487" i="17"/>
  <c r="L487" i="17"/>
  <c r="K487" i="17"/>
  <c r="J487" i="17"/>
  <c r="I487" i="17"/>
  <c r="H487" i="17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N477" i="17"/>
  <c r="L477" i="17"/>
  <c r="K477" i="17"/>
  <c r="J477" i="17"/>
  <c r="I477" i="17"/>
  <c r="H477" i="17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N469" i="17"/>
  <c r="L469" i="17"/>
  <c r="K469" i="17"/>
  <c r="J469" i="17"/>
  <c r="I469" i="17"/>
  <c r="H469" i="17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N461" i="17"/>
  <c r="L461" i="17"/>
  <c r="K461" i="17"/>
  <c r="J461" i="17"/>
  <c r="I461" i="17"/>
  <c r="H461" i="17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N451" i="17"/>
  <c r="L451" i="17"/>
  <c r="K451" i="17"/>
  <c r="J451" i="17"/>
  <c r="I451" i="17"/>
  <c r="H451" i="17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G446" i="17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N441" i="17"/>
  <c r="L441" i="17"/>
  <c r="K441" i="17"/>
  <c r="J441" i="17"/>
  <c r="I441" i="17"/>
  <c r="H441" i="17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J434" i="17"/>
  <c r="I434" i="17"/>
  <c r="H434" i="17"/>
  <c r="N434" i="17" s="1"/>
  <c r="G434" i="17"/>
  <c r="M434" i="17" s="1"/>
  <c r="N433" i="17"/>
  <c r="L433" i="17"/>
  <c r="K433" i="17"/>
  <c r="J433" i="17"/>
  <c r="I433" i="17"/>
  <c r="H433" i="17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N425" i="17"/>
  <c r="L425" i="17"/>
  <c r="K425" i="17"/>
  <c r="J425" i="17"/>
  <c r="I425" i="17"/>
  <c r="H425" i="17"/>
  <c r="G425" i="17"/>
  <c r="M425" i="17" s="1"/>
  <c r="L424" i="17"/>
  <c r="K424" i="17"/>
  <c r="J424" i="17"/>
  <c r="I424" i="17"/>
  <c r="H424" i="17"/>
  <c r="N424" i="17" s="1"/>
  <c r="N423" i="17"/>
  <c r="L423" i="17"/>
  <c r="K423" i="17"/>
  <c r="J423" i="17"/>
  <c r="I423" i="17"/>
  <c r="H423" i="17"/>
  <c r="L422" i="17"/>
  <c r="K422" i="17"/>
  <c r="J422" i="17"/>
  <c r="I422" i="17"/>
  <c r="N421" i="17"/>
  <c r="L421" i="17"/>
  <c r="K421" i="17"/>
  <c r="J421" i="17"/>
  <c r="I421" i="17"/>
  <c r="H421" i="17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J419" i="17"/>
  <c r="I419" i="17"/>
  <c r="H419" i="17"/>
  <c r="N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I413" i="17"/>
  <c r="H413" i="17"/>
  <c r="N413" i="17" s="1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G408" i="17"/>
  <c r="M408" i="17" s="1"/>
  <c r="N407" i="17"/>
  <c r="L407" i="17"/>
  <c r="K407" i="17"/>
  <c r="J407" i="17"/>
  <c r="I407" i="17"/>
  <c r="H407" i="17"/>
  <c r="G407" i="17"/>
  <c r="M407" i="17" s="1"/>
  <c r="L406" i="17"/>
  <c r="K406" i="17"/>
  <c r="J406" i="17"/>
  <c r="I406" i="17"/>
  <c r="L405" i="17"/>
  <c r="K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L395" i="17"/>
  <c r="K395" i="17"/>
  <c r="J395" i="17"/>
  <c r="I395" i="17"/>
  <c r="H395" i="17"/>
  <c r="N395" i="17" s="1"/>
  <c r="G395" i="17"/>
  <c r="M395" i="17" s="1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J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G387" i="17"/>
  <c r="M387" i="17" s="1"/>
  <c r="L386" i="17"/>
  <c r="K386" i="17"/>
  <c r="H386" i="17"/>
  <c r="G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L383" i="17"/>
  <c r="K383" i="17"/>
  <c r="I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N380" i="17"/>
  <c r="L380" i="17"/>
  <c r="K380" i="17"/>
  <c r="J380" i="17"/>
  <c r="I380" i="17"/>
  <c r="H380" i="17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L377" i="17"/>
  <c r="K377" i="17"/>
  <c r="J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N373" i="17"/>
  <c r="L373" i="17"/>
  <c r="K373" i="17"/>
  <c r="J373" i="17"/>
  <c r="I373" i="17"/>
  <c r="H373" i="17"/>
  <c r="G373" i="17"/>
  <c r="M373" i="17" s="1"/>
  <c r="L372" i="17"/>
  <c r="K372" i="17"/>
  <c r="J372" i="17"/>
  <c r="H372" i="17"/>
  <c r="G372" i="17"/>
  <c r="K371" i="17"/>
  <c r="J371" i="17"/>
  <c r="F371" i="17"/>
  <c r="J386" i="17" s="1"/>
  <c r="E371" i="17"/>
  <c r="I405" i="17" s="1"/>
  <c r="D371" i="17"/>
  <c r="H391" i="17" s="1"/>
  <c r="N391" i="17" s="1"/>
  <c r="C371" i="17"/>
  <c r="G564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N360" i="17"/>
  <c r="L360" i="17"/>
  <c r="K360" i="17"/>
  <c r="J360" i="17"/>
  <c r="I360" i="17"/>
  <c r="H360" i="17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N344" i="17"/>
  <c r="L344" i="17"/>
  <c r="K344" i="17"/>
  <c r="J344" i="17"/>
  <c r="I344" i="17"/>
  <c r="H344" i="17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H338" i="17"/>
  <c r="N338" i="17" s="1"/>
  <c r="G338" i="17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N324" i="17"/>
  <c r="L324" i="17"/>
  <c r="K324" i="17"/>
  <c r="J324" i="17"/>
  <c r="I324" i="17"/>
  <c r="H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N320" i="17"/>
  <c r="L320" i="17"/>
  <c r="K320" i="17"/>
  <c r="J320" i="17"/>
  <c r="I320" i="17"/>
  <c r="H320" i="17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N304" i="17"/>
  <c r="L304" i="17"/>
  <c r="K304" i="17"/>
  <c r="J304" i="17"/>
  <c r="I304" i="17"/>
  <c r="H304" i="17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I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N268" i="17"/>
  <c r="L268" i="17"/>
  <c r="K268" i="17"/>
  <c r="J268" i="17"/>
  <c r="I268" i="17"/>
  <c r="H268" i="17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J258" i="17"/>
  <c r="I258" i="17"/>
  <c r="H258" i="17"/>
  <c r="N258" i="17" s="1"/>
  <c r="L257" i="17"/>
  <c r="K257" i="17"/>
  <c r="J257" i="17"/>
  <c r="I257" i="17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J255" i="17"/>
  <c r="H255" i="17"/>
  <c r="N255" i="17" s="1"/>
  <c r="G255" i="17"/>
  <c r="M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N249" i="17"/>
  <c r="L249" i="17"/>
  <c r="K249" i="17"/>
  <c r="J249" i="17"/>
  <c r="I249" i="17"/>
  <c r="H249" i="17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N230" i="17"/>
  <c r="L230" i="17"/>
  <c r="K230" i="17"/>
  <c r="J230" i="17"/>
  <c r="I230" i="17"/>
  <c r="H230" i="17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I216" i="17"/>
  <c r="H216" i="17"/>
  <c r="L215" i="17"/>
  <c r="K215" i="17"/>
  <c r="I215" i="17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I209" i="17"/>
  <c r="H209" i="17"/>
  <c r="N209" i="17" s="1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N206" i="17"/>
  <c r="L206" i="17"/>
  <c r="K206" i="17"/>
  <c r="J206" i="17"/>
  <c r="I206" i="17"/>
  <c r="H206" i="17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L203" i="17"/>
  <c r="K203" i="17"/>
  <c r="J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I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N191" i="17"/>
  <c r="L191" i="17"/>
  <c r="K191" i="17"/>
  <c r="J191" i="17"/>
  <c r="I191" i="17"/>
  <c r="H191" i="17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G189" i="17"/>
  <c r="M189" i="17" s="1"/>
  <c r="J188" i="17"/>
  <c r="F188" i="17"/>
  <c r="J338" i="17" s="1"/>
  <c r="E188" i="17"/>
  <c r="I255" i="17" s="1"/>
  <c r="D188" i="17"/>
  <c r="H284" i="17" s="1"/>
  <c r="C188" i="17"/>
  <c r="G225" i="17" s="1"/>
  <c r="M225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N169" i="17"/>
  <c r="L169" i="17"/>
  <c r="K169" i="17"/>
  <c r="J169" i="17"/>
  <c r="I169" i="17"/>
  <c r="H169" i="17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H156" i="17"/>
  <c r="N156" i="17" s="1"/>
  <c r="G156" i="17"/>
  <c r="M156" i="17" s="1"/>
  <c r="L155" i="17"/>
  <c r="K155" i="17"/>
  <c r="J155" i="17"/>
  <c r="I155" i="17"/>
  <c r="H155" i="17"/>
  <c r="N155" i="17" s="1"/>
  <c r="G155" i="17"/>
  <c r="M155" i="17" s="1"/>
  <c r="L154" i="17"/>
  <c r="K154" i="17"/>
  <c r="J154" i="17"/>
  <c r="H154" i="17"/>
  <c r="G154" i="17"/>
  <c r="L153" i="17"/>
  <c r="K153" i="17"/>
  <c r="J153" i="17"/>
  <c r="I153" i="17"/>
  <c r="H153" i="17"/>
  <c r="N153" i="17" s="1"/>
  <c r="G153" i="17"/>
  <c r="M153" i="17" s="1"/>
  <c r="L152" i="17"/>
  <c r="K152" i="17"/>
  <c r="J152" i="17"/>
  <c r="I152" i="17"/>
  <c r="H152" i="17"/>
  <c r="N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L149" i="17"/>
  <c r="K149" i="17"/>
  <c r="I149" i="17"/>
  <c r="H149" i="17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I146" i="17"/>
  <c r="L145" i="17"/>
  <c r="K145" i="17"/>
  <c r="J145" i="17"/>
  <c r="I145" i="17"/>
  <c r="H145" i="17"/>
  <c r="N145" i="17" s="1"/>
  <c r="L144" i="17"/>
  <c r="K144" i="17"/>
  <c r="H144" i="17"/>
  <c r="G144" i="17"/>
  <c r="N143" i="17"/>
  <c r="L143" i="17"/>
  <c r="K143" i="17"/>
  <c r="J143" i="17"/>
  <c r="I143" i="17"/>
  <c r="H143" i="17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H133" i="17"/>
  <c r="N133" i="17" s="1"/>
  <c r="G133" i="17"/>
  <c r="L132" i="17"/>
  <c r="K132" i="17"/>
  <c r="J132" i="17"/>
  <c r="I132" i="17"/>
  <c r="H132" i="17"/>
  <c r="N132" i="17" s="1"/>
  <c r="G132" i="17"/>
  <c r="M132" i="17" s="1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L127" i="17"/>
  <c r="K127" i="17"/>
  <c r="J127" i="17"/>
  <c r="I127" i="17"/>
  <c r="H127" i="17"/>
  <c r="N127" i="17" s="1"/>
  <c r="G127" i="17"/>
  <c r="M127" i="17" s="1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N116" i="17"/>
  <c r="L116" i="17"/>
  <c r="K116" i="17"/>
  <c r="J116" i="17"/>
  <c r="I116" i="17"/>
  <c r="H116" i="17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N112" i="17"/>
  <c r="L112" i="17"/>
  <c r="K112" i="17"/>
  <c r="J112" i="17"/>
  <c r="I112" i="17"/>
  <c r="H112" i="17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I100" i="17"/>
  <c r="H100" i="17"/>
  <c r="N100" i="17" s="1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G97" i="17"/>
  <c r="M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H86" i="17"/>
  <c r="N86" i="17" s="1"/>
  <c r="G86" i="17"/>
  <c r="M86" i="17" s="1"/>
  <c r="L85" i="17"/>
  <c r="K85" i="17"/>
  <c r="J85" i="17"/>
  <c r="I85" i="17"/>
  <c r="H85" i="17"/>
  <c r="N85" i="17" s="1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E81" i="17"/>
  <c r="I154" i="17" s="1"/>
  <c r="D81" i="17"/>
  <c r="H146" i="17" s="1"/>
  <c r="C81" i="17"/>
  <c r="G145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N62" i="17"/>
  <c r="L62" i="17"/>
  <c r="K62" i="17"/>
  <c r="J62" i="17"/>
  <c r="I62" i="17"/>
  <c r="H62" i="17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N58" i="17"/>
  <c r="L58" i="17"/>
  <c r="K58" i="17"/>
  <c r="J58" i="17"/>
  <c r="I58" i="17"/>
  <c r="H58" i="17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G51" i="17"/>
  <c r="M51" i="17" s="1"/>
  <c r="N50" i="17"/>
  <c r="L50" i="17"/>
  <c r="K50" i="17"/>
  <c r="J50" i="17"/>
  <c r="I50" i="17"/>
  <c r="H50" i="17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N38" i="17"/>
  <c r="L38" i="17"/>
  <c r="K38" i="17"/>
  <c r="J38" i="17"/>
  <c r="I38" i="17"/>
  <c r="H38" i="17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J22" i="17"/>
  <c r="F22" i="17"/>
  <c r="E22" i="17"/>
  <c r="D22" i="17"/>
  <c r="H22" i="17" s="1"/>
  <c r="C22" i="17"/>
  <c r="G53" i="17" s="1"/>
  <c r="M53" i="17" s="1"/>
  <c r="F14" i="17"/>
  <c r="E14" i="17"/>
  <c r="D14" i="17"/>
  <c r="C14" i="17"/>
  <c r="K14" i="17" s="1"/>
  <c r="E13" i="17"/>
  <c r="K13" i="17" s="1"/>
  <c r="C13" i="17"/>
  <c r="F12" i="17"/>
  <c r="E12" i="17"/>
  <c r="D12" i="17"/>
  <c r="C12" i="17"/>
  <c r="K12" i="17" s="1"/>
  <c r="E11" i="17"/>
  <c r="D11" i="17"/>
  <c r="F10" i="17"/>
  <c r="C10" i="17"/>
  <c r="D9" i="17"/>
  <c r="L640" i="16"/>
  <c r="K640" i="16"/>
  <c r="L639" i="16"/>
  <c r="K639" i="16"/>
  <c r="H639" i="16"/>
  <c r="N639" i="16" s="1"/>
  <c r="L638" i="16"/>
  <c r="K638" i="16"/>
  <c r="L637" i="16"/>
  <c r="K637" i="16"/>
  <c r="L636" i="16"/>
  <c r="K636" i="16"/>
  <c r="I636" i="16"/>
  <c r="L635" i="16"/>
  <c r="K635" i="16"/>
  <c r="J635" i="16"/>
  <c r="I635" i="16"/>
  <c r="H635" i="16"/>
  <c r="N635" i="16" s="1"/>
  <c r="G635" i="16"/>
  <c r="M635" i="16" s="1"/>
  <c r="L634" i="16"/>
  <c r="K634" i="16"/>
  <c r="H634" i="16"/>
  <c r="G634" i="16"/>
  <c r="L633" i="16"/>
  <c r="K633" i="16"/>
  <c r="G633" i="16"/>
  <c r="L632" i="16"/>
  <c r="K632" i="16"/>
  <c r="J632" i="16"/>
  <c r="I632" i="16"/>
  <c r="L631" i="16"/>
  <c r="K631" i="16"/>
  <c r="L630" i="16"/>
  <c r="K630" i="16"/>
  <c r="L629" i="16"/>
  <c r="K629" i="16"/>
  <c r="H629" i="16"/>
  <c r="L628" i="16"/>
  <c r="K628" i="16"/>
  <c r="L627" i="16"/>
  <c r="K627" i="16"/>
  <c r="G627" i="16"/>
  <c r="L626" i="16"/>
  <c r="K626" i="16"/>
  <c r="J626" i="16"/>
  <c r="I626" i="16"/>
  <c r="H626" i="16"/>
  <c r="N626" i="16" s="1"/>
  <c r="G626" i="16"/>
  <c r="M626" i="16" s="1"/>
  <c r="L625" i="16"/>
  <c r="K625" i="16"/>
  <c r="J625" i="16"/>
  <c r="H625" i="16"/>
  <c r="N625" i="16" s="1"/>
  <c r="L624" i="16"/>
  <c r="K624" i="16"/>
  <c r="J624" i="16"/>
  <c r="H624" i="16"/>
  <c r="N624" i="16" s="1"/>
  <c r="G624" i="16"/>
  <c r="L623" i="16"/>
  <c r="K623" i="16"/>
  <c r="L622" i="16"/>
  <c r="K622" i="16"/>
  <c r="L621" i="16"/>
  <c r="K621" i="16"/>
  <c r="J621" i="16"/>
  <c r="L620" i="16"/>
  <c r="K620" i="16"/>
  <c r="L619" i="16"/>
  <c r="K619" i="16"/>
  <c r="J619" i="16"/>
  <c r="G619" i="16"/>
  <c r="N618" i="16"/>
  <c r="L618" i="16"/>
  <c r="K618" i="16"/>
  <c r="J618" i="16"/>
  <c r="I618" i="16"/>
  <c r="H618" i="16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F612" i="16"/>
  <c r="J628" i="16" s="1"/>
  <c r="E612" i="16"/>
  <c r="D612" i="16"/>
  <c r="H632" i="16" s="1"/>
  <c r="C612" i="16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G603" i="16"/>
  <c r="M603" i="16" s="1"/>
  <c r="L602" i="16"/>
  <c r="K602" i="16"/>
  <c r="I602" i="16"/>
  <c r="N601" i="16"/>
  <c r="L601" i="16"/>
  <c r="K601" i="16"/>
  <c r="J601" i="16"/>
  <c r="I601" i="16"/>
  <c r="H601" i="16"/>
  <c r="G601" i="16"/>
  <c r="M601" i="16" s="1"/>
  <c r="L600" i="16"/>
  <c r="K600" i="16"/>
  <c r="I600" i="16"/>
  <c r="G600" i="16"/>
  <c r="L599" i="16"/>
  <c r="K599" i="16"/>
  <c r="G599" i="16"/>
  <c r="L598" i="16"/>
  <c r="K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J594" i="16"/>
  <c r="I594" i="16"/>
  <c r="G594" i="16"/>
  <c r="M594" i="16" s="1"/>
  <c r="N593" i="16"/>
  <c r="L593" i="16"/>
  <c r="K593" i="16"/>
  <c r="J593" i="16"/>
  <c r="I593" i="16"/>
  <c r="H593" i="16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I591" i="16"/>
  <c r="L590" i="16"/>
  <c r="K590" i="16"/>
  <c r="L589" i="16"/>
  <c r="K589" i="16"/>
  <c r="I589" i="16"/>
  <c r="L588" i="16"/>
  <c r="K588" i="16"/>
  <c r="N587" i="16"/>
  <c r="L587" i="16"/>
  <c r="K587" i="16"/>
  <c r="J587" i="16"/>
  <c r="I587" i="16"/>
  <c r="H587" i="16"/>
  <c r="G587" i="16"/>
  <c r="M587" i="16" s="1"/>
  <c r="L586" i="16"/>
  <c r="K586" i="16"/>
  <c r="J586" i="16"/>
  <c r="H586" i="16"/>
  <c r="N586" i="16" s="1"/>
  <c r="G586" i="16"/>
  <c r="M586" i="16" s="1"/>
  <c r="L585" i="16"/>
  <c r="K585" i="16"/>
  <c r="G585" i="16"/>
  <c r="M585" i="16" s="1"/>
  <c r="L584" i="16"/>
  <c r="K584" i="16"/>
  <c r="J584" i="16"/>
  <c r="I584" i="16"/>
  <c r="G584" i="16"/>
  <c r="M584" i="16" s="1"/>
  <c r="L583" i="16"/>
  <c r="K583" i="16"/>
  <c r="I583" i="16"/>
  <c r="G583" i="16"/>
  <c r="M583" i="16" s="1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G581" i="16"/>
  <c r="M581" i="16" s="1"/>
  <c r="L580" i="16"/>
  <c r="K580" i="16"/>
  <c r="J580" i="16"/>
  <c r="I580" i="16"/>
  <c r="G580" i="16"/>
  <c r="L579" i="16"/>
  <c r="K579" i="16"/>
  <c r="J579" i="16"/>
  <c r="I579" i="16"/>
  <c r="G579" i="16"/>
  <c r="L578" i="16"/>
  <c r="K578" i="16"/>
  <c r="J578" i="16"/>
  <c r="I578" i="16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L573" i="16"/>
  <c r="K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I571" i="16"/>
  <c r="L570" i="16"/>
  <c r="K570" i="16"/>
  <c r="I570" i="16"/>
  <c r="G570" i="16"/>
  <c r="M570" i="16" s="1"/>
  <c r="L569" i="16"/>
  <c r="K569" i="16"/>
  <c r="J569" i="16"/>
  <c r="I569" i="16"/>
  <c r="G569" i="16"/>
  <c r="M569" i="16" s="1"/>
  <c r="L568" i="16"/>
  <c r="K568" i="16"/>
  <c r="L567" i="16"/>
  <c r="K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I565" i="16"/>
  <c r="G565" i="16"/>
  <c r="M565" i="16" s="1"/>
  <c r="L564" i="16"/>
  <c r="K564" i="16"/>
  <c r="L563" i="16"/>
  <c r="K563" i="16"/>
  <c r="L562" i="16"/>
  <c r="K562" i="16"/>
  <c r="J562" i="16"/>
  <c r="H562" i="16"/>
  <c r="N562" i="16" s="1"/>
  <c r="G562" i="16"/>
  <c r="L561" i="16"/>
  <c r="K561" i="16"/>
  <c r="J561" i="16"/>
  <c r="I561" i="16"/>
  <c r="L560" i="16"/>
  <c r="K560" i="16"/>
  <c r="L559" i="16"/>
  <c r="K559" i="16"/>
  <c r="I559" i="16"/>
  <c r="L558" i="16"/>
  <c r="K558" i="16"/>
  <c r="H558" i="16"/>
  <c r="N558" i="16" s="1"/>
  <c r="G558" i="16"/>
  <c r="M558" i="16" s="1"/>
  <c r="L557" i="16"/>
  <c r="K557" i="16"/>
  <c r="J557" i="16"/>
  <c r="G557" i="16"/>
  <c r="M557" i="16" s="1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G555" i="16"/>
  <c r="M555" i="16" s="1"/>
  <c r="L554" i="16"/>
  <c r="K554" i="16"/>
  <c r="H554" i="16"/>
  <c r="N554" i="16" s="1"/>
  <c r="G554" i="16"/>
  <c r="L553" i="16"/>
  <c r="K553" i="16"/>
  <c r="J553" i="16"/>
  <c r="I553" i="16"/>
  <c r="L552" i="16"/>
  <c r="K552" i="16"/>
  <c r="J552" i="16"/>
  <c r="I552" i="16"/>
  <c r="H552" i="16"/>
  <c r="N552" i="16" s="1"/>
  <c r="G552" i="16"/>
  <c r="M552" i="16" s="1"/>
  <c r="L551" i="16"/>
  <c r="K551" i="16"/>
  <c r="J551" i="16"/>
  <c r="I551" i="16"/>
  <c r="G551" i="16"/>
  <c r="L550" i="16"/>
  <c r="N550" i="16" s="1"/>
  <c r="K550" i="16"/>
  <c r="H550" i="16"/>
  <c r="L549" i="16"/>
  <c r="K549" i="16"/>
  <c r="L548" i="16"/>
  <c r="K548" i="16"/>
  <c r="I548" i="16"/>
  <c r="G548" i="16"/>
  <c r="M548" i="16" s="1"/>
  <c r="L547" i="16"/>
  <c r="K547" i="16"/>
  <c r="I547" i="16"/>
  <c r="H547" i="16"/>
  <c r="N547" i="16" s="1"/>
  <c r="G547" i="16"/>
  <c r="L546" i="16"/>
  <c r="K546" i="16"/>
  <c r="L545" i="16"/>
  <c r="K545" i="16"/>
  <c r="G545" i="16"/>
  <c r="L544" i="16"/>
  <c r="K544" i="16"/>
  <c r="L543" i="16"/>
  <c r="K543" i="16"/>
  <c r="J543" i="16"/>
  <c r="H543" i="16"/>
  <c r="N543" i="16" s="1"/>
  <c r="L542" i="16"/>
  <c r="K542" i="16"/>
  <c r="J542" i="16"/>
  <c r="I542" i="16"/>
  <c r="G542" i="16"/>
  <c r="N541" i="16"/>
  <c r="L541" i="16"/>
  <c r="K541" i="16"/>
  <c r="H541" i="16"/>
  <c r="G541" i="16"/>
  <c r="M541" i="16" s="1"/>
  <c r="L540" i="16"/>
  <c r="K540" i="16"/>
  <c r="L539" i="16"/>
  <c r="K539" i="16"/>
  <c r="L538" i="16"/>
  <c r="K538" i="16"/>
  <c r="I538" i="16"/>
  <c r="G538" i="16"/>
  <c r="M538" i="16" s="1"/>
  <c r="L537" i="16"/>
  <c r="K537" i="16"/>
  <c r="L536" i="16"/>
  <c r="K536" i="16"/>
  <c r="J536" i="16"/>
  <c r="I536" i="16"/>
  <c r="L535" i="16"/>
  <c r="K535" i="16"/>
  <c r="J535" i="16"/>
  <c r="L534" i="16"/>
  <c r="K534" i="16"/>
  <c r="J534" i="16"/>
  <c r="I534" i="16"/>
  <c r="H534" i="16"/>
  <c r="N534" i="16" s="1"/>
  <c r="G534" i="16"/>
  <c r="M534" i="16" s="1"/>
  <c r="L533" i="16"/>
  <c r="K533" i="16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H530" i="16"/>
  <c r="N530" i="16" s="1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L527" i="16"/>
  <c r="N527" i="16" s="1"/>
  <c r="K527" i="16"/>
  <c r="H527" i="16"/>
  <c r="G527" i="16"/>
  <c r="L526" i="16"/>
  <c r="K526" i="16"/>
  <c r="L525" i="16"/>
  <c r="K525" i="16"/>
  <c r="J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J522" i="16"/>
  <c r="I522" i="16"/>
  <c r="L521" i="16"/>
  <c r="K521" i="16"/>
  <c r="J521" i="16"/>
  <c r="I521" i="16"/>
  <c r="H521" i="16"/>
  <c r="N521" i="16" s="1"/>
  <c r="G521" i="16"/>
  <c r="M521" i="16" s="1"/>
  <c r="L520" i="16"/>
  <c r="K520" i="16"/>
  <c r="J520" i="16"/>
  <c r="I520" i="16"/>
  <c r="G520" i="16"/>
  <c r="L519" i="16"/>
  <c r="K519" i="16"/>
  <c r="J519" i="16"/>
  <c r="I519" i="16"/>
  <c r="L518" i="16"/>
  <c r="K518" i="16"/>
  <c r="L517" i="16"/>
  <c r="K517" i="16"/>
  <c r="I517" i="16"/>
  <c r="L516" i="16"/>
  <c r="K516" i="16"/>
  <c r="J516" i="16"/>
  <c r="G516" i="16"/>
  <c r="L515" i="16"/>
  <c r="K515" i="16"/>
  <c r="I515" i="16"/>
  <c r="L514" i="16"/>
  <c r="K514" i="16"/>
  <c r="I514" i="16"/>
  <c r="N513" i="16"/>
  <c r="L513" i="16"/>
  <c r="K513" i="16"/>
  <c r="J513" i="16"/>
  <c r="I513" i="16"/>
  <c r="H513" i="16"/>
  <c r="G513" i="16"/>
  <c r="M513" i="16" s="1"/>
  <c r="L512" i="16"/>
  <c r="K512" i="16"/>
  <c r="I512" i="16"/>
  <c r="G512" i="16"/>
  <c r="L511" i="16"/>
  <c r="K511" i="16"/>
  <c r="J511" i="16"/>
  <c r="I511" i="16"/>
  <c r="G511" i="16"/>
  <c r="M511" i="16" s="1"/>
  <c r="L510" i="16"/>
  <c r="K510" i="16"/>
  <c r="I510" i="16"/>
  <c r="L509" i="16"/>
  <c r="K509" i="16"/>
  <c r="G509" i="16"/>
  <c r="L508" i="16"/>
  <c r="K508" i="16"/>
  <c r="J508" i="16"/>
  <c r="I508" i="16"/>
  <c r="L507" i="16"/>
  <c r="K507" i="16"/>
  <c r="N506" i="16"/>
  <c r="L506" i="16"/>
  <c r="K506" i="16"/>
  <c r="J506" i="16"/>
  <c r="I506" i="16"/>
  <c r="H506" i="16"/>
  <c r="G506" i="16"/>
  <c r="M506" i="16" s="1"/>
  <c r="L505" i="16"/>
  <c r="K505" i="16"/>
  <c r="I505" i="16"/>
  <c r="G505" i="16"/>
  <c r="L504" i="16"/>
  <c r="K504" i="16"/>
  <c r="I504" i="16"/>
  <c r="G504" i="16"/>
  <c r="L503" i="16"/>
  <c r="K503" i="16"/>
  <c r="J503" i="16"/>
  <c r="I503" i="16"/>
  <c r="H503" i="16"/>
  <c r="N503" i="16" s="1"/>
  <c r="G503" i="16"/>
  <c r="M503" i="16" s="1"/>
  <c r="L502" i="16"/>
  <c r="K502" i="16"/>
  <c r="H502" i="16"/>
  <c r="G502" i="16"/>
  <c r="N501" i="16"/>
  <c r="L501" i="16"/>
  <c r="K501" i="16"/>
  <c r="J501" i="16"/>
  <c r="I501" i="16"/>
  <c r="H501" i="16"/>
  <c r="G501" i="16"/>
  <c r="M501" i="16" s="1"/>
  <c r="L500" i="16"/>
  <c r="K500" i="16"/>
  <c r="J500" i="16"/>
  <c r="I500" i="16"/>
  <c r="G500" i="16"/>
  <c r="L499" i="16"/>
  <c r="K499" i="16"/>
  <c r="L498" i="16"/>
  <c r="K498" i="16"/>
  <c r="J498" i="16"/>
  <c r="I498" i="16"/>
  <c r="G498" i="16"/>
  <c r="L497" i="16"/>
  <c r="K497" i="16"/>
  <c r="I497" i="16"/>
  <c r="G497" i="16"/>
  <c r="L496" i="16"/>
  <c r="K496" i="16"/>
  <c r="J496" i="16"/>
  <c r="I496" i="16"/>
  <c r="H496" i="16"/>
  <c r="N496" i="16" s="1"/>
  <c r="G496" i="16"/>
  <c r="M496" i="16" s="1"/>
  <c r="L495" i="16"/>
  <c r="K495" i="16"/>
  <c r="J495" i="16"/>
  <c r="I495" i="16"/>
  <c r="H495" i="16"/>
  <c r="N495" i="16" s="1"/>
  <c r="G495" i="16"/>
  <c r="M495" i="16" s="1"/>
  <c r="L494" i="16"/>
  <c r="K494" i="16"/>
  <c r="J494" i="16"/>
  <c r="I494" i="16"/>
  <c r="H494" i="16"/>
  <c r="N494" i="16" s="1"/>
  <c r="G494" i="16"/>
  <c r="M494" i="16" s="1"/>
  <c r="L493" i="16"/>
  <c r="K493" i="16"/>
  <c r="I493" i="16"/>
  <c r="L492" i="16"/>
  <c r="K492" i="16"/>
  <c r="J492" i="16"/>
  <c r="I492" i="16"/>
  <c r="G492" i="16"/>
  <c r="L491" i="16"/>
  <c r="K491" i="16"/>
  <c r="I491" i="16"/>
  <c r="G491" i="16"/>
  <c r="L490" i="16"/>
  <c r="K490" i="16"/>
  <c r="J490" i="16"/>
  <c r="H490" i="16"/>
  <c r="N490" i="16" s="1"/>
  <c r="G490" i="16"/>
  <c r="M490" i="16" s="1"/>
  <c r="L489" i="16"/>
  <c r="K489" i="16"/>
  <c r="I489" i="16"/>
  <c r="G489" i="16"/>
  <c r="L488" i="16"/>
  <c r="K488" i="16"/>
  <c r="I488" i="16"/>
  <c r="G488" i="16"/>
  <c r="M488" i="16" s="1"/>
  <c r="L487" i="16"/>
  <c r="K487" i="16"/>
  <c r="I487" i="16"/>
  <c r="L486" i="16"/>
  <c r="K486" i="16"/>
  <c r="J486" i="16"/>
  <c r="I486" i="16"/>
  <c r="L485" i="16"/>
  <c r="K485" i="16"/>
  <c r="I485" i="16"/>
  <c r="L484" i="16"/>
  <c r="K484" i="16"/>
  <c r="L483" i="16"/>
  <c r="K483" i="16"/>
  <c r="J483" i="16"/>
  <c r="I483" i="16"/>
  <c r="L482" i="16"/>
  <c r="K482" i="16"/>
  <c r="J482" i="16"/>
  <c r="I482" i="16"/>
  <c r="G482" i="16"/>
  <c r="L481" i="16"/>
  <c r="K481" i="16"/>
  <c r="L480" i="16"/>
  <c r="K480" i="16"/>
  <c r="H480" i="16"/>
  <c r="N480" i="16" s="1"/>
  <c r="G480" i="16"/>
  <c r="L479" i="16"/>
  <c r="K479" i="16"/>
  <c r="J479" i="16"/>
  <c r="I479" i="16"/>
  <c r="H479" i="16"/>
  <c r="N479" i="16" s="1"/>
  <c r="G479" i="16"/>
  <c r="M479" i="16" s="1"/>
  <c r="L478" i="16"/>
  <c r="K478" i="16"/>
  <c r="L477" i="16"/>
  <c r="K477" i="16"/>
  <c r="J477" i="16"/>
  <c r="I477" i="16"/>
  <c r="H477" i="16"/>
  <c r="N477" i="16" s="1"/>
  <c r="G477" i="16"/>
  <c r="M477" i="16" s="1"/>
  <c r="L476" i="16"/>
  <c r="K476" i="16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I474" i="16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I466" i="16"/>
  <c r="G466" i="16"/>
  <c r="L465" i="16"/>
  <c r="K465" i="16"/>
  <c r="J465" i="16"/>
  <c r="I465" i="16"/>
  <c r="G465" i="16"/>
  <c r="L464" i="16"/>
  <c r="K464" i="16"/>
  <c r="I464" i="16"/>
  <c r="G464" i="16"/>
  <c r="L463" i="16"/>
  <c r="K463" i="16"/>
  <c r="J463" i="16"/>
  <c r="I463" i="16"/>
  <c r="H463" i="16"/>
  <c r="N463" i="16" s="1"/>
  <c r="G463" i="16"/>
  <c r="M463" i="16" s="1"/>
  <c r="N462" i="16"/>
  <c r="L462" i="16"/>
  <c r="K462" i="16"/>
  <c r="J462" i="16"/>
  <c r="I462" i="16"/>
  <c r="H462" i="16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L459" i="16"/>
  <c r="K459" i="16"/>
  <c r="J459" i="16"/>
  <c r="I459" i="16"/>
  <c r="G459" i="16"/>
  <c r="L458" i="16"/>
  <c r="K458" i="16"/>
  <c r="H458" i="16"/>
  <c r="N458" i="16" s="1"/>
  <c r="L457" i="16"/>
  <c r="K457" i="16"/>
  <c r="I457" i="16"/>
  <c r="G457" i="16"/>
  <c r="L456" i="16"/>
  <c r="K456" i="16"/>
  <c r="J456" i="16"/>
  <c r="L455" i="16"/>
  <c r="K455" i="16"/>
  <c r="J455" i="16"/>
  <c r="H455" i="16"/>
  <c r="N455" i="16" s="1"/>
  <c r="L454" i="16"/>
  <c r="K454" i="16"/>
  <c r="J454" i="16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L450" i="16"/>
  <c r="K450" i="16"/>
  <c r="L449" i="16"/>
  <c r="K449" i="16"/>
  <c r="J449" i="16"/>
  <c r="H449" i="16"/>
  <c r="L448" i="16"/>
  <c r="K448" i="16"/>
  <c r="H448" i="16"/>
  <c r="N448" i="16" s="1"/>
  <c r="L447" i="16"/>
  <c r="K447" i="16"/>
  <c r="I447" i="16"/>
  <c r="G447" i="16"/>
  <c r="L446" i="16"/>
  <c r="K446" i="16"/>
  <c r="L445" i="16"/>
  <c r="K445" i="16"/>
  <c r="G445" i="16"/>
  <c r="M445" i="16" s="1"/>
  <c r="L444" i="16"/>
  <c r="K444" i="16"/>
  <c r="J444" i="16"/>
  <c r="I444" i="16"/>
  <c r="L443" i="16"/>
  <c r="K443" i="16"/>
  <c r="J443" i="16"/>
  <c r="I443" i="16"/>
  <c r="G443" i="16"/>
  <c r="L442" i="16"/>
  <c r="K442" i="16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J438" i="16"/>
  <c r="I438" i="16"/>
  <c r="L437" i="16"/>
  <c r="K437" i="16"/>
  <c r="L436" i="16"/>
  <c r="K436" i="16"/>
  <c r="J436" i="16"/>
  <c r="I436" i="16"/>
  <c r="G436" i="16"/>
  <c r="L435" i="16"/>
  <c r="K435" i="16"/>
  <c r="L434" i="16"/>
  <c r="K434" i="16"/>
  <c r="L433" i="16"/>
  <c r="K433" i="16"/>
  <c r="J433" i="16"/>
  <c r="I433" i="16"/>
  <c r="L432" i="16"/>
  <c r="K432" i="16"/>
  <c r="L431" i="16"/>
  <c r="K431" i="16"/>
  <c r="J431" i="16"/>
  <c r="I431" i="16"/>
  <c r="H431" i="16"/>
  <c r="N431" i="16" s="1"/>
  <c r="L430" i="16"/>
  <c r="K430" i="16"/>
  <c r="L429" i="16"/>
  <c r="K429" i="16"/>
  <c r="J429" i="16"/>
  <c r="L428" i="16"/>
  <c r="K428" i="16"/>
  <c r="J428" i="16"/>
  <c r="I428" i="16"/>
  <c r="L427" i="16"/>
  <c r="K427" i="16"/>
  <c r="L426" i="16"/>
  <c r="K426" i="16"/>
  <c r="L425" i="16"/>
  <c r="K425" i="16"/>
  <c r="J425" i="16"/>
  <c r="I425" i="16"/>
  <c r="G425" i="16"/>
  <c r="L424" i="16"/>
  <c r="K424" i="16"/>
  <c r="L423" i="16"/>
  <c r="K423" i="16"/>
  <c r="L422" i="16"/>
  <c r="K422" i="16"/>
  <c r="N421" i="16"/>
  <c r="L421" i="16"/>
  <c r="K421" i="16"/>
  <c r="J421" i="16"/>
  <c r="I421" i="16"/>
  <c r="H421" i="16"/>
  <c r="G421" i="16"/>
  <c r="M421" i="16" s="1"/>
  <c r="L420" i="16"/>
  <c r="K420" i="16"/>
  <c r="J420" i="16"/>
  <c r="L419" i="16"/>
  <c r="K419" i="16"/>
  <c r="N418" i="16"/>
  <c r="L418" i="16"/>
  <c r="K418" i="16"/>
  <c r="J418" i="16"/>
  <c r="I418" i="16"/>
  <c r="H418" i="16"/>
  <c r="G418" i="16"/>
  <c r="M418" i="16" s="1"/>
  <c r="L417" i="16"/>
  <c r="K417" i="16"/>
  <c r="H417" i="16"/>
  <c r="G417" i="16"/>
  <c r="L416" i="16"/>
  <c r="K416" i="16"/>
  <c r="I416" i="16"/>
  <c r="G416" i="16"/>
  <c r="L415" i="16"/>
  <c r="K415" i="16"/>
  <c r="I415" i="16"/>
  <c r="L414" i="16"/>
  <c r="K414" i="16"/>
  <c r="I414" i="16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H409" i="16"/>
  <c r="N409" i="16" s="1"/>
  <c r="L408" i="16"/>
  <c r="K408" i="16"/>
  <c r="L407" i="16"/>
  <c r="K407" i="16"/>
  <c r="J407" i="16"/>
  <c r="L406" i="16"/>
  <c r="K406" i="16"/>
  <c r="L405" i="16"/>
  <c r="K405" i="16"/>
  <c r="L404" i="16"/>
  <c r="K404" i="16"/>
  <c r="I404" i="16"/>
  <c r="L403" i="16"/>
  <c r="K403" i="16"/>
  <c r="I403" i="16"/>
  <c r="H403" i="16"/>
  <c r="N403" i="16" s="1"/>
  <c r="G403" i="16"/>
  <c r="L402" i="16"/>
  <c r="K402" i="16"/>
  <c r="J402" i="16"/>
  <c r="L401" i="16"/>
  <c r="K401" i="16"/>
  <c r="J401" i="16"/>
  <c r="L400" i="16"/>
  <c r="K400" i="16"/>
  <c r="I400" i="16"/>
  <c r="H400" i="16"/>
  <c r="N400" i="16" s="1"/>
  <c r="L399" i="16"/>
  <c r="K399" i="16"/>
  <c r="J399" i="16"/>
  <c r="I399" i="16"/>
  <c r="H399" i="16"/>
  <c r="N399" i="16" s="1"/>
  <c r="L398" i="16"/>
  <c r="K398" i="16"/>
  <c r="J398" i="16"/>
  <c r="I398" i="16"/>
  <c r="L397" i="16"/>
  <c r="K397" i="16"/>
  <c r="J397" i="16"/>
  <c r="I397" i="16"/>
  <c r="H397" i="16"/>
  <c r="N397" i="16" s="1"/>
  <c r="G397" i="16"/>
  <c r="M397" i="16" s="1"/>
  <c r="L396" i="16"/>
  <c r="K396" i="16"/>
  <c r="L395" i="16"/>
  <c r="K395" i="16"/>
  <c r="L394" i="16"/>
  <c r="K394" i="16"/>
  <c r="N393" i="16"/>
  <c r="L393" i="16"/>
  <c r="K393" i="16"/>
  <c r="J393" i="16"/>
  <c r="I393" i="16"/>
  <c r="H393" i="16"/>
  <c r="G393" i="16"/>
  <c r="M393" i="16" s="1"/>
  <c r="L392" i="16"/>
  <c r="K392" i="16"/>
  <c r="J392" i="16"/>
  <c r="G392" i="16"/>
  <c r="L391" i="16"/>
  <c r="K391" i="16"/>
  <c r="L390" i="16"/>
  <c r="K390" i="16"/>
  <c r="J390" i="16"/>
  <c r="I390" i="16"/>
  <c r="H390" i="16"/>
  <c r="N390" i="16" s="1"/>
  <c r="L389" i="16"/>
  <c r="K389" i="16"/>
  <c r="J389" i="16"/>
  <c r="H389" i="16"/>
  <c r="N389" i="16" s="1"/>
  <c r="L388" i="16"/>
  <c r="K388" i="16"/>
  <c r="L387" i="16"/>
  <c r="K387" i="16"/>
  <c r="L386" i="16"/>
  <c r="K386" i="16"/>
  <c r="L385" i="16"/>
  <c r="K385" i="16"/>
  <c r="J385" i="16"/>
  <c r="I385" i="16"/>
  <c r="L384" i="16"/>
  <c r="K384" i="16"/>
  <c r="L383" i="16"/>
  <c r="K383" i="16"/>
  <c r="L382" i="16"/>
  <c r="K382" i="16"/>
  <c r="J382" i="16"/>
  <c r="H382" i="16"/>
  <c r="N382" i="16" s="1"/>
  <c r="G382" i="16"/>
  <c r="L381" i="16"/>
  <c r="K381" i="16"/>
  <c r="J381" i="16"/>
  <c r="L380" i="16"/>
  <c r="K380" i="16"/>
  <c r="L379" i="16"/>
  <c r="K379" i="16"/>
  <c r="I379" i="16"/>
  <c r="G379" i="16"/>
  <c r="L378" i="16"/>
  <c r="K378" i="16"/>
  <c r="L377" i="16"/>
  <c r="K377" i="16"/>
  <c r="L376" i="16"/>
  <c r="K376" i="16"/>
  <c r="J376" i="16"/>
  <c r="I376" i="16"/>
  <c r="H376" i="16"/>
  <c r="N376" i="16" s="1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H373" i="16"/>
  <c r="L372" i="16"/>
  <c r="K372" i="16"/>
  <c r="F371" i="16"/>
  <c r="J598" i="16" s="1"/>
  <c r="E371" i="16"/>
  <c r="I599" i="16" s="1"/>
  <c r="D371" i="16"/>
  <c r="H603" i="16" s="1"/>
  <c r="C371" i="16"/>
  <c r="L363" i="16"/>
  <c r="K363" i="16"/>
  <c r="I363" i="16"/>
  <c r="H363" i="16"/>
  <c r="N363" i="16" s="1"/>
  <c r="L362" i="16"/>
  <c r="K362" i="16"/>
  <c r="I362" i="16"/>
  <c r="G362" i="16"/>
  <c r="M362" i="16" s="1"/>
  <c r="L361" i="16"/>
  <c r="K361" i="16"/>
  <c r="J361" i="16"/>
  <c r="N360" i="16"/>
  <c r="L360" i="16"/>
  <c r="K360" i="16"/>
  <c r="J360" i="16"/>
  <c r="I360" i="16"/>
  <c r="H360" i="16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G357" i="16"/>
  <c r="L356" i="16"/>
  <c r="K356" i="16"/>
  <c r="I356" i="16"/>
  <c r="H356" i="16"/>
  <c r="G356" i="16"/>
  <c r="M356" i="16" s="1"/>
  <c r="L355" i="16"/>
  <c r="K355" i="16"/>
  <c r="I355" i="16"/>
  <c r="H355" i="16"/>
  <c r="N355" i="16" s="1"/>
  <c r="G355" i="16"/>
  <c r="L354" i="16"/>
  <c r="K354" i="16"/>
  <c r="J354" i="16"/>
  <c r="L353" i="16"/>
  <c r="K353" i="16"/>
  <c r="I353" i="16"/>
  <c r="L352" i="16"/>
  <c r="K352" i="16"/>
  <c r="J352" i="16"/>
  <c r="I352" i="16"/>
  <c r="H352" i="16"/>
  <c r="N352" i="16" s="1"/>
  <c r="L351" i="16"/>
  <c r="K351" i="16"/>
  <c r="J351" i="16"/>
  <c r="G351" i="16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I348" i="16"/>
  <c r="H348" i="16"/>
  <c r="N348" i="16" s="1"/>
  <c r="G348" i="16"/>
  <c r="L347" i="16"/>
  <c r="K347" i="16"/>
  <c r="J347" i="16"/>
  <c r="L346" i="16"/>
  <c r="K346" i="16"/>
  <c r="J346" i="16"/>
  <c r="I346" i="16"/>
  <c r="H346" i="16"/>
  <c r="N346" i="16" s="1"/>
  <c r="N345" i="16"/>
  <c r="L345" i="16"/>
  <c r="K345" i="16"/>
  <c r="J345" i="16"/>
  <c r="I345" i="16"/>
  <c r="H345" i="16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J343" i="16"/>
  <c r="L342" i="16"/>
  <c r="K342" i="16"/>
  <c r="J342" i="16"/>
  <c r="I342" i="16"/>
  <c r="L341" i="16"/>
  <c r="K341" i="16"/>
  <c r="J341" i="16"/>
  <c r="I341" i="16"/>
  <c r="G341" i="16"/>
  <c r="L340" i="16"/>
  <c r="K340" i="16"/>
  <c r="J340" i="16"/>
  <c r="I340" i="16"/>
  <c r="L339" i="16"/>
  <c r="K339" i="16"/>
  <c r="J339" i="16"/>
  <c r="I339" i="16"/>
  <c r="H339" i="16"/>
  <c r="N339" i="16" s="1"/>
  <c r="G339" i="16"/>
  <c r="M339" i="16" s="1"/>
  <c r="L338" i="16"/>
  <c r="K338" i="16"/>
  <c r="I338" i="16"/>
  <c r="N337" i="16"/>
  <c r="L337" i="16"/>
  <c r="K337" i="16"/>
  <c r="J337" i="16"/>
  <c r="I337" i="16"/>
  <c r="H337" i="16"/>
  <c r="G337" i="16"/>
  <c r="M337" i="16" s="1"/>
  <c r="L336" i="16"/>
  <c r="K336" i="16"/>
  <c r="I336" i="16"/>
  <c r="L335" i="16"/>
  <c r="K335" i="16"/>
  <c r="J335" i="16"/>
  <c r="I335" i="16"/>
  <c r="G335" i="16"/>
  <c r="L334" i="16"/>
  <c r="K334" i="16"/>
  <c r="J334" i="16"/>
  <c r="I334" i="16"/>
  <c r="G334" i="16"/>
  <c r="L333" i="16"/>
  <c r="K333" i="16"/>
  <c r="J333" i="16"/>
  <c r="I333" i="16"/>
  <c r="G333" i="16"/>
  <c r="L332" i="16"/>
  <c r="K332" i="16"/>
  <c r="J332" i="16"/>
  <c r="I332" i="16"/>
  <c r="G332" i="16"/>
  <c r="L331" i="16"/>
  <c r="K331" i="16"/>
  <c r="J331" i="16"/>
  <c r="I331" i="16"/>
  <c r="H331" i="16"/>
  <c r="N331" i="16" s="1"/>
  <c r="G331" i="16"/>
  <c r="M331" i="16" s="1"/>
  <c r="N330" i="16"/>
  <c r="L330" i="16"/>
  <c r="K330" i="16"/>
  <c r="J330" i="16"/>
  <c r="I330" i="16"/>
  <c r="H330" i="16"/>
  <c r="G330" i="16"/>
  <c r="M330" i="16" s="1"/>
  <c r="L329" i="16"/>
  <c r="K329" i="16"/>
  <c r="L328" i="16"/>
  <c r="K328" i="16"/>
  <c r="G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J325" i="16"/>
  <c r="I325" i="16"/>
  <c r="L324" i="16"/>
  <c r="K324" i="16"/>
  <c r="N323" i="16"/>
  <c r="L323" i="16"/>
  <c r="K323" i="16"/>
  <c r="J323" i="16"/>
  <c r="I323" i="16"/>
  <c r="H323" i="16"/>
  <c r="G323" i="16"/>
  <c r="M323" i="16" s="1"/>
  <c r="L322" i="16"/>
  <c r="K322" i="16"/>
  <c r="I322" i="16"/>
  <c r="G322" i="16"/>
  <c r="L321" i="16"/>
  <c r="K321" i="16"/>
  <c r="J321" i="16"/>
  <c r="I321" i="16"/>
  <c r="L320" i="16"/>
  <c r="K320" i="16"/>
  <c r="I320" i="16"/>
  <c r="G320" i="16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G315" i="16"/>
  <c r="M315" i="16" s="1"/>
  <c r="L314" i="16"/>
  <c r="K314" i="16"/>
  <c r="J314" i="16"/>
  <c r="I314" i="16"/>
  <c r="H314" i="16"/>
  <c r="N314" i="16" s="1"/>
  <c r="G314" i="16"/>
  <c r="M314" i="16" s="1"/>
  <c r="L313" i="16"/>
  <c r="K313" i="16"/>
  <c r="J313" i="16"/>
  <c r="H313" i="16"/>
  <c r="N313" i="16" s="1"/>
  <c r="G313" i="16"/>
  <c r="L312" i="16"/>
  <c r="K312" i="16"/>
  <c r="L311" i="16"/>
  <c r="K311" i="16"/>
  <c r="L310" i="16"/>
  <c r="K310" i="16"/>
  <c r="L309" i="16"/>
  <c r="K309" i="16"/>
  <c r="L308" i="16"/>
  <c r="K308" i="16"/>
  <c r="J308" i="16"/>
  <c r="I308" i="16"/>
  <c r="L307" i="16"/>
  <c r="K307" i="16"/>
  <c r="L306" i="16"/>
  <c r="K306" i="16"/>
  <c r="L305" i="16"/>
  <c r="K305" i="16"/>
  <c r="J305" i="16"/>
  <c r="I305" i="16"/>
  <c r="L304" i="16"/>
  <c r="K304" i="16"/>
  <c r="J304" i="16"/>
  <c r="I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N301" i="16"/>
  <c r="L301" i="16"/>
  <c r="K301" i="16"/>
  <c r="J301" i="16"/>
  <c r="I301" i="16"/>
  <c r="H301" i="16"/>
  <c r="G301" i="16"/>
  <c r="M301" i="16" s="1"/>
  <c r="L300" i="16"/>
  <c r="K300" i="16"/>
  <c r="L299" i="16"/>
  <c r="K299" i="16"/>
  <c r="I299" i="16"/>
  <c r="L298" i="16"/>
  <c r="K298" i="16"/>
  <c r="J298" i="16"/>
  <c r="I298" i="16"/>
  <c r="G298" i="16"/>
  <c r="L297" i="16"/>
  <c r="K297" i="16"/>
  <c r="L296" i="16"/>
  <c r="K296" i="16"/>
  <c r="J296" i="16"/>
  <c r="I296" i="16"/>
  <c r="H296" i="16"/>
  <c r="N296" i="16" s="1"/>
  <c r="G296" i="16"/>
  <c r="M296" i="16" s="1"/>
  <c r="L295" i="16"/>
  <c r="K295" i="16"/>
  <c r="L294" i="16"/>
  <c r="K294" i="16"/>
  <c r="L293" i="16"/>
  <c r="K293" i="16"/>
  <c r="L292" i="16"/>
  <c r="K292" i="16"/>
  <c r="L291" i="16"/>
  <c r="K291" i="16"/>
  <c r="I291" i="16"/>
  <c r="H291" i="16"/>
  <c r="N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H288" i="16"/>
  <c r="N288" i="16" s="1"/>
  <c r="L287" i="16"/>
  <c r="K287" i="16"/>
  <c r="J287" i="16"/>
  <c r="I287" i="16"/>
  <c r="H287" i="16"/>
  <c r="N287" i="16" s="1"/>
  <c r="N286" i="16"/>
  <c r="L286" i="16"/>
  <c r="K286" i="16"/>
  <c r="H286" i="16"/>
  <c r="N285" i="16"/>
  <c r="L285" i="16"/>
  <c r="K285" i="16"/>
  <c r="J285" i="16"/>
  <c r="I285" i="16"/>
  <c r="H285" i="16"/>
  <c r="L284" i="16"/>
  <c r="K284" i="16"/>
  <c r="N283" i="16"/>
  <c r="L283" i="16"/>
  <c r="K283" i="16"/>
  <c r="H283" i="16"/>
  <c r="G283" i="16"/>
  <c r="L282" i="16"/>
  <c r="K282" i="16"/>
  <c r="J282" i="16"/>
  <c r="I282" i="16"/>
  <c r="H282" i="16"/>
  <c r="N282" i="16" s="1"/>
  <c r="G282" i="16"/>
  <c r="M282" i="16" s="1"/>
  <c r="L281" i="16"/>
  <c r="K281" i="16"/>
  <c r="L280" i="16"/>
  <c r="K280" i="16"/>
  <c r="J280" i="16"/>
  <c r="L279" i="16"/>
  <c r="K279" i="16"/>
  <c r="H279" i="16"/>
  <c r="N279" i="16" s="1"/>
  <c r="N278" i="16"/>
  <c r="L278" i="16"/>
  <c r="K278" i="16"/>
  <c r="J278" i="16"/>
  <c r="I278" i="16"/>
  <c r="H278" i="16"/>
  <c r="G278" i="16"/>
  <c r="M278" i="16" s="1"/>
  <c r="L277" i="16"/>
  <c r="K277" i="16"/>
  <c r="J277" i="16"/>
  <c r="I277" i="16"/>
  <c r="H277" i="16"/>
  <c r="N277" i="16" s="1"/>
  <c r="L276" i="16"/>
  <c r="K276" i="16"/>
  <c r="H276" i="16"/>
  <c r="N276" i="16" s="1"/>
  <c r="L275" i="16"/>
  <c r="K275" i="16"/>
  <c r="J275" i="16"/>
  <c r="I275" i="16"/>
  <c r="H275" i="16"/>
  <c r="N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L272" i="16"/>
  <c r="K272" i="16"/>
  <c r="I272" i="16"/>
  <c r="N271" i="16"/>
  <c r="L271" i="16"/>
  <c r="K271" i="16"/>
  <c r="H271" i="16"/>
  <c r="G271" i="16"/>
  <c r="L270" i="16"/>
  <c r="K270" i="16"/>
  <c r="G270" i="16"/>
  <c r="L269" i="16"/>
  <c r="K269" i="16"/>
  <c r="I269" i="16"/>
  <c r="L268" i="16"/>
  <c r="K268" i="16"/>
  <c r="J268" i="16"/>
  <c r="I268" i="16"/>
  <c r="H268" i="16"/>
  <c r="N268" i="16" s="1"/>
  <c r="G268" i="16"/>
  <c r="M268" i="16" s="1"/>
  <c r="L267" i="16"/>
  <c r="K267" i="16"/>
  <c r="L266" i="16"/>
  <c r="K266" i="16"/>
  <c r="J266" i="16"/>
  <c r="I266" i="16"/>
  <c r="H266" i="16"/>
  <c r="N266" i="16" s="1"/>
  <c r="G266" i="16"/>
  <c r="M266" i="16" s="1"/>
  <c r="L265" i="16"/>
  <c r="K265" i="16"/>
  <c r="I265" i="16"/>
  <c r="L264" i="16"/>
  <c r="K264" i="16"/>
  <c r="J264" i="16"/>
  <c r="I264" i="16"/>
  <c r="L263" i="16"/>
  <c r="K263" i="16"/>
  <c r="J263" i="16"/>
  <c r="H263" i="16"/>
  <c r="N263" i="16" s="1"/>
  <c r="G263" i="16"/>
  <c r="N262" i="16"/>
  <c r="L262" i="16"/>
  <c r="K262" i="16"/>
  <c r="J262" i="16"/>
  <c r="I262" i="16"/>
  <c r="H262" i="16"/>
  <c r="G262" i="16"/>
  <c r="M262" i="16" s="1"/>
  <c r="L261" i="16"/>
  <c r="K261" i="16"/>
  <c r="L260" i="16"/>
  <c r="K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G257" i="16"/>
  <c r="M257" i="16" s="1"/>
  <c r="L256" i="16"/>
  <c r="K256" i="16"/>
  <c r="J256" i="16"/>
  <c r="I256" i="16"/>
  <c r="L255" i="16"/>
  <c r="K255" i="16"/>
  <c r="L254" i="16"/>
  <c r="K254" i="16"/>
  <c r="I254" i="16"/>
  <c r="G254" i="16"/>
  <c r="L253" i="16"/>
  <c r="K253" i="16"/>
  <c r="I253" i="16"/>
  <c r="H253" i="16"/>
  <c r="G253" i="16"/>
  <c r="M253" i="16" s="1"/>
  <c r="L252" i="16"/>
  <c r="K252" i="16"/>
  <c r="J252" i="16"/>
  <c r="I252" i="16"/>
  <c r="H252" i="16"/>
  <c r="N252" i="16" s="1"/>
  <c r="G252" i="16"/>
  <c r="M252" i="16" s="1"/>
  <c r="N251" i="16"/>
  <c r="L251" i="16"/>
  <c r="K251" i="16"/>
  <c r="J251" i="16"/>
  <c r="I251" i="16"/>
  <c r="H251" i="16"/>
  <c r="G251" i="16"/>
  <c r="M251" i="16" s="1"/>
  <c r="L250" i="16"/>
  <c r="K250" i="16"/>
  <c r="I250" i="16"/>
  <c r="H250" i="16"/>
  <c r="N250" i="16" s="1"/>
  <c r="G250" i="16"/>
  <c r="M250" i="16" s="1"/>
  <c r="N249" i="16"/>
  <c r="L249" i="16"/>
  <c r="K249" i="16"/>
  <c r="J249" i="16"/>
  <c r="I249" i="16"/>
  <c r="H249" i="16"/>
  <c r="L248" i="16"/>
  <c r="K248" i="16"/>
  <c r="J248" i="16"/>
  <c r="G248" i="16"/>
  <c r="L247" i="16"/>
  <c r="K247" i="16"/>
  <c r="J247" i="16"/>
  <c r="H247" i="16"/>
  <c r="N247" i="16" s="1"/>
  <c r="G247" i="16"/>
  <c r="L246" i="16"/>
  <c r="K246" i="16"/>
  <c r="J246" i="16"/>
  <c r="I246" i="16"/>
  <c r="H246" i="16"/>
  <c r="N246" i="16" s="1"/>
  <c r="G246" i="16"/>
  <c r="M246" i="16" s="1"/>
  <c r="L245" i="16"/>
  <c r="K245" i="16"/>
  <c r="J245" i="16"/>
  <c r="I245" i="16"/>
  <c r="H245" i="16"/>
  <c r="N245" i="16" s="1"/>
  <c r="G245" i="16"/>
  <c r="M245" i="16" s="1"/>
  <c r="L244" i="16"/>
  <c r="K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G239" i="16"/>
  <c r="M239" i="16" s="1"/>
  <c r="L238" i="16"/>
  <c r="K238" i="16"/>
  <c r="I238" i="16"/>
  <c r="H238" i="16"/>
  <c r="N238" i="16" s="1"/>
  <c r="G238" i="16"/>
  <c r="N237" i="16"/>
  <c r="L237" i="16"/>
  <c r="K237" i="16"/>
  <c r="J237" i="16"/>
  <c r="I237" i="16"/>
  <c r="H237" i="16"/>
  <c r="G237" i="16"/>
  <c r="M237" i="16" s="1"/>
  <c r="L236" i="16"/>
  <c r="K236" i="16"/>
  <c r="J236" i="16"/>
  <c r="I236" i="16"/>
  <c r="G236" i="16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L232" i="16"/>
  <c r="K232" i="16"/>
  <c r="J232" i="16"/>
  <c r="I232" i="16"/>
  <c r="H232" i="16"/>
  <c r="N232" i="16" s="1"/>
  <c r="G232" i="16"/>
  <c r="M232" i="16" s="1"/>
  <c r="L231" i="16"/>
  <c r="K231" i="16"/>
  <c r="I231" i="16"/>
  <c r="H231" i="16"/>
  <c r="N231" i="16" s="1"/>
  <c r="G231" i="16"/>
  <c r="L230" i="16"/>
  <c r="K230" i="16"/>
  <c r="J230" i="16"/>
  <c r="N229" i="16"/>
  <c r="L229" i="16"/>
  <c r="K229" i="16"/>
  <c r="J229" i="16"/>
  <c r="I229" i="16"/>
  <c r="H229" i="16"/>
  <c r="G229" i="16"/>
  <c r="M229" i="16" s="1"/>
  <c r="L228" i="16"/>
  <c r="K228" i="16"/>
  <c r="J228" i="16"/>
  <c r="I228" i="16"/>
  <c r="H228" i="16"/>
  <c r="N228" i="16" s="1"/>
  <c r="L227" i="16"/>
  <c r="K227" i="16"/>
  <c r="J227" i="16"/>
  <c r="I227" i="16"/>
  <c r="L226" i="16"/>
  <c r="K226" i="16"/>
  <c r="L225" i="16"/>
  <c r="K225" i="16"/>
  <c r="I225" i="16"/>
  <c r="L224" i="16"/>
  <c r="K224" i="16"/>
  <c r="J224" i="16"/>
  <c r="I224" i="16"/>
  <c r="H224" i="16"/>
  <c r="N224" i="16" s="1"/>
  <c r="G224" i="16"/>
  <c r="M224" i="16" s="1"/>
  <c r="L223" i="16"/>
  <c r="K223" i="16"/>
  <c r="J223" i="16"/>
  <c r="I223" i="16"/>
  <c r="G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J217" i="16"/>
  <c r="I217" i="16"/>
  <c r="G217" i="16"/>
  <c r="L216" i="16"/>
  <c r="K216" i="16"/>
  <c r="L215" i="16"/>
  <c r="K215" i="16"/>
  <c r="J215" i="16"/>
  <c r="L214" i="16"/>
  <c r="K214" i="16"/>
  <c r="H214" i="16"/>
  <c r="N214" i="16" s="1"/>
  <c r="L213" i="16"/>
  <c r="K213" i="16"/>
  <c r="J213" i="16"/>
  <c r="I213" i="16"/>
  <c r="H213" i="16"/>
  <c r="N213" i="16" s="1"/>
  <c r="G213" i="16"/>
  <c r="M213" i="16" s="1"/>
  <c r="L212" i="16"/>
  <c r="K212" i="16"/>
  <c r="J212" i="16"/>
  <c r="I212" i="16"/>
  <c r="G212" i="16"/>
  <c r="M212" i="16" s="1"/>
  <c r="L211" i="16"/>
  <c r="K211" i="16"/>
  <c r="I211" i="16"/>
  <c r="G211" i="16"/>
  <c r="L210" i="16"/>
  <c r="K210" i="16"/>
  <c r="L209" i="16"/>
  <c r="K209" i="16"/>
  <c r="L208" i="16"/>
  <c r="K208" i="16"/>
  <c r="G208" i="16"/>
  <c r="L207" i="16"/>
  <c r="K207" i="16"/>
  <c r="L206" i="16"/>
  <c r="K206" i="16"/>
  <c r="J206" i="16"/>
  <c r="I206" i="16"/>
  <c r="H206" i="16"/>
  <c r="N206" i="16" s="1"/>
  <c r="G206" i="16"/>
  <c r="M206" i="16" s="1"/>
  <c r="L205" i="16"/>
  <c r="K205" i="16"/>
  <c r="I205" i="16"/>
  <c r="L204" i="16"/>
  <c r="K204" i="16"/>
  <c r="L203" i="16"/>
  <c r="K203" i="16"/>
  <c r="L202" i="16"/>
  <c r="K202" i="16"/>
  <c r="L201" i="16"/>
  <c r="K201" i="16"/>
  <c r="J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L197" i="16"/>
  <c r="K197" i="16"/>
  <c r="L196" i="16"/>
  <c r="K196" i="16"/>
  <c r="J196" i="16"/>
  <c r="H196" i="16"/>
  <c r="N196" i="16" s="1"/>
  <c r="L195" i="16"/>
  <c r="K195" i="16"/>
  <c r="L194" i="16"/>
  <c r="K194" i="16"/>
  <c r="J194" i="16"/>
  <c r="G194" i="16"/>
  <c r="L193" i="16"/>
  <c r="K193" i="16"/>
  <c r="L192" i="16"/>
  <c r="K192" i="16"/>
  <c r="I192" i="16"/>
  <c r="H192" i="16"/>
  <c r="G192" i="16"/>
  <c r="M192" i="16" s="1"/>
  <c r="L191" i="16"/>
  <c r="K191" i="16"/>
  <c r="L190" i="16"/>
  <c r="K190" i="16"/>
  <c r="I190" i="16"/>
  <c r="G190" i="16"/>
  <c r="L189" i="16"/>
  <c r="K189" i="16"/>
  <c r="F188" i="16"/>
  <c r="J363" i="16" s="1"/>
  <c r="E188" i="16"/>
  <c r="I361" i="16" s="1"/>
  <c r="D188" i="16"/>
  <c r="C188" i="16"/>
  <c r="G354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G179" i="16"/>
  <c r="L178" i="16"/>
  <c r="N178" i="16" s="1"/>
  <c r="K178" i="16"/>
  <c r="H178" i="16"/>
  <c r="G178" i="16"/>
  <c r="L177" i="16"/>
  <c r="K177" i="16"/>
  <c r="L176" i="16"/>
  <c r="K176" i="16"/>
  <c r="J176" i="16"/>
  <c r="I176" i="16"/>
  <c r="G176" i="16"/>
  <c r="L175" i="16"/>
  <c r="K175" i="16"/>
  <c r="G175" i="16"/>
  <c r="L174" i="16"/>
  <c r="K174" i="16"/>
  <c r="J174" i="16"/>
  <c r="I174" i="16"/>
  <c r="L173" i="16"/>
  <c r="K173" i="16"/>
  <c r="J173" i="16"/>
  <c r="H173" i="16"/>
  <c r="N173" i="16" s="1"/>
  <c r="L172" i="16"/>
  <c r="K172" i="16"/>
  <c r="I172" i="16"/>
  <c r="G172" i="16"/>
  <c r="L171" i="16"/>
  <c r="K171" i="16"/>
  <c r="I171" i="16"/>
  <c r="L170" i="16"/>
  <c r="K170" i="16"/>
  <c r="L169" i="16"/>
  <c r="K169" i="16"/>
  <c r="J169" i="16"/>
  <c r="I169" i="16"/>
  <c r="L168" i="16"/>
  <c r="K168" i="16"/>
  <c r="L167" i="16"/>
  <c r="K167" i="16"/>
  <c r="J167" i="16"/>
  <c r="I167" i="16"/>
  <c r="H167" i="16"/>
  <c r="N167" i="16" s="1"/>
  <c r="L166" i="16"/>
  <c r="K166" i="16"/>
  <c r="L165" i="16"/>
  <c r="K165" i="16"/>
  <c r="L164" i="16"/>
  <c r="K164" i="16"/>
  <c r="J164" i="16"/>
  <c r="G164" i="16"/>
  <c r="N163" i="16"/>
  <c r="L163" i="16"/>
  <c r="K163" i="16"/>
  <c r="J163" i="16"/>
  <c r="I163" i="16"/>
  <c r="H163" i="16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H161" i="16"/>
  <c r="N161" i="16" s="1"/>
  <c r="G161" i="16"/>
  <c r="L160" i="16"/>
  <c r="K160" i="16"/>
  <c r="J160" i="16"/>
  <c r="I160" i="16"/>
  <c r="H160" i="16"/>
  <c r="N160" i="16" s="1"/>
  <c r="G160" i="16"/>
  <c r="M160" i="16" s="1"/>
  <c r="L159" i="16"/>
  <c r="K159" i="16"/>
  <c r="J159" i="16"/>
  <c r="I159" i="16"/>
  <c r="L158" i="16"/>
  <c r="K158" i="16"/>
  <c r="J158" i="16"/>
  <c r="I158" i="16"/>
  <c r="G158" i="16"/>
  <c r="L157" i="16"/>
  <c r="K157" i="16"/>
  <c r="G157" i="16"/>
  <c r="L156" i="16"/>
  <c r="K156" i="16"/>
  <c r="J156" i="16"/>
  <c r="L155" i="16"/>
  <c r="K155" i="16"/>
  <c r="L154" i="16"/>
  <c r="K154" i="16"/>
  <c r="J154" i="16"/>
  <c r="L153" i="16"/>
  <c r="K153" i="16"/>
  <c r="I153" i="16"/>
  <c r="L152" i="16"/>
  <c r="K152" i="16"/>
  <c r="J152" i="16"/>
  <c r="G152" i="16"/>
  <c r="L151" i="16"/>
  <c r="K151" i="16"/>
  <c r="J151" i="16"/>
  <c r="I151" i="16"/>
  <c r="H151" i="16"/>
  <c r="N151" i="16" s="1"/>
  <c r="G151" i="16"/>
  <c r="M151" i="16" s="1"/>
  <c r="L150" i="16"/>
  <c r="K150" i="16"/>
  <c r="H150" i="16"/>
  <c r="N150" i="16" s="1"/>
  <c r="L149" i="16"/>
  <c r="K149" i="16"/>
  <c r="J149" i="16"/>
  <c r="I149" i="16"/>
  <c r="L148" i="16"/>
  <c r="K148" i="16"/>
  <c r="L147" i="16"/>
  <c r="K147" i="16"/>
  <c r="J147" i="16"/>
  <c r="H147" i="16"/>
  <c r="N147" i="16" s="1"/>
  <c r="G147" i="16"/>
  <c r="M147" i="16" s="1"/>
  <c r="L146" i="16"/>
  <c r="K146" i="16"/>
  <c r="L145" i="16"/>
  <c r="K145" i="16"/>
  <c r="L144" i="16"/>
  <c r="K144" i="16"/>
  <c r="L143" i="16"/>
  <c r="K143" i="16"/>
  <c r="J143" i="16"/>
  <c r="I143" i="16"/>
  <c r="H143" i="16"/>
  <c r="N143" i="16" s="1"/>
  <c r="L142" i="16"/>
  <c r="K142" i="16"/>
  <c r="L141" i="16"/>
  <c r="K141" i="16"/>
  <c r="G141" i="16"/>
  <c r="L140" i="16"/>
  <c r="K140" i="16"/>
  <c r="J140" i="16"/>
  <c r="I140" i="16"/>
  <c r="H140" i="16"/>
  <c r="N140" i="16" s="1"/>
  <c r="G140" i="16"/>
  <c r="M140" i="16" s="1"/>
  <c r="L139" i="16"/>
  <c r="K139" i="16"/>
  <c r="G139" i="16"/>
  <c r="M139" i="16" s="1"/>
  <c r="L138" i="16"/>
  <c r="K138" i="16"/>
  <c r="J138" i="16"/>
  <c r="I138" i="16"/>
  <c r="H138" i="16"/>
  <c r="N138" i="16" s="1"/>
  <c r="G138" i="16"/>
  <c r="M138" i="16" s="1"/>
  <c r="L137" i="16"/>
  <c r="K137" i="16"/>
  <c r="G137" i="16"/>
  <c r="L136" i="16"/>
  <c r="K136" i="16"/>
  <c r="J136" i="16"/>
  <c r="I136" i="16"/>
  <c r="H136" i="16"/>
  <c r="N136" i="16" s="1"/>
  <c r="G136" i="16"/>
  <c r="M136" i="16" s="1"/>
  <c r="L135" i="16"/>
  <c r="K135" i="16"/>
  <c r="G135" i="16"/>
  <c r="M135" i="16" s="1"/>
  <c r="L134" i="16"/>
  <c r="K134" i="16"/>
  <c r="J134" i="16"/>
  <c r="H134" i="16"/>
  <c r="N134" i="16" s="1"/>
  <c r="G134" i="16"/>
  <c r="L133" i="16"/>
  <c r="K133" i="16"/>
  <c r="J133" i="16"/>
  <c r="H133" i="16"/>
  <c r="N133" i="16" s="1"/>
  <c r="G133" i="16"/>
  <c r="L132" i="16"/>
  <c r="K132" i="16"/>
  <c r="J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H130" i="16"/>
  <c r="N130" i="16" s="1"/>
  <c r="L129" i="16"/>
  <c r="K129" i="16"/>
  <c r="J129" i="16"/>
  <c r="I129" i="16"/>
  <c r="L128" i="16"/>
  <c r="K128" i="16"/>
  <c r="H128" i="16"/>
  <c r="N128" i="16" s="1"/>
  <c r="L127" i="16"/>
  <c r="K127" i="16"/>
  <c r="L126" i="16"/>
  <c r="K126" i="16"/>
  <c r="J126" i="16"/>
  <c r="L125" i="16"/>
  <c r="K125" i="16"/>
  <c r="L124" i="16"/>
  <c r="K124" i="16"/>
  <c r="L123" i="16"/>
  <c r="K123" i="16"/>
  <c r="G123" i="16"/>
  <c r="M123" i="16" s="1"/>
  <c r="L122" i="16"/>
  <c r="K122" i="16"/>
  <c r="I122" i="16"/>
  <c r="G122" i="16"/>
  <c r="L121" i="16"/>
  <c r="K121" i="16"/>
  <c r="H121" i="16"/>
  <c r="N121" i="16" s="1"/>
  <c r="G121" i="16"/>
  <c r="M121" i="16" s="1"/>
  <c r="L120" i="16"/>
  <c r="K120" i="16"/>
  <c r="L119" i="16"/>
  <c r="K119" i="16"/>
  <c r="J119" i="16"/>
  <c r="I119" i="16"/>
  <c r="G119" i="16"/>
  <c r="L118" i="16"/>
  <c r="K118" i="16"/>
  <c r="G118" i="16"/>
  <c r="M118" i="16" s="1"/>
  <c r="L117" i="16"/>
  <c r="K117" i="16"/>
  <c r="J117" i="16"/>
  <c r="I117" i="16"/>
  <c r="H117" i="16"/>
  <c r="N117" i="16" s="1"/>
  <c r="G117" i="16"/>
  <c r="M117" i="16" s="1"/>
  <c r="L116" i="16"/>
  <c r="K116" i="16"/>
  <c r="G116" i="16"/>
  <c r="L115" i="16"/>
  <c r="K115" i="16"/>
  <c r="L114" i="16"/>
  <c r="K114" i="16"/>
  <c r="J114" i="16"/>
  <c r="I114" i="16"/>
  <c r="G114" i="16"/>
  <c r="L113" i="16"/>
  <c r="K113" i="16"/>
  <c r="J113" i="16"/>
  <c r="I113" i="16"/>
  <c r="G113" i="16"/>
  <c r="L112" i="16"/>
  <c r="K112" i="16"/>
  <c r="J112" i="16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J109" i="16"/>
  <c r="G109" i="16"/>
  <c r="M109" i="16" s="1"/>
  <c r="L108" i="16"/>
  <c r="K108" i="16"/>
  <c r="I108" i="16"/>
  <c r="L107" i="16"/>
  <c r="K107" i="16"/>
  <c r="J107" i="16"/>
  <c r="L106" i="16"/>
  <c r="K106" i="16"/>
  <c r="L105" i="16"/>
  <c r="K105" i="16"/>
  <c r="I105" i="16"/>
  <c r="L104" i="16"/>
  <c r="K104" i="16"/>
  <c r="L103" i="16"/>
  <c r="K103" i="16"/>
  <c r="I103" i="16"/>
  <c r="L102" i="16"/>
  <c r="N102" i="16" s="1"/>
  <c r="K102" i="16"/>
  <c r="H102" i="16"/>
  <c r="G102" i="16"/>
  <c r="L101" i="16"/>
  <c r="K101" i="16"/>
  <c r="L100" i="16"/>
  <c r="K100" i="16"/>
  <c r="G100" i="16"/>
  <c r="M100" i="16" s="1"/>
  <c r="L99" i="16"/>
  <c r="K99" i="16"/>
  <c r="L98" i="16"/>
  <c r="K98" i="16"/>
  <c r="J98" i="16"/>
  <c r="I98" i="16"/>
  <c r="H98" i="16"/>
  <c r="N98" i="16" s="1"/>
  <c r="G98" i="16"/>
  <c r="M98" i="16" s="1"/>
  <c r="L97" i="16"/>
  <c r="K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I93" i="16"/>
  <c r="G93" i="16"/>
  <c r="M93" i="16" s="1"/>
  <c r="L92" i="16"/>
  <c r="K92" i="16"/>
  <c r="L91" i="16"/>
  <c r="K91" i="16"/>
  <c r="J91" i="16"/>
  <c r="I91" i="16"/>
  <c r="G91" i="16"/>
  <c r="N90" i="16"/>
  <c r="L90" i="16"/>
  <c r="K90" i="16"/>
  <c r="J90" i="16"/>
  <c r="I90" i="16"/>
  <c r="H90" i="16"/>
  <c r="L89" i="16"/>
  <c r="K89" i="16"/>
  <c r="H89" i="16"/>
  <c r="N89" i="16" s="1"/>
  <c r="G89" i="16"/>
  <c r="L88" i="16"/>
  <c r="K88" i="16"/>
  <c r="I88" i="16"/>
  <c r="H88" i="16"/>
  <c r="N88" i="16" s="1"/>
  <c r="L87" i="16"/>
  <c r="K87" i="16"/>
  <c r="I87" i="16"/>
  <c r="H87" i="16"/>
  <c r="N87" i="16" s="1"/>
  <c r="G87" i="16"/>
  <c r="M87" i="16" s="1"/>
  <c r="L86" i="16"/>
  <c r="K86" i="16"/>
  <c r="L85" i="16"/>
  <c r="K85" i="16"/>
  <c r="L84" i="16"/>
  <c r="K84" i="16"/>
  <c r="J84" i="16"/>
  <c r="G84" i="16"/>
  <c r="L83" i="16"/>
  <c r="K83" i="16"/>
  <c r="L82" i="16"/>
  <c r="K82" i="16"/>
  <c r="F81" i="16"/>
  <c r="J157" i="16" s="1"/>
  <c r="E81" i="16"/>
  <c r="E9" i="16" s="1"/>
  <c r="D81" i="16"/>
  <c r="H179" i="16" s="1"/>
  <c r="N179" i="16" s="1"/>
  <c r="C81" i="16"/>
  <c r="G177" i="16" s="1"/>
  <c r="L73" i="16"/>
  <c r="K73" i="16"/>
  <c r="J73" i="16"/>
  <c r="I73" i="16"/>
  <c r="L72" i="16"/>
  <c r="K72" i="16"/>
  <c r="L71" i="16"/>
  <c r="K71" i="16"/>
  <c r="I71" i="16"/>
  <c r="G71" i="16"/>
  <c r="M71" i="16" s="1"/>
  <c r="L70" i="16"/>
  <c r="K70" i="16"/>
  <c r="J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L66" i="16"/>
  <c r="K66" i="16"/>
  <c r="J66" i="16"/>
  <c r="I66" i="16"/>
  <c r="L65" i="16"/>
  <c r="K65" i="16"/>
  <c r="I65" i="16"/>
  <c r="G65" i="16"/>
  <c r="L64" i="16"/>
  <c r="K64" i="16"/>
  <c r="L63" i="16"/>
  <c r="K63" i="16"/>
  <c r="I63" i="16"/>
  <c r="H63" i="16"/>
  <c r="G63" i="16"/>
  <c r="M63" i="16" s="1"/>
  <c r="L62" i="16"/>
  <c r="K62" i="16"/>
  <c r="J62" i="16"/>
  <c r="L61" i="16"/>
  <c r="K61" i="16"/>
  <c r="I61" i="16"/>
  <c r="N60" i="16"/>
  <c r="L60" i="16"/>
  <c r="K60" i="16"/>
  <c r="J60" i="16"/>
  <c r="I60" i="16"/>
  <c r="H60" i="16"/>
  <c r="G60" i="16"/>
  <c r="M60" i="16" s="1"/>
  <c r="L59" i="16"/>
  <c r="K59" i="16"/>
  <c r="J59" i="16"/>
  <c r="I59" i="16"/>
  <c r="G59" i="16"/>
  <c r="L58" i="16"/>
  <c r="K58" i="16"/>
  <c r="I58" i="16"/>
  <c r="G58" i="16"/>
  <c r="L57" i="16"/>
  <c r="K57" i="16"/>
  <c r="J57" i="16"/>
  <c r="H57" i="16"/>
  <c r="N57" i="16" s="1"/>
  <c r="G57" i="16"/>
  <c r="L56" i="16"/>
  <c r="K56" i="16"/>
  <c r="J56" i="16"/>
  <c r="I56" i="16"/>
  <c r="G56" i="16"/>
  <c r="L55" i="16"/>
  <c r="K55" i="16"/>
  <c r="J55" i="16"/>
  <c r="I55" i="16"/>
  <c r="L54" i="16"/>
  <c r="K54" i="16"/>
  <c r="J54" i="16"/>
  <c r="I54" i="16"/>
  <c r="L53" i="16"/>
  <c r="K53" i="16"/>
  <c r="L52" i="16"/>
  <c r="K52" i="16"/>
  <c r="J52" i="16"/>
  <c r="L51" i="16"/>
  <c r="K51" i="16"/>
  <c r="J51" i="16"/>
  <c r="I51" i="16"/>
  <c r="L50" i="16"/>
  <c r="K50" i="16"/>
  <c r="J50" i="16"/>
  <c r="I50" i="16"/>
  <c r="G50" i="16"/>
  <c r="L49" i="16"/>
  <c r="K49" i="16"/>
  <c r="J49" i="16"/>
  <c r="I49" i="16"/>
  <c r="H49" i="16"/>
  <c r="N49" i="16" s="1"/>
  <c r="L48" i="16"/>
  <c r="K48" i="16"/>
  <c r="J48" i="16"/>
  <c r="H48" i="16"/>
  <c r="N48" i="16" s="1"/>
  <c r="L47" i="16"/>
  <c r="K47" i="16"/>
  <c r="J47" i="16"/>
  <c r="H47" i="16"/>
  <c r="N47" i="16" s="1"/>
  <c r="N46" i="16"/>
  <c r="L46" i="16"/>
  <c r="K46" i="16"/>
  <c r="J46" i="16"/>
  <c r="I46" i="16"/>
  <c r="H46" i="16"/>
  <c r="G46" i="16"/>
  <c r="M46" i="16" s="1"/>
  <c r="N45" i="16"/>
  <c r="L45" i="16"/>
  <c r="K45" i="16"/>
  <c r="J45" i="16"/>
  <c r="I45" i="16"/>
  <c r="H45" i="16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I42" i="16"/>
  <c r="H42" i="16"/>
  <c r="N42" i="16" s="1"/>
  <c r="L41" i="16"/>
  <c r="K41" i="16"/>
  <c r="J41" i="16"/>
  <c r="G41" i="16"/>
  <c r="L40" i="16"/>
  <c r="K40" i="16"/>
  <c r="J40" i="16"/>
  <c r="H40" i="16"/>
  <c r="N40" i="16" s="1"/>
  <c r="G40" i="16"/>
  <c r="L39" i="16"/>
  <c r="K39" i="16"/>
  <c r="G39" i="16"/>
  <c r="L38" i="16"/>
  <c r="K38" i="16"/>
  <c r="I38" i="16"/>
  <c r="G38" i="16"/>
  <c r="M38" i="16" s="1"/>
  <c r="N37" i="16"/>
  <c r="L37" i="16"/>
  <c r="K37" i="16"/>
  <c r="J37" i="16"/>
  <c r="I37" i="16"/>
  <c r="H37" i="16"/>
  <c r="G37" i="16"/>
  <c r="M37" i="16" s="1"/>
  <c r="N36" i="16"/>
  <c r="L36" i="16"/>
  <c r="K36" i="16"/>
  <c r="J36" i="16"/>
  <c r="I36" i="16"/>
  <c r="H36" i="16"/>
  <c r="G36" i="16"/>
  <c r="M36" i="16" s="1"/>
  <c r="L35" i="16"/>
  <c r="K35" i="16"/>
  <c r="J35" i="16"/>
  <c r="I35" i="16"/>
  <c r="L34" i="16"/>
  <c r="K34" i="16"/>
  <c r="J34" i="16"/>
  <c r="I34" i="16"/>
  <c r="G34" i="16"/>
  <c r="L33" i="16"/>
  <c r="K33" i="16"/>
  <c r="L32" i="16"/>
  <c r="K32" i="16"/>
  <c r="I32" i="16"/>
  <c r="N31" i="16"/>
  <c r="L31" i="16"/>
  <c r="K31" i="16"/>
  <c r="J31" i="16"/>
  <c r="I31" i="16"/>
  <c r="H31" i="16"/>
  <c r="L30" i="16"/>
  <c r="K30" i="16"/>
  <c r="J30" i="16"/>
  <c r="G30" i="16"/>
  <c r="L29" i="16"/>
  <c r="K29" i="16"/>
  <c r="J29" i="16"/>
  <c r="I29" i="16"/>
  <c r="H29" i="16"/>
  <c r="N29" i="16" s="1"/>
  <c r="L28" i="16"/>
  <c r="K28" i="16"/>
  <c r="J28" i="16"/>
  <c r="I28" i="16"/>
  <c r="L27" i="16"/>
  <c r="K27" i="16"/>
  <c r="J27" i="16"/>
  <c r="I27" i="16"/>
  <c r="G27" i="16"/>
  <c r="N26" i="16"/>
  <c r="L26" i="16"/>
  <c r="K26" i="16"/>
  <c r="J26" i="16"/>
  <c r="I26" i="16"/>
  <c r="H26" i="16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L23" i="16"/>
  <c r="K23" i="16"/>
  <c r="J23" i="16"/>
  <c r="I23" i="16"/>
  <c r="G23" i="16"/>
  <c r="J22" i="16"/>
  <c r="F22" i="16"/>
  <c r="J72" i="16" s="1"/>
  <c r="E22" i="16"/>
  <c r="I72" i="16" s="1"/>
  <c r="D22" i="16"/>
  <c r="H73" i="16" s="1"/>
  <c r="N73" i="16" s="1"/>
  <c r="C22" i="16"/>
  <c r="G47" i="16" s="1"/>
  <c r="E14" i="16"/>
  <c r="D14" i="16"/>
  <c r="E13" i="16"/>
  <c r="D13" i="16"/>
  <c r="E12" i="16"/>
  <c r="D12" i="16"/>
  <c r="F10" i="16"/>
  <c r="E10" i="16"/>
  <c r="L640" i="15"/>
  <c r="K640" i="15"/>
  <c r="G640" i="15"/>
  <c r="L639" i="15"/>
  <c r="K639" i="15"/>
  <c r="I639" i="15"/>
  <c r="G639" i="15"/>
  <c r="M639" i="15" s="1"/>
  <c r="L638" i="15"/>
  <c r="K638" i="15"/>
  <c r="J638" i="15"/>
  <c r="H638" i="15"/>
  <c r="N638" i="15" s="1"/>
  <c r="G638" i="15"/>
  <c r="L637" i="15"/>
  <c r="K637" i="15"/>
  <c r="J637" i="15"/>
  <c r="I637" i="15"/>
  <c r="H637" i="15"/>
  <c r="N637" i="15" s="1"/>
  <c r="G637" i="15"/>
  <c r="M637" i="15" s="1"/>
  <c r="L636" i="15"/>
  <c r="K636" i="15"/>
  <c r="J636" i="15"/>
  <c r="I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G633" i="15"/>
  <c r="L632" i="15"/>
  <c r="K632" i="15"/>
  <c r="J632" i="15"/>
  <c r="H632" i="15"/>
  <c r="N632" i="15" s="1"/>
  <c r="G632" i="15"/>
  <c r="L631" i="15"/>
  <c r="K631" i="15"/>
  <c r="G631" i="15"/>
  <c r="L630" i="15"/>
  <c r="K630" i="15"/>
  <c r="G630" i="15"/>
  <c r="M630" i="15" s="1"/>
  <c r="L629" i="15"/>
  <c r="K629" i="15"/>
  <c r="J629" i="15"/>
  <c r="I629" i="15"/>
  <c r="G629" i="15"/>
  <c r="L628" i="15"/>
  <c r="K628" i="15"/>
  <c r="G628" i="15"/>
  <c r="L627" i="15"/>
  <c r="K627" i="15"/>
  <c r="L626" i="15"/>
  <c r="K626" i="15"/>
  <c r="I626" i="15"/>
  <c r="H626" i="15"/>
  <c r="N626" i="15" s="1"/>
  <c r="G626" i="15"/>
  <c r="M626" i="15" s="1"/>
  <c r="L625" i="15"/>
  <c r="K625" i="15"/>
  <c r="I625" i="15"/>
  <c r="H625" i="15"/>
  <c r="L624" i="15"/>
  <c r="K624" i="15"/>
  <c r="J624" i="15"/>
  <c r="I624" i="15"/>
  <c r="H624" i="15"/>
  <c r="N624" i="15" s="1"/>
  <c r="G624" i="15"/>
  <c r="M624" i="15" s="1"/>
  <c r="L623" i="15"/>
  <c r="K623" i="15"/>
  <c r="H623" i="15"/>
  <c r="G623" i="15"/>
  <c r="L622" i="15"/>
  <c r="K622" i="15"/>
  <c r="I622" i="15"/>
  <c r="H622" i="15"/>
  <c r="N622" i="15" s="1"/>
  <c r="G622" i="15"/>
  <c r="L621" i="15"/>
  <c r="K621" i="15"/>
  <c r="J621" i="15"/>
  <c r="H621" i="15"/>
  <c r="G621" i="15"/>
  <c r="N620" i="15"/>
  <c r="L620" i="15"/>
  <c r="K620" i="15"/>
  <c r="J620" i="15"/>
  <c r="I620" i="15"/>
  <c r="H620" i="15"/>
  <c r="G620" i="15"/>
  <c r="M620" i="15" s="1"/>
  <c r="L619" i="15"/>
  <c r="K619" i="15"/>
  <c r="J619" i="15"/>
  <c r="I619" i="15"/>
  <c r="H619" i="15"/>
  <c r="N619" i="15" s="1"/>
  <c r="G619" i="15"/>
  <c r="M619" i="15" s="1"/>
  <c r="L618" i="15"/>
  <c r="K618" i="15"/>
  <c r="I618" i="15"/>
  <c r="H618" i="15"/>
  <c r="G618" i="15"/>
  <c r="M618" i="15" s="1"/>
  <c r="L617" i="15"/>
  <c r="K617" i="15"/>
  <c r="G617" i="15"/>
  <c r="L616" i="15"/>
  <c r="K616" i="15"/>
  <c r="H616" i="15"/>
  <c r="N616" i="15" s="1"/>
  <c r="G616" i="15"/>
  <c r="L615" i="15"/>
  <c r="K615" i="15"/>
  <c r="G615" i="15"/>
  <c r="M615" i="15" s="1"/>
  <c r="L614" i="15"/>
  <c r="K614" i="15"/>
  <c r="I614" i="15"/>
  <c r="G614" i="15"/>
  <c r="L613" i="15"/>
  <c r="K613" i="15"/>
  <c r="J613" i="15"/>
  <c r="I613" i="15"/>
  <c r="H613" i="15"/>
  <c r="N613" i="15" s="1"/>
  <c r="G613" i="15"/>
  <c r="M613" i="15" s="1"/>
  <c r="F612" i="15"/>
  <c r="J615" i="15" s="1"/>
  <c r="E612" i="15"/>
  <c r="I640" i="15" s="1"/>
  <c r="D612" i="15"/>
  <c r="H640" i="15" s="1"/>
  <c r="N640" i="15" s="1"/>
  <c r="C612" i="15"/>
  <c r="G625" i="15" s="1"/>
  <c r="N604" i="15"/>
  <c r="L604" i="15"/>
  <c r="K604" i="15"/>
  <c r="J604" i="15"/>
  <c r="I604" i="15"/>
  <c r="H604" i="15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N600" i="15"/>
  <c r="L600" i="15"/>
  <c r="K600" i="15"/>
  <c r="J600" i="15"/>
  <c r="I600" i="15"/>
  <c r="H600" i="15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G598" i="15"/>
  <c r="L597" i="15"/>
  <c r="K597" i="15"/>
  <c r="I597" i="15"/>
  <c r="G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I594" i="15"/>
  <c r="H594" i="15"/>
  <c r="N594" i="15" s="1"/>
  <c r="G594" i="15"/>
  <c r="L593" i="15"/>
  <c r="K593" i="15"/>
  <c r="J593" i="15"/>
  <c r="I593" i="15"/>
  <c r="H593" i="15"/>
  <c r="N593" i="15" s="1"/>
  <c r="G593" i="15"/>
  <c r="M593" i="15" s="1"/>
  <c r="L592" i="15"/>
  <c r="K592" i="15"/>
  <c r="I592" i="15"/>
  <c r="H592" i="15"/>
  <c r="N592" i="15" s="1"/>
  <c r="G592" i="15"/>
  <c r="L591" i="15"/>
  <c r="K591" i="15"/>
  <c r="J591" i="15"/>
  <c r="I591" i="15"/>
  <c r="G591" i="15"/>
  <c r="M591" i="15" s="1"/>
  <c r="L590" i="15"/>
  <c r="K590" i="15"/>
  <c r="G590" i="15"/>
  <c r="L589" i="15"/>
  <c r="K589" i="15"/>
  <c r="I589" i="15"/>
  <c r="G589" i="15"/>
  <c r="L588" i="15"/>
  <c r="K588" i="15"/>
  <c r="I588" i="15"/>
  <c r="G588" i="15"/>
  <c r="N587" i="15"/>
  <c r="L587" i="15"/>
  <c r="K587" i="15"/>
  <c r="J587" i="15"/>
  <c r="I587" i="15"/>
  <c r="H587" i="15"/>
  <c r="G587" i="15"/>
  <c r="M587" i="15" s="1"/>
  <c r="L586" i="15"/>
  <c r="K586" i="15"/>
  <c r="J586" i="15"/>
  <c r="I586" i="15"/>
  <c r="G586" i="15"/>
  <c r="L585" i="15"/>
  <c r="K585" i="15"/>
  <c r="J585" i="15"/>
  <c r="I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G583" i="15"/>
  <c r="L582" i="15"/>
  <c r="K582" i="15"/>
  <c r="J582" i="15"/>
  <c r="I582" i="15"/>
  <c r="H582" i="15"/>
  <c r="N582" i="15" s="1"/>
  <c r="G582" i="15"/>
  <c r="M582" i="15" s="1"/>
  <c r="N581" i="15"/>
  <c r="L581" i="15"/>
  <c r="K581" i="15"/>
  <c r="J581" i="15"/>
  <c r="I581" i="15"/>
  <c r="H581" i="15"/>
  <c r="G581" i="15"/>
  <c r="M581" i="15" s="1"/>
  <c r="L580" i="15"/>
  <c r="K580" i="15"/>
  <c r="J580" i="15"/>
  <c r="I580" i="15"/>
  <c r="H580" i="15"/>
  <c r="N580" i="15" s="1"/>
  <c r="G580" i="15"/>
  <c r="M580" i="15" s="1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N577" i="15"/>
  <c r="L577" i="15"/>
  <c r="K577" i="15"/>
  <c r="J577" i="15"/>
  <c r="I577" i="15"/>
  <c r="H577" i="15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N573" i="15"/>
  <c r="L573" i="15"/>
  <c r="K573" i="15"/>
  <c r="J573" i="15"/>
  <c r="I573" i="15"/>
  <c r="H573" i="15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L570" i="15"/>
  <c r="K570" i="15"/>
  <c r="J570" i="15"/>
  <c r="I570" i="15"/>
  <c r="G570" i="15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L567" i="15"/>
  <c r="K567" i="15"/>
  <c r="I567" i="15"/>
  <c r="G567" i="15"/>
  <c r="N566" i="15"/>
  <c r="L566" i="15"/>
  <c r="K566" i="15"/>
  <c r="J566" i="15"/>
  <c r="I566" i="15"/>
  <c r="H566" i="15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J564" i="15"/>
  <c r="I564" i="15"/>
  <c r="L563" i="15"/>
  <c r="K563" i="15"/>
  <c r="J563" i="15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H561" i="15"/>
  <c r="N561" i="15" s="1"/>
  <c r="G561" i="15"/>
  <c r="M561" i="15" s="1"/>
  <c r="N560" i="15"/>
  <c r="L560" i="15"/>
  <c r="K560" i="15"/>
  <c r="J560" i="15"/>
  <c r="I560" i="15"/>
  <c r="H560" i="15"/>
  <c r="G560" i="15"/>
  <c r="M560" i="15" s="1"/>
  <c r="L559" i="15"/>
  <c r="K559" i="15"/>
  <c r="J559" i="15"/>
  <c r="I559" i="15"/>
  <c r="G559" i="15"/>
  <c r="N558" i="15"/>
  <c r="L558" i="15"/>
  <c r="K558" i="15"/>
  <c r="J558" i="15"/>
  <c r="I558" i="15"/>
  <c r="H558" i="15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N554" i="15"/>
  <c r="L554" i="15"/>
  <c r="K554" i="15"/>
  <c r="J554" i="15"/>
  <c r="I554" i="15"/>
  <c r="H554" i="15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N547" i="15"/>
  <c r="L547" i="15"/>
  <c r="K547" i="15"/>
  <c r="J547" i="15"/>
  <c r="I547" i="15"/>
  <c r="H547" i="15"/>
  <c r="G547" i="15"/>
  <c r="M547" i="15" s="1"/>
  <c r="L546" i="15"/>
  <c r="N546" i="15" s="1"/>
  <c r="K546" i="15"/>
  <c r="H546" i="15"/>
  <c r="G546" i="15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L543" i="15"/>
  <c r="K543" i="15"/>
  <c r="J543" i="15"/>
  <c r="H543" i="15"/>
  <c r="N543" i="15" s="1"/>
  <c r="G543" i="15"/>
  <c r="L542" i="15"/>
  <c r="K542" i="15"/>
  <c r="J542" i="15"/>
  <c r="I542" i="15"/>
  <c r="H542" i="15"/>
  <c r="N542" i="15" s="1"/>
  <c r="G542" i="15"/>
  <c r="M542" i="15" s="1"/>
  <c r="N541" i="15"/>
  <c r="L541" i="15"/>
  <c r="K541" i="15"/>
  <c r="J541" i="15"/>
  <c r="I541" i="15"/>
  <c r="H541" i="15"/>
  <c r="G541" i="15"/>
  <c r="M541" i="15" s="1"/>
  <c r="L540" i="15"/>
  <c r="K540" i="15"/>
  <c r="J540" i="15"/>
  <c r="H540" i="15"/>
  <c r="L539" i="15"/>
  <c r="K539" i="15"/>
  <c r="J539" i="15"/>
  <c r="H539" i="15"/>
  <c r="N539" i="15" s="1"/>
  <c r="L538" i="15"/>
  <c r="K538" i="15"/>
  <c r="J538" i="15"/>
  <c r="I538" i="15"/>
  <c r="H538" i="15"/>
  <c r="N538" i="15" s="1"/>
  <c r="G538" i="15"/>
  <c r="M538" i="15" s="1"/>
  <c r="N537" i="15"/>
  <c r="L537" i="15"/>
  <c r="K537" i="15"/>
  <c r="J537" i="15"/>
  <c r="I537" i="15"/>
  <c r="H537" i="15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N533" i="15"/>
  <c r="L533" i="15"/>
  <c r="K533" i="15"/>
  <c r="J533" i="15"/>
  <c r="I533" i="15"/>
  <c r="H533" i="15"/>
  <c r="G533" i="15"/>
  <c r="M533" i="15" s="1"/>
  <c r="L532" i="15"/>
  <c r="K532" i="15"/>
  <c r="J532" i="15"/>
  <c r="I532" i="15"/>
  <c r="H532" i="15"/>
  <c r="N532" i="15" s="1"/>
  <c r="N531" i="15"/>
  <c r="L531" i="15"/>
  <c r="K531" i="15"/>
  <c r="J531" i="15"/>
  <c r="I531" i="15"/>
  <c r="H531" i="15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H528" i="15"/>
  <c r="N528" i="15" s="1"/>
  <c r="L527" i="15"/>
  <c r="K527" i="15"/>
  <c r="J527" i="15"/>
  <c r="I527" i="15"/>
  <c r="G527" i="15"/>
  <c r="M527" i="15" s="1"/>
  <c r="N526" i="15"/>
  <c r="L526" i="15"/>
  <c r="K526" i="15"/>
  <c r="J526" i="15"/>
  <c r="I526" i="15"/>
  <c r="H526" i="15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N522" i="15"/>
  <c r="L522" i="15"/>
  <c r="K522" i="15"/>
  <c r="J522" i="15"/>
  <c r="I522" i="15"/>
  <c r="H522" i="15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G518" i="15"/>
  <c r="L517" i="15"/>
  <c r="K517" i="15"/>
  <c r="J517" i="15"/>
  <c r="I517" i="15"/>
  <c r="H517" i="15"/>
  <c r="N517" i="15" s="1"/>
  <c r="G517" i="15"/>
  <c r="M517" i="15" s="1"/>
  <c r="N516" i="15"/>
  <c r="L516" i="15"/>
  <c r="K516" i="15"/>
  <c r="J516" i="15"/>
  <c r="I516" i="15"/>
  <c r="H516" i="15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I514" i="15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I512" i="15"/>
  <c r="G512" i="15"/>
  <c r="L511" i="15"/>
  <c r="K511" i="15"/>
  <c r="J511" i="15"/>
  <c r="I511" i="15"/>
  <c r="G511" i="15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L508" i="15"/>
  <c r="K508" i="15"/>
  <c r="J508" i="15"/>
  <c r="I508" i="15"/>
  <c r="H508" i="15"/>
  <c r="N508" i="15" s="1"/>
  <c r="G508" i="15"/>
  <c r="M508" i="15" s="1"/>
  <c r="L507" i="15"/>
  <c r="K507" i="15"/>
  <c r="J507" i="15"/>
  <c r="L506" i="15"/>
  <c r="K506" i="15"/>
  <c r="J506" i="15"/>
  <c r="I506" i="15"/>
  <c r="G506" i="15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N503" i="15"/>
  <c r="L503" i="15"/>
  <c r="K503" i="15"/>
  <c r="J503" i="15"/>
  <c r="I503" i="15"/>
  <c r="H503" i="15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G499" i="15"/>
  <c r="L498" i="15"/>
  <c r="K498" i="15"/>
  <c r="I498" i="15"/>
  <c r="H498" i="15"/>
  <c r="N498" i="15" s="1"/>
  <c r="G498" i="15"/>
  <c r="L497" i="15"/>
  <c r="K497" i="15"/>
  <c r="J497" i="15"/>
  <c r="I497" i="15"/>
  <c r="G497" i="15"/>
  <c r="N496" i="15"/>
  <c r="L496" i="15"/>
  <c r="K496" i="15"/>
  <c r="J496" i="15"/>
  <c r="I496" i="15"/>
  <c r="H496" i="15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I494" i="15"/>
  <c r="H494" i="15"/>
  <c r="N494" i="15" s="1"/>
  <c r="G494" i="15"/>
  <c r="L493" i="15"/>
  <c r="K493" i="15"/>
  <c r="I493" i="15"/>
  <c r="L492" i="15"/>
  <c r="K492" i="15"/>
  <c r="J492" i="15"/>
  <c r="I492" i="15"/>
  <c r="H492" i="15"/>
  <c r="N492" i="15" s="1"/>
  <c r="G492" i="15"/>
  <c r="M492" i="15" s="1"/>
  <c r="L491" i="15"/>
  <c r="K491" i="15"/>
  <c r="J491" i="15"/>
  <c r="I491" i="15"/>
  <c r="G491" i="15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I487" i="15"/>
  <c r="G487" i="15"/>
  <c r="L486" i="15"/>
  <c r="K486" i="15"/>
  <c r="I486" i="15"/>
  <c r="H486" i="15"/>
  <c r="N486" i="15" s="1"/>
  <c r="G486" i="15"/>
  <c r="L485" i="15"/>
  <c r="K485" i="15"/>
  <c r="I485" i="15"/>
  <c r="H485" i="15"/>
  <c r="N485" i="15" s="1"/>
  <c r="G485" i="15"/>
  <c r="M485" i="15" s="1"/>
  <c r="L484" i="15"/>
  <c r="K484" i="15"/>
  <c r="J484" i="15"/>
  <c r="I484" i="15"/>
  <c r="G484" i="15"/>
  <c r="L483" i="15"/>
  <c r="K483" i="15"/>
  <c r="I483" i="15"/>
  <c r="G483" i="15"/>
  <c r="L482" i="15"/>
  <c r="K482" i="15"/>
  <c r="J482" i="15"/>
  <c r="I482" i="15"/>
  <c r="H482" i="15"/>
  <c r="N482" i="15" s="1"/>
  <c r="G482" i="15"/>
  <c r="M482" i="15" s="1"/>
  <c r="L481" i="15"/>
  <c r="K481" i="15"/>
  <c r="J481" i="15"/>
  <c r="I481" i="15"/>
  <c r="H481" i="15"/>
  <c r="N481" i="15" s="1"/>
  <c r="G481" i="15"/>
  <c r="M481" i="15" s="1"/>
  <c r="L480" i="15"/>
  <c r="K480" i="15"/>
  <c r="L479" i="15"/>
  <c r="K479" i="15"/>
  <c r="I479" i="15"/>
  <c r="H479" i="15"/>
  <c r="G479" i="15"/>
  <c r="M479" i="15" s="1"/>
  <c r="L478" i="15"/>
  <c r="K478" i="15"/>
  <c r="I478" i="15"/>
  <c r="L477" i="15"/>
  <c r="K477" i="15"/>
  <c r="J477" i="15"/>
  <c r="I477" i="15"/>
  <c r="H477" i="15"/>
  <c r="N477" i="15" s="1"/>
  <c r="G477" i="15"/>
  <c r="M477" i="15" s="1"/>
  <c r="N476" i="15"/>
  <c r="L476" i="15"/>
  <c r="K476" i="15"/>
  <c r="J476" i="15"/>
  <c r="I476" i="15"/>
  <c r="H476" i="15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L473" i="15"/>
  <c r="K473" i="15"/>
  <c r="I473" i="15"/>
  <c r="G473" i="15"/>
  <c r="L472" i="15"/>
  <c r="K472" i="15"/>
  <c r="J472" i="15"/>
  <c r="I472" i="15"/>
  <c r="H472" i="15"/>
  <c r="N472" i="15" s="1"/>
  <c r="G472" i="15"/>
  <c r="M472" i="15" s="1"/>
  <c r="L471" i="15"/>
  <c r="K471" i="15"/>
  <c r="J471" i="15"/>
  <c r="L470" i="15"/>
  <c r="K470" i="15"/>
  <c r="J470" i="15"/>
  <c r="G470" i="15"/>
  <c r="L469" i="15"/>
  <c r="K469" i="15"/>
  <c r="J469" i="15"/>
  <c r="I469" i="15"/>
  <c r="H469" i="15"/>
  <c r="N469" i="15" s="1"/>
  <c r="G469" i="15"/>
  <c r="M469" i="15" s="1"/>
  <c r="L468" i="15"/>
  <c r="K468" i="15"/>
  <c r="J468" i="15"/>
  <c r="I468" i="15"/>
  <c r="H468" i="15"/>
  <c r="N468" i="15" s="1"/>
  <c r="G468" i="15"/>
  <c r="M468" i="15" s="1"/>
  <c r="N467" i="15"/>
  <c r="L467" i="15"/>
  <c r="K467" i="15"/>
  <c r="J467" i="15"/>
  <c r="I467" i="15"/>
  <c r="H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J464" i="15"/>
  <c r="I464" i="15"/>
  <c r="L463" i="15"/>
  <c r="K463" i="15"/>
  <c r="J463" i="15"/>
  <c r="I463" i="15"/>
  <c r="H463" i="15"/>
  <c r="N463" i="15" s="1"/>
  <c r="G463" i="15"/>
  <c r="M463" i="15" s="1"/>
  <c r="N462" i="15"/>
  <c r="L462" i="15"/>
  <c r="K462" i="15"/>
  <c r="J462" i="15"/>
  <c r="I462" i="15"/>
  <c r="H462" i="15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J460" i="15"/>
  <c r="N459" i="15"/>
  <c r="L459" i="15"/>
  <c r="K459" i="15"/>
  <c r="J459" i="15"/>
  <c r="I459" i="15"/>
  <c r="H459" i="15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N455" i="15"/>
  <c r="L455" i="15"/>
  <c r="K455" i="15"/>
  <c r="J455" i="15"/>
  <c r="I455" i="15"/>
  <c r="H455" i="15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H451" i="15"/>
  <c r="N451" i="15" s="1"/>
  <c r="G451" i="15"/>
  <c r="L450" i="15"/>
  <c r="K450" i="15"/>
  <c r="J450" i="15"/>
  <c r="G450" i="15"/>
  <c r="L449" i="15"/>
  <c r="K449" i="15"/>
  <c r="J449" i="15"/>
  <c r="H449" i="15"/>
  <c r="L448" i="15"/>
  <c r="K448" i="15"/>
  <c r="J448" i="15"/>
  <c r="I448" i="15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I445" i="15"/>
  <c r="G445" i="15"/>
  <c r="L444" i="15"/>
  <c r="K444" i="15"/>
  <c r="J444" i="15"/>
  <c r="I444" i="15"/>
  <c r="H444" i="15"/>
  <c r="N444" i="15" s="1"/>
  <c r="G444" i="15"/>
  <c r="M444" i="15" s="1"/>
  <c r="N443" i="15"/>
  <c r="L443" i="15"/>
  <c r="K443" i="15"/>
  <c r="J443" i="15"/>
  <c r="I443" i="15"/>
  <c r="H443" i="15"/>
  <c r="G443" i="15"/>
  <c r="M443" i="15" s="1"/>
  <c r="L442" i="15"/>
  <c r="K442" i="15"/>
  <c r="G442" i="15"/>
  <c r="N441" i="15"/>
  <c r="L441" i="15"/>
  <c r="K441" i="15"/>
  <c r="J441" i="15"/>
  <c r="I441" i="15"/>
  <c r="H441" i="15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N437" i="15"/>
  <c r="L437" i="15"/>
  <c r="K437" i="15"/>
  <c r="J437" i="15"/>
  <c r="I437" i="15"/>
  <c r="H437" i="15"/>
  <c r="G437" i="15"/>
  <c r="M437" i="15" s="1"/>
  <c r="L436" i="15"/>
  <c r="K436" i="15"/>
  <c r="J436" i="15"/>
  <c r="I436" i="15"/>
  <c r="H436" i="15"/>
  <c r="N436" i="15" s="1"/>
  <c r="G436" i="15"/>
  <c r="M436" i="15" s="1"/>
  <c r="L435" i="15"/>
  <c r="K435" i="15"/>
  <c r="J435" i="15"/>
  <c r="I435" i="15"/>
  <c r="L434" i="15"/>
  <c r="K434" i="15"/>
  <c r="J434" i="15"/>
  <c r="N433" i="15"/>
  <c r="L433" i="15"/>
  <c r="K433" i="15"/>
  <c r="J433" i="15"/>
  <c r="I433" i="15"/>
  <c r="H433" i="15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I430" i="15"/>
  <c r="H430" i="15"/>
  <c r="N430" i="15" s="1"/>
  <c r="G430" i="15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L427" i="15"/>
  <c r="K427" i="15"/>
  <c r="I427" i="15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J423" i="15"/>
  <c r="L422" i="15"/>
  <c r="K422" i="15"/>
  <c r="L421" i="15"/>
  <c r="K421" i="15"/>
  <c r="H421" i="15"/>
  <c r="N421" i="15" s="1"/>
  <c r="G421" i="15"/>
  <c r="N420" i="15"/>
  <c r="L420" i="15"/>
  <c r="K420" i="15"/>
  <c r="J420" i="15"/>
  <c r="I420" i="15"/>
  <c r="H420" i="15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N416" i="15"/>
  <c r="L416" i="15"/>
  <c r="K416" i="15"/>
  <c r="J416" i="15"/>
  <c r="I416" i="15"/>
  <c r="H416" i="15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J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J409" i="15"/>
  <c r="I409" i="15"/>
  <c r="H409" i="15"/>
  <c r="N409" i="15" s="1"/>
  <c r="G409" i="15"/>
  <c r="M409" i="15" s="1"/>
  <c r="L408" i="15"/>
  <c r="K408" i="15"/>
  <c r="J408" i="15"/>
  <c r="L407" i="15"/>
  <c r="K407" i="15"/>
  <c r="I407" i="15"/>
  <c r="L406" i="15"/>
  <c r="K406" i="15"/>
  <c r="L405" i="15"/>
  <c r="K405" i="15"/>
  <c r="J405" i="15"/>
  <c r="L404" i="15"/>
  <c r="K404" i="15"/>
  <c r="J404" i="15"/>
  <c r="I404" i="15"/>
  <c r="G404" i="15"/>
  <c r="L403" i="15"/>
  <c r="K403" i="15"/>
  <c r="J403" i="15"/>
  <c r="G403" i="15"/>
  <c r="L402" i="15"/>
  <c r="K402" i="15"/>
  <c r="J402" i="15"/>
  <c r="L401" i="15"/>
  <c r="K401" i="15"/>
  <c r="J401" i="15"/>
  <c r="I401" i="15"/>
  <c r="L400" i="15"/>
  <c r="K400" i="15"/>
  <c r="J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N398" i="15"/>
  <c r="L398" i="15"/>
  <c r="K398" i="15"/>
  <c r="J398" i="15"/>
  <c r="I398" i="15"/>
  <c r="H398" i="15"/>
  <c r="G398" i="15"/>
  <c r="M398" i="15" s="1"/>
  <c r="L397" i="15"/>
  <c r="K397" i="15"/>
  <c r="J397" i="15"/>
  <c r="I397" i="15"/>
  <c r="H397" i="15"/>
  <c r="N397" i="15" s="1"/>
  <c r="G397" i="15"/>
  <c r="M397" i="15" s="1"/>
  <c r="L396" i="15"/>
  <c r="K396" i="15"/>
  <c r="I396" i="15"/>
  <c r="G396" i="15"/>
  <c r="L395" i="15"/>
  <c r="K395" i="15"/>
  <c r="J395" i="15"/>
  <c r="L394" i="15"/>
  <c r="K394" i="15"/>
  <c r="J394" i="15"/>
  <c r="I394" i="15"/>
  <c r="G394" i="15"/>
  <c r="L393" i="15"/>
  <c r="K393" i="15"/>
  <c r="J393" i="15"/>
  <c r="I393" i="15"/>
  <c r="H393" i="15"/>
  <c r="N393" i="15" s="1"/>
  <c r="G393" i="15"/>
  <c r="M393" i="15" s="1"/>
  <c r="L392" i="15"/>
  <c r="K392" i="15"/>
  <c r="J392" i="15"/>
  <c r="H392" i="15"/>
  <c r="N392" i="15" s="1"/>
  <c r="G392" i="15"/>
  <c r="L391" i="15"/>
  <c r="K391" i="15"/>
  <c r="J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N388" i="15"/>
  <c r="L388" i="15"/>
  <c r="K388" i="15"/>
  <c r="J388" i="15"/>
  <c r="I388" i="15"/>
  <c r="H388" i="15"/>
  <c r="G388" i="15"/>
  <c r="M388" i="15" s="1"/>
  <c r="L387" i="15"/>
  <c r="K387" i="15"/>
  <c r="L386" i="15"/>
  <c r="K386" i="15"/>
  <c r="L385" i="15"/>
  <c r="K385" i="15"/>
  <c r="I385" i="15"/>
  <c r="H385" i="15"/>
  <c r="N385" i="15" s="1"/>
  <c r="G385" i="15"/>
  <c r="M385" i="15" s="1"/>
  <c r="L384" i="15"/>
  <c r="K384" i="15"/>
  <c r="J384" i="15"/>
  <c r="L383" i="15"/>
  <c r="K383" i="15"/>
  <c r="J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G381" i="15"/>
  <c r="L380" i="15"/>
  <c r="K380" i="15"/>
  <c r="I380" i="15"/>
  <c r="G380" i="15"/>
  <c r="L379" i="15"/>
  <c r="K379" i="15"/>
  <c r="J379" i="15"/>
  <c r="I379" i="15"/>
  <c r="H379" i="15"/>
  <c r="N379" i="15" s="1"/>
  <c r="L378" i="15"/>
  <c r="K378" i="15"/>
  <c r="J378" i="15"/>
  <c r="G378" i="15"/>
  <c r="L377" i="15"/>
  <c r="K377" i="15"/>
  <c r="J377" i="15"/>
  <c r="L376" i="15"/>
  <c r="K376" i="15"/>
  <c r="J376" i="15"/>
  <c r="I376" i="15"/>
  <c r="H376" i="15"/>
  <c r="N376" i="15" s="1"/>
  <c r="G376" i="15"/>
  <c r="M376" i="15" s="1"/>
  <c r="N375" i="15"/>
  <c r="L375" i="15"/>
  <c r="K375" i="15"/>
  <c r="J375" i="15"/>
  <c r="I375" i="15"/>
  <c r="H375" i="15"/>
  <c r="G375" i="15"/>
  <c r="M375" i="15" s="1"/>
  <c r="L374" i="15"/>
  <c r="K374" i="15"/>
  <c r="I374" i="15"/>
  <c r="L373" i="15"/>
  <c r="K373" i="15"/>
  <c r="J373" i="15"/>
  <c r="H373" i="15"/>
  <c r="N373" i="15" s="1"/>
  <c r="L372" i="15"/>
  <c r="K372" i="15"/>
  <c r="J372" i="15"/>
  <c r="H372" i="15"/>
  <c r="N372" i="15" s="1"/>
  <c r="F371" i="15"/>
  <c r="J592" i="15" s="1"/>
  <c r="E371" i="15"/>
  <c r="D371" i="15"/>
  <c r="H598" i="15" s="1"/>
  <c r="N598" i="15" s="1"/>
  <c r="C371" i="15"/>
  <c r="G563" i="15" s="1"/>
  <c r="L363" i="15"/>
  <c r="K363" i="15"/>
  <c r="J363" i="15"/>
  <c r="I363" i="15"/>
  <c r="G363" i="15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N359" i="15"/>
  <c r="L359" i="15"/>
  <c r="K359" i="15"/>
  <c r="J359" i="15"/>
  <c r="I359" i="15"/>
  <c r="H359" i="15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N355" i="15"/>
  <c r="L355" i="15"/>
  <c r="K355" i="15"/>
  <c r="J355" i="15"/>
  <c r="I355" i="15"/>
  <c r="H355" i="15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N351" i="15"/>
  <c r="L351" i="15"/>
  <c r="K351" i="15"/>
  <c r="J351" i="15"/>
  <c r="I351" i="15"/>
  <c r="H351" i="15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N343" i="15"/>
  <c r="L343" i="15"/>
  <c r="K343" i="15"/>
  <c r="J343" i="15"/>
  <c r="I343" i="15"/>
  <c r="H343" i="15"/>
  <c r="G343" i="15"/>
  <c r="M343" i="15" s="1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J340" i="15"/>
  <c r="I340" i="15"/>
  <c r="H340" i="15"/>
  <c r="N340" i="15" s="1"/>
  <c r="G340" i="15"/>
  <c r="M340" i="15" s="1"/>
  <c r="N339" i="15"/>
  <c r="L339" i="15"/>
  <c r="K339" i="15"/>
  <c r="J339" i="15"/>
  <c r="I339" i="15"/>
  <c r="H339" i="15"/>
  <c r="G339" i="15"/>
  <c r="M339" i="15" s="1"/>
  <c r="L338" i="15"/>
  <c r="K338" i="15"/>
  <c r="J338" i="15"/>
  <c r="I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H336" i="15"/>
  <c r="G336" i="15"/>
  <c r="M336" i="15" s="1"/>
  <c r="L335" i="15"/>
  <c r="K335" i="15"/>
  <c r="J335" i="15"/>
  <c r="I335" i="15"/>
  <c r="H335" i="15"/>
  <c r="N335" i="15" s="1"/>
  <c r="G335" i="15"/>
  <c r="M335" i="15" s="1"/>
  <c r="N334" i="15"/>
  <c r="L334" i="15"/>
  <c r="K334" i="15"/>
  <c r="J334" i="15"/>
  <c r="I334" i="15"/>
  <c r="H334" i="15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N330" i="15"/>
  <c r="L330" i="15"/>
  <c r="K330" i="15"/>
  <c r="J330" i="15"/>
  <c r="I330" i="15"/>
  <c r="H330" i="15"/>
  <c r="G330" i="15"/>
  <c r="M330" i="15" s="1"/>
  <c r="L329" i="15"/>
  <c r="K329" i="15"/>
  <c r="I329" i="15"/>
  <c r="H329" i="15"/>
  <c r="G329" i="15"/>
  <c r="M329" i="15" s="1"/>
  <c r="N328" i="15"/>
  <c r="L328" i="15"/>
  <c r="K328" i="15"/>
  <c r="J328" i="15"/>
  <c r="I328" i="15"/>
  <c r="H328" i="15"/>
  <c r="G328" i="15"/>
  <c r="M328" i="15" s="1"/>
  <c r="L327" i="15"/>
  <c r="K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J321" i="15"/>
  <c r="I321" i="15"/>
  <c r="H321" i="15"/>
  <c r="N321" i="15" s="1"/>
  <c r="G321" i="15"/>
  <c r="M321" i="15" s="1"/>
  <c r="N320" i="15"/>
  <c r="L320" i="15"/>
  <c r="K320" i="15"/>
  <c r="J320" i="15"/>
  <c r="I320" i="15"/>
  <c r="H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J316" i="15"/>
  <c r="I316" i="15"/>
  <c r="G316" i="15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N313" i="15"/>
  <c r="L313" i="15"/>
  <c r="K313" i="15"/>
  <c r="J313" i="15"/>
  <c r="I313" i="15"/>
  <c r="H313" i="15"/>
  <c r="G313" i="15"/>
  <c r="M313" i="15" s="1"/>
  <c r="L312" i="15"/>
  <c r="K312" i="15"/>
  <c r="J312" i="15"/>
  <c r="L311" i="15"/>
  <c r="K311" i="15"/>
  <c r="J311" i="15"/>
  <c r="I311" i="15"/>
  <c r="H311" i="15"/>
  <c r="N311" i="15" s="1"/>
  <c r="G311" i="15"/>
  <c r="M311" i="15" s="1"/>
  <c r="L310" i="15"/>
  <c r="K310" i="15"/>
  <c r="J310" i="15"/>
  <c r="H310" i="15"/>
  <c r="N310" i="15" s="1"/>
  <c r="G310" i="15"/>
  <c r="L309" i="15"/>
  <c r="K309" i="15"/>
  <c r="H309" i="15"/>
  <c r="G309" i="15"/>
  <c r="L308" i="15"/>
  <c r="K308" i="15"/>
  <c r="J308" i="15"/>
  <c r="I308" i="15"/>
  <c r="H308" i="15"/>
  <c r="N308" i="15" s="1"/>
  <c r="G308" i="15"/>
  <c r="M308" i="15" s="1"/>
  <c r="L307" i="15"/>
  <c r="K307" i="15"/>
  <c r="L306" i="15"/>
  <c r="K306" i="15"/>
  <c r="J306" i="15"/>
  <c r="L305" i="15"/>
  <c r="K305" i="15"/>
  <c r="J305" i="15"/>
  <c r="I305" i="15"/>
  <c r="H305" i="15"/>
  <c r="N305" i="15" s="1"/>
  <c r="G305" i="15"/>
  <c r="M305" i="15" s="1"/>
  <c r="L304" i="15"/>
  <c r="K304" i="15"/>
  <c r="J304" i="15"/>
  <c r="H304" i="15"/>
  <c r="N304" i="15" s="1"/>
  <c r="G304" i="15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N301" i="15"/>
  <c r="L301" i="15"/>
  <c r="K301" i="15"/>
  <c r="J301" i="15"/>
  <c r="I301" i="15"/>
  <c r="H301" i="15"/>
  <c r="G301" i="15"/>
  <c r="M301" i="15" s="1"/>
  <c r="L300" i="15"/>
  <c r="K300" i="15"/>
  <c r="J300" i="15"/>
  <c r="I300" i="15"/>
  <c r="G300" i="15"/>
  <c r="L299" i="15"/>
  <c r="K299" i="15"/>
  <c r="J299" i="15"/>
  <c r="I299" i="15"/>
  <c r="G299" i="15"/>
  <c r="L298" i="15"/>
  <c r="K298" i="15"/>
  <c r="I298" i="15"/>
  <c r="G298" i="15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N295" i="15"/>
  <c r="L295" i="15"/>
  <c r="K295" i="15"/>
  <c r="J295" i="15"/>
  <c r="I295" i="15"/>
  <c r="H295" i="15"/>
  <c r="L294" i="15"/>
  <c r="K294" i="15"/>
  <c r="J294" i="15"/>
  <c r="I294" i="15"/>
  <c r="G294" i="15"/>
  <c r="L293" i="15"/>
  <c r="K293" i="15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N290" i="15"/>
  <c r="L290" i="15"/>
  <c r="K290" i="15"/>
  <c r="J290" i="15"/>
  <c r="I290" i="15"/>
  <c r="H290" i="15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J286" i="15"/>
  <c r="I286" i="15"/>
  <c r="G286" i="15"/>
  <c r="L285" i="15"/>
  <c r="K285" i="15"/>
  <c r="J285" i="15"/>
  <c r="I285" i="15"/>
  <c r="H285" i="15"/>
  <c r="N285" i="15" s="1"/>
  <c r="G285" i="15"/>
  <c r="M285" i="15" s="1"/>
  <c r="N284" i="15"/>
  <c r="L284" i="15"/>
  <c r="K284" i="15"/>
  <c r="J284" i="15"/>
  <c r="I284" i="15"/>
  <c r="H284" i="15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H281" i="15"/>
  <c r="N281" i="15" s="1"/>
  <c r="G281" i="15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N278" i="15"/>
  <c r="L278" i="15"/>
  <c r="K278" i="15"/>
  <c r="J278" i="15"/>
  <c r="I278" i="15"/>
  <c r="H278" i="15"/>
  <c r="G278" i="15"/>
  <c r="M278" i="15" s="1"/>
  <c r="L277" i="15"/>
  <c r="K277" i="15"/>
  <c r="J277" i="15"/>
  <c r="H277" i="15"/>
  <c r="G277" i="15"/>
  <c r="L276" i="15"/>
  <c r="K276" i="15"/>
  <c r="J276" i="15"/>
  <c r="H276" i="15"/>
  <c r="N276" i="15" s="1"/>
  <c r="G276" i="15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N272" i="15"/>
  <c r="L272" i="15"/>
  <c r="K272" i="15"/>
  <c r="J272" i="15"/>
  <c r="I272" i="15"/>
  <c r="H272" i="15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J270" i="15"/>
  <c r="I270" i="15"/>
  <c r="H270" i="15"/>
  <c r="N270" i="15" s="1"/>
  <c r="G270" i="15"/>
  <c r="M270" i="15" s="1"/>
  <c r="L269" i="15"/>
  <c r="K269" i="15"/>
  <c r="J269" i="15"/>
  <c r="I269" i="15"/>
  <c r="H269" i="15"/>
  <c r="N269" i="15" s="1"/>
  <c r="G269" i="15"/>
  <c r="M269" i="15" s="1"/>
  <c r="N268" i="15"/>
  <c r="L268" i="15"/>
  <c r="K268" i="15"/>
  <c r="J268" i="15"/>
  <c r="I268" i="15"/>
  <c r="H268" i="15"/>
  <c r="G268" i="15"/>
  <c r="M268" i="15" s="1"/>
  <c r="L267" i="15"/>
  <c r="K267" i="15"/>
  <c r="J267" i="15"/>
  <c r="I267" i="15"/>
  <c r="G267" i="15"/>
  <c r="N266" i="15"/>
  <c r="L266" i="15"/>
  <c r="K266" i="15"/>
  <c r="J266" i="15"/>
  <c r="I266" i="15"/>
  <c r="H266" i="15"/>
  <c r="G266" i="15"/>
  <c r="M266" i="15" s="1"/>
  <c r="L265" i="15"/>
  <c r="K265" i="15"/>
  <c r="H265" i="15"/>
  <c r="G265" i="15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G263" i="15"/>
  <c r="M263" i="15" s="1"/>
  <c r="L262" i="15"/>
  <c r="K262" i="15"/>
  <c r="J262" i="15"/>
  <c r="I262" i="15"/>
  <c r="H262" i="15"/>
  <c r="N262" i="15" s="1"/>
  <c r="G262" i="15"/>
  <c r="M262" i="15" s="1"/>
  <c r="L261" i="15"/>
  <c r="K261" i="15"/>
  <c r="L260" i="15"/>
  <c r="K260" i="15"/>
  <c r="J260" i="15"/>
  <c r="L259" i="15"/>
  <c r="K259" i="15"/>
  <c r="J259" i="15"/>
  <c r="I259" i="15"/>
  <c r="H259" i="15"/>
  <c r="N259" i="15" s="1"/>
  <c r="G259" i="15"/>
  <c r="M259" i="15" s="1"/>
  <c r="L258" i="15"/>
  <c r="K258" i="15"/>
  <c r="I258" i="15"/>
  <c r="G258" i="15"/>
  <c r="L257" i="15"/>
  <c r="K257" i="15"/>
  <c r="J257" i="15"/>
  <c r="I257" i="15"/>
  <c r="H257" i="15"/>
  <c r="N257" i="15" s="1"/>
  <c r="L256" i="15"/>
  <c r="K256" i="15"/>
  <c r="J256" i="15"/>
  <c r="H256" i="15"/>
  <c r="N256" i="15" s="1"/>
  <c r="G256" i="15"/>
  <c r="M256" i="15" s="1"/>
  <c r="L255" i="15"/>
  <c r="K255" i="15"/>
  <c r="J255" i="15"/>
  <c r="N254" i="15"/>
  <c r="L254" i="15"/>
  <c r="K254" i="15"/>
  <c r="J254" i="15"/>
  <c r="I254" i="15"/>
  <c r="H254" i="15"/>
  <c r="G254" i="15"/>
  <c r="M254" i="15" s="1"/>
  <c r="L253" i="15"/>
  <c r="K253" i="15"/>
  <c r="J253" i="15"/>
  <c r="H253" i="15"/>
  <c r="N253" i="15" s="1"/>
  <c r="G253" i="15"/>
  <c r="L252" i="15"/>
  <c r="K252" i="15"/>
  <c r="I252" i="15"/>
  <c r="H252" i="15"/>
  <c r="N252" i="15" s="1"/>
  <c r="N251" i="15"/>
  <c r="L251" i="15"/>
  <c r="K251" i="15"/>
  <c r="J251" i="15"/>
  <c r="I251" i="15"/>
  <c r="H251" i="15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H249" i="15"/>
  <c r="N249" i="15" s="1"/>
  <c r="L248" i="15"/>
  <c r="K248" i="15"/>
  <c r="I248" i="15"/>
  <c r="H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I245" i="15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G243" i="15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N238" i="15"/>
  <c r="L238" i="15"/>
  <c r="K238" i="15"/>
  <c r="J238" i="15"/>
  <c r="I238" i="15"/>
  <c r="H238" i="15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I235" i="15"/>
  <c r="H235" i="15"/>
  <c r="N235" i="15" s="1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G231" i="15"/>
  <c r="L230" i="15"/>
  <c r="K230" i="15"/>
  <c r="J230" i="15"/>
  <c r="N229" i="15"/>
  <c r="L229" i="15"/>
  <c r="K229" i="15"/>
  <c r="J229" i="15"/>
  <c r="I229" i="15"/>
  <c r="H229" i="15"/>
  <c r="G229" i="15"/>
  <c r="M229" i="15" s="1"/>
  <c r="L228" i="15"/>
  <c r="K228" i="15"/>
  <c r="J228" i="15"/>
  <c r="I228" i="15"/>
  <c r="G228" i="15"/>
  <c r="M228" i="15" s="1"/>
  <c r="N227" i="15"/>
  <c r="L227" i="15"/>
  <c r="K227" i="15"/>
  <c r="J227" i="15"/>
  <c r="I227" i="15"/>
  <c r="H227" i="15"/>
  <c r="L226" i="15"/>
  <c r="K226" i="15"/>
  <c r="J226" i="15"/>
  <c r="I226" i="15"/>
  <c r="H226" i="15"/>
  <c r="N226" i="15" s="1"/>
  <c r="G226" i="15"/>
  <c r="M226" i="15" s="1"/>
  <c r="L225" i="15"/>
  <c r="K225" i="15"/>
  <c r="J225" i="15"/>
  <c r="I225" i="15"/>
  <c r="L224" i="15"/>
  <c r="K224" i="15"/>
  <c r="J224" i="15"/>
  <c r="I224" i="15"/>
  <c r="H224" i="15"/>
  <c r="N224" i="15" s="1"/>
  <c r="G224" i="15"/>
  <c r="M224" i="15" s="1"/>
  <c r="N223" i="15"/>
  <c r="L223" i="15"/>
  <c r="K223" i="15"/>
  <c r="J223" i="15"/>
  <c r="I223" i="15"/>
  <c r="H223" i="15"/>
  <c r="G223" i="15"/>
  <c r="M223" i="15" s="1"/>
  <c r="L222" i="15"/>
  <c r="K222" i="15"/>
  <c r="J222" i="15"/>
  <c r="I222" i="15"/>
  <c r="H222" i="15"/>
  <c r="N222" i="15" s="1"/>
  <c r="G222" i="15"/>
  <c r="M222" i="15" s="1"/>
  <c r="L221" i="15"/>
  <c r="K221" i="15"/>
  <c r="L220" i="15"/>
  <c r="K220" i="15"/>
  <c r="L219" i="15"/>
  <c r="K219" i="15"/>
  <c r="I219" i="15"/>
  <c r="G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L215" i="15"/>
  <c r="K215" i="15"/>
  <c r="G215" i="15"/>
  <c r="L214" i="15"/>
  <c r="K214" i="15"/>
  <c r="J214" i="15"/>
  <c r="I214" i="15"/>
  <c r="G214" i="15"/>
  <c r="N213" i="15"/>
  <c r="L213" i="15"/>
  <c r="K213" i="15"/>
  <c r="J213" i="15"/>
  <c r="I213" i="15"/>
  <c r="H213" i="15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J211" i="15"/>
  <c r="I211" i="15"/>
  <c r="G211" i="15"/>
  <c r="L210" i="15"/>
  <c r="K210" i="15"/>
  <c r="J210" i="15"/>
  <c r="L209" i="15"/>
  <c r="K209" i="15"/>
  <c r="L208" i="15"/>
  <c r="K208" i="15"/>
  <c r="J208" i="15"/>
  <c r="I208" i="15"/>
  <c r="H208" i="15"/>
  <c r="N208" i="15" s="1"/>
  <c r="G208" i="15"/>
  <c r="M208" i="15" s="1"/>
  <c r="L207" i="15"/>
  <c r="K207" i="15"/>
  <c r="J207" i="15"/>
  <c r="H207" i="15"/>
  <c r="N207" i="15" s="1"/>
  <c r="G207" i="15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G205" i="15"/>
  <c r="L204" i="15"/>
  <c r="K204" i="15"/>
  <c r="L203" i="15"/>
  <c r="K203" i="15"/>
  <c r="L202" i="15"/>
  <c r="K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L199" i="15"/>
  <c r="K199" i="15"/>
  <c r="J199" i="15"/>
  <c r="H199" i="15"/>
  <c r="N199" i="15" s="1"/>
  <c r="G199" i="15"/>
  <c r="L198" i="15"/>
  <c r="K198" i="15"/>
  <c r="J198" i="15"/>
  <c r="I198" i="15"/>
  <c r="H198" i="15"/>
  <c r="N198" i="15" s="1"/>
  <c r="G198" i="15"/>
  <c r="M198" i="15" s="1"/>
  <c r="L197" i="15"/>
  <c r="K197" i="15"/>
  <c r="H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G193" i="15"/>
  <c r="M193" i="15" s="1"/>
  <c r="N192" i="15"/>
  <c r="L192" i="15"/>
  <c r="K192" i="15"/>
  <c r="J192" i="15"/>
  <c r="I192" i="15"/>
  <c r="H192" i="15"/>
  <c r="G192" i="15"/>
  <c r="M192" i="15" s="1"/>
  <c r="L191" i="15"/>
  <c r="K191" i="15"/>
  <c r="J191" i="15"/>
  <c r="I191" i="15"/>
  <c r="H191" i="15"/>
  <c r="N191" i="15" s="1"/>
  <c r="L190" i="15"/>
  <c r="K190" i="15"/>
  <c r="J190" i="15"/>
  <c r="I190" i="15"/>
  <c r="H190" i="15"/>
  <c r="N190" i="15" s="1"/>
  <c r="G190" i="15"/>
  <c r="M190" i="15" s="1"/>
  <c r="L189" i="15"/>
  <c r="K189" i="15"/>
  <c r="J189" i="15"/>
  <c r="I189" i="15"/>
  <c r="H189" i="15"/>
  <c r="N189" i="15" s="1"/>
  <c r="G189" i="15"/>
  <c r="M189" i="15" s="1"/>
  <c r="J188" i="15"/>
  <c r="F188" i="15"/>
  <c r="J336" i="15" s="1"/>
  <c r="E188" i="15"/>
  <c r="I347" i="15" s="1"/>
  <c r="D188" i="15"/>
  <c r="H363" i="15" s="1"/>
  <c r="N363" i="15" s="1"/>
  <c r="C188" i="15"/>
  <c r="G235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I178" i="15"/>
  <c r="L177" i="15"/>
  <c r="K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N171" i="15"/>
  <c r="L171" i="15"/>
  <c r="K171" i="15"/>
  <c r="J171" i="15"/>
  <c r="I171" i="15"/>
  <c r="H171" i="15"/>
  <c r="G171" i="15"/>
  <c r="M171" i="15" s="1"/>
  <c r="L170" i="15"/>
  <c r="K170" i="15"/>
  <c r="J170" i="15"/>
  <c r="H170" i="15"/>
  <c r="N170" i="15" s="1"/>
  <c r="G170" i="15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H166" i="15"/>
  <c r="N165" i="15"/>
  <c r="L165" i="15"/>
  <c r="K165" i="15"/>
  <c r="J165" i="15"/>
  <c r="I165" i="15"/>
  <c r="H165" i="15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N162" i="15"/>
  <c r="L162" i="15"/>
  <c r="K162" i="15"/>
  <c r="J162" i="15"/>
  <c r="I162" i="15"/>
  <c r="H162" i="15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N158" i="15"/>
  <c r="L158" i="15"/>
  <c r="K158" i="15"/>
  <c r="J158" i="15"/>
  <c r="I158" i="15"/>
  <c r="H158" i="15"/>
  <c r="G158" i="15"/>
  <c r="M158" i="15" s="1"/>
  <c r="L157" i="15"/>
  <c r="K157" i="15"/>
  <c r="J157" i="15"/>
  <c r="I157" i="15"/>
  <c r="G157" i="15"/>
  <c r="M157" i="15" s="1"/>
  <c r="N156" i="15"/>
  <c r="L156" i="15"/>
  <c r="K156" i="15"/>
  <c r="J156" i="15"/>
  <c r="I156" i="15"/>
  <c r="H156" i="15"/>
  <c r="G156" i="15"/>
  <c r="M156" i="15" s="1"/>
  <c r="L155" i="15"/>
  <c r="K155" i="15"/>
  <c r="I155" i="15"/>
  <c r="H155" i="15"/>
  <c r="N155" i="15" s="1"/>
  <c r="G155" i="15"/>
  <c r="M155" i="15" s="1"/>
  <c r="L154" i="15"/>
  <c r="K154" i="15"/>
  <c r="H154" i="15"/>
  <c r="G154" i="15"/>
  <c r="L153" i="15"/>
  <c r="K153" i="15"/>
  <c r="J153" i="15"/>
  <c r="H153" i="15"/>
  <c r="N153" i="15" s="1"/>
  <c r="G153" i="15"/>
  <c r="L152" i="15"/>
  <c r="K152" i="15"/>
  <c r="J152" i="15"/>
  <c r="G152" i="15"/>
  <c r="M152" i="15" s="1"/>
  <c r="L151" i="15"/>
  <c r="K151" i="15"/>
  <c r="J151" i="15"/>
  <c r="I151" i="15"/>
  <c r="H151" i="15"/>
  <c r="N151" i="15" s="1"/>
  <c r="G151" i="15"/>
  <c r="M151" i="15" s="1"/>
  <c r="N150" i="15"/>
  <c r="L150" i="15"/>
  <c r="K150" i="15"/>
  <c r="J150" i="15"/>
  <c r="I150" i="15"/>
  <c r="H150" i="15"/>
  <c r="L149" i="15"/>
  <c r="K149" i="15"/>
  <c r="J149" i="15"/>
  <c r="L148" i="15"/>
  <c r="K148" i="15"/>
  <c r="J148" i="15"/>
  <c r="I148" i="15"/>
  <c r="H148" i="15"/>
  <c r="N148" i="15" s="1"/>
  <c r="L147" i="15"/>
  <c r="K147" i="15"/>
  <c r="H147" i="15"/>
  <c r="N147" i="15" s="1"/>
  <c r="G147" i="15"/>
  <c r="L146" i="15"/>
  <c r="K146" i="15"/>
  <c r="J146" i="15"/>
  <c r="G146" i="15"/>
  <c r="M146" i="15" s="1"/>
  <c r="L145" i="15"/>
  <c r="K145" i="15"/>
  <c r="J145" i="15"/>
  <c r="L144" i="15"/>
  <c r="K144" i="15"/>
  <c r="G144" i="15"/>
  <c r="N143" i="15"/>
  <c r="L143" i="15"/>
  <c r="K143" i="15"/>
  <c r="J143" i="15"/>
  <c r="I143" i="15"/>
  <c r="H143" i="15"/>
  <c r="G143" i="15"/>
  <c r="M143" i="15" s="1"/>
  <c r="L142" i="15"/>
  <c r="K142" i="15"/>
  <c r="G142" i="15"/>
  <c r="L141" i="15"/>
  <c r="K141" i="15"/>
  <c r="G141" i="15"/>
  <c r="M141" i="15" s="1"/>
  <c r="L140" i="15"/>
  <c r="K140" i="15"/>
  <c r="J140" i="15"/>
  <c r="I140" i="15"/>
  <c r="H140" i="15"/>
  <c r="N140" i="15" s="1"/>
  <c r="G140" i="15"/>
  <c r="M140" i="15" s="1"/>
  <c r="L139" i="15"/>
  <c r="K139" i="15"/>
  <c r="L138" i="15"/>
  <c r="K138" i="15"/>
  <c r="J138" i="15"/>
  <c r="I138" i="15"/>
  <c r="H138" i="15"/>
  <c r="N138" i="15" s="1"/>
  <c r="G138" i="15"/>
  <c r="M138" i="15" s="1"/>
  <c r="L137" i="15"/>
  <c r="K137" i="15"/>
  <c r="H137" i="15"/>
  <c r="N137" i="15" s="1"/>
  <c r="G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N132" i="15"/>
  <c r="L132" i="15"/>
  <c r="K132" i="15"/>
  <c r="J132" i="15"/>
  <c r="I132" i="15"/>
  <c r="H132" i="15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I129" i="15"/>
  <c r="H129" i="15"/>
  <c r="N129" i="15" s="1"/>
  <c r="L128" i="15"/>
  <c r="N128" i="15" s="1"/>
  <c r="K128" i="15"/>
  <c r="H128" i="15"/>
  <c r="G128" i="15"/>
  <c r="L127" i="15"/>
  <c r="K127" i="15"/>
  <c r="G127" i="15"/>
  <c r="L126" i="15"/>
  <c r="K126" i="15"/>
  <c r="J126" i="15"/>
  <c r="H126" i="15"/>
  <c r="N126" i="15" s="1"/>
  <c r="G126" i="15"/>
  <c r="L125" i="15"/>
  <c r="K125" i="15"/>
  <c r="I125" i="15"/>
  <c r="G125" i="15"/>
  <c r="M125" i="15" s="1"/>
  <c r="L124" i="15"/>
  <c r="K124" i="15"/>
  <c r="J124" i="15"/>
  <c r="H124" i="15"/>
  <c r="N124" i="15" s="1"/>
  <c r="G124" i="15"/>
  <c r="L123" i="15"/>
  <c r="K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N121" i="15"/>
  <c r="L121" i="15"/>
  <c r="K121" i="15"/>
  <c r="J121" i="15"/>
  <c r="I121" i="15"/>
  <c r="H121" i="15"/>
  <c r="G121" i="15"/>
  <c r="M121" i="15" s="1"/>
  <c r="L120" i="15"/>
  <c r="K120" i="15"/>
  <c r="J120" i="15"/>
  <c r="I120" i="15"/>
  <c r="H120" i="15"/>
  <c r="N120" i="15" s="1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L117" i="15"/>
  <c r="K117" i="15"/>
  <c r="J117" i="15"/>
  <c r="I117" i="15"/>
  <c r="H117" i="15"/>
  <c r="N117" i="15" s="1"/>
  <c r="G117" i="15"/>
  <c r="M117" i="15" s="1"/>
  <c r="L116" i="15"/>
  <c r="K116" i="15"/>
  <c r="J116" i="15"/>
  <c r="L115" i="15"/>
  <c r="K115" i="15"/>
  <c r="G115" i="15"/>
  <c r="L114" i="15"/>
  <c r="K114" i="15"/>
  <c r="I114" i="15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G111" i="15"/>
  <c r="L110" i="15"/>
  <c r="K110" i="15"/>
  <c r="J110" i="15"/>
  <c r="I110" i="15"/>
  <c r="H110" i="15"/>
  <c r="N110" i="15" s="1"/>
  <c r="G110" i="15"/>
  <c r="M110" i="15" s="1"/>
  <c r="L109" i="15"/>
  <c r="K109" i="15"/>
  <c r="H109" i="15"/>
  <c r="N109" i="15" s="1"/>
  <c r="G109" i="15"/>
  <c r="M109" i="15" s="1"/>
  <c r="L108" i="15"/>
  <c r="K108" i="15"/>
  <c r="J108" i="15"/>
  <c r="G108" i="15"/>
  <c r="L107" i="15"/>
  <c r="K107" i="15"/>
  <c r="G107" i="15"/>
  <c r="L106" i="15"/>
  <c r="K106" i="15"/>
  <c r="I106" i="15"/>
  <c r="H106" i="15"/>
  <c r="N106" i="15" s="1"/>
  <c r="G106" i="15"/>
  <c r="L105" i="15"/>
  <c r="K105" i="15"/>
  <c r="J105" i="15"/>
  <c r="L104" i="15"/>
  <c r="K104" i="15"/>
  <c r="G104" i="15"/>
  <c r="L103" i="15"/>
  <c r="K103" i="15"/>
  <c r="J103" i="15"/>
  <c r="G103" i="15"/>
  <c r="M103" i="15" s="1"/>
  <c r="L102" i="15"/>
  <c r="K102" i="15"/>
  <c r="J102" i="15"/>
  <c r="I102" i="15"/>
  <c r="H102" i="15"/>
  <c r="N102" i="15" s="1"/>
  <c r="G102" i="15"/>
  <c r="M102" i="15" s="1"/>
  <c r="L101" i="15"/>
  <c r="K101" i="15"/>
  <c r="J101" i="15"/>
  <c r="H101" i="15"/>
  <c r="N101" i="15" s="1"/>
  <c r="L100" i="15"/>
  <c r="K100" i="15"/>
  <c r="J100" i="15"/>
  <c r="G100" i="15"/>
  <c r="L99" i="15"/>
  <c r="K99" i="15"/>
  <c r="G99" i="15"/>
  <c r="M99" i="15" s="1"/>
  <c r="N98" i="15"/>
  <c r="L98" i="15"/>
  <c r="K98" i="15"/>
  <c r="J98" i="15"/>
  <c r="I98" i="15"/>
  <c r="H98" i="15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G93" i="15"/>
  <c r="L92" i="15"/>
  <c r="K92" i="15"/>
  <c r="J92" i="15"/>
  <c r="I92" i="15"/>
  <c r="G92" i="15"/>
  <c r="M92" i="15" s="1"/>
  <c r="L91" i="15"/>
  <c r="K91" i="15"/>
  <c r="J91" i="15"/>
  <c r="I91" i="15"/>
  <c r="H91" i="15"/>
  <c r="N91" i="15" s="1"/>
  <c r="G91" i="15"/>
  <c r="M91" i="15" s="1"/>
  <c r="N90" i="15"/>
  <c r="L90" i="15"/>
  <c r="K90" i="15"/>
  <c r="J90" i="15"/>
  <c r="I90" i="15"/>
  <c r="H90" i="15"/>
  <c r="G90" i="15"/>
  <c r="M90" i="15" s="1"/>
  <c r="N89" i="15"/>
  <c r="L89" i="15"/>
  <c r="K89" i="15"/>
  <c r="J89" i="15"/>
  <c r="I89" i="15"/>
  <c r="H89" i="15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J87" i="15"/>
  <c r="I87" i="15"/>
  <c r="H87" i="15"/>
  <c r="N87" i="15" s="1"/>
  <c r="G87" i="15"/>
  <c r="M87" i="15" s="1"/>
  <c r="L86" i="15"/>
  <c r="K86" i="15"/>
  <c r="G86" i="15"/>
  <c r="M86" i="15" s="1"/>
  <c r="L85" i="15"/>
  <c r="K85" i="15"/>
  <c r="L84" i="15"/>
  <c r="K84" i="15"/>
  <c r="J84" i="15"/>
  <c r="H84" i="15"/>
  <c r="N84" i="15" s="1"/>
  <c r="G84" i="15"/>
  <c r="L83" i="15"/>
  <c r="K83" i="15"/>
  <c r="J83" i="15"/>
  <c r="G83" i="15"/>
  <c r="M83" i="15" s="1"/>
  <c r="L82" i="15"/>
  <c r="K82" i="15"/>
  <c r="J82" i="15"/>
  <c r="F81" i="15"/>
  <c r="J147" i="15" s="1"/>
  <c r="E81" i="15"/>
  <c r="K81" i="15" s="1"/>
  <c r="D81" i="15"/>
  <c r="C81" i="15"/>
  <c r="G150" i="15" s="1"/>
  <c r="L73" i="15"/>
  <c r="K73" i="15"/>
  <c r="I73" i="15"/>
  <c r="G73" i="15"/>
  <c r="L72" i="15"/>
  <c r="K72" i="15"/>
  <c r="J72" i="15"/>
  <c r="I72" i="15"/>
  <c r="H72" i="15"/>
  <c r="N72" i="15" s="1"/>
  <c r="G72" i="15"/>
  <c r="M72" i="15" s="1"/>
  <c r="L71" i="15"/>
  <c r="K71" i="15"/>
  <c r="I71" i="15"/>
  <c r="H71" i="15"/>
  <c r="N71" i="15" s="1"/>
  <c r="G71" i="15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I67" i="15"/>
  <c r="H67" i="15"/>
  <c r="N67" i="15" s="1"/>
  <c r="G67" i="15"/>
  <c r="L66" i="15"/>
  <c r="K66" i="15"/>
  <c r="J66" i="15"/>
  <c r="I66" i="15"/>
  <c r="H66" i="15"/>
  <c r="N66" i="15" s="1"/>
  <c r="L65" i="15"/>
  <c r="K65" i="15"/>
  <c r="H65" i="15"/>
  <c r="N65" i="15" s="1"/>
  <c r="L64" i="15"/>
  <c r="K64" i="15"/>
  <c r="J64" i="15"/>
  <c r="I64" i="15"/>
  <c r="H64" i="15"/>
  <c r="N64" i="15" s="1"/>
  <c r="N63" i="15"/>
  <c r="L63" i="15"/>
  <c r="K63" i="15"/>
  <c r="J63" i="15"/>
  <c r="I63" i="15"/>
  <c r="H63" i="15"/>
  <c r="G63" i="15"/>
  <c r="M63" i="15" s="1"/>
  <c r="L62" i="15"/>
  <c r="K62" i="15"/>
  <c r="J62" i="15"/>
  <c r="H62" i="15"/>
  <c r="G62" i="15"/>
  <c r="L61" i="15"/>
  <c r="K61" i="15"/>
  <c r="I61" i="15"/>
  <c r="H61" i="15"/>
  <c r="N61" i="15" s="1"/>
  <c r="G61" i="15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N57" i="15"/>
  <c r="L57" i="15"/>
  <c r="K57" i="15"/>
  <c r="J57" i="15"/>
  <c r="I57" i="15"/>
  <c r="H57" i="15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I53" i="15"/>
  <c r="G53" i="15"/>
  <c r="L52" i="15"/>
  <c r="K52" i="15"/>
  <c r="H52" i="15"/>
  <c r="N52" i="15" s="1"/>
  <c r="G52" i="15"/>
  <c r="L51" i="15"/>
  <c r="K51" i="15"/>
  <c r="J51" i="15"/>
  <c r="I51" i="15"/>
  <c r="H51" i="15"/>
  <c r="N51" i="15" s="1"/>
  <c r="G51" i="15"/>
  <c r="M51" i="15" s="1"/>
  <c r="N50" i="15"/>
  <c r="L50" i="15"/>
  <c r="K50" i="15"/>
  <c r="J50" i="15"/>
  <c r="I50" i="15"/>
  <c r="H50" i="15"/>
  <c r="L49" i="15"/>
  <c r="K49" i="15"/>
  <c r="J49" i="15"/>
  <c r="I49" i="15"/>
  <c r="H49" i="15"/>
  <c r="N49" i="15" s="1"/>
  <c r="G49" i="15"/>
  <c r="M49" i="15" s="1"/>
  <c r="L48" i="15"/>
  <c r="K48" i="15"/>
  <c r="I48" i="15"/>
  <c r="H48" i="15"/>
  <c r="N48" i="15" s="1"/>
  <c r="G48" i="15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N44" i="15"/>
  <c r="L44" i="15"/>
  <c r="K44" i="15"/>
  <c r="J44" i="15"/>
  <c r="I44" i="15"/>
  <c r="H44" i="15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N37" i="15"/>
  <c r="L37" i="15"/>
  <c r="K37" i="15"/>
  <c r="J37" i="15"/>
  <c r="I37" i="15"/>
  <c r="H37" i="15"/>
  <c r="G37" i="15"/>
  <c r="M37" i="15" s="1"/>
  <c r="L36" i="15"/>
  <c r="K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H33" i="15"/>
  <c r="N33" i="15" s="1"/>
  <c r="G33" i="15"/>
  <c r="L32" i="15"/>
  <c r="K32" i="15"/>
  <c r="J32" i="15"/>
  <c r="I32" i="15"/>
  <c r="H32" i="15"/>
  <c r="N32" i="15" s="1"/>
  <c r="G32" i="15"/>
  <c r="M32" i="15" s="1"/>
  <c r="N31" i="15"/>
  <c r="L31" i="15"/>
  <c r="K31" i="15"/>
  <c r="J31" i="15"/>
  <c r="I31" i="15"/>
  <c r="H31" i="15"/>
  <c r="G31" i="15"/>
  <c r="M31" i="15" s="1"/>
  <c r="L30" i="15"/>
  <c r="K30" i="15"/>
  <c r="J30" i="15"/>
  <c r="I30" i="15"/>
  <c r="H30" i="15"/>
  <c r="N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N27" i="15"/>
  <c r="L27" i="15"/>
  <c r="K27" i="15"/>
  <c r="J27" i="15"/>
  <c r="I27" i="15"/>
  <c r="H27" i="15"/>
  <c r="G27" i="15"/>
  <c r="M27" i="15" s="1"/>
  <c r="L26" i="15"/>
  <c r="K26" i="15"/>
  <c r="I26" i="15"/>
  <c r="H26" i="15"/>
  <c r="G26" i="15"/>
  <c r="N25" i="15"/>
  <c r="L25" i="15"/>
  <c r="K25" i="15"/>
  <c r="J25" i="15"/>
  <c r="I25" i="15"/>
  <c r="H25" i="15"/>
  <c r="G25" i="15"/>
  <c r="M25" i="15" s="1"/>
  <c r="L24" i="15"/>
  <c r="K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58" i="15" s="1"/>
  <c r="E22" i="15"/>
  <c r="I65" i="15" s="1"/>
  <c r="D22" i="15"/>
  <c r="H73" i="15" s="1"/>
  <c r="N73" i="15" s="1"/>
  <c r="C22" i="15"/>
  <c r="G50" i="15" s="1"/>
  <c r="M50" i="15" s="1"/>
  <c r="F14" i="15"/>
  <c r="D14" i="15"/>
  <c r="C14" i="15"/>
  <c r="F13" i="15"/>
  <c r="C13" i="15"/>
  <c r="F12" i="15"/>
  <c r="E12" i="15"/>
  <c r="D12" i="15"/>
  <c r="C12" i="15"/>
  <c r="F11" i="15"/>
  <c r="C11" i="15"/>
  <c r="E10" i="15"/>
  <c r="D10" i="15"/>
  <c r="C9" i="15"/>
  <c r="N640" i="14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H638" i="14"/>
  <c r="G638" i="14"/>
  <c r="N637" i="14"/>
  <c r="L637" i="14"/>
  <c r="K637" i="14"/>
  <c r="J637" i="14"/>
  <c r="I637" i="14"/>
  <c r="H637" i="14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N632" i="14"/>
  <c r="L632" i="14"/>
  <c r="K632" i="14"/>
  <c r="J632" i="14"/>
  <c r="I632" i="14"/>
  <c r="H632" i="14"/>
  <c r="L631" i="14"/>
  <c r="K631" i="14"/>
  <c r="L630" i="14"/>
  <c r="K630" i="14"/>
  <c r="I630" i="14"/>
  <c r="G630" i="14"/>
  <c r="M630" i="14" s="1"/>
  <c r="N629" i="14"/>
  <c r="L629" i="14"/>
  <c r="K629" i="14"/>
  <c r="J629" i="14"/>
  <c r="I629" i="14"/>
  <c r="H629" i="14"/>
  <c r="G629" i="14"/>
  <c r="M629" i="14" s="1"/>
  <c r="L628" i="14"/>
  <c r="K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N625" i="14"/>
  <c r="L625" i="14"/>
  <c r="K625" i="14"/>
  <c r="J625" i="14"/>
  <c r="I625" i="14"/>
  <c r="H625" i="14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N621" i="14"/>
  <c r="L621" i="14"/>
  <c r="K621" i="14"/>
  <c r="J621" i="14"/>
  <c r="I621" i="14"/>
  <c r="H621" i="14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I618" i="14"/>
  <c r="H618" i="14"/>
  <c r="N618" i="14" s="1"/>
  <c r="G618" i="14"/>
  <c r="N617" i="14"/>
  <c r="L617" i="14"/>
  <c r="K617" i="14"/>
  <c r="J617" i="14"/>
  <c r="I617" i="14"/>
  <c r="H617" i="14"/>
  <c r="G617" i="14"/>
  <c r="M617" i="14" s="1"/>
  <c r="L616" i="14"/>
  <c r="K616" i="14"/>
  <c r="J616" i="14"/>
  <c r="I616" i="14"/>
  <c r="H616" i="14"/>
  <c r="N616" i="14" s="1"/>
  <c r="G616" i="14"/>
  <c r="M616" i="14" s="1"/>
  <c r="L615" i="14"/>
  <c r="K615" i="14"/>
  <c r="J615" i="14"/>
  <c r="H615" i="14"/>
  <c r="N615" i="14" s="1"/>
  <c r="G615" i="14"/>
  <c r="L614" i="14"/>
  <c r="K614" i="14"/>
  <c r="J614" i="14"/>
  <c r="I614" i="14"/>
  <c r="G614" i="14"/>
  <c r="L613" i="14"/>
  <c r="K613" i="14"/>
  <c r="J613" i="14"/>
  <c r="I613" i="14"/>
  <c r="G613" i="14"/>
  <c r="M613" i="14" s="1"/>
  <c r="F612" i="14"/>
  <c r="J631" i="14" s="1"/>
  <c r="E612" i="14"/>
  <c r="I638" i="14" s="1"/>
  <c r="D612" i="14"/>
  <c r="H631" i="14" s="1"/>
  <c r="N631" i="14" s="1"/>
  <c r="C612" i="14"/>
  <c r="G612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N602" i="14"/>
  <c r="L602" i="14"/>
  <c r="K602" i="14"/>
  <c r="J602" i="14"/>
  <c r="I602" i="14"/>
  <c r="H602" i="14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N594" i="14"/>
  <c r="L594" i="14"/>
  <c r="K594" i="14"/>
  <c r="J594" i="14"/>
  <c r="I594" i="14"/>
  <c r="H594" i="14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H590" i="14"/>
  <c r="N590" i="14" s="1"/>
  <c r="G590" i="14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N587" i="14"/>
  <c r="L587" i="14"/>
  <c r="K587" i="14"/>
  <c r="J587" i="14"/>
  <c r="I587" i="14"/>
  <c r="H587" i="14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I585" i="14"/>
  <c r="H585" i="14"/>
  <c r="G585" i="14"/>
  <c r="N584" i="14"/>
  <c r="L584" i="14"/>
  <c r="K584" i="14"/>
  <c r="J584" i="14"/>
  <c r="I584" i="14"/>
  <c r="H584" i="14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N579" i="14"/>
  <c r="L579" i="14"/>
  <c r="K579" i="14"/>
  <c r="J579" i="14"/>
  <c r="I579" i="14"/>
  <c r="H579" i="14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N572" i="14"/>
  <c r="L572" i="14"/>
  <c r="K572" i="14"/>
  <c r="J572" i="14"/>
  <c r="I572" i="14"/>
  <c r="H572" i="14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N568" i="14"/>
  <c r="L568" i="14"/>
  <c r="K568" i="14"/>
  <c r="J568" i="14"/>
  <c r="I568" i="14"/>
  <c r="H568" i="14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L563" i="14"/>
  <c r="K563" i="14"/>
  <c r="J563" i="14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N560" i="14"/>
  <c r="L560" i="14"/>
  <c r="K560" i="14"/>
  <c r="J560" i="14"/>
  <c r="I560" i="14"/>
  <c r="H560" i="14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N552" i="14"/>
  <c r="L552" i="14"/>
  <c r="K552" i="14"/>
  <c r="J552" i="14"/>
  <c r="I552" i="14"/>
  <c r="H552" i="14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N541" i="14"/>
  <c r="L541" i="14"/>
  <c r="K541" i="14"/>
  <c r="J541" i="14"/>
  <c r="I541" i="14"/>
  <c r="H541" i="14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N537" i="14"/>
  <c r="L537" i="14"/>
  <c r="K537" i="14"/>
  <c r="J537" i="14"/>
  <c r="I537" i="14"/>
  <c r="H537" i="14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N532" i="14"/>
  <c r="L532" i="14"/>
  <c r="K532" i="14"/>
  <c r="J532" i="14"/>
  <c r="I532" i="14"/>
  <c r="H532" i="14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N525" i="14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G523" i="14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I520" i="14"/>
  <c r="H520" i="14"/>
  <c r="N520" i="14" s="1"/>
  <c r="G520" i="14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G518" i="14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N508" i="14"/>
  <c r="L508" i="14"/>
  <c r="K508" i="14"/>
  <c r="J508" i="14"/>
  <c r="I508" i="14"/>
  <c r="H508" i="14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N500" i="14"/>
  <c r="L500" i="14"/>
  <c r="K500" i="14"/>
  <c r="J500" i="14"/>
  <c r="I500" i="14"/>
  <c r="H500" i="14"/>
  <c r="G500" i="14"/>
  <c r="M500" i="14" s="1"/>
  <c r="L499" i="14"/>
  <c r="K499" i="14"/>
  <c r="J499" i="14"/>
  <c r="I499" i="14"/>
  <c r="G499" i="14"/>
  <c r="N498" i="14"/>
  <c r="L498" i="14"/>
  <c r="K498" i="14"/>
  <c r="J498" i="14"/>
  <c r="I498" i="14"/>
  <c r="H498" i="14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N490" i="14"/>
  <c r="L490" i="14"/>
  <c r="K490" i="14"/>
  <c r="J490" i="14"/>
  <c r="I490" i="14"/>
  <c r="H490" i="14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N482" i="14"/>
  <c r="L482" i="14"/>
  <c r="K482" i="14"/>
  <c r="J482" i="14"/>
  <c r="I482" i="14"/>
  <c r="H482" i="14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N474" i="14"/>
  <c r="L474" i="14"/>
  <c r="K474" i="14"/>
  <c r="J474" i="14"/>
  <c r="I474" i="14"/>
  <c r="H474" i="14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N463" i="14"/>
  <c r="L463" i="14"/>
  <c r="K463" i="14"/>
  <c r="J463" i="14"/>
  <c r="I463" i="14"/>
  <c r="H463" i="14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N455" i="14"/>
  <c r="L455" i="14"/>
  <c r="K455" i="14"/>
  <c r="J455" i="14"/>
  <c r="I455" i="14"/>
  <c r="H455" i="14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N448" i="14"/>
  <c r="L448" i="14"/>
  <c r="K448" i="14"/>
  <c r="J448" i="14"/>
  <c r="I448" i="14"/>
  <c r="H448" i="14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I446" i="14"/>
  <c r="H446" i="14"/>
  <c r="G446" i="14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H442" i="14"/>
  <c r="N442" i="14" s="1"/>
  <c r="G442" i="14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G436" i="14"/>
  <c r="L435" i="14"/>
  <c r="K435" i="14"/>
  <c r="J435" i="14"/>
  <c r="I435" i="14"/>
  <c r="H435" i="14"/>
  <c r="N435" i="14" s="1"/>
  <c r="L434" i="14"/>
  <c r="K434" i="14"/>
  <c r="J434" i="14"/>
  <c r="I434" i="14"/>
  <c r="G434" i="14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N429" i="14"/>
  <c r="L429" i="14"/>
  <c r="K429" i="14"/>
  <c r="J429" i="14"/>
  <c r="I429" i="14"/>
  <c r="H429" i="14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I424" i="14"/>
  <c r="H424" i="14"/>
  <c r="N424" i="14" s="1"/>
  <c r="G424" i="14"/>
  <c r="M424" i="14" s="1"/>
  <c r="L423" i="14"/>
  <c r="K423" i="14"/>
  <c r="J423" i="14"/>
  <c r="I423" i="14"/>
  <c r="L422" i="14"/>
  <c r="K422" i="14"/>
  <c r="J422" i="14"/>
  <c r="I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J419" i="14"/>
  <c r="G419" i="14"/>
  <c r="M419" i="14" s="1"/>
  <c r="N418" i="14"/>
  <c r="L418" i="14"/>
  <c r="K418" i="14"/>
  <c r="J418" i="14"/>
  <c r="I418" i="14"/>
  <c r="H418" i="14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J413" i="14"/>
  <c r="H413" i="14"/>
  <c r="N413" i="14" s="1"/>
  <c r="G413" i="14"/>
  <c r="M413" i="14" s="1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G410" i="14"/>
  <c r="M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N407" i="14"/>
  <c r="L407" i="14"/>
  <c r="K407" i="14"/>
  <c r="J407" i="14"/>
  <c r="I407" i="14"/>
  <c r="H407" i="14"/>
  <c r="G407" i="14"/>
  <c r="M407" i="14" s="1"/>
  <c r="L406" i="14"/>
  <c r="K406" i="14"/>
  <c r="J406" i="14"/>
  <c r="G406" i="14"/>
  <c r="L405" i="14"/>
  <c r="K405" i="14"/>
  <c r="J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G400" i="14"/>
  <c r="M400" i="14" s="1"/>
  <c r="L399" i="14"/>
  <c r="K399" i="14"/>
  <c r="J399" i="14"/>
  <c r="I399" i="14"/>
  <c r="H399" i="14"/>
  <c r="N399" i="14" s="1"/>
  <c r="G399" i="14"/>
  <c r="M399" i="14" s="1"/>
  <c r="N398" i="14"/>
  <c r="L398" i="14"/>
  <c r="K398" i="14"/>
  <c r="J398" i="14"/>
  <c r="I398" i="14"/>
  <c r="H398" i="14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J395" i="14"/>
  <c r="I395" i="14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J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I387" i="14"/>
  <c r="H387" i="14"/>
  <c r="N387" i="14" s="1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G384" i="14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G380" i="14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I377" i="14"/>
  <c r="G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N373" i="14"/>
  <c r="L373" i="14"/>
  <c r="K373" i="14"/>
  <c r="J373" i="14"/>
  <c r="I373" i="14"/>
  <c r="H373" i="14"/>
  <c r="G373" i="14"/>
  <c r="M373" i="14" s="1"/>
  <c r="L372" i="14"/>
  <c r="K372" i="14"/>
  <c r="F371" i="14"/>
  <c r="J377" i="14" s="1"/>
  <c r="E371" i="14"/>
  <c r="I563" i="14" s="1"/>
  <c r="D371" i="14"/>
  <c r="H563" i="14" s="1"/>
  <c r="N563" i="14" s="1"/>
  <c r="C371" i="14"/>
  <c r="G564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N361" i="14"/>
  <c r="L361" i="14"/>
  <c r="K361" i="14"/>
  <c r="J361" i="14"/>
  <c r="I361" i="14"/>
  <c r="H361" i="14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N353" i="14"/>
  <c r="L353" i="14"/>
  <c r="K353" i="14"/>
  <c r="J353" i="14"/>
  <c r="I353" i="14"/>
  <c r="H353" i="14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N345" i="14"/>
  <c r="L345" i="14"/>
  <c r="K345" i="14"/>
  <c r="J345" i="14"/>
  <c r="I345" i="14"/>
  <c r="H345" i="14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H338" i="14"/>
  <c r="N338" i="14" s="1"/>
  <c r="G338" i="14"/>
  <c r="M338" i="14" s="1"/>
  <c r="N337" i="14"/>
  <c r="L337" i="14"/>
  <c r="K337" i="14"/>
  <c r="J337" i="14"/>
  <c r="I337" i="14"/>
  <c r="H337" i="14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N329" i="14"/>
  <c r="L329" i="14"/>
  <c r="K329" i="14"/>
  <c r="J329" i="14"/>
  <c r="I329" i="14"/>
  <c r="H329" i="14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I327" i="14"/>
  <c r="H327" i="14"/>
  <c r="G327" i="14"/>
  <c r="M327" i="14" s="1"/>
  <c r="N326" i="14"/>
  <c r="L326" i="14"/>
  <c r="K326" i="14"/>
  <c r="J326" i="14"/>
  <c r="I326" i="14"/>
  <c r="H326" i="14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H324" i="14"/>
  <c r="N324" i="14" s="1"/>
  <c r="G324" i="14"/>
  <c r="M324" i="14" s="1"/>
  <c r="L323" i="14"/>
  <c r="K323" i="14"/>
  <c r="J323" i="14"/>
  <c r="I323" i="14"/>
  <c r="H323" i="14"/>
  <c r="N323" i="14" s="1"/>
  <c r="G323" i="14"/>
  <c r="M323" i="14" s="1"/>
  <c r="N322" i="14"/>
  <c r="L322" i="14"/>
  <c r="K322" i="14"/>
  <c r="J322" i="14"/>
  <c r="I322" i="14"/>
  <c r="H322" i="14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J318" i="14"/>
  <c r="I318" i="14"/>
  <c r="H318" i="14"/>
  <c r="N318" i="14" s="1"/>
  <c r="G318" i="14"/>
  <c r="M318" i="14" s="1"/>
  <c r="N317" i="14"/>
  <c r="L317" i="14"/>
  <c r="K317" i="14"/>
  <c r="J317" i="14"/>
  <c r="I317" i="14"/>
  <c r="H317" i="14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N310" i="14"/>
  <c r="L310" i="14"/>
  <c r="K310" i="14"/>
  <c r="J310" i="14"/>
  <c r="I310" i="14"/>
  <c r="H310" i="14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N306" i="14"/>
  <c r="L306" i="14"/>
  <c r="K306" i="14"/>
  <c r="J306" i="14"/>
  <c r="I306" i="14"/>
  <c r="H306" i="14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N301" i="14"/>
  <c r="L301" i="14"/>
  <c r="K301" i="14"/>
  <c r="J301" i="14"/>
  <c r="I301" i="14"/>
  <c r="H301" i="14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N294" i="14"/>
  <c r="L294" i="14"/>
  <c r="K294" i="14"/>
  <c r="J294" i="14"/>
  <c r="I294" i="14"/>
  <c r="H294" i="14"/>
  <c r="G294" i="14"/>
  <c r="M294" i="14" s="1"/>
  <c r="L293" i="14"/>
  <c r="K293" i="14"/>
  <c r="J293" i="14"/>
  <c r="I293" i="14"/>
  <c r="H293" i="14"/>
  <c r="N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N287" i="14"/>
  <c r="L287" i="14"/>
  <c r="K287" i="14"/>
  <c r="J287" i="14"/>
  <c r="I287" i="14"/>
  <c r="H287" i="14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L283" i="14"/>
  <c r="K283" i="14"/>
  <c r="J283" i="14"/>
  <c r="I283" i="14"/>
  <c r="H283" i="14"/>
  <c r="N283" i="14" s="1"/>
  <c r="G283" i="14"/>
  <c r="M283" i="14" s="1"/>
  <c r="N282" i="14"/>
  <c r="L282" i="14"/>
  <c r="K282" i="14"/>
  <c r="J282" i="14"/>
  <c r="I282" i="14"/>
  <c r="H282" i="14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N279" i="14"/>
  <c r="L279" i="14"/>
  <c r="K279" i="14"/>
  <c r="J279" i="14"/>
  <c r="I279" i="14"/>
  <c r="H279" i="14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L276" i="14"/>
  <c r="K276" i="14"/>
  <c r="J276" i="14"/>
  <c r="H276" i="14"/>
  <c r="N276" i="14" s="1"/>
  <c r="G276" i="14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N269" i="14"/>
  <c r="L269" i="14"/>
  <c r="K269" i="14"/>
  <c r="J269" i="14"/>
  <c r="I269" i="14"/>
  <c r="H269" i="14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N265" i="14"/>
  <c r="L265" i="14"/>
  <c r="K265" i="14"/>
  <c r="J265" i="14"/>
  <c r="I265" i="14"/>
  <c r="H265" i="14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I261" i="14"/>
  <c r="H261" i="14"/>
  <c r="N261" i="14" s="1"/>
  <c r="G261" i="14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N251" i="14"/>
  <c r="L251" i="14"/>
  <c r="K251" i="14"/>
  <c r="J251" i="14"/>
  <c r="I251" i="14"/>
  <c r="H251" i="14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N247" i="14"/>
  <c r="L247" i="14"/>
  <c r="K247" i="14"/>
  <c r="J247" i="14"/>
  <c r="I247" i="14"/>
  <c r="H247" i="14"/>
  <c r="G247" i="14"/>
  <c r="M247" i="14" s="1"/>
  <c r="L246" i="14"/>
  <c r="K246" i="14"/>
  <c r="J246" i="14"/>
  <c r="I246" i="14"/>
  <c r="H246" i="14"/>
  <c r="N246" i="14" s="1"/>
  <c r="G246" i="14"/>
  <c r="M246" i="14" s="1"/>
  <c r="N245" i="14"/>
  <c r="L245" i="14"/>
  <c r="K245" i="14"/>
  <c r="J245" i="14"/>
  <c r="I245" i="14"/>
  <c r="H245" i="14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J242" i="14"/>
  <c r="I242" i="14"/>
  <c r="N241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N237" i="14"/>
  <c r="L237" i="14"/>
  <c r="K237" i="14"/>
  <c r="J237" i="14"/>
  <c r="I237" i="14"/>
  <c r="H237" i="14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I235" i="14"/>
  <c r="H235" i="14"/>
  <c r="N235" i="14" s="1"/>
  <c r="N234" i="14"/>
  <c r="L234" i="14"/>
  <c r="K234" i="14"/>
  <c r="J234" i="14"/>
  <c r="I234" i="14"/>
  <c r="H234" i="14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H230" i="14"/>
  <c r="N230" i="14" s="1"/>
  <c r="G230" i="14"/>
  <c r="L229" i="14"/>
  <c r="K229" i="14"/>
  <c r="J229" i="14"/>
  <c r="I229" i="14"/>
  <c r="H229" i="14"/>
  <c r="N229" i="14" s="1"/>
  <c r="G229" i="14"/>
  <c r="M229" i="14" s="1"/>
  <c r="N228" i="14"/>
  <c r="L228" i="14"/>
  <c r="K228" i="14"/>
  <c r="J228" i="14"/>
  <c r="I228" i="14"/>
  <c r="H228" i="14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G226" i="14"/>
  <c r="L225" i="14"/>
  <c r="K225" i="14"/>
  <c r="J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N223" i="14"/>
  <c r="L223" i="14"/>
  <c r="K223" i="14"/>
  <c r="J223" i="14"/>
  <c r="I223" i="14"/>
  <c r="H223" i="14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N219" i="14"/>
  <c r="L219" i="14"/>
  <c r="K219" i="14"/>
  <c r="J219" i="14"/>
  <c r="I219" i="14"/>
  <c r="H219" i="14"/>
  <c r="G219" i="14"/>
  <c r="M219" i="14" s="1"/>
  <c r="L218" i="14"/>
  <c r="K218" i="14"/>
  <c r="J218" i="14"/>
  <c r="I218" i="14"/>
  <c r="G218" i="14"/>
  <c r="M218" i="14" s="1"/>
  <c r="N217" i="14"/>
  <c r="L217" i="14"/>
  <c r="K217" i="14"/>
  <c r="J217" i="14"/>
  <c r="I217" i="14"/>
  <c r="H217" i="14"/>
  <c r="G217" i="14"/>
  <c r="M217" i="14" s="1"/>
  <c r="L216" i="14"/>
  <c r="K216" i="14"/>
  <c r="I216" i="14"/>
  <c r="H216" i="14"/>
  <c r="N216" i="14" s="1"/>
  <c r="G216" i="14"/>
  <c r="M216" i="14" s="1"/>
  <c r="L215" i="14"/>
  <c r="K215" i="14"/>
  <c r="J215" i="14"/>
  <c r="I215" i="14"/>
  <c r="N214" i="14"/>
  <c r="L214" i="14"/>
  <c r="K214" i="14"/>
  <c r="J214" i="14"/>
  <c r="I214" i="14"/>
  <c r="H214" i="14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N211" i="14"/>
  <c r="L211" i="14"/>
  <c r="K211" i="14"/>
  <c r="J211" i="14"/>
  <c r="I211" i="14"/>
  <c r="H211" i="14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N206" i="14"/>
  <c r="L206" i="14"/>
  <c r="K206" i="14"/>
  <c r="J206" i="14"/>
  <c r="I206" i="14"/>
  <c r="H206" i="14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G203" i="14"/>
  <c r="L202" i="14"/>
  <c r="K202" i="14"/>
  <c r="J202" i="14"/>
  <c r="I202" i="14"/>
  <c r="H202" i="14"/>
  <c r="N202" i="14" s="1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N197" i="14"/>
  <c r="L197" i="14"/>
  <c r="K197" i="14"/>
  <c r="J197" i="14"/>
  <c r="I197" i="14"/>
  <c r="H197" i="14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N191" i="14"/>
  <c r="L191" i="14"/>
  <c r="K191" i="14"/>
  <c r="J191" i="14"/>
  <c r="I191" i="14"/>
  <c r="H191" i="14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H189" i="14"/>
  <c r="N189" i="14" s="1"/>
  <c r="F188" i="14"/>
  <c r="J261" i="14" s="1"/>
  <c r="E188" i="14"/>
  <c r="I276" i="14" s="1"/>
  <c r="D188" i="14"/>
  <c r="H255" i="14" s="1"/>
  <c r="N255" i="14" s="1"/>
  <c r="C188" i="14"/>
  <c r="G277" i="14" s="1"/>
  <c r="M277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N178" i="14"/>
  <c r="L178" i="14"/>
  <c r="K178" i="14"/>
  <c r="J178" i="14"/>
  <c r="I178" i="14"/>
  <c r="H178" i="14"/>
  <c r="G178" i="14"/>
  <c r="M178" i="14" s="1"/>
  <c r="L177" i="14"/>
  <c r="K177" i="14"/>
  <c r="J177" i="14"/>
  <c r="I177" i="14"/>
  <c r="H177" i="14"/>
  <c r="N177" i="14" s="1"/>
  <c r="N176" i="14"/>
  <c r="L176" i="14"/>
  <c r="K176" i="14"/>
  <c r="J176" i="14"/>
  <c r="I176" i="14"/>
  <c r="H176" i="14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N171" i="14"/>
  <c r="L171" i="14"/>
  <c r="K171" i="14"/>
  <c r="J171" i="14"/>
  <c r="I171" i="14"/>
  <c r="H171" i="14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N168" i="14"/>
  <c r="L168" i="14"/>
  <c r="K168" i="14"/>
  <c r="J168" i="14"/>
  <c r="I168" i="14"/>
  <c r="H168" i="14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N165" i="14"/>
  <c r="L165" i="14"/>
  <c r="K165" i="14"/>
  <c r="J165" i="14"/>
  <c r="I165" i="14"/>
  <c r="H165" i="14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H163" i="14"/>
  <c r="N163" i="14" s="1"/>
  <c r="G163" i="14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N158" i="14"/>
  <c r="L158" i="14"/>
  <c r="K158" i="14"/>
  <c r="J158" i="14"/>
  <c r="I158" i="14"/>
  <c r="H158" i="14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H150" i="14"/>
  <c r="N150" i="14" s="1"/>
  <c r="L149" i="14"/>
  <c r="K149" i="14"/>
  <c r="J149" i="14"/>
  <c r="H149" i="14"/>
  <c r="G149" i="14"/>
  <c r="N148" i="14"/>
  <c r="L148" i="14"/>
  <c r="K148" i="14"/>
  <c r="J148" i="14"/>
  <c r="I148" i="14"/>
  <c r="H148" i="14"/>
  <c r="G148" i="14"/>
  <c r="M148" i="14" s="1"/>
  <c r="L147" i="14"/>
  <c r="K147" i="14"/>
  <c r="J147" i="14"/>
  <c r="I147" i="14"/>
  <c r="H147" i="14"/>
  <c r="N147" i="14" s="1"/>
  <c r="G147" i="14"/>
  <c r="M147" i="14" s="1"/>
  <c r="L146" i="14"/>
  <c r="K146" i="14"/>
  <c r="G146" i="14"/>
  <c r="L145" i="14"/>
  <c r="K145" i="14"/>
  <c r="I145" i="14"/>
  <c r="H145" i="14"/>
  <c r="N145" i="14" s="1"/>
  <c r="L144" i="14"/>
  <c r="K144" i="14"/>
  <c r="H144" i="14"/>
  <c r="N144" i="14" s="1"/>
  <c r="G144" i="14"/>
  <c r="L143" i="14"/>
  <c r="K143" i="14"/>
  <c r="J143" i="14"/>
  <c r="I143" i="14"/>
  <c r="H143" i="14"/>
  <c r="N143" i="14" s="1"/>
  <c r="G143" i="14"/>
  <c r="M143" i="14" s="1"/>
  <c r="L142" i="14"/>
  <c r="K142" i="14"/>
  <c r="H142" i="14"/>
  <c r="G142" i="14"/>
  <c r="L141" i="14"/>
  <c r="K141" i="14"/>
  <c r="J141" i="14"/>
  <c r="I141" i="14"/>
  <c r="H141" i="14"/>
  <c r="N141" i="14" s="1"/>
  <c r="G141" i="14"/>
  <c r="M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G139" i="14"/>
  <c r="M139" i="14" s="1"/>
  <c r="N138" i="14"/>
  <c r="L138" i="14"/>
  <c r="K138" i="14"/>
  <c r="J138" i="14"/>
  <c r="I138" i="14"/>
  <c r="H138" i="14"/>
  <c r="G138" i="14"/>
  <c r="M138" i="14" s="1"/>
  <c r="L137" i="14"/>
  <c r="K137" i="14"/>
  <c r="J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H133" i="14"/>
  <c r="N133" i="14" s="1"/>
  <c r="G133" i="14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N130" i="14"/>
  <c r="L130" i="14"/>
  <c r="K130" i="14"/>
  <c r="J130" i="14"/>
  <c r="I130" i="14"/>
  <c r="H130" i="14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N127" i="14"/>
  <c r="L127" i="14"/>
  <c r="K127" i="14"/>
  <c r="J127" i="14"/>
  <c r="I127" i="14"/>
  <c r="H127" i="14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G125" i="14"/>
  <c r="L124" i="14"/>
  <c r="K124" i="14"/>
  <c r="I124" i="14"/>
  <c r="G124" i="14"/>
  <c r="L123" i="14"/>
  <c r="K123" i="14"/>
  <c r="J123" i="14"/>
  <c r="I123" i="14"/>
  <c r="H123" i="14"/>
  <c r="N123" i="14" s="1"/>
  <c r="G123" i="14"/>
  <c r="M123" i="14" s="1"/>
  <c r="L122" i="14"/>
  <c r="K122" i="14"/>
  <c r="J122" i="14"/>
  <c r="I122" i="14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I118" i="14"/>
  <c r="H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H116" i="14"/>
  <c r="N116" i="14" s="1"/>
  <c r="L115" i="14"/>
  <c r="K115" i="14"/>
  <c r="I115" i="14"/>
  <c r="G115" i="14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N108" i="14"/>
  <c r="L108" i="14"/>
  <c r="K108" i="14"/>
  <c r="J108" i="14"/>
  <c r="I108" i="14"/>
  <c r="H108" i="14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I103" i="14"/>
  <c r="G103" i="14"/>
  <c r="L102" i="14"/>
  <c r="K102" i="14"/>
  <c r="J102" i="14"/>
  <c r="I102" i="14"/>
  <c r="H102" i="14"/>
  <c r="N102" i="14" s="1"/>
  <c r="G102" i="14"/>
  <c r="M102" i="14" s="1"/>
  <c r="N101" i="14"/>
  <c r="L101" i="14"/>
  <c r="K101" i="14"/>
  <c r="J101" i="14"/>
  <c r="I101" i="14"/>
  <c r="H101" i="14"/>
  <c r="G101" i="14"/>
  <c r="M101" i="14" s="1"/>
  <c r="L100" i="14"/>
  <c r="K100" i="14"/>
  <c r="H100" i="14"/>
  <c r="N100" i="14" s="1"/>
  <c r="G100" i="14"/>
  <c r="L99" i="14"/>
  <c r="K99" i="14"/>
  <c r="J99" i="14"/>
  <c r="I99" i="14"/>
  <c r="G99" i="14"/>
  <c r="N98" i="14"/>
  <c r="L98" i="14"/>
  <c r="K98" i="14"/>
  <c r="J98" i="14"/>
  <c r="I98" i="14"/>
  <c r="H98" i="14"/>
  <c r="G98" i="14"/>
  <c r="M98" i="14" s="1"/>
  <c r="L97" i="14"/>
  <c r="N97" i="14" s="1"/>
  <c r="K97" i="14"/>
  <c r="H97" i="14"/>
  <c r="G97" i="14"/>
  <c r="N96" i="14"/>
  <c r="L96" i="14"/>
  <c r="K96" i="14"/>
  <c r="J96" i="14"/>
  <c r="I96" i="14"/>
  <c r="H96" i="14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N92" i="14"/>
  <c r="L92" i="14"/>
  <c r="K92" i="14"/>
  <c r="J92" i="14"/>
  <c r="I92" i="14"/>
  <c r="H92" i="14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N87" i="14"/>
  <c r="L87" i="14"/>
  <c r="K87" i="14"/>
  <c r="J87" i="14"/>
  <c r="I87" i="14"/>
  <c r="H87" i="14"/>
  <c r="G87" i="14"/>
  <c r="M87" i="14" s="1"/>
  <c r="L86" i="14"/>
  <c r="K86" i="14"/>
  <c r="J86" i="14"/>
  <c r="H86" i="14"/>
  <c r="G86" i="14"/>
  <c r="N85" i="14"/>
  <c r="L85" i="14"/>
  <c r="K85" i="14"/>
  <c r="J85" i="14"/>
  <c r="I85" i="14"/>
  <c r="H85" i="14"/>
  <c r="G85" i="14"/>
  <c r="M85" i="14" s="1"/>
  <c r="L84" i="14"/>
  <c r="K84" i="14"/>
  <c r="J84" i="14"/>
  <c r="H84" i="14"/>
  <c r="N84" i="14" s="1"/>
  <c r="G84" i="14"/>
  <c r="N83" i="14"/>
  <c r="L83" i="14"/>
  <c r="K83" i="14"/>
  <c r="J83" i="14"/>
  <c r="I83" i="14"/>
  <c r="H83" i="14"/>
  <c r="G83" i="14"/>
  <c r="M83" i="14" s="1"/>
  <c r="L82" i="14"/>
  <c r="K82" i="14"/>
  <c r="I82" i="14"/>
  <c r="H82" i="14"/>
  <c r="N82" i="14" s="1"/>
  <c r="F81" i="14"/>
  <c r="E81" i="14"/>
  <c r="I163" i="14" s="1"/>
  <c r="D81" i="14"/>
  <c r="H146" i="14" s="1"/>
  <c r="N146" i="14" s="1"/>
  <c r="C81" i="14"/>
  <c r="G150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N71" i="14"/>
  <c r="L71" i="14"/>
  <c r="K71" i="14"/>
  <c r="J71" i="14"/>
  <c r="I71" i="14"/>
  <c r="H71" i="14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G67" i="14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N64" i="14"/>
  <c r="L64" i="14"/>
  <c r="K64" i="14"/>
  <c r="J64" i="14"/>
  <c r="I64" i="14"/>
  <c r="H64" i="14"/>
  <c r="G64" i="14"/>
  <c r="M64" i="14" s="1"/>
  <c r="L63" i="14"/>
  <c r="K63" i="14"/>
  <c r="J63" i="14"/>
  <c r="I63" i="14"/>
  <c r="H63" i="14"/>
  <c r="N63" i="14" s="1"/>
  <c r="G63" i="14"/>
  <c r="M63" i="14" s="1"/>
  <c r="N62" i="14"/>
  <c r="L62" i="14"/>
  <c r="K62" i="14"/>
  <c r="J62" i="14"/>
  <c r="I62" i="14"/>
  <c r="H62" i="14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N59" i="14"/>
  <c r="L59" i="14"/>
  <c r="K59" i="14"/>
  <c r="J59" i="14"/>
  <c r="I59" i="14"/>
  <c r="H59" i="14"/>
  <c r="G59" i="14"/>
  <c r="M59" i="14" s="1"/>
  <c r="L58" i="14"/>
  <c r="K58" i="14"/>
  <c r="J58" i="14"/>
  <c r="I58" i="14"/>
  <c r="G58" i="14"/>
  <c r="N57" i="14"/>
  <c r="L57" i="14"/>
  <c r="K57" i="14"/>
  <c r="J57" i="14"/>
  <c r="I57" i="14"/>
  <c r="H57" i="14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N54" i="14"/>
  <c r="L54" i="14"/>
  <c r="K54" i="14"/>
  <c r="J54" i="14"/>
  <c r="I54" i="14"/>
  <c r="H54" i="14"/>
  <c r="G54" i="14"/>
  <c r="M54" i="14" s="1"/>
  <c r="L53" i="14"/>
  <c r="K53" i="14"/>
  <c r="J53" i="14"/>
  <c r="I53" i="14"/>
  <c r="H53" i="14"/>
  <c r="N53" i="14" s="1"/>
  <c r="G53" i="14"/>
  <c r="M53" i="14" s="1"/>
  <c r="N52" i="14"/>
  <c r="L52" i="14"/>
  <c r="K52" i="14"/>
  <c r="J52" i="14"/>
  <c r="I52" i="14"/>
  <c r="H52" i="14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N49" i="14"/>
  <c r="L49" i="14"/>
  <c r="K49" i="14"/>
  <c r="J49" i="14"/>
  <c r="I49" i="14"/>
  <c r="H49" i="14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N46" i="14"/>
  <c r="L46" i="14"/>
  <c r="K46" i="14"/>
  <c r="J46" i="14"/>
  <c r="I46" i="14"/>
  <c r="H46" i="14"/>
  <c r="G46" i="14"/>
  <c r="M46" i="14" s="1"/>
  <c r="L45" i="14"/>
  <c r="K45" i="14"/>
  <c r="J45" i="14"/>
  <c r="I45" i="14"/>
  <c r="H45" i="14"/>
  <c r="N45" i="14" s="1"/>
  <c r="G45" i="14"/>
  <c r="M45" i="14" s="1"/>
  <c r="N44" i="14"/>
  <c r="L44" i="14"/>
  <c r="K44" i="14"/>
  <c r="J44" i="14"/>
  <c r="I44" i="14"/>
  <c r="H44" i="14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N41" i="14"/>
  <c r="L41" i="14"/>
  <c r="K41" i="14"/>
  <c r="J41" i="14"/>
  <c r="I41" i="14"/>
  <c r="H41" i="14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N38" i="14"/>
  <c r="L38" i="14"/>
  <c r="K38" i="14"/>
  <c r="J38" i="14"/>
  <c r="I38" i="14"/>
  <c r="H38" i="14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N30" i="14"/>
  <c r="L30" i="14"/>
  <c r="K30" i="14"/>
  <c r="J30" i="14"/>
  <c r="I30" i="14"/>
  <c r="H30" i="14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G24" i="14"/>
  <c r="M24" i="14" s="1"/>
  <c r="L23" i="14"/>
  <c r="K23" i="14"/>
  <c r="J23" i="14"/>
  <c r="I23" i="14"/>
  <c r="H23" i="14"/>
  <c r="N23" i="14" s="1"/>
  <c r="G23" i="14"/>
  <c r="M23" i="14" s="1"/>
  <c r="F22" i="14"/>
  <c r="J22" i="14" s="1"/>
  <c r="E22" i="14"/>
  <c r="I22" i="14" s="1"/>
  <c r="D22" i="14"/>
  <c r="H67" i="14" s="1"/>
  <c r="N67" i="14" s="1"/>
  <c r="C22" i="14"/>
  <c r="G22" i="14" s="1"/>
  <c r="F14" i="14"/>
  <c r="E14" i="14"/>
  <c r="D14" i="14"/>
  <c r="C14" i="14"/>
  <c r="F13" i="14"/>
  <c r="E13" i="14"/>
  <c r="D13" i="14"/>
  <c r="C13" i="14"/>
  <c r="F12" i="14"/>
  <c r="E12" i="14"/>
  <c r="D12" i="14"/>
  <c r="F11" i="14"/>
  <c r="E11" i="14"/>
  <c r="C11" i="14"/>
  <c r="E10" i="14"/>
  <c r="C10" i="14"/>
  <c r="E9" i="14"/>
  <c r="L640" i="13"/>
  <c r="K640" i="13"/>
  <c r="L639" i="13"/>
  <c r="K639" i="13"/>
  <c r="L638" i="13"/>
  <c r="K638" i="13"/>
  <c r="L637" i="13"/>
  <c r="K637" i="13"/>
  <c r="I637" i="13"/>
  <c r="H637" i="13"/>
  <c r="N637" i="13" s="1"/>
  <c r="G637" i="13"/>
  <c r="M637" i="13" s="1"/>
  <c r="L636" i="13"/>
  <c r="K636" i="13"/>
  <c r="I636" i="13"/>
  <c r="L635" i="13"/>
  <c r="K635" i="13"/>
  <c r="I635" i="13"/>
  <c r="H635" i="13"/>
  <c r="N635" i="13" s="1"/>
  <c r="G635" i="13"/>
  <c r="M635" i="13" s="1"/>
  <c r="L634" i="13"/>
  <c r="K634" i="13"/>
  <c r="H634" i="13"/>
  <c r="G634" i="13"/>
  <c r="L633" i="13"/>
  <c r="K633" i="13"/>
  <c r="I633" i="13"/>
  <c r="G633" i="13"/>
  <c r="L632" i="13"/>
  <c r="K632" i="13"/>
  <c r="G632" i="13"/>
  <c r="M632" i="13" s="1"/>
  <c r="L631" i="13"/>
  <c r="K631" i="13"/>
  <c r="L630" i="13"/>
  <c r="K630" i="13"/>
  <c r="L629" i="13"/>
  <c r="K629" i="13"/>
  <c r="I629" i="13"/>
  <c r="G629" i="13"/>
  <c r="L628" i="13"/>
  <c r="K628" i="13"/>
  <c r="G628" i="13"/>
  <c r="M628" i="13" s="1"/>
  <c r="L627" i="13"/>
  <c r="K627" i="13"/>
  <c r="L626" i="13"/>
  <c r="K626" i="13"/>
  <c r="J626" i="13"/>
  <c r="I626" i="13"/>
  <c r="H626" i="13"/>
  <c r="N626" i="13" s="1"/>
  <c r="G626" i="13"/>
  <c r="M626" i="13" s="1"/>
  <c r="L625" i="13"/>
  <c r="K625" i="13"/>
  <c r="J625" i="13"/>
  <c r="I625" i="13"/>
  <c r="H625" i="13"/>
  <c r="N625" i="13" s="1"/>
  <c r="L624" i="13"/>
  <c r="K624" i="13"/>
  <c r="J624" i="13"/>
  <c r="I624" i="13"/>
  <c r="H624" i="13"/>
  <c r="N624" i="13" s="1"/>
  <c r="G624" i="13"/>
  <c r="M624" i="13" s="1"/>
  <c r="L623" i="13"/>
  <c r="K623" i="13"/>
  <c r="L622" i="13"/>
  <c r="K622" i="13"/>
  <c r="I622" i="13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H620" i="13"/>
  <c r="N620" i="13" s="1"/>
  <c r="G620" i="13"/>
  <c r="M620" i="13" s="1"/>
  <c r="L619" i="13"/>
  <c r="K619" i="13"/>
  <c r="I619" i="13"/>
  <c r="G619" i="13"/>
  <c r="N618" i="13"/>
  <c r="L618" i="13"/>
  <c r="K618" i="13"/>
  <c r="J618" i="13"/>
  <c r="I618" i="13"/>
  <c r="H618" i="13"/>
  <c r="G618" i="13"/>
  <c r="M618" i="13" s="1"/>
  <c r="L617" i="13"/>
  <c r="K617" i="13"/>
  <c r="H617" i="13"/>
  <c r="L616" i="13"/>
  <c r="K616" i="13"/>
  <c r="L615" i="13"/>
  <c r="K615" i="13"/>
  <c r="L614" i="13"/>
  <c r="K614" i="13"/>
  <c r="L613" i="13"/>
  <c r="K613" i="13"/>
  <c r="I613" i="13"/>
  <c r="G613" i="13"/>
  <c r="F612" i="13"/>
  <c r="J640" i="13" s="1"/>
  <c r="E612" i="13"/>
  <c r="I640" i="13" s="1"/>
  <c r="D612" i="13"/>
  <c r="C612" i="13"/>
  <c r="G631" i="13" s="1"/>
  <c r="M631" i="13" s="1"/>
  <c r="N604" i="13"/>
  <c r="L604" i="13"/>
  <c r="K604" i="13"/>
  <c r="J604" i="13"/>
  <c r="I604" i="13"/>
  <c r="H604" i="13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H602" i="13"/>
  <c r="N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I599" i="13"/>
  <c r="G599" i="13"/>
  <c r="N598" i="13"/>
  <c r="L598" i="13"/>
  <c r="K598" i="13"/>
  <c r="J598" i="13"/>
  <c r="I598" i="13"/>
  <c r="H598" i="13"/>
  <c r="G598" i="13"/>
  <c r="M598" i="13" s="1"/>
  <c r="L597" i="13"/>
  <c r="K597" i="13"/>
  <c r="I597" i="13"/>
  <c r="N596" i="13"/>
  <c r="L596" i="13"/>
  <c r="K596" i="13"/>
  <c r="J596" i="13"/>
  <c r="I596" i="13"/>
  <c r="H596" i="13"/>
  <c r="L595" i="13"/>
  <c r="K595" i="13"/>
  <c r="J595" i="13"/>
  <c r="I595" i="13"/>
  <c r="L594" i="13"/>
  <c r="K594" i="13"/>
  <c r="J594" i="13"/>
  <c r="H594" i="13"/>
  <c r="N594" i="13" s="1"/>
  <c r="G594" i="13"/>
  <c r="M594" i="13" s="1"/>
  <c r="L593" i="13"/>
  <c r="K593" i="13"/>
  <c r="J593" i="13"/>
  <c r="I593" i="13"/>
  <c r="H593" i="13"/>
  <c r="N593" i="13" s="1"/>
  <c r="N592" i="13"/>
  <c r="L592" i="13"/>
  <c r="K592" i="13"/>
  <c r="J592" i="13"/>
  <c r="I592" i="13"/>
  <c r="H592" i="13"/>
  <c r="G592" i="13"/>
  <c r="M592" i="13" s="1"/>
  <c r="L591" i="13"/>
  <c r="K591" i="13"/>
  <c r="I591" i="13"/>
  <c r="G591" i="13"/>
  <c r="L590" i="13"/>
  <c r="K590" i="13"/>
  <c r="L589" i="13"/>
  <c r="K589" i="13"/>
  <c r="I589" i="13"/>
  <c r="G589" i="13"/>
  <c r="L588" i="13"/>
  <c r="K588" i="13"/>
  <c r="I588" i="13"/>
  <c r="G588" i="13"/>
  <c r="L587" i="13"/>
  <c r="K587" i="13"/>
  <c r="J587" i="13"/>
  <c r="I587" i="13"/>
  <c r="H587" i="13"/>
  <c r="N587" i="13" s="1"/>
  <c r="G587" i="13"/>
  <c r="M587" i="13" s="1"/>
  <c r="N586" i="13"/>
  <c r="L586" i="13"/>
  <c r="K586" i="13"/>
  <c r="H586" i="13"/>
  <c r="G586" i="13"/>
  <c r="L585" i="13"/>
  <c r="K585" i="13"/>
  <c r="I585" i="13"/>
  <c r="N584" i="13"/>
  <c r="L584" i="13"/>
  <c r="K584" i="13"/>
  <c r="J584" i="13"/>
  <c r="I584" i="13"/>
  <c r="H584" i="13"/>
  <c r="G584" i="13"/>
  <c r="M584" i="13" s="1"/>
  <c r="L583" i="13"/>
  <c r="K583" i="13"/>
  <c r="I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H580" i="13"/>
  <c r="N580" i="13" s="1"/>
  <c r="G580" i="13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N577" i="13"/>
  <c r="L577" i="13"/>
  <c r="K577" i="13"/>
  <c r="J577" i="13"/>
  <c r="I577" i="13"/>
  <c r="H577" i="13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J571" i="13"/>
  <c r="L570" i="13"/>
  <c r="K570" i="13"/>
  <c r="I570" i="13"/>
  <c r="H570" i="13"/>
  <c r="N570" i="13" s="1"/>
  <c r="G570" i="13"/>
  <c r="N569" i="13"/>
  <c r="L569" i="13"/>
  <c r="K569" i="13"/>
  <c r="J569" i="13"/>
  <c r="I569" i="13"/>
  <c r="H569" i="13"/>
  <c r="G569" i="13"/>
  <c r="M569" i="13" s="1"/>
  <c r="L568" i="13"/>
  <c r="K568" i="13"/>
  <c r="I568" i="13"/>
  <c r="H568" i="13"/>
  <c r="N568" i="13" s="1"/>
  <c r="G568" i="13"/>
  <c r="M568" i="13" s="1"/>
  <c r="L567" i="13"/>
  <c r="K567" i="13"/>
  <c r="J567" i="13"/>
  <c r="I567" i="13"/>
  <c r="G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I564" i="13"/>
  <c r="L563" i="13"/>
  <c r="K563" i="13"/>
  <c r="L562" i="13"/>
  <c r="K562" i="13"/>
  <c r="J562" i="13"/>
  <c r="I562" i="13"/>
  <c r="H562" i="13"/>
  <c r="N562" i="13" s="1"/>
  <c r="G562" i="13"/>
  <c r="M562" i="13" s="1"/>
  <c r="L561" i="13"/>
  <c r="K561" i="13"/>
  <c r="J561" i="13"/>
  <c r="I561" i="13"/>
  <c r="G561" i="13"/>
  <c r="M561" i="13" s="1"/>
  <c r="L560" i="13"/>
  <c r="K560" i="13"/>
  <c r="J560" i="13"/>
  <c r="I560" i="13"/>
  <c r="H560" i="13"/>
  <c r="N560" i="13" s="1"/>
  <c r="G560" i="13"/>
  <c r="M560" i="13" s="1"/>
  <c r="N559" i="13"/>
  <c r="L559" i="13"/>
  <c r="K559" i="13"/>
  <c r="J559" i="13"/>
  <c r="I559" i="13"/>
  <c r="H559" i="13"/>
  <c r="G559" i="13"/>
  <c r="M559" i="13" s="1"/>
  <c r="L558" i="13"/>
  <c r="K558" i="13"/>
  <c r="J558" i="13"/>
  <c r="I558" i="13"/>
  <c r="G558" i="13"/>
  <c r="M558" i="13" s="1"/>
  <c r="N557" i="13"/>
  <c r="L557" i="13"/>
  <c r="K557" i="13"/>
  <c r="J557" i="13"/>
  <c r="I557" i="13"/>
  <c r="H557" i="13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G553" i="13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G551" i="13"/>
  <c r="L550" i="13"/>
  <c r="K550" i="13"/>
  <c r="H550" i="13"/>
  <c r="N550" i="13" s="1"/>
  <c r="G550" i="13"/>
  <c r="N549" i="13"/>
  <c r="L549" i="13"/>
  <c r="K549" i="13"/>
  <c r="J549" i="13"/>
  <c r="I549" i="13"/>
  <c r="H549" i="13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J546" i="13"/>
  <c r="I546" i="13"/>
  <c r="L545" i="13"/>
  <c r="K545" i="13"/>
  <c r="J545" i="13"/>
  <c r="I545" i="13"/>
  <c r="G545" i="13"/>
  <c r="L544" i="13"/>
  <c r="K544" i="13"/>
  <c r="L543" i="13"/>
  <c r="K543" i="13"/>
  <c r="J543" i="13"/>
  <c r="H543" i="13"/>
  <c r="N543" i="13" s="1"/>
  <c r="L542" i="13"/>
  <c r="K542" i="13"/>
  <c r="J542" i="13"/>
  <c r="I542" i="13"/>
  <c r="H542" i="13"/>
  <c r="N542" i="13" s="1"/>
  <c r="G542" i="13"/>
  <c r="M542" i="13" s="1"/>
  <c r="N541" i="13"/>
  <c r="L541" i="13"/>
  <c r="K541" i="13"/>
  <c r="J541" i="13"/>
  <c r="I541" i="13"/>
  <c r="H541" i="13"/>
  <c r="G541" i="13"/>
  <c r="M541" i="13" s="1"/>
  <c r="L540" i="13"/>
  <c r="K540" i="13"/>
  <c r="L539" i="13"/>
  <c r="K539" i="13"/>
  <c r="J539" i="13"/>
  <c r="I539" i="13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N535" i="13"/>
  <c r="L535" i="13"/>
  <c r="K535" i="13"/>
  <c r="J535" i="13"/>
  <c r="I535" i="13"/>
  <c r="H535" i="13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N532" i="13"/>
  <c r="L532" i="13"/>
  <c r="K532" i="13"/>
  <c r="J532" i="13"/>
  <c r="I532" i="13"/>
  <c r="H532" i="13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L529" i="13"/>
  <c r="K529" i="13"/>
  <c r="I529" i="13"/>
  <c r="H529" i="13"/>
  <c r="N529" i="13" s="1"/>
  <c r="G529" i="13"/>
  <c r="N528" i="13"/>
  <c r="L528" i="13"/>
  <c r="K528" i="13"/>
  <c r="J528" i="13"/>
  <c r="I528" i="13"/>
  <c r="H528" i="13"/>
  <c r="G528" i="13"/>
  <c r="M528" i="13" s="1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N525" i="13"/>
  <c r="L525" i="13"/>
  <c r="K525" i="13"/>
  <c r="J525" i="13"/>
  <c r="I525" i="13"/>
  <c r="H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I522" i="13"/>
  <c r="H522" i="13"/>
  <c r="N522" i="13" s="1"/>
  <c r="G522" i="13"/>
  <c r="N521" i="13"/>
  <c r="L521" i="13"/>
  <c r="K521" i="13"/>
  <c r="J521" i="13"/>
  <c r="I521" i="13"/>
  <c r="H521" i="13"/>
  <c r="G521" i="13"/>
  <c r="M521" i="13" s="1"/>
  <c r="L520" i="13"/>
  <c r="K520" i="13"/>
  <c r="J520" i="13"/>
  <c r="I520" i="13"/>
  <c r="H520" i="13"/>
  <c r="N520" i="13" s="1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I518" i="13"/>
  <c r="L517" i="13"/>
  <c r="K517" i="13"/>
  <c r="I517" i="13"/>
  <c r="G517" i="13"/>
  <c r="L516" i="13"/>
  <c r="K516" i="13"/>
  <c r="J516" i="13"/>
  <c r="I516" i="13"/>
  <c r="H516" i="13"/>
  <c r="N516" i="13" s="1"/>
  <c r="G516" i="13"/>
  <c r="M516" i="13" s="1"/>
  <c r="L515" i="13"/>
  <c r="K515" i="13"/>
  <c r="J515" i="13"/>
  <c r="I515" i="13"/>
  <c r="H515" i="13"/>
  <c r="N515" i="13" s="1"/>
  <c r="G515" i="13"/>
  <c r="M515" i="13" s="1"/>
  <c r="N514" i="13"/>
  <c r="L514" i="13"/>
  <c r="K514" i="13"/>
  <c r="H514" i="13"/>
  <c r="G514" i="13"/>
  <c r="L513" i="13"/>
  <c r="K513" i="13"/>
  <c r="J513" i="13"/>
  <c r="I513" i="13"/>
  <c r="H513" i="13"/>
  <c r="N513" i="13" s="1"/>
  <c r="G513" i="13"/>
  <c r="M513" i="13" s="1"/>
  <c r="L512" i="13"/>
  <c r="K512" i="13"/>
  <c r="I512" i="13"/>
  <c r="L511" i="13"/>
  <c r="K511" i="13"/>
  <c r="J511" i="13"/>
  <c r="I511" i="13"/>
  <c r="G511" i="13"/>
  <c r="N510" i="13"/>
  <c r="L510" i="13"/>
  <c r="K510" i="13"/>
  <c r="J510" i="13"/>
  <c r="I510" i="13"/>
  <c r="H510" i="13"/>
  <c r="L509" i="13"/>
  <c r="K509" i="13"/>
  <c r="J509" i="13"/>
  <c r="I509" i="13"/>
  <c r="G509" i="13"/>
  <c r="L508" i="13"/>
  <c r="K508" i="13"/>
  <c r="J508" i="13"/>
  <c r="I508" i="13"/>
  <c r="G508" i="13"/>
  <c r="L507" i="13"/>
  <c r="K507" i="13"/>
  <c r="J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G504" i="13"/>
  <c r="L503" i="13"/>
  <c r="K503" i="13"/>
  <c r="J503" i="13"/>
  <c r="I503" i="13"/>
  <c r="G503" i="13"/>
  <c r="L502" i="13"/>
  <c r="K502" i="13"/>
  <c r="J502" i="13"/>
  <c r="I502" i="13"/>
  <c r="H502" i="13"/>
  <c r="N502" i="13" s="1"/>
  <c r="G502" i="13"/>
  <c r="M502" i="13" s="1"/>
  <c r="N501" i="13"/>
  <c r="L501" i="13"/>
  <c r="K501" i="13"/>
  <c r="J501" i="13"/>
  <c r="I501" i="13"/>
  <c r="H501" i="13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J499" i="13"/>
  <c r="L498" i="13"/>
  <c r="K498" i="13"/>
  <c r="J498" i="13"/>
  <c r="I498" i="13"/>
  <c r="G498" i="13"/>
  <c r="L497" i="13"/>
  <c r="K497" i="13"/>
  <c r="I497" i="13"/>
  <c r="G497" i="13"/>
  <c r="L496" i="13"/>
  <c r="K496" i="13"/>
  <c r="J496" i="13"/>
  <c r="I496" i="13"/>
  <c r="H496" i="13"/>
  <c r="N496" i="13" s="1"/>
  <c r="G496" i="13"/>
  <c r="M496" i="13" s="1"/>
  <c r="N495" i="13"/>
  <c r="L495" i="13"/>
  <c r="K495" i="13"/>
  <c r="J495" i="13"/>
  <c r="I495" i="13"/>
  <c r="H495" i="13"/>
  <c r="G495" i="13"/>
  <c r="M495" i="13" s="1"/>
  <c r="L494" i="13"/>
  <c r="K494" i="13"/>
  <c r="I494" i="13"/>
  <c r="G494" i="13"/>
  <c r="L493" i="13"/>
  <c r="K493" i="13"/>
  <c r="G493" i="13"/>
  <c r="L492" i="13"/>
  <c r="K492" i="13"/>
  <c r="J492" i="13"/>
  <c r="I492" i="13"/>
  <c r="G492" i="13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G489" i="13"/>
  <c r="M489" i="13" s="1"/>
  <c r="L488" i="13"/>
  <c r="K488" i="13"/>
  <c r="J488" i="13"/>
  <c r="I488" i="13"/>
  <c r="H488" i="13"/>
  <c r="N488" i="13" s="1"/>
  <c r="G488" i="13"/>
  <c r="M488" i="13" s="1"/>
  <c r="N487" i="13"/>
  <c r="L487" i="13"/>
  <c r="K487" i="13"/>
  <c r="J487" i="13"/>
  <c r="I487" i="13"/>
  <c r="H487" i="13"/>
  <c r="G487" i="13"/>
  <c r="M487" i="13" s="1"/>
  <c r="L486" i="13"/>
  <c r="K486" i="13"/>
  <c r="J486" i="13"/>
  <c r="I486" i="13"/>
  <c r="G486" i="13"/>
  <c r="M486" i="13" s="1"/>
  <c r="L485" i="13"/>
  <c r="K485" i="13"/>
  <c r="J485" i="13"/>
  <c r="I485" i="13"/>
  <c r="G485" i="13"/>
  <c r="L484" i="13"/>
  <c r="K484" i="13"/>
  <c r="I484" i="13"/>
  <c r="G484" i="13"/>
  <c r="M484" i="13" s="1"/>
  <c r="L483" i="13"/>
  <c r="K483" i="13"/>
  <c r="J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H481" i="13"/>
  <c r="L480" i="13"/>
  <c r="K480" i="13"/>
  <c r="J480" i="13"/>
  <c r="I480" i="13"/>
  <c r="G480" i="13"/>
  <c r="L479" i="13"/>
  <c r="K479" i="13"/>
  <c r="J479" i="13"/>
  <c r="I479" i="13"/>
  <c r="H479" i="13"/>
  <c r="N479" i="13" s="1"/>
  <c r="G479" i="13"/>
  <c r="M479" i="13" s="1"/>
  <c r="L478" i="13"/>
  <c r="K478" i="13"/>
  <c r="I478" i="13"/>
  <c r="G478" i="13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J473" i="13"/>
  <c r="I473" i="13"/>
  <c r="L472" i="13"/>
  <c r="K472" i="13"/>
  <c r="H472" i="13"/>
  <c r="N472" i="13" s="1"/>
  <c r="G472" i="13"/>
  <c r="L471" i="13"/>
  <c r="K471" i="13"/>
  <c r="I471" i="13"/>
  <c r="L470" i="13"/>
  <c r="K470" i="13"/>
  <c r="J470" i="13"/>
  <c r="L469" i="13"/>
  <c r="K469" i="13"/>
  <c r="I469" i="13"/>
  <c r="G469" i="13"/>
  <c r="L468" i="13"/>
  <c r="K468" i="13"/>
  <c r="J468" i="13"/>
  <c r="I468" i="13"/>
  <c r="G468" i="13"/>
  <c r="L467" i="13"/>
  <c r="K467" i="13"/>
  <c r="J467" i="13"/>
  <c r="I467" i="13"/>
  <c r="G467" i="13"/>
  <c r="L466" i="13"/>
  <c r="K466" i="13"/>
  <c r="J466" i="13"/>
  <c r="I466" i="13"/>
  <c r="H466" i="13"/>
  <c r="N466" i="13" s="1"/>
  <c r="L465" i="13"/>
  <c r="K465" i="13"/>
  <c r="I465" i="13"/>
  <c r="H465" i="13"/>
  <c r="N465" i="13" s="1"/>
  <c r="G465" i="13"/>
  <c r="M465" i="13" s="1"/>
  <c r="L464" i="13"/>
  <c r="K464" i="13"/>
  <c r="I464" i="13"/>
  <c r="G464" i="13"/>
  <c r="L463" i="13"/>
  <c r="K463" i="13"/>
  <c r="J463" i="13"/>
  <c r="I463" i="13"/>
  <c r="H463" i="13"/>
  <c r="N463" i="13" s="1"/>
  <c r="G463" i="13"/>
  <c r="M463" i="13" s="1"/>
  <c r="L462" i="13"/>
  <c r="K462" i="13"/>
  <c r="J462" i="13"/>
  <c r="I462" i="13"/>
  <c r="G462" i="13"/>
  <c r="M462" i="13" s="1"/>
  <c r="L461" i="13"/>
  <c r="K461" i="13"/>
  <c r="J461" i="13"/>
  <c r="I461" i="13"/>
  <c r="H461" i="13"/>
  <c r="N461" i="13" s="1"/>
  <c r="G461" i="13"/>
  <c r="M461" i="13" s="1"/>
  <c r="L460" i="13"/>
  <c r="K460" i="13"/>
  <c r="J460" i="13"/>
  <c r="L459" i="13"/>
  <c r="K459" i="13"/>
  <c r="J459" i="13"/>
  <c r="I459" i="13"/>
  <c r="N458" i="13"/>
  <c r="L458" i="13"/>
  <c r="K458" i="13"/>
  <c r="J458" i="13"/>
  <c r="I458" i="13"/>
  <c r="H458" i="13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H455" i="13"/>
  <c r="L454" i="13"/>
  <c r="K454" i="13"/>
  <c r="J454" i="13"/>
  <c r="H454" i="13"/>
  <c r="N454" i="13" s="1"/>
  <c r="N453" i="13"/>
  <c r="L453" i="13"/>
  <c r="K453" i="13"/>
  <c r="J453" i="13"/>
  <c r="I453" i="13"/>
  <c r="H453" i="13"/>
  <c r="G453" i="13"/>
  <c r="M453" i="13" s="1"/>
  <c r="L452" i="13"/>
  <c r="K452" i="13"/>
  <c r="J452" i="13"/>
  <c r="I452" i="13"/>
  <c r="H452" i="13"/>
  <c r="N452" i="13" s="1"/>
  <c r="L451" i="13"/>
  <c r="K451" i="13"/>
  <c r="J451" i="13"/>
  <c r="I451" i="13"/>
  <c r="H451" i="13"/>
  <c r="N451" i="13" s="1"/>
  <c r="G451" i="13"/>
  <c r="M451" i="13" s="1"/>
  <c r="L450" i="13"/>
  <c r="K450" i="13"/>
  <c r="J450" i="13"/>
  <c r="L449" i="13"/>
  <c r="K449" i="13"/>
  <c r="J449" i="13"/>
  <c r="H449" i="13"/>
  <c r="N449" i="13" s="1"/>
  <c r="L448" i="13"/>
  <c r="K448" i="13"/>
  <c r="J448" i="13"/>
  <c r="H448" i="13"/>
  <c r="L447" i="13"/>
  <c r="K447" i="13"/>
  <c r="J447" i="13"/>
  <c r="I447" i="13"/>
  <c r="H447" i="13"/>
  <c r="N447" i="13" s="1"/>
  <c r="G447" i="13"/>
  <c r="M447" i="13" s="1"/>
  <c r="L446" i="13"/>
  <c r="K446" i="13"/>
  <c r="J446" i="13"/>
  <c r="L445" i="13"/>
  <c r="K445" i="13"/>
  <c r="I445" i="13"/>
  <c r="H445" i="13"/>
  <c r="N445" i="13" s="1"/>
  <c r="G445" i="13"/>
  <c r="N444" i="13"/>
  <c r="L444" i="13"/>
  <c r="K444" i="13"/>
  <c r="J444" i="13"/>
  <c r="I444" i="13"/>
  <c r="H444" i="13"/>
  <c r="G444" i="13"/>
  <c r="M444" i="13" s="1"/>
  <c r="L443" i="13"/>
  <c r="K443" i="13"/>
  <c r="J443" i="13"/>
  <c r="H443" i="13"/>
  <c r="N443" i="13" s="1"/>
  <c r="G443" i="13"/>
  <c r="L442" i="13"/>
  <c r="K442" i="13"/>
  <c r="L441" i="13"/>
  <c r="K441" i="13"/>
  <c r="J441" i="13"/>
  <c r="I441" i="13"/>
  <c r="H441" i="13"/>
  <c r="N441" i="13" s="1"/>
  <c r="G441" i="13"/>
  <c r="M441" i="13" s="1"/>
  <c r="N440" i="13"/>
  <c r="L440" i="13"/>
  <c r="K440" i="13"/>
  <c r="J440" i="13"/>
  <c r="I440" i="13"/>
  <c r="H440" i="13"/>
  <c r="G440" i="13"/>
  <c r="M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J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L433" i="13"/>
  <c r="K433" i="13"/>
  <c r="J433" i="13"/>
  <c r="I433" i="13"/>
  <c r="H433" i="13"/>
  <c r="N433" i="13" s="1"/>
  <c r="G433" i="13"/>
  <c r="M433" i="13" s="1"/>
  <c r="L432" i="13"/>
  <c r="K432" i="13"/>
  <c r="J432" i="13"/>
  <c r="I432" i="13"/>
  <c r="H432" i="13"/>
  <c r="N432" i="13" s="1"/>
  <c r="G432" i="13"/>
  <c r="M432" i="13" s="1"/>
  <c r="L431" i="13"/>
  <c r="K431" i="13"/>
  <c r="J431" i="13"/>
  <c r="I431" i="13"/>
  <c r="H431" i="13"/>
  <c r="N431" i="13" s="1"/>
  <c r="G431" i="13"/>
  <c r="M431" i="13" s="1"/>
  <c r="N430" i="13"/>
  <c r="L430" i="13"/>
  <c r="K430" i="13"/>
  <c r="J430" i="13"/>
  <c r="I430" i="13"/>
  <c r="H430" i="13"/>
  <c r="G430" i="13"/>
  <c r="M430" i="13" s="1"/>
  <c r="L429" i="13"/>
  <c r="K429" i="13"/>
  <c r="J429" i="13"/>
  <c r="I429" i="13"/>
  <c r="L428" i="13"/>
  <c r="K428" i="13"/>
  <c r="J428" i="13"/>
  <c r="I428" i="13"/>
  <c r="H428" i="13"/>
  <c r="N428" i="13" s="1"/>
  <c r="G428" i="13"/>
  <c r="M428" i="13" s="1"/>
  <c r="L427" i="13"/>
  <c r="K427" i="13"/>
  <c r="J427" i="13"/>
  <c r="H427" i="13"/>
  <c r="N427" i="13" s="1"/>
  <c r="L426" i="13"/>
  <c r="K426" i="13"/>
  <c r="J426" i="13"/>
  <c r="H426" i="13"/>
  <c r="N426" i="13" s="1"/>
  <c r="G426" i="13"/>
  <c r="L425" i="13"/>
  <c r="K425" i="13"/>
  <c r="J425" i="13"/>
  <c r="I425" i="13"/>
  <c r="H425" i="13"/>
  <c r="N425" i="13" s="1"/>
  <c r="G425" i="13"/>
  <c r="M425" i="13" s="1"/>
  <c r="L424" i="13"/>
  <c r="K424" i="13"/>
  <c r="J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N420" i="13"/>
  <c r="L420" i="13"/>
  <c r="K420" i="13"/>
  <c r="J420" i="13"/>
  <c r="I420" i="13"/>
  <c r="H420" i="13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G416" i="13"/>
  <c r="L415" i="13"/>
  <c r="K415" i="13"/>
  <c r="J415" i="13"/>
  <c r="I415" i="13"/>
  <c r="H415" i="13"/>
  <c r="N415" i="13" s="1"/>
  <c r="G415" i="13"/>
  <c r="M415" i="13" s="1"/>
  <c r="L414" i="13"/>
  <c r="K414" i="13"/>
  <c r="I414" i="13"/>
  <c r="H414" i="13"/>
  <c r="N414" i="13" s="1"/>
  <c r="L413" i="13"/>
  <c r="K413" i="13"/>
  <c r="J413" i="13"/>
  <c r="L412" i="13"/>
  <c r="K412" i="13"/>
  <c r="J412" i="13"/>
  <c r="I412" i="13"/>
  <c r="H412" i="13"/>
  <c r="N412" i="13" s="1"/>
  <c r="G412" i="13"/>
  <c r="M412" i="13" s="1"/>
  <c r="N411" i="13"/>
  <c r="L411" i="13"/>
  <c r="K411" i="13"/>
  <c r="J411" i="13"/>
  <c r="I411" i="13"/>
  <c r="H411" i="13"/>
  <c r="G411" i="13"/>
  <c r="M411" i="13" s="1"/>
  <c r="L410" i="13"/>
  <c r="K410" i="13"/>
  <c r="I410" i="13"/>
  <c r="H410" i="13"/>
  <c r="N410" i="13" s="1"/>
  <c r="L409" i="13"/>
  <c r="K409" i="13"/>
  <c r="J409" i="13"/>
  <c r="I409" i="13"/>
  <c r="L408" i="13"/>
  <c r="K408" i="13"/>
  <c r="J408" i="13"/>
  <c r="I408" i="13"/>
  <c r="L407" i="13"/>
  <c r="K407" i="13"/>
  <c r="J407" i="13"/>
  <c r="I407" i="13"/>
  <c r="H407" i="13"/>
  <c r="N407" i="13" s="1"/>
  <c r="G407" i="13"/>
  <c r="M407" i="13" s="1"/>
  <c r="L406" i="13"/>
  <c r="K406" i="13"/>
  <c r="L405" i="13"/>
  <c r="K405" i="13"/>
  <c r="L404" i="13"/>
  <c r="K404" i="13"/>
  <c r="J404" i="13"/>
  <c r="I404" i="13"/>
  <c r="H404" i="13"/>
  <c r="N404" i="13" s="1"/>
  <c r="G404" i="13"/>
  <c r="M404" i="13" s="1"/>
  <c r="L403" i="13"/>
  <c r="K403" i="13"/>
  <c r="J403" i="13"/>
  <c r="G403" i="13"/>
  <c r="M403" i="13" s="1"/>
  <c r="L402" i="13"/>
  <c r="K402" i="13"/>
  <c r="J402" i="13"/>
  <c r="L401" i="13"/>
  <c r="K401" i="13"/>
  <c r="J401" i="13"/>
  <c r="I401" i="13"/>
  <c r="N400" i="13"/>
  <c r="L400" i="13"/>
  <c r="K400" i="13"/>
  <c r="J400" i="13"/>
  <c r="I400" i="13"/>
  <c r="H400" i="13"/>
  <c r="G400" i="13"/>
  <c r="M400" i="13" s="1"/>
  <c r="L399" i="13"/>
  <c r="K399" i="13"/>
  <c r="J399" i="13"/>
  <c r="I399" i="13"/>
  <c r="G399" i="13"/>
  <c r="N398" i="13"/>
  <c r="L398" i="13"/>
  <c r="K398" i="13"/>
  <c r="J398" i="13"/>
  <c r="I398" i="13"/>
  <c r="H398" i="13"/>
  <c r="N397" i="13"/>
  <c r="L397" i="13"/>
  <c r="K397" i="13"/>
  <c r="J397" i="13"/>
  <c r="I397" i="13"/>
  <c r="H397" i="13"/>
  <c r="G397" i="13"/>
  <c r="M397" i="13" s="1"/>
  <c r="L396" i="13"/>
  <c r="K396" i="13"/>
  <c r="J396" i="13"/>
  <c r="I396" i="13"/>
  <c r="H396" i="13"/>
  <c r="N396" i="13" s="1"/>
  <c r="L395" i="13"/>
  <c r="K395" i="13"/>
  <c r="J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H392" i="13"/>
  <c r="N392" i="13" s="1"/>
  <c r="G392" i="13"/>
  <c r="M392" i="13" s="1"/>
  <c r="L391" i="13"/>
  <c r="K391" i="13"/>
  <c r="J391" i="13"/>
  <c r="N390" i="13"/>
  <c r="L390" i="13"/>
  <c r="K390" i="13"/>
  <c r="J390" i="13"/>
  <c r="I390" i="13"/>
  <c r="H390" i="13"/>
  <c r="G390" i="13"/>
  <c r="M390" i="13" s="1"/>
  <c r="L389" i="13"/>
  <c r="K389" i="13"/>
  <c r="J389" i="13"/>
  <c r="I389" i="13"/>
  <c r="G389" i="13"/>
  <c r="N388" i="13"/>
  <c r="L388" i="13"/>
  <c r="K388" i="13"/>
  <c r="J388" i="13"/>
  <c r="I388" i="13"/>
  <c r="H388" i="13"/>
  <c r="G388" i="13"/>
  <c r="M388" i="13" s="1"/>
  <c r="L387" i="13"/>
  <c r="K387" i="13"/>
  <c r="H387" i="13"/>
  <c r="L386" i="13"/>
  <c r="K386" i="13"/>
  <c r="J386" i="13"/>
  <c r="H386" i="13"/>
  <c r="N386" i="13" s="1"/>
  <c r="N385" i="13"/>
  <c r="L385" i="13"/>
  <c r="K385" i="13"/>
  <c r="J385" i="13"/>
  <c r="I385" i="13"/>
  <c r="H385" i="13"/>
  <c r="G385" i="13"/>
  <c r="M385" i="13" s="1"/>
  <c r="L384" i="13"/>
  <c r="K384" i="13"/>
  <c r="J384" i="13"/>
  <c r="L383" i="13"/>
  <c r="K383" i="13"/>
  <c r="L382" i="13"/>
  <c r="K382" i="13"/>
  <c r="J382" i="13"/>
  <c r="I382" i="13"/>
  <c r="H382" i="13"/>
  <c r="N382" i="13" s="1"/>
  <c r="L381" i="13"/>
  <c r="K381" i="13"/>
  <c r="J381" i="13"/>
  <c r="I381" i="13"/>
  <c r="H381" i="13"/>
  <c r="N381" i="13" s="1"/>
  <c r="L380" i="13"/>
  <c r="K380" i="13"/>
  <c r="I380" i="13"/>
  <c r="H380" i="13"/>
  <c r="N380" i="13" s="1"/>
  <c r="G380" i="13"/>
  <c r="M380" i="13" s="1"/>
  <c r="L379" i="13"/>
  <c r="K379" i="13"/>
  <c r="J379" i="13"/>
  <c r="I379" i="13"/>
  <c r="H379" i="13"/>
  <c r="N379" i="13" s="1"/>
  <c r="G379" i="13"/>
  <c r="M379" i="13" s="1"/>
  <c r="L378" i="13"/>
  <c r="K378" i="13"/>
  <c r="H378" i="13"/>
  <c r="N378" i="13" s="1"/>
  <c r="G378" i="13"/>
  <c r="M378" i="13" s="1"/>
  <c r="L377" i="13"/>
  <c r="K377" i="13"/>
  <c r="J377" i="13"/>
  <c r="N376" i="13"/>
  <c r="L376" i="13"/>
  <c r="K376" i="13"/>
  <c r="J376" i="13"/>
  <c r="I376" i="13"/>
  <c r="H376" i="13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L373" i="13"/>
  <c r="K373" i="13"/>
  <c r="I373" i="13"/>
  <c r="H373" i="13"/>
  <c r="N373" i="13" s="1"/>
  <c r="G373" i="13"/>
  <c r="M373" i="13" s="1"/>
  <c r="L372" i="13"/>
  <c r="K372" i="13"/>
  <c r="J372" i="13"/>
  <c r="K371" i="13"/>
  <c r="J371" i="13"/>
  <c r="F371" i="13"/>
  <c r="J597" i="13" s="1"/>
  <c r="E371" i="13"/>
  <c r="D371" i="13"/>
  <c r="H599" i="13" s="1"/>
  <c r="N599" i="13" s="1"/>
  <c r="C371" i="13"/>
  <c r="G481" i="13" s="1"/>
  <c r="M481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N360" i="13"/>
  <c r="L360" i="13"/>
  <c r="K360" i="13"/>
  <c r="J360" i="13"/>
  <c r="I360" i="13"/>
  <c r="H360" i="13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H358" i="13"/>
  <c r="N358" i="13" s="1"/>
  <c r="G358" i="13"/>
  <c r="M358" i="13" s="1"/>
  <c r="L357" i="13"/>
  <c r="K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L354" i="13"/>
  <c r="K354" i="13"/>
  <c r="J354" i="13"/>
  <c r="I354" i="13"/>
  <c r="H354" i="13"/>
  <c r="N354" i="13" s="1"/>
  <c r="G354" i="13"/>
  <c r="M354" i="13" s="1"/>
  <c r="N353" i="13"/>
  <c r="L353" i="13"/>
  <c r="K353" i="13"/>
  <c r="J353" i="13"/>
  <c r="I353" i="13"/>
  <c r="H353" i="13"/>
  <c r="G353" i="13"/>
  <c r="M353" i="13" s="1"/>
  <c r="L352" i="13"/>
  <c r="K352" i="13"/>
  <c r="J352" i="13"/>
  <c r="H352" i="13"/>
  <c r="N352" i="13" s="1"/>
  <c r="G352" i="13"/>
  <c r="N351" i="13"/>
  <c r="L351" i="13"/>
  <c r="K351" i="13"/>
  <c r="J351" i="13"/>
  <c r="I351" i="13"/>
  <c r="H351" i="13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I347" i="13"/>
  <c r="L346" i="13"/>
  <c r="K346" i="13"/>
  <c r="J346" i="13"/>
  <c r="I346" i="13"/>
  <c r="H346" i="13"/>
  <c r="N346" i="13" s="1"/>
  <c r="G346" i="13"/>
  <c r="M346" i="13" s="1"/>
  <c r="N345" i="13"/>
  <c r="L345" i="13"/>
  <c r="K345" i="13"/>
  <c r="J345" i="13"/>
  <c r="I345" i="13"/>
  <c r="H345" i="13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L342" i="13"/>
  <c r="K342" i="13"/>
  <c r="J342" i="13"/>
  <c r="I342" i="13"/>
  <c r="H342" i="13"/>
  <c r="N342" i="13" s="1"/>
  <c r="G342" i="13"/>
  <c r="M342" i="13" s="1"/>
  <c r="N341" i="13"/>
  <c r="L341" i="13"/>
  <c r="K341" i="13"/>
  <c r="J341" i="13"/>
  <c r="I341" i="13"/>
  <c r="H341" i="13"/>
  <c r="G341" i="13"/>
  <c r="M341" i="13" s="1"/>
  <c r="L340" i="13"/>
  <c r="K340" i="13"/>
  <c r="J340" i="13"/>
  <c r="I340" i="13"/>
  <c r="G340" i="13"/>
  <c r="N339" i="13"/>
  <c r="L339" i="13"/>
  <c r="K339" i="13"/>
  <c r="J339" i="13"/>
  <c r="I339" i="13"/>
  <c r="H339" i="13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H336" i="13"/>
  <c r="N336" i="13" s="1"/>
  <c r="G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N333" i="13"/>
  <c r="L333" i="13"/>
  <c r="K333" i="13"/>
  <c r="J333" i="13"/>
  <c r="I333" i="13"/>
  <c r="H333" i="13"/>
  <c r="G333" i="13"/>
  <c r="M333" i="13" s="1"/>
  <c r="L332" i="13"/>
  <c r="K332" i="13"/>
  <c r="J332" i="13"/>
  <c r="I332" i="13"/>
  <c r="H332" i="13"/>
  <c r="N332" i="13" s="1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L328" i="13"/>
  <c r="K328" i="13"/>
  <c r="I328" i="13"/>
  <c r="H328" i="13"/>
  <c r="N328" i="13" s="1"/>
  <c r="G328" i="13"/>
  <c r="M328" i="13" s="1"/>
  <c r="L327" i="13"/>
  <c r="K327" i="13"/>
  <c r="N326" i="13"/>
  <c r="L326" i="13"/>
  <c r="K326" i="13"/>
  <c r="J326" i="13"/>
  <c r="I326" i="13"/>
  <c r="H326" i="13"/>
  <c r="G326" i="13"/>
  <c r="M326" i="13" s="1"/>
  <c r="L325" i="13"/>
  <c r="K325" i="13"/>
  <c r="J325" i="13"/>
  <c r="I325" i="13"/>
  <c r="H325" i="13"/>
  <c r="N325" i="13" s="1"/>
  <c r="G325" i="13"/>
  <c r="M325" i="13" s="1"/>
  <c r="L324" i="13"/>
  <c r="K324" i="13"/>
  <c r="L323" i="13"/>
  <c r="K323" i="13"/>
  <c r="J323" i="13"/>
  <c r="I323" i="13"/>
  <c r="G323" i="13"/>
  <c r="L322" i="13"/>
  <c r="K322" i="13"/>
  <c r="I322" i="13"/>
  <c r="H322" i="13"/>
  <c r="N322" i="13" s="1"/>
  <c r="G322" i="13"/>
  <c r="L321" i="13"/>
  <c r="K321" i="13"/>
  <c r="J321" i="13"/>
  <c r="I321" i="13"/>
  <c r="G321" i="13"/>
  <c r="L320" i="13"/>
  <c r="K320" i="13"/>
  <c r="I320" i="13"/>
  <c r="G320" i="13"/>
  <c r="N319" i="13"/>
  <c r="L319" i="13"/>
  <c r="K319" i="13"/>
  <c r="J319" i="13"/>
  <c r="I319" i="13"/>
  <c r="H319" i="13"/>
  <c r="G319" i="13"/>
  <c r="M319" i="13" s="1"/>
  <c r="L318" i="13"/>
  <c r="K318" i="13"/>
  <c r="L317" i="13"/>
  <c r="K317" i="13"/>
  <c r="J317" i="13"/>
  <c r="I317" i="13"/>
  <c r="H317" i="13"/>
  <c r="N317" i="13" s="1"/>
  <c r="G317" i="13"/>
  <c r="M317" i="13" s="1"/>
  <c r="L316" i="13"/>
  <c r="K316" i="13"/>
  <c r="I316" i="13"/>
  <c r="H316" i="13"/>
  <c r="N316" i="13" s="1"/>
  <c r="G316" i="13"/>
  <c r="M316" i="13" s="1"/>
  <c r="L315" i="13"/>
  <c r="K315" i="13"/>
  <c r="J315" i="13"/>
  <c r="I315" i="13"/>
  <c r="H315" i="13"/>
  <c r="N315" i="13" s="1"/>
  <c r="G315" i="13"/>
  <c r="M315" i="13" s="1"/>
  <c r="N314" i="13"/>
  <c r="L314" i="13"/>
  <c r="K314" i="13"/>
  <c r="J314" i="13"/>
  <c r="I314" i="13"/>
  <c r="H314" i="13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H312" i="13"/>
  <c r="G312" i="13"/>
  <c r="L311" i="13"/>
  <c r="K311" i="13"/>
  <c r="J311" i="13"/>
  <c r="I311" i="13"/>
  <c r="H311" i="13"/>
  <c r="N311" i="13" s="1"/>
  <c r="L310" i="13"/>
  <c r="K310" i="13"/>
  <c r="J310" i="13"/>
  <c r="L309" i="13"/>
  <c r="K309" i="13"/>
  <c r="J309" i="13"/>
  <c r="L308" i="13"/>
  <c r="K308" i="13"/>
  <c r="J308" i="13"/>
  <c r="I308" i="13"/>
  <c r="H308" i="13"/>
  <c r="N308" i="13" s="1"/>
  <c r="L307" i="13"/>
  <c r="K307" i="13"/>
  <c r="I307" i="13"/>
  <c r="H307" i="13"/>
  <c r="N307" i="13" s="1"/>
  <c r="L306" i="13"/>
  <c r="K306" i="13"/>
  <c r="G306" i="13"/>
  <c r="L305" i="13"/>
  <c r="K305" i="13"/>
  <c r="J305" i="13"/>
  <c r="I305" i="13"/>
  <c r="H305" i="13"/>
  <c r="N305" i="13" s="1"/>
  <c r="G305" i="13"/>
  <c r="M305" i="13" s="1"/>
  <c r="N304" i="13"/>
  <c r="L304" i="13"/>
  <c r="K304" i="13"/>
  <c r="H304" i="13"/>
  <c r="G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N301" i="13"/>
  <c r="L301" i="13"/>
  <c r="K301" i="13"/>
  <c r="J301" i="13"/>
  <c r="I301" i="13"/>
  <c r="H301" i="13"/>
  <c r="G301" i="13"/>
  <c r="M301" i="13" s="1"/>
  <c r="L300" i="13"/>
  <c r="K300" i="13"/>
  <c r="I300" i="13"/>
  <c r="G300" i="13"/>
  <c r="L299" i="13"/>
  <c r="K299" i="13"/>
  <c r="I299" i="13"/>
  <c r="G299" i="13"/>
  <c r="L298" i="13"/>
  <c r="K298" i="13"/>
  <c r="I298" i="13"/>
  <c r="H298" i="13"/>
  <c r="N298" i="13" s="1"/>
  <c r="G298" i="13"/>
  <c r="M298" i="13" s="1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H295" i="13"/>
  <c r="N295" i="13" s="1"/>
  <c r="G295" i="13"/>
  <c r="M295" i="13" s="1"/>
  <c r="L294" i="13"/>
  <c r="K294" i="13"/>
  <c r="J294" i="13"/>
  <c r="H294" i="13"/>
  <c r="N294" i="13" s="1"/>
  <c r="G294" i="13"/>
  <c r="L293" i="13"/>
  <c r="K293" i="13"/>
  <c r="L292" i="13"/>
  <c r="K292" i="13"/>
  <c r="J292" i="13"/>
  <c r="I292" i="13"/>
  <c r="H292" i="13"/>
  <c r="N292" i="13" s="1"/>
  <c r="G292" i="13"/>
  <c r="M292" i="13" s="1"/>
  <c r="L291" i="13"/>
  <c r="K291" i="13"/>
  <c r="H291" i="13"/>
  <c r="N291" i="13" s="1"/>
  <c r="G291" i="13"/>
  <c r="L290" i="13"/>
  <c r="K290" i="13"/>
  <c r="J290" i="13"/>
  <c r="I290" i="13"/>
  <c r="H290" i="13"/>
  <c r="N290" i="13" s="1"/>
  <c r="G290" i="13"/>
  <c r="M290" i="13" s="1"/>
  <c r="N289" i="13"/>
  <c r="L289" i="13"/>
  <c r="K289" i="13"/>
  <c r="J289" i="13"/>
  <c r="I289" i="13"/>
  <c r="H289" i="13"/>
  <c r="G289" i="13"/>
  <c r="M289" i="13" s="1"/>
  <c r="L288" i="13"/>
  <c r="K288" i="13"/>
  <c r="J288" i="13"/>
  <c r="L287" i="13"/>
  <c r="K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L285" i="13"/>
  <c r="K285" i="13"/>
  <c r="J285" i="13"/>
  <c r="I285" i="13"/>
  <c r="L284" i="13"/>
  <c r="K284" i="13"/>
  <c r="L283" i="13"/>
  <c r="K283" i="13"/>
  <c r="J283" i="13"/>
  <c r="H283" i="13"/>
  <c r="N283" i="13" s="1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H281" i="13"/>
  <c r="N281" i="13" s="1"/>
  <c r="G281" i="13"/>
  <c r="M281" i="13" s="1"/>
  <c r="N280" i="13"/>
  <c r="L280" i="13"/>
  <c r="K280" i="13"/>
  <c r="J280" i="13"/>
  <c r="I280" i="13"/>
  <c r="H280" i="13"/>
  <c r="G280" i="13"/>
  <c r="M280" i="13" s="1"/>
  <c r="L279" i="13"/>
  <c r="K279" i="13"/>
  <c r="J279" i="13"/>
  <c r="I279" i="13"/>
  <c r="G279" i="13"/>
  <c r="N278" i="13"/>
  <c r="L278" i="13"/>
  <c r="K278" i="13"/>
  <c r="J278" i="13"/>
  <c r="I278" i="13"/>
  <c r="H278" i="13"/>
  <c r="G278" i="13"/>
  <c r="M278" i="13" s="1"/>
  <c r="L277" i="13"/>
  <c r="K277" i="13"/>
  <c r="J277" i="13"/>
  <c r="H277" i="13"/>
  <c r="N277" i="13" s="1"/>
  <c r="G277" i="13"/>
  <c r="L276" i="13"/>
  <c r="K276" i="13"/>
  <c r="J276" i="13"/>
  <c r="H276" i="13"/>
  <c r="N276" i="13" s="1"/>
  <c r="L275" i="13"/>
  <c r="K275" i="13"/>
  <c r="J275" i="13"/>
  <c r="I275" i="13"/>
  <c r="H275" i="13"/>
  <c r="N275" i="13" s="1"/>
  <c r="G275" i="13"/>
  <c r="M275" i="13" s="1"/>
  <c r="L274" i="13"/>
  <c r="K274" i="13"/>
  <c r="J274" i="13"/>
  <c r="I274" i="13"/>
  <c r="H274" i="13"/>
  <c r="N274" i="13" s="1"/>
  <c r="G274" i="13"/>
  <c r="M274" i="13" s="1"/>
  <c r="N273" i="13"/>
  <c r="L273" i="13"/>
  <c r="K273" i="13"/>
  <c r="J273" i="13"/>
  <c r="I273" i="13"/>
  <c r="H273" i="13"/>
  <c r="G273" i="13"/>
  <c r="M273" i="13" s="1"/>
  <c r="L272" i="13"/>
  <c r="K272" i="13"/>
  <c r="J272" i="13"/>
  <c r="I272" i="13"/>
  <c r="G272" i="13"/>
  <c r="L271" i="13"/>
  <c r="K271" i="13"/>
  <c r="J271" i="13"/>
  <c r="I271" i="13"/>
  <c r="G271" i="13"/>
  <c r="L270" i="13"/>
  <c r="K270" i="13"/>
  <c r="L269" i="13"/>
  <c r="K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H267" i="13"/>
  <c r="N267" i="13" s="1"/>
  <c r="G267" i="13"/>
  <c r="M267" i="13" s="1"/>
  <c r="L266" i="13"/>
  <c r="K266" i="13"/>
  <c r="J266" i="13"/>
  <c r="I266" i="13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N262" i="13"/>
  <c r="L262" i="13"/>
  <c r="K262" i="13"/>
  <c r="J262" i="13"/>
  <c r="I262" i="13"/>
  <c r="H262" i="13"/>
  <c r="G262" i="13"/>
  <c r="M262" i="13" s="1"/>
  <c r="L261" i="13"/>
  <c r="K261" i="13"/>
  <c r="G261" i="13"/>
  <c r="L260" i="13"/>
  <c r="K260" i="13"/>
  <c r="J260" i="13"/>
  <c r="I260" i="13"/>
  <c r="H260" i="13"/>
  <c r="N260" i="13" s="1"/>
  <c r="G260" i="13"/>
  <c r="M260" i="13" s="1"/>
  <c r="N259" i="13"/>
  <c r="L259" i="13"/>
  <c r="K259" i="13"/>
  <c r="J259" i="13"/>
  <c r="I259" i="13"/>
  <c r="H259" i="13"/>
  <c r="G259" i="13"/>
  <c r="M259" i="13" s="1"/>
  <c r="L258" i="13"/>
  <c r="K258" i="13"/>
  <c r="J258" i="13"/>
  <c r="H258" i="13"/>
  <c r="N258" i="13" s="1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I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J253" i="13"/>
  <c r="I253" i="13"/>
  <c r="H253" i="13"/>
  <c r="N253" i="13" s="1"/>
  <c r="G253" i="13"/>
  <c r="M253" i="13" s="1"/>
  <c r="N252" i="13"/>
  <c r="L252" i="13"/>
  <c r="K252" i="13"/>
  <c r="J252" i="13"/>
  <c r="I252" i="13"/>
  <c r="H252" i="13"/>
  <c r="L251" i="13"/>
  <c r="K251" i="13"/>
  <c r="I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G249" i="13"/>
  <c r="L248" i="13"/>
  <c r="K248" i="13"/>
  <c r="J248" i="13"/>
  <c r="I248" i="13"/>
  <c r="H248" i="13"/>
  <c r="N248" i="13" s="1"/>
  <c r="G248" i="13"/>
  <c r="M248" i="13" s="1"/>
  <c r="N247" i="13"/>
  <c r="L247" i="13"/>
  <c r="K247" i="13"/>
  <c r="J247" i="13"/>
  <c r="I247" i="13"/>
  <c r="H247" i="13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H245" i="13"/>
  <c r="N245" i="13" s="1"/>
  <c r="G245" i="13"/>
  <c r="M245" i="13" s="1"/>
  <c r="N244" i="13"/>
  <c r="L244" i="13"/>
  <c r="K244" i="13"/>
  <c r="J244" i="13"/>
  <c r="I244" i="13"/>
  <c r="H244" i="13"/>
  <c r="G244" i="13"/>
  <c r="M244" i="13" s="1"/>
  <c r="L243" i="13"/>
  <c r="K243" i="13"/>
  <c r="J243" i="13"/>
  <c r="I243" i="13"/>
  <c r="H243" i="13"/>
  <c r="N243" i="13" s="1"/>
  <c r="G243" i="13"/>
  <c r="M243" i="13" s="1"/>
  <c r="L242" i="13"/>
  <c r="K242" i="13"/>
  <c r="L241" i="13"/>
  <c r="K241" i="13"/>
  <c r="J241" i="13"/>
  <c r="I241" i="13"/>
  <c r="H241" i="13"/>
  <c r="N241" i="13" s="1"/>
  <c r="G241" i="13"/>
  <c r="M241" i="13" s="1"/>
  <c r="N240" i="13"/>
  <c r="L240" i="13"/>
  <c r="K240" i="13"/>
  <c r="J240" i="13"/>
  <c r="I240" i="13"/>
  <c r="H240" i="13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J235" i="13"/>
  <c r="L234" i="13"/>
  <c r="K234" i="13"/>
  <c r="I234" i="13"/>
  <c r="H234" i="13"/>
  <c r="N234" i="13" s="1"/>
  <c r="G234" i="13"/>
  <c r="M234" i="13" s="1"/>
  <c r="L233" i="13"/>
  <c r="K233" i="13"/>
  <c r="J233" i="13"/>
  <c r="H233" i="13"/>
  <c r="N233" i="13" s="1"/>
  <c r="G233" i="13"/>
  <c r="L232" i="13"/>
  <c r="K232" i="13"/>
  <c r="J232" i="13"/>
  <c r="I232" i="13"/>
  <c r="H232" i="13"/>
  <c r="N232" i="13" s="1"/>
  <c r="G232" i="13"/>
  <c r="M232" i="13" s="1"/>
  <c r="L231" i="13"/>
  <c r="K231" i="13"/>
  <c r="J231" i="13"/>
  <c r="H231" i="13"/>
  <c r="G231" i="13"/>
  <c r="L230" i="13"/>
  <c r="K230" i="13"/>
  <c r="H230" i="13"/>
  <c r="N230" i="13" s="1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J227" i="13"/>
  <c r="I227" i="13"/>
  <c r="G227" i="13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G225" i="13"/>
  <c r="L224" i="13"/>
  <c r="K224" i="13"/>
  <c r="J224" i="13"/>
  <c r="I224" i="13"/>
  <c r="H224" i="13"/>
  <c r="N224" i="13" s="1"/>
  <c r="G224" i="13"/>
  <c r="M224" i="13" s="1"/>
  <c r="L223" i="13"/>
  <c r="K223" i="13"/>
  <c r="I223" i="13"/>
  <c r="H223" i="13"/>
  <c r="N223" i="13" s="1"/>
  <c r="G223" i="13"/>
  <c r="M223" i="13" s="1"/>
  <c r="L222" i="13"/>
  <c r="K222" i="13"/>
  <c r="J222" i="13"/>
  <c r="I222" i="13"/>
  <c r="G222" i="13"/>
  <c r="M222" i="13" s="1"/>
  <c r="L221" i="13"/>
  <c r="K221" i="13"/>
  <c r="I221" i="13"/>
  <c r="L220" i="13"/>
  <c r="K220" i="13"/>
  <c r="J220" i="13"/>
  <c r="L219" i="13"/>
  <c r="K219" i="13"/>
  <c r="L218" i="13"/>
  <c r="K218" i="13"/>
  <c r="N217" i="13"/>
  <c r="L217" i="13"/>
  <c r="K217" i="13"/>
  <c r="J217" i="13"/>
  <c r="I217" i="13"/>
  <c r="H217" i="13"/>
  <c r="G217" i="13"/>
  <c r="M217" i="13" s="1"/>
  <c r="L216" i="13"/>
  <c r="K216" i="13"/>
  <c r="J216" i="13"/>
  <c r="L215" i="13"/>
  <c r="K215" i="13"/>
  <c r="L214" i="13"/>
  <c r="K214" i="13"/>
  <c r="J214" i="13"/>
  <c r="H214" i="13"/>
  <c r="N214" i="13" s="1"/>
  <c r="L213" i="13"/>
  <c r="K213" i="13"/>
  <c r="J213" i="13"/>
  <c r="I213" i="13"/>
  <c r="H213" i="13"/>
  <c r="N213" i="13" s="1"/>
  <c r="G213" i="13"/>
  <c r="M213" i="13" s="1"/>
  <c r="N212" i="13"/>
  <c r="L212" i="13"/>
  <c r="K212" i="13"/>
  <c r="J212" i="13"/>
  <c r="I212" i="13"/>
  <c r="H212" i="13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I210" i="13"/>
  <c r="H210" i="13"/>
  <c r="N210" i="13" s="1"/>
  <c r="G210" i="13"/>
  <c r="M210" i="13" s="1"/>
  <c r="L209" i="13"/>
  <c r="K209" i="13"/>
  <c r="L208" i="13"/>
  <c r="K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L204" i="13"/>
  <c r="K204" i="13"/>
  <c r="J204" i="13"/>
  <c r="L203" i="13"/>
  <c r="K203" i="13"/>
  <c r="L202" i="13"/>
  <c r="K202" i="13"/>
  <c r="H202" i="13"/>
  <c r="N202" i="13" s="1"/>
  <c r="L201" i="13"/>
  <c r="K201" i="13"/>
  <c r="J201" i="13"/>
  <c r="I201" i="13"/>
  <c r="H201" i="13"/>
  <c r="N201" i="13" s="1"/>
  <c r="G201" i="13"/>
  <c r="M201" i="13" s="1"/>
  <c r="L200" i="13"/>
  <c r="K200" i="13"/>
  <c r="J200" i="13"/>
  <c r="H200" i="13"/>
  <c r="N200" i="13" s="1"/>
  <c r="G200" i="13"/>
  <c r="L199" i="13"/>
  <c r="K199" i="13"/>
  <c r="J199" i="13"/>
  <c r="I199" i="13"/>
  <c r="H199" i="13"/>
  <c r="N199" i="13" s="1"/>
  <c r="G199" i="13"/>
  <c r="M199" i="13" s="1"/>
  <c r="L198" i="13"/>
  <c r="K198" i="13"/>
  <c r="J198" i="13"/>
  <c r="H198" i="13"/>
  <c r="N198" i="13" s="1"/>
  <c r="L197" i="13"/>
  <c r="K197" i="13"/>
  <c r="H197" i="13"/>
  <c r="G197" i="13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G193" i="13"/>
  <c r="L192" i="13"/>
  <c r="K192" i="13"/>
  <c r="I192" i="13"/>
  <c r="H192" i="13"/>
  <c r="N192" i="13" s="1"/>
  <c r="G192" i="13"/>
  <c r="N191" i="13"/>
  <c r="L191" i="13"/>
  <c r="K191" i="13"/>
  <c r="J191" i="13"/>
  <c r="I191" i="13"/>
  <c r="H191" i="13"/>
  <c r="G191" i="13"/>
  <c r="M191" i="13" s="1"/>
  <c r="L190" i="13"/>
  <c r="K190" i="13"/>
  <c r="H190" i="13"/>
  <c r="N190" i="13" s="1"/>
  <c r="G190" i="13"/>
  <c r="L189" i="13"/>
  <c r="K189" i="13"/>
  <c r="J189" i="13"/>
  <c r="H189" i="13"/>
  <c r="N189" i="13" s="1"/>
  <c r="F188" i="13"/>
  <c r="J338" i="13" s="1"/>
  <c r="E188" i="13"/>
  <c r="D188" i="13"/>
  <c r="H347" i="13" s="1"/>
  <c r="C188" i="13"/>
  <c r="G309" i="13" s="1"/>
  <c r="M309" i="13" s="1"/>
  <c r="N180" i="13"/>
  <c r="L180" i="13"/>
  <c r="K180" i="13"/>
  <c r="J180" i="13"/>
  <c r="I180" i="13"/>
  <c r="H180" i="13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G178" i="13"/>
  <c r="M178" i="13" s="1"/>
  <c r="L177" i="13"/>
  <c r="K177" i="13"/>
  <c r="I177" i="13"/>
  <c r="G177" i="13"/>
  <c r="M177" i="13" s="1"/>
  <c r="N176" i="13"/>
  <c r="L176" i="13"/>
  <c r="K176" i="13"/>
  <c r="J176" i="13"/>
  <c r="I176" i="13"/>
  <c r="H176" i="13"/>
  <c r="G176" i="13"/>
  <c r="M176" i="13" s="1"/>
  <c r="N175" i="13"/>
  <c r="L175" i="13"/>
  <c r="K175" i="13"/>
  <c r="J175" i="13"/>
  <c r="I175" i="13"/>
  <c r="H175" i="13"/>
  <c r="G175" i="13"/>
  <c r="M175" i="13" s="1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N172" i="13"/>
  <c r="L172" i="13"/>
  <c r="K172" i="13"/>
  <c r="J172" i="13"/>
  <c r="I172" i="13"/>
  <c r="H172" i="13"/>
  <c r="G172" i="13"/>
  <c r="M172" i="13" s="1"/>
  <c r="L171" i="13"/>
  <c r="K171" i="13"/>
  <c r="J171" i="13"/>
  <c r="G171" i="13"/>
  <c r="M171" i="13" s="1"/>
  <c r="L170" i="13"/>
  <c r="K170" i="13"/>
  <c r="I170" i="13"/>
  <c r="H170" i="13"/>
  <c r="N170" i="13" s="1"/>
  <c r="G170" i="13"/>
  <c r="N169" i="13"/>
  <c r="L169" i="13"/>
  <c r="K169" i="13"/>
  <c r="J169" i="13"/>
  <c r="I169" i="13"/>
  <c r="H169" i="13"/>
  <c r="G169" i="13"/>
  <c r="M169" i="13" s="1"/>
  <c r="L168" i="13"/>
  <c r="K168" i="13"/>
  <c r="J168" i="13"/>
  <c r="H168" i="13"/>
  <c r="N168" i="13" s="1"/>
  <c r="G168" i="13"/>
  <c r="M168" i="13" s="1"/>
  <c r="N167" i="13"/>
  <c r="L167" i="13"/>
  <c r="K167" i="13"/>
  <c r="J167" i="13"/>
  <c r="I167" i="13"/>
  <c r="H167" i="13"/>
  <c r="G167" i="13"/>
  <c r="M167" i="13" s="1"/>
  <c r="N166" i="13"/>
  <c r="L166" i="13"/>
  <c r="K166" i="13"/>
  <c r="H166" i="13"/>
  <c r="N165" i="13"/>
  <c r="L165" i="13"/>
  <c r="K165" i="13"/>
  <c r="J165" i="13"/>
  <c r="I165" i="13"/>
  <c r="H165" i="13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I158" i="13"/>
  <c r="G158" i="13"/>
  <c r="M158" i="13" s="1"/>
  <c r="L157" i="13"/>
  <c r="K157" i="13"/>
  <c r="J157" i="13"/>
  <c r="I157" i="13"/>
  <c r="H157" i="13"/>
  <c r="N157" i="13" s="1"/>
  <c r="G157" i="13"/>
  <c r="M157" i="13" s="1"/>
  <c r="L156" i="13"/>
  <c r="K156" i="13"/>
  <c r="J156" i="13"/>
  <c r="I156" i="13"/>
  <c r="G156" i="13"/>
  <c r="M156" i="13" s="1"/>
  <c r="L155" i="13"/>
  <c r="K155" i="13"/>
  <c r="J155" i="13"/>
  <c r="L154" i="13"/>
  <c r="K154" i="13"/>
  <c r="I154" i="13"/>
  <c r="L153" i="13"/>
  <c r="K153" i="13"/>
  <c r="I153" i="13"/>
  <c r="H153" i="13"/>
  <c r="N153" i="13" s="1"/>
  <c r="G153" i="13"/>
  <c r="L152" i="13"/>
  <c r="K152" i="13"/>
  <c r="J152" i="13"/>
  <c r="H152" i="13"/>
  <c r="N152" i="13" s="1"/>
  <c r="L151" i="13"/>
  <c r="K151" i="13"/>
  <c r="I151" i="13"/>
  <c r="H151" i="13"/>
  <c r="N151" i="13" s="1"/>
  <c r="G151" i="13"/>
  <c r="M151" i="13" s="1"/>
  <c r="L150" i="13"/>
  <c r="K150" i="13"/>
  <c r="J150" i="13"/>
  <c r="H150" i="13"/>
  <c r="N149" i="13"/>
  <c r="L149" i="13"/>
  <c r="K149" i="13"/>
  <c r="H149" i="13"/>
  <c r="G149" i="13"/>
  <c r="M149" i="13" s="1"/>
  <c r="L148" i="13"/>
  <c r="K148" i="13"/>
  <c r="J148" i="13"/>
  <c r="H148" i="13"/>
  <c r="N148" i="13" s="1"/>
  <c r="L147" i="13"/>
  <c r="K147" i="13"/>
  <c r="H147" i="13"/>
  <c r="N147" i="13" s="1"/>
  <c r="G147" i="13"/>
  <c r="L146" i="13"/>
  <c r="K146" i="13"/>
  <c r="L145" i="13"/>
  <c r="K145" i="13"/>
  <c r="L144" i="13"/>
  <c r="K144" i="13"/>
  <c r="G144" i="13"/>
  <c r="L143" i="13"/>
  <c r="K143" i="13"/>
  <c r="J143" i="13"/>
  <c r="I143" i="13"/>
  <c r="H143" i="13"/>
  <c r="N143" i="13" s="1"/>
  <c r="G143" i="13"/>
  <c r="M143" i="13" s="1"/>
  <c r="L142" i="13"/>
  <c r="K142" i="13"/>
  <c r="L141" i="13"/>
  <c r="K141" i="13"/>
  <c r="N140" i="13"/>
  <c r="L140" i="13"/>
  <c r="K140" i="13"/>
  <c r="J140" i="13"/>
  <c r="I140" i="13"/>
  <c r="H140" i="13"/>
  <c r="G140" i="13"/>
  <c r="M140" i="13" s="1"/>
  <c r="L139" i="13"/>
  <c r="K139" i="13"/>
  <c r="L138" i="13"/>
  <c r="K138" i="13"/>
  <c r="J138" i="13"/>
  <c r="H138" i="13"/>
  <c r="N138" i="13" s="1"/>
  <c r="G138" i="13"/>
  <c r="L137" i="13"/>
  <c r="K137" i="13"/>
  <c r="L136" i="13"/>
  <c r="K136" i="13"/>
  <c r="J136" i="13"/>
  <c r="I136" i="13"/>
  <c r="H136" i="13"/>
  <c r="N136" i="13" s="1"/>
  <c r="G136" i="13"/>
  <c r="M136" i="13" s="1"/>
  <c r="L135" i="13"/>
  <c r="K135" i="13"/>
  <c r="N134" i="13"/>
  <c r="L134" i="13"/>
  <c r="K134" i="13"/>
  <c r="J134" i="13"/>
  <c r="I134" i="13"/>
  <c r="H134" i="13"/>
  <c r="G134" i="13"/>
  <c r="M134" i="13" s="1"/>
  <c r="L133" i="13"/>
  <c r="K133" i="13"/>
  <c r="J133" i="13"/>
  <c r="I133" i="13"/>
  <c r="H133" i="13"/>
  <c r="N133" i="13" s="1"/>
  <c r="L132" i="13"/>
  <c r="K132" i="13"/>
  <c r="J132" i="13"/>
  <c r="H132" i="13"/>
  <c r="N132" i="13" s="1"/>
  <c r="G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H129" i="13"/>
  <c r="N129" i="13" s="1"/>
  <c r="G129" i="13"/>
  <c r="M129" i="13" s="1"/>
  <c r="L128" i="13"/>
  <c r="K128" i="13"/>
  <c r="J128" i="13"/>
  <c r="I128" i="13"/>
  <c r="H128" i="13"/>
  <c r="N128" i="13" s="1"/>
  <c r="G128" i="13"/>
  <c r="M128" i="13" s="1"/>
  <c r="L127" i="13"/>
  <c r="K127" i="13"/>
  <c r="G127" i="13"/>
  <c r="M127" i="13" s="1"/>
  <c r="L126" i="13"/>
  <c r="K126" i="13"/>
  <c r="J126" i="13"/>
  <c r="I126" i="13"/>
  <c r="H126" i="13"/>
  <c r="N126" i="13" s="1"/>
  <c r="G126" i="13"/>
  <c r="M126" i="13" s="1"/>
  <c r="L125" i="13"/>
  <c r="K125" i="13"/>
  <c r="I125" i="13"/>
  <c r="H125" i="13"/>
  <c r="N125" i="13" s="1"/>
  <c r="L124" i="13"/>
  <c r="K124" i="13"/>
  <c r="L123" i="13"/>
  <c r="K123" i="13"/>
  <c r="N122" i="13"/>
  <c r="L122" i="13"/>
  <c r="K122" i="13"/>
  <c r="J122" i="13"/>
  <c r="I122" i="13"/>
  <c r="H122" i="13"/>
  <c r="G122" i="13"/>
  <c r="M122" i="13" s="1"/>
  <c r="L121" i="13"/>
  <c r="K121" i="13"/>
  <c r="J121" i="13"/>
  <c r="I121" i="13"/>
  <c r="H121" i="13"/>
  <c r="N121" i="13" s="1"/>
  <c r="L120" i="13"/>
  <c r="K120" i="13"/>
  <c r="J120" i="13"/>
  <c r="I120" i="13"/>
  <c r="G120" i="13"/>
  <c r="M120" i="13" s="1"/>
  <c r="N119" i="13"/>
  <c r="L119" i="13"/>
  <c r="K119" i="13"/>
  <c r="J119" i="13"/>
  <c r="I119" i="13"/>
  <c r="H119" i="13"/>
  <c r="G119" i="13"/>
  <c r="M119" i="13" s="1"/>
  <c r="L118" i="13"/>
  <c r="K118" i="13"/>
  <c r="I118" i="13"/>
  <c r="H118" i="13"/>
  <c r="N118" i="13" s="1"/>
  <c r="G118" i="13"/>
  <c r="M118" i="13" s="1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J114" i="13"/>
  <c r="I114" i="13"/>
  <c r="H114" i="13"/>
  <c r="N114" i="13" s="1"/>
  <c r="G114" i="13"/>
  <c r="M114" i="13" s="1"/>
  <c r="L113" i="13"/>
  <c r="K113" i="13"/>
  <c r="J113" i="13"/>
  <c r="I113" i="13"/>
  <c r="G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N108" i="13"/>
  <c r="L108" i="13"/>
  <c r="K108" i="13"/>
  <c r="J108" i="13"/>
  <c r="I108" i="13"/>
  <c r="H108" i="13"/>
  <c r="G108" i="13"/>
  <c r="M108" i="13" s="1"/>
  <c r="L107" i="13"/>
  <c r="K107" i="13"/>
  <c r="J107" i="13"/>
  <c r="H107" i="13"/>
  <c r="N107" i="13" s="1"/>
  <c r="G107" i="13"/>
  <c r="L106" i="13"/>
  <c r="K106" i="13"/>
  <c r="J106" i="13"/>
  <c r="I106" i="13"/>
  <c r="H106" i="13"/>
  <c r="N106" i="13" s="1"/>
  <c r="G106" i="13"/>
  <c r="M106" i="13" s="1"/>
  <c r="L105" i="13"/>
  <c r="K105" i="13"/>
  <c r="J105" i="13"/>
  <c r="I105" i="13"/>
  <c r="H105" i="13"/>
  <c r="N105" i="13" s="1"/>
  <c r="G105" i="13"/>
  <c r="M105" i="13" s="1"/>
  <c r="L104" i="13"/>
  <c r="K104" i="13"/>
  <c r="I104" i="13"/>
  <c r="G104" i="13"/>
  <c r="L103" i="13"/>
  <c r="K103" i="13"/>
  <c r="L102" i="13"/>
  <c r="K102" i="13"/>
  <c r="J102" i="13"/>
  <c r="H102" i="13"/>
  <c r="N102" i="13" s="1"/>
  <c r="G102" i="13"/>
  <c r="L101" i="13"/>
  <c r="K101" i="13"/>
  <c r="L100" i="13"/>
  <c r="K100" i="13"/>
  <c r="G100" i="13"/>
  <c r="M100" i="13" s="1"/>
  <c r="L99" i="13"/>
  <c r="K99" i="13"/>
  <c r="L98" i="13"/>
  <c r="K98" i="13"/>
  <c r="J98" i="13"/>
  <c r="I98" i="13"/>
  <c r="H98" i="13"/>
  <c r="N98" i="13" s="1"/>
  <c r="G98" i="13"/>
  <c r="M98" i="13" s="1"/>
  <c r="N97" i="13"/>
  <c r="L97" i="13"/>
  <c r="K97" i="13"/>
  <c r="H97" i="13"/>
  <c r="N96" i="13"/>
  <c r="L96" i="13"/>
  <c r="K96" i="13"/>
  <c r="J96" i="13"/>
  <c r="I96" i="13"/>
  <c r="H96" i="13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H93" i="13"/>
  <c r="N93" i="13" s="1"/>
  <c r="G93" i="13"/>
  <c r="M93" i="13" s="1"/>
  <c r="L92" i="13"/>
  <c r="K92" i="13"/>
  <c r="J92" i="13"/>
  <c r="I92" i="13"/>
  <c r="H92" i="13"/>
  <c r="N92" i="13" s="1"/>
  <c r="G92" i="13"/>
  <c r="M92" i="13" s="1"/>
  <c r="N91" i="13"/>
  <c r="L91" i="13"/>
  <c r="K91" i="13"/>
  <c r="J91" i="13"/>
  <c r="I91" i="13"/>
  <c r="H91" i="13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I88" i="13"/>
  <c r="H88" i="13"/>
  <c r="N88" i="13" s="1"/>
  <c r="L87" i="13"/>
  <c r="K87" i="13"/>
  <c r="J87" i="13"/>
  <c r="I87" i="13"/>
  <c r="H87" i="13"/>
  <c r="N87" i="13" s="1"/>
  <c r="G87" i="13"/>
  <c r="M87" i="13" s="1"/>
  <c r="L86" i="13"/>
  <c r="K86" i="13"/>
  <c r="N85" i="13"/>
  <c r="L85" i="13"/>
  <c r="K85" i="13"/>
  <c r="H85" i="13"/>
  <c r="N84" i="13"/>
  <c r="L84" i="13"/>
  <c r="K84" i="13"/>
  <c r="J84" i="13"/>
  <c r="I84" i="13"/>
  <c r="H84" i="13"/>
  <c r="L83" i="13"/>
  <c r="K83" i="13"/>
  <c r="J83" i="13"/>
  <c r="G83" i="13"/>
  <c r="L82" i="13"/>
  <c r="K82" i="13"/>
  <c r="F81" i="13"/>
  <c r="J177" i="13" s="1"/>
  <c r="E81" i="13"/>
  <c r="I178" i="13" s="1"/>
  <c r="D81" i="13"/>
  <c r="H178" i="13" s="1"/>
  <c r="N178" i="13" s="1"/>
  <c r="C81" i="13"/>
  <c r="G141" i="13" s="1"/>
  <c r="M141" i="13" s="1"/>
  <c r="L73" i="13"/>
  <c r="K73" i="13"/>
  <c r="J73" i="13"/>
  <c r="I73" i="13"/>
  <c r="H73" i="13"/>
  <c r="N73" i="13" s="1"/>
  <c r="L72" i="13"/>
  <c r="K72" i="13"/>
  <c r="J72" i="13"/>
  <c r="H72" i="13"/>
  <c r="N72" i="13" s="1"/>
  <c r="G72" i="13"/>
  <c r="L71" i="13"/>
  <c r="K71" i="13"/>
  <c r="I71" i="13"/>
  <c r="H71" i="13"/>
  <c r="N71" i="13" s="1"/>
  <c r="G71" i="13"/>
  <c r="M71" i="13" s="1"/>
  <c r="L70" i="13"/>
  <c r="K70" i="13"/>
  <c r="J70" i="13"/>
  <c r="H70" i="13"/>
  <c r="N70" i="13" s="1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N67" i="13"/>
  <c r="L67" i="13"/>
  <c r="K67" i="13"/>
  <c r="H67" i="13"/>
  <c r="G67" i="13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L64" i="13"/>
  <c r="K64" i="13"/>
  <c r="I64" i="13"/>
  <c r="G64" i="13"/>
  <c r="M64" i="13" s="1"/>
  <c r="N63" i="13"/>
  <c r="L63" i="13"/>
  <c r="K63" i="13"/>
  <c r="J63" i="13"/>
  <c r="I63" i="13"/>
  <c r="H63" i="13"/>
  <c r="G63" i="13"/>
  <c r="M63" i="13" s="1"/>
  <c r="L62" i="13"/>
  <c r="K62" i="13"/>
  <c r="J62" i="13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I58" i="13"/>
  <c r="H58" i="13"/>
  <c r="N58" i="13" s="1"/>
  <c r="G58" i="13"/>
  <c r="L57" i="13"/>
  <c r="K57" i="13"/>
  <c r="I57" i="13"/>
  <c r="H57" i="13"/>
  <c r="N57" i="13" s="1"/>
  <c r="G57" i="13"/>
  <c r="M57" i="13" s="1"/>
  <c r="L56" i="13"/>
  <c r="K56" i="13"/>
  <c r="J56" i="13"/>
  <c r="I56" i="13"/>
  <c r="H56" i="13"/>
  <c r="N56" i="13" s="1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H53" i="13"/>
  <c r="N53" i="13" s="1"/>
  <c r="G53" i="13"/>
  <c r="L52" i="13"/>
  <c r="K52" i="13"/>
  <c r="I52" i="13"/>
  <c r="H52" i="13"/>
  <c r="N52" i="13" s="1"/>
  <c r="G52" i="13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I47" i="13"/>
  <c r="H47" i="13"/>
  <c r="N47" i="13" s="1"/>
  <c r="G47" i="13"/>
  <c r="M47" i="13" s="1"/>
  <c r="N46" i="13"/>
  <c r="L46" i="13"/>
  <c r="K46" i="13"/>
  <c r="J46" i="13"/>
  <c r="I46" i="13"/>
  <c r="H46" i="13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H43" i="13"/>
  <c r="N43" i="13" s="1"/>
  <c r="G43" i="13"/>
  <c r="N42" i="13"/>
  <c r="L42" i="13"/>
  <c r="K42" i="13"/>
  <c r="J42" i="13"/>
  <c r="I42" i="13"/>
  <c r="H42" i="13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N39" i="13"/>
  <c r="L39" i="13"/>
  <c r="K39" i="13"/>
  <c r="J39" i="13"/>
  <c r="I39" i="13"/>
  <c r="H39" i="13"/>
  <c r="L38" i="13"/>
  <c r="K38" i="13"/>
  <c r="J38" i="13"/>
  <c r="I38" i="13"/>
  <c r="H38" i="13"/>
  <c r="N38" i="13" s="1"/>
  <c r="G38" i="13"/>
  <c r="M38" i="13" s="1"/>
  <c r="N37" i="13"/>
  <c r="L37" i="13"/>
  <c r="K37" i="13"/>
  <c r="J37" i="13"/>
  <c r="I37" i="13"/>
  <c r="H37" i="13"/>
  <c r="G37" i="13"/>
  <c r="M37" i="13" s="1"/>
  <c r="L36" i="13"/>
  <c r="K36" i="13"/>
  <c r="J36" i="13"/>
  <c r="I36" i="13"/>
  <c r="H36" i="13"/>
  <c r="N36" i="13" s="1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G33" i="13"/>
  <c r="L32" i="13"/>
  <c r="K32" i="13"/>
  <c r="J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G31" i="13"/>
  <c r="M31" i="13" s="1"/>
  <c r="L30" i="13"/>
  <c r="K30" i="13"/>
  <c r="J30" i="13"/>
  <c r="I30" i="13"/>
  <c r="G30" i="13"/>
  <c r="L29" i="13"/>
  <c r="K29" i="13"/>
  <c r="J29" i="13"/>
  <c r="I29" i="13"/>
  <c r="H29" i="13"/>
  <c r="N29" i="13" s="1"/>
  <c r="N28" i="13"/>
  <c r="L28" i="13"/>
  <c r="K28" i="13"/>
  <c r="J28" i="13"/>
  <c r="I28" i="13"/>
  <c r="H28" i="13"/>
  <c r="G28" i="13"/>
  <c r="M28" i="13" s="1"/>
  <c r="L27" i="13"/>
  <c r="K27" i="13"/>
  <c r="J27" i="13"/>
  <c r="H27" i="13"/>
  <c r="N27" i="13" s="1"/>
  <c r="G27" i="13"/>
  <c r="L26" i="13"/>
  <c r="K26" i="13"/>
  <c r="J26" i="13"/>
  <c r="I26" i="13"/>
  <c r="H26" i="13"/>
  <c r="N26" i="13" s="1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J24" i="13"/>
  <c r="H24" i="13"/>
  <c r="N24" i="13" s="1"/>
  <c r="G24" i="13"/>
  <c r="L23" i="13"/>
  <c r="K23" i="13"/>
  <c r="J23" i="13"/>
  <c r="I23" i="13"/>
  <c r="H23" i="13"/>
  <c r="N23" i="13" s="1"/>
  <c r="G23" i="13"/>
  <c r="M23" i="13" s="1"/>
  <c r="K22" i="13"/>
  <c r="F22" i="13"/>
  <c r="E22" i="13"/>
  <c r="I72" i="13" s="1"/>
  <c r="D22" i="13"/>
  <c r="H65" i="13" s="1"/>
  <c r="N65" i="13" s="1"/>
  <c r="C22" i="13"/>
  <c r="G70" i="13" s="1"/>
  <c r="M70" i="13" s="1"/>
  <c r="F14" i="13"/>
  <c r="E14" i="13"/>
  <c r="K14" i="13" s="1"/>
  <c r="C14" i="13"/>
  <c r="F13" i="13"/>
  <c r="D13" i="13"/>
  <c r="C13" i="13"/>
  <c r="F12" i="13"/>
  <c r="D12" i="13"/>
  <c r="E11" i="13"/>
  <c r="F10" i="13"/>
  <c r="E10" i="13"/>
  <c r="D10" i="13"/>
  <c r="C10" i="13"/>
  <c r="E9" i="13"/>
  <c r="L640" i="12"/>
  <c r="K640" i="12"/>
  <c r="L639" i="12"/>
  <c r="K639" i="12"/>
  <c r="J639" i="12"/>
  <c r="L638" i="12"/>
  <c r="K638" i="12"/>
  <c r="G638" i="12"/>
  <c r="L637" i="12"/>
  <c r="K637" i="12"/>
  <c r="J637" i="12"/>
  <c r="I637" i="12"/>
  <c r="G637" i="12"/>
  <c r="L636" i="12"/>
  <c r="K636" i="12"/>
  <c r="G636" i="12"/>
  <c r="L635" i="12"/>
  <c r="K635" i="12"/>
  <c r="J635" i="12"/>
  <c r="I635" i="12"/>
  <c r="H635" i="12"/>
  <c r="N635" i="12" s="1"/>
  <c r="L634" i="12"/>
  <c r="K634" i="12"/>
  <c r="I634" i="12"/>
  <c r="H634" i="12"/>
  <c r="N634" i="12" s="1"/>
  <c r="G634" i="12"/>
  <c r="L633" i="12"/>
  <c r="K633" i="12"/>
  <c r="J633" i="12"/>
  <c r="I633" i="12"/>
  <c r="H633" i="12"/>
  <c r="N633" i="12" s="1"/>
  <c r="G633" i="12"/>
  <c r="M633" i="12" s="1"/>
  <c r="L632" i="12"/>
  <c r="K632" i="12"/>
  <c r="J632" i="12"/>
  <c r="H632" i="12"/>
  <c r="G632" i="12"/>
  <c r="L631" i="12"/>
  <c r="K631" i="12"/>
  <c r="L630" i="12"/>
  <c r="K630" i="12"/>
  <c r="L629" i="12"/>
  <c r="K629" i="12"/>
  <c r="I629" i="12"/>
  <c r="G629" i="12"/>
  <c r="L628" i="12"/>
  <c r="K628" i="12"/>
  <c r="L627" i="12"/>
  <c r="K627" i="12"/>
  <c r="H627" i="12"/>
  <c r="N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N623" i="12"/>
  <c r="L623" i="12"/>
  <c r="K623" i="12"/>
  <c r="J623" i="12"/>
  <c r="I623" i="12"/>
  <c r="H623" i="12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L619" i="12"/>
  <c r="K619" i="12"/>
  <c r="J619" i="12"/>
  <c r="I619" i="12"/>
  <c r="H619" i="12"/>
  <c r="N619" i="12" s="1"/>
  <c r="G619" i="12"/>
  <c r="M619" i="12" s="1"/>
  <c r="N618" i="12"/>
  <c r="L618" i="12"/>
  <c r="K618" i="12"/>
  <c r="J618" i="12"/>
  <c r="I618" i="12"/>
  <c r="H618" i="12"/>
  <c r="G618" i="12"/>
  <c r="M618" i="12" s="1"/>
  <c r="L617" i="12"/>
  <c r="K617" i="12"/>
  <c r="G617" i="12"/>
  <c r="L616" i="12"/>
  <c r="K616" i="12"/>
  <c r="L615" i="12"/>
  <c r="K615" i="12"/>
  <c r="J615" i="12"/>
  <c r="L614" i="12"/>
  <c r="K614" i="12"/>
  <c r="G614" i="12"/>
  <c r="L613" i="12"/>
  <c r="K613" i="12"/>
  <c r="J613" i="12"/>
  <c r="I613" i="12"/>
  <c r="G613" i="12"/>
  <c r="M613" i="12" s="1"/>
  <c r="F612" i="12"/>
  <c r="J630" i="12" s="1"/>
  <c r="E612" i="12"/>
  <c r="I640" i="12" s="1"/>
  <c r="D612" i="12"/>
  <c r="H640" i="12" s="1"/>
  <c r="C612" i="12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N601" i="12"/>
  <c r="L601" i="12"/>
  <c r="K601" i="12"/>
  <c r="J601" i="12"/>
  <c r="I601" i="12"/>
  <c r="H601" i="12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I597" i="12"/>
  <c r="G597" i="12"/>
  <c r="M597" i="12" s="1"/>
  <c r="L596" i="12"/>
  <c r="K596" i="12"/>
  <c r="I596" i="12"/>
  <c r="H596" i="12"/>
  <c r="N596" i="12" s="1"/>
  <c r="G596" i="12"/>
  <c r="L595" i="12"/>
  <c r="K595" i="12"/>
  <c r="I595" i="12"/>
  <c r="H595" i="12"/>
  <c r="N595" i="12" s="1"/>
  <c r="G595" i="12"/>
  <c r="M595" i="12" s="1"/>
  <c r="N594" i="12"/>
  <c r="L594" i="12"/>
  <c r="K594" i="12"/>
  <c r="J594" i="12"/>
  <c r="I594" i="12"/>
  <c r="H594" i="12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G590" i="12"/>
  <c r="M590" i="12" s="1"/>
  <c r="L589" i="12"/>
  <c r="K589" i="12"/>
  <c r="I589" i="12"/>
  <c r="G589" i="12"/>
  <c r="L588" i="12"/>
  <c r="K588" i="12"/>
  <c r="I588" i="12"/>
  <c r="G588" i="12"/>
  <c r="L587" i="12"/>
  <c r="K587" i="12"/>
  <c r="J587" i="12"/>
  <c r="I587" i="12"/>
  <c r="H587" i="12"/>
  <c r="N587" i="12" s="1"/>
  <c r="G587" i="12"/>
  <c r="M587" i="12" s="1"/>
  <c r="L586" i="12"/>
  <c r="K586" i="12"/>
  <c r="J586" i="12"/>
  <c r="H586" i="12"/>
  <c r="N586" i="12" s="1"/>
  <c r="G586" i="12"/>
  <c r="N585" i="12"/>
  <c r="L585" i="12"/>
  <c r="K585" i="12"/>
  <c r="J585" i="12"/>
  <c r="I585" i="12"/>
  <c r="H585" i="12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G580" i="12"/>
  <c r="M580" i="12" s="1"/>
  <c r="L579" i="12"/>
  <c r="K579" i="12"/>
  <c r="J579" i="12"/>
  <c r="I579" i="12"/>
  <c r="G579" i="12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N576" i="12"/>
  <c r="L576" i="12"/>
  <c r="K576" i="12"/>
  <c r="J576" i="12"/>
  <c r="I576" i="12"/>
  <c r="H576" i="12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G573" i="12"/>
  <c r="L572" i="12"/>
  <c r="K572" i="12"/>
  <c r="J572" i="12"/>
  <c r="I572" i="12"/>
  <c r="H572" i="12"/>
  <c r="N572" i="12" s="1"/>
  <c r="G572" i="12"/>
  <c r="M572" i="12" s="1"/>
  <c r="L571" i="12"/>
  <c r="K571" i="12"/>
  <c r="J571" i="12"/>
  <c r="H571" i="12"/>
  <c r="N571" i="12" s="1"/>
  <c r="G571" i="12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G569" i="12"/>
  <c r="L568" i="12"/>
  <c r="K568" i="12"/>
  <c r="I568" i="12"/>
  <c r="G568" i="12"/>
  <c r="L567" i="12"/>
  <c r="K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J564" i="12"/>
  <c r="I564" i="12"/>
  <c r="L563" i="12"/>
  <c r="K563" i="12"/>
  <c r="I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G561" i="12"/>
  <c r="L560" i="12"/>
  <c r="K560" i="12"/>
  <c r="I560" i="12"/>
  <c r="H560" i="12"/>
  <c r="N560" i="12" s="1"/>
  <c r="G560" i="12"/>
  <c r="L559" i="12"/>
  <c r="K559" i="12"/>
  <c r="J559" i="12"/>
  <c r="I559" i="12"/>
  <c r="G559" i="12"/>
  <c r="L558" i="12"/>
  <c r="K558" i="12"/>
  <c r="J558" i="12"/>
  <c r="I558" i="12"/>
  <c r="G558" i="12"/>
  <c r="L557" i="12"/>
  <c r="K557" i="12"/>
  <c r="I557" i="12"/>
  <c r="H557" i="12"/>
  <c r="N557" i="12" s="1"/>
  <c r="G557" i="12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N552" i="12"/>
  <c r="L552" i="12"/>
  <c r="K552" i="12"/>
  <c r="J552" i="12"/>
  <c r="I552" i="12"/>
  <c r="H552" i="12"/>
  <c r="G552" i="12"/>
  <c r="M552" i="12" s="1"/>
  <c r="L551" i="12"/>
  <c r="K551" i="12"/>
  <c r="I551" i="12"/>
  <c r="H551" i="12"/>
  <c r="N551" i="12" s="1"/>
  <c r="G551" i="12"/>
  <c r="N550" i="12"/>
  <c r="L550" i="12"/>
  <c r="K550" i="12"/>
  <c r="J550" i="12"/>
  <c r="I550" i="12"/>
  <c r="H550" i="12"/>
  <c r="G550" i="12"/>
  <c r="M550" i="12" s="1"/>
  <c r="L549" i="12"/>
  <c r="K549" i="12"/>
  <c r="J549" i="12"/>
  <c r="I549" i="12"/>
  <c r="G549" i="12"/>
  <c r="N548" i="12"/>
  <c r="L548" i="12"/>
  <c r="K548" i="12"/>
  <c r="J548" i="12"/>
  <c r="I548" i="12"/>
  <c r="H548" i="12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H544" i="12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L539" i="12"/>
  <c r="K539" i="12"/>
  <c r="J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N534" i="12"/>
  <c r="L534" i="12"/>
  <c r="K534" i="12"/>
  <c r="J534" i="12"/>
  <c r="I534" i="12"/>
  <c r="H534" i="12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N531" i="12"/>
  <c r="L531" i="12"/>
  <c r="K531" i="12"/>
  <c r="J531" i="12"/>
  <c r="I531" i="12"/>
  <c r="H531" i="12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G528" i="12"/>
  <c r="M528" i="12" s="1"/>
  <c r="L527" i="12"/>
  <c r="K527" i="12"/>
  <c r="J527" i="12"/>
  <c r="I527" i="12"/>
  <c r="H527" i="12"/>
  <c r="N527" i="12" s="1"/>
  <c r="G527" i="12"/>
  <c r="M527" i="12" s="1"/>
  <c r="N526" i="12"/>
  <c r="L526" i="12"/>
  <c r="K526" i="12"/>
  <c r="J526" i="12"/>
  <c r="I526" i="12"/>
  <c r="H526" i="12"/>
  <c r="G526" i="12"/>
  <c r="M526" i="12" s="1"/>
  <c r="L525" i="12"/>
  <c r="K525" i="12"/>
  <c r="J525" i="12"/>
  <c r="I525" i="12"/>
  <c r="G525" i="12"/>
  <c r="M525" i="12" s="1"/>
  <c r="N524" i="12"/>
  <c r="L524" i="12"/>
  <c r="K524" i="12"/>
  <c r="J524" i="12"/>
  <c r="I524" i="12"/>
  <c r="H524" i="12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N520" i="12"/>
  <c r="L520" i="12"/>
  <c r="K520" i="12"/>
  <c r="J520" i="12"/>
  <c r="I520" i="12"/>
  <c r="H520" i="12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J518" i="12"/>
  <c r="I518" i="12"/>
  <c r="G518" i="12"/>
  <c r="M518" i="12" s="1"/>
  <c r="L517" i="12"/>
  <c r="K517" i="12"/>
  <c r="J517" i="12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L514" i="12"/>
  <c r="K514" i="12"/>
  <c r="I514" i="12"/>
  <c r="G514" i="12"/>
  <c r="M514" i="12" s="1"/>
  <c r="L513" i="12"/>
  <c r="K513" i="12"/>
  <c r="J513" i="12"/>
  <c r="I513" i="12"/>
  <c r="H513" i="12"/>
  <c r="N513" i="12" s="1"/>
  <c r="G513" i="12"/>
  <c r="M513" i="12" s="1"/>
  <c r="L512" i="12"/>
  <c r="K512" i="12"/>
  <c r="G512" i="12"/>
  <c r="L511" i="12"/>
  <c r="K511" i="12"/>
  <c r="J511" i="12"/>
  <c r="I511" i="12"/>
  <c r="G511" i="12"/>
  <c r="L510" i="12"/>
  <c r="K510" i="12"/>
  <c r="I510" i="12"/>
  <c r="H510" i="12"/>
  <c r="N510" i="12" s="1"/>
  <c r="G510" i="12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N504" i="12"/>
  <c r="L504" i="12"/>
  <c r="K504" i="12"/>
  <c r="J504" i="12"/>
  <c r="I504" i="12"/>
  <c r="H504" i="12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N500" i="12"/>
  <c r="L500" i="12"/>
  <c r="K500" i="12"/>
  <c r="J500" i="12"/>
  <c r="I500" i="12"/>
  <c r="H500" i="12"/>
  <c r="G500" i="12"/>
  <c r="M500" i="12" s="1"/>
  <c r="L499" i="12"/>
  <c r="K499" i="12"/>
  <c r="I499" i="12"/>
  <c r="L498" i="12"/>
  <c r="K498" i="12"/>
  <c r="I498" i="12"/>
  <c r="H498" i="12"/>
  <c r="G498" i="12"/>
  <c r="M498" i="12" s="1"/>
  <c r="L497" i="12"/>
  <c r="K497" i="12"/>
  <c r="J497" i="12"/>
  <c r="I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N495" i="12"/>
  <c r="L495" i="12"/>
  <c r="K495" i="12"/>
  <c r="J495" i="12"/>
  <c r="I495" i="12"/>
  <c r="H495" i="12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J493" i="12"/>
  <c r="I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N489" i="12"/>
  <c r="L489" i="12"/>
  <c r="K489" i="12"/>
  <c r="J489" i="12"/>
  <c r="I489" i="12"/>
  <c r="H489" i="12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J487" i="12"/>
  <c r="I487" i="12"/>
  <c r="L486" i="12"/>
  <c r="K486" i="12"/>
  <c r="J486" i="12"/>
  <c r="I486" i="12"/>
  <c r="H486" i="12"/>
  <c r="N486" i="12" s="1"/>
  <c r="G486" i="12"/>
  <c r="M486" i="12" s="1"/>
  <c r="N485" i="12"/>
  <c r="L485" i="12"/>
  <c r="K485" i="12"/>
  <c r="J485" i="12"/>
  <c r="I485" i="12"/>
  <c r="H485" i="12"/>
  <c r="G485" i="12"/>
  <c r="M485" i="12" s="1"/>
  <c r="L484" i="12"/>
  <c r="K484" i="12"/>
  <c r="J484" i="12"/>
  <c r="I484" i="12"/>
  <c r="G484" i="12"/>
  <c r="L483" i="12"/>
  <c r="K483" i="12"/>
  <c r="I483" i="12"/>
  <c r="H483" i="12"/>
  <c r="N483" i="12" s="1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G481" i="12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G479" i="12"/>
  <c r="L478" i="12"/>
  <c r="K478" i="12"/>
  <c r="J478" i="12"/>
  <c r="I478" i="12"/>
  <c r="H478" i="12"/>
  <c r="N478" i="12" s="1"/>
  <c r="G478" i="12"/>
  <c r="M478" i="12" s="1"/>
  <c r="L477" i="12"/>
  <c r="K477" i="12"/>
  <c r="J477" i="12"/>
  <c r="I477" i="12"/>
  <c r="G477" i="12"/>
  <c r="M477" i="12" s="1"/>
  <c r="L476" i="12"/>
  <c r="K476" i="12"/>
  <c r="J476" i="12"/>
  <c r="I476" i="12"/>
  <c r="H476" i="12"/>
  <c r="N476" i="12" s="1"/>
  <c r="G476" i="12"/>
  <c r="M476" i="12" s="1"/>
  <c r="N475" i="12"/>
  <c r="L475" i="12"/>
  <c r="K475" i="12"/>
  <c r="J475" i="12"/>
  <c r="I475" i="12"/>
  <c r="H475" i="12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N472" i="12"/>
  <c r="L472" i="12"/>
  <c r="K472" i="12"/>
  <c r="J472" i="12"/>
  <c r="I472" i="12"/>
  <c r="H472" i="12"/>
  <c r="G472" i="12"/>
  <c r="M472" i="12" s="1"/>
  <c r="L471" i="12"/>
  <c r="K471" i="12"/>
  <c r="L470" i="12"/>
  <c r="K470" i="12"/>
  <c r="G470" i="12"/>
  <c r="M470" i="12" s="1"/>
  <c r="N469" i="12"/>
  <c r="L469" i="12"/>
  <c r="K469" i="12"/>
  <c r="J469" i="12"/>
  <c r="I469" i="12"/>
  <c r="H469" i="12"/>
  <c r="G469" i="12"/>
  <c r="M469" i="12" s="1"/>
  <c r="L468" i="12"/>
  <c r="K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N466" i="12"/>
  <c r="L466" i="12"/>
  <c r="K466" i="12"/>
  <c r="J466" i="12"/>
  <c r="I466" i="12"/>
  <c r="H466" i="12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N462" i="12"/>
  <c r="L462" i="12"/>
  <c r="K462" i="12"/>
  <c r="J462" i="12"/>
  <c r="I462" i="12"/>
  <c r="H462" i="12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G460" i="12"/>
  <c r="M460" i="12" s="1"/>
  <c r="L459" i="12"/>
  <c r="K459" i="12"/>
  <c r="J459" i="12"/>
  <c r="I459" i="12"/>
  <c r="H459" i="12"/>
  <c r="N459" i="12" s="1"/>
  <c r="G459" i="12"/>
  <c r="M459" i="12" s="1"/>
  <c r="N458" i="12"/>
  <c r="L458" i="12"/>
  <c r="K458" i="12"/>
  <c r="J458" i="12"/>
  <c r="I458" i="12"/>
  <c r="H458" i="12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H455" i="12"/>
  <c r="N455" i="12" s="1"/>
  <c r="L454" i="12"/>
  <c r="K454" i="12"/>
  <c r="J454" i="12"/>
  <c r="H454" i="12"/>
  <c r="N454" i="12" s="1"/>
  <c r="G454" i="12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I451" i="12"/>
  <c r="H451" i="12"/>
  <c r="N451" i="12" s="1"/>
  <c r="L450" i="12"/>
  <c r="K450" i="12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L447" i="12"/>
  <c r="K447" i="12"/>
  <c r="J447" i="12"/>
  <c r="I447" i="12"/>
  <c r="H447" i="12"/>
  <c r="N447" i="12" s="1"/>
  <c r="G447" i="12"/>
  <c r="M447" i="12" s="1"/>
  <c r="L446" i="12"/>
  <c r="K446" i="12"/>
  <c r="I446" i="12"/>
  <c r="G446" i="12"/>
  <c r="L445" i="12"/>
  <c r="K445" i="12"/>
  <c r="I445" i="12"/>
  <c r="H445" i="12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I443" i="12"/>
  <c r="H443" i="12"/>
  <c r="N443" i="12" s="1"/>
  <c r="L442" i="12"/>
  <c r="K442" i="12"/>
  <c r="I442" i="12"/>
  <c r="L441" i="12"/>
  <c r="K441" i="12"/>
  <c r="J441" i="12"/>
  <c r="I441" i="12"/>
  <c r="G441" i="12"/>
  <c r="N440" i="12"/>
  <c r="L440" i="12"/>
  <c r="K440" i="12"/>
  <c r="J440" i="12"/>
  <c r="I440" i="12"/>
  <c r="H440" i="12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I437" i="12"/>
  <c r="L436" i="12"/>
  <c r="K436" i="12"/>
  <c r="J436" i="12"/>
  <c r="I436" i="12"/>
  <c r="H436" i="12"/>
  <c r="N436" i="12" s="1"/>
  <c r="L435" i="12"/>
  <c r="K435" i="12"/>
  <c r="J435" i="12"/>
  <c r="L434" i="12"/>
  <c r="K434" i="12"/>
  <c r="J434" i="12"/>
  <c r="I434" i="12"/>
  <c r="L433" i="12"/>
  <c r="K433" i="12"/>
  <c r="J433" i="12"/>
  <c r="I433" i="12"/>
  <c r="G433" i="12"/>
  <c r="M433" i="12" s="1"/>
  <c r="L432" i="12"/>
  <c r="K432" i="12"/>
  <c r="J432" i="12"/>
  <c r="I432" i="12"/>
  <c r="H432" i="12"/>
  <c r="N432" i="12" s="1"/>
  <c r="G432" i="12"/>
  <c r="M432" i="12" s="1"/>
  <c r="N431" i="12"/>
  <c r="L431" i="12"/>
  <c r="K431" i="12"/>
  <c r="J431" i="12"/>
  <c r="I431" i="12"/>
  <c r="H431" i="12"/>
  <c r="G431" i="12"/>
  <c r="M431" i="12" s="1"/>
  <c r="L430" i="12"/>
  <c r="K430" i="12"/>
  <c r="I430" i="12"/>
  <c r="L429" i="12"/>
  <c r="K429" i="12"/>
  <c r="L428" i="12"/>
  <c r="K428" i="12"/>
  <c r="J428" i="12"/>
  <c r="H428" i="12"/>
  <c r="N428" i="12" s="1"/>
  <c r="L427" i="12"/>
  <c r="K427" i="12"/>
  <c r="J427" i="12"/>
  <c r="H427" i="12"/>
  <c r="G427" i="12"/>
  <c r="L426" i="12"/>
  <c r="K426" i="12"/>
  <c r="J426" i="12"/>
  <c r="I426" i="12"/>
  <c r="H426" i="12"/>
  <c r="N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N421" i="12"/>
  <c r="L421" i="12"/>
  <c r="K421" i="12"/>
  <c r="J421" i="12"/>
  <c r="I421" i="12"/>
  <c r="H421" i="12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G416" i="12"/>
  <c r="L415" i="12"/>
  <c r="K415" i="12"/>
  <c r="J415" i="12"/>
  <c r="I415" i="12"/>
  <c r="H415" i="12"/>
  <c r="N415" i="12" s="1"/>
  <c r="L414" i="12"/>
  <c r="K414" i="12"/>
  <c r="J414" i="12"/>
  <c r="I414" i="12"/>
  <c r="H414" i="12"/>
  <c r="N414" i="12" s="1"/>
  <c r="G414" i="12"/>
  <c r="M414" i="12" s="1"/>
  <c r="L413" i="12"/>
  <c r="K413" i="12"/>
  <c r="J413" i="12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J410" i="12"/>
  <c r="L409" i="12"/>
  <c r="K409" i="12"/>
  <c r="J409" i="12"/>
  <c r="I409" i="12"/>
  <c r="H409" i="12"/>
  <c r="N409" i="12" s="1"/>
  <c r="G409" i="12"/>
  <c r="M409" i="12" s="1"/>
  <c r="L408" i="12"/>
  <c r="K408" i="12"/>
  <c r="J408" i="12"/>
  <c r="N407" i="12"/>
  <c r="L407" i="12"/>
  <c r="K407" i="12"/>
  <c r="J407" i="12"/>
  <c r="I407" i="12"/>
  <c r="H407" i="12"/>
  <c r="L406" i="12"/>
  <c r="K406" i="12"/>
  <c r="L405" i="12"/>
  <c r="K405" i="12"/>
  <c r="J405" i="12"/>
  <c r="L404" i="12"/>
  <c r="K404" i="12"/>
  <c r="J404" i="12"/>
  <c r="I404" i="12"/>
  <c r="G404" i="12"/>
  <c r="L403" i="12"/>
  <c r="K403" i="12"/>
  <c r="J403" i="12"/>
  <c r="I403" i="12"/>
  <c r="H403" i="12"/>
  <c r="N403" i="12" s="1"/>
  <c r="G403" i="12"/>
  <c r="M403" i="12" s="1"/>
  <c r="L402" i="12"/>
  <c r="K402" i="12"/>
  <c r="J402" i="12"/>
  <c r="I402" i="12"/>
  <c r="L401" i="12"/>
  <c r="K401" i="12"/>
  <c r="J401" i="12"/>
  <c r="I401" i="12"/>
  <c r="L400" i="12"/>
  <c r="K400" i="12"/>
  <c r="J400" i="12"/>
  <c r="I400" i="12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N396" i="12"/>
  <c r="L396" i="12"/>
  <c r="K396" i="12"/>
  <c r="H396" i="12"/>
  <c r="G396" i="12"/>
  <c r="L395" i="12"/>
  <c r="K395" i="12"/>
  <c r="L394" i="12"/>
  <c r="K394" i="12"/>
  <c r="I394" i="12"/>
  <c r="H394" i="12"/>
  <c r="N394" i="12" s="1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H392" i="12"/>
  <c r="N392" i="12" s="1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G389" i="12"/>
  <c r="M389" i="12" s="1"/>
  <c r="L388" i="12"/>
  <c r="K388" i="12"/>
  <c r="J388" i="12"/>
  <c r="I388" i="12"/>
  <c r="H388" i="12"/>
  <c r="N388" i="12" s="1"/>
  <c r="G388" i="12"/>
  <c r="M388" i="12" s="1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J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L380" i="12"/>
  <c r="K380" i="12"/>
  <c r="J380" i="12"/>
  <c r="I380" i="12"/>
  <c r="H380" i="12"/>
  <c r="N380" i="12" s="1"/>
  <c r="N379" i="12"/>
  <c r="L379" i="12"/>
  <c r="K379" i="12"/>
  <c r="J379" i="12"/>
  <c r="I379" i="12"/>
  <c r="H379" i="12"/>
  <c r="G379" i="12"/>
  <c r="M379" i="12" s="1"/>
  <c r="L378" i="12"/>
  <c r="K378" i="12"/>
  <c r="J378" i="12"/>
  <c r="I378" i="12"/>
  <c r="L377" i="12"/>
  <c r="K377" i="12"/>
  <c r="J377" i="12"/>
  <c r="L376" i="12"/>
  <c r="K376" i="12"/>
  <c r="J376" i="12"/>
  <c r="I376" i="12"/>
  <c r="G376" i="12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H374" i="12"/>
  <c r="N374" i="12" s="1"/>
  <c r="G374" i="12"/>
  <c r="M374" i="12" s="1"/>
  <c r="L373" i="12"/>
  <c r="K373" i="12"/>
  <c r="J373" i="12"/>
  <c r="H373" i="12"/>
  <c r="N373" i="12" s="1"/>
  <c r="G373" i="12"/>
  <c r="L372" i="12"/>
  <c r="K372" i="12"/>
  <c r="J372" i="12"/>
  <c r="I372" i="12"/>
  <c r="H372" i="12"/>
  <c r="N372" i="12" s="1"/>
  <c r="F371" i="12"/>
  <c r="E371" i="12"/>
  <c r="I590" i="12" s="1"/>
  <c r="D371" i="12"/>
  <c r="H597" i="12" s="1"/>
  <c r="N597" i="12" s="1"/>
  <c r="C371" i="12"/>
  <c r="L363" i="12"/>
  <c r="K363" i="12"/>
  <c r="J363" i="12"/>
  <c r="I363" i="12"/>
  <c r="H363" i="12"/>
  <c r="N363" i="12" s="1"/>
  <c r="G363" i="12"/>
  <c r="M363" i="12" s="1"/>
  <c r="N362" i="12"/>
  <c r="L362" i="12"/>
  <c r="K362" i="12"/>
  <c r="J362" i="12"/>
  <c r="I362" i="12"/>
  <c r="H362" i="12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I360" i="12"/>
  <c r="H360" i="12"/>
  <c r="N360" i="12" s="1"/>
  <c r="G360" i="12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G358" i="12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N351" i="12"/>
  <c r="L351" i="12"/>
  <c r="K351" i="12"/>
  <c r="J351" i="12"/>
  <c r="I351" i="12"/>
  <c r="H351" i="12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I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N344" i="12"/>
  <c r="L344" i="12"/>
  <c r="K344" i="12"/>
  <c r="J344" i="12"/>
  <c r="I344" i="12"/>
  <c r="H344" i="12"/>
  <c r="G344" i="12"/>
  <c r="M344" i="12" s="1"/>
  <c r="L343" i="12"/>
  <c r="K343" i="12"/>
  <c r="J343" i="12"/>
  <c r="I343" i="12"/>
  <c r="H343" i="12"/>
  <c r="N343" i="12" s="1"/>
  <c r="G343" i="12"/>
  <c r="M343" i="12" s="1"/>
  <c r="L342" i="12"/>
  <c r="K342" i="12"/>
  <c r="J342" i="12"/>
  <c r="I342" i="12"/>
  <c r="H342" i="12"/>
  <c r="N342" i="12" s="1"/>
  <c r="G342" i="12"/>
  <c r="M342" i="12" s="1"/>
  <c r="N341" i="12"/>
  <c r="L341" i="12"/>
  <c r="K341" i="12"/>
  <c r="J341" i="12"/>
  <c r="I341" i="12"/>
  <c r="H341" i="12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I338" i="12"/>
  <c r="G338" i="12"/>
  <c r="M338" i="12" s="1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N333" i="12"/>
  <c r="L333" i="12"/>
  <c r="K333" i="12"/>
  <c r="J333" i="12"/>
  <c r="I333" i="12"/>
  <c r="H333" i="12"/>
  <c r="G333" i="12"/>
  <c r="M333" i="12" s="1"/>
  <c r="L332" i="12"/>
  <c r="K332" i="12"/>
  <c r="J332" i="12"/>
  <c r="I332" i="12"/>
  <c r="G332" i="12"/>
  <c r="N331" i="12"/>
  <c r="L331" i="12"/>
  <c r="K331" i="12"/>
  <c r="J331" i="12"/>
  <c r="I331" i="12"/>
  <c r="H331" i="12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G329" i="12"/>
  <c r="L328" i="12"/>
  <c r="K328" i="12"/>
  <c r="J328" i="12"/>
  <c r="I328" i="12"/>
  <c r="H328" i="12"/>
  <c r="N328" i="12" s="1"/>
  <c r="G328" i="12"/>
  <c r="M328" i="12" s="1"/>
  <c r="L327" i="12"/>
  <c r="K327" i="12"/>
  <c r="N326" i="12"/>
  <c r="L326" i="12"/>
  <c r="K326" i="12"/>
  <c r="J326" i="12"/>
  <c r="I326" i="12"/>
  <c r="H326" i="12"/>
  <c r="G326" i="12"/>
  <c r="M326" i="12" s="1"/>
  <c r="L325" i="12"/>
  <c r="K325" i="12"/>
  <c r="J325" i="12"/>
  <c r="I325" i="12"/>
  <c r="G325" i="12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I322" i="12"/>
  <c r="H322" i="12"/>
  <c r="N322" i="12" s="1"/>
  <c r="G322" i="12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N319" i="12"/>
  <c r="L319" i="12"/>
  <c r="K319" i="12"/>
  <c r="J319" i="12"/>
  <c r="I319" i="12"/>
  <c r="H319" i="12"/>
  <c r="G319" i="12"/>
  <c r="M319" i="12" s="1"/>
  <c r="L318" i="12"/>
  <c r="K318" i="12"/>
  <c r="J318" i="12"/>
  <c r="I318" i="12"/>
  <c r="L317" i="12"/>
  <c r="K317" i="12"/>
  <c r="J317" i="12"/>
  <c r="I317" i="12"/>
  <c r="H317" i="12"/>
  <c r="N317" i="12" s="1"/>
  <c r="G317" i="12"/>
  <c r="M317" i="12" s="1"/>
  <c r="L316" i="12"/>
  <c r="K316" i="12"/>
  <c r="J316" i="12"/>
  <c r="H316" i="12"/>
  <c r="N316" i="12" s="1"/>
  <c r="G316" i="12"/>
  <c r="N315" i="12"/>
  <c r="L315" i="12"/>
  <c r="K315" i="12"/>
  <c r="J315" i="12"/>
  <c r="I315" i="12"/>
  <c r="H315" i="12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H313" i="12"/>
  <c r="N313" i="12" s="1"/>
  <c r="G313" i="12"/>
  <c r="L312" i="12"/>
  <c r="K312" i="12"/>
  <c r="J312" i="12"/>
  <c r="L311" i="12"/>
  <c r="K311" i="12"/>
  <c r="J311" i="12"/>
  <c r="H311" i="12"/>
  <c r="N311" i="12" s="1"/>
  <c r="G311" i="12"/>
  <c r="L310" i="12"/>
  <c r="K310" i="12"/>
  <c r="J310" i="12"/>
  <c r="I310" i="12"/>
  <c r="H310" i="12"/>
  <c r="N310" i="12" s="1"/>
  <c r="G310" i="12"/>
  <c r="M310" i="12" s="1"/>
  <c r="L309" i="12"/>
  <c r="K309" i="12"/>
  <c r="I309" i="12"/>
  <c r="H309" i="12"/>
  <c r="N309" i="12" s="1"/>
  <c r="G309" i="12"/>
  <c r="L308" i="12"/>
  <c r="K308" i="12"/>
  <c r="J308" i="12"/>
  <c r="I308" i="12"/>
  <c r="H308" i="12"/>
  <c r="N308" i="12" s="1"/>
  <c r="G308" i="12"/>
  <c r="M308" i="12" s="1"/>
  <c r="L307" i="12"/>
  <c r="K307" i="12"/>
  <c r="I307" i="12"/>
  <c r="L306" i="12"/>
  <c r="K306" i="12"/>
  <c r="N305" i="12"/>
  <c r="L305" i="12"/>
  <c r="K305" i="12"/>
  <c r="J305" i="12"/>
  <c r="I305" i="12"/>
  <c r="H305" i="12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N302" i="12"/>
  <c r="L302" i="12"/>
  <c r="K302" i="12"/>
  <c r="J302" i="12"/>
  <c r="I302" i="12"/>
  <c r="H302" i="12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G298" i="12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I294" i="12"/>
  <c r="H294" i="12"/>
  <c r="N294" i="12" s="1"/>
  <c r="L293" i="12"/>
  <c r="K293" i="12"/>
  <c r="J293" i="12"/>
  <c r="I293" i="12"/>
  <c r="L292" i="12"/>
  <c r="K292" i="12"/>
  <c r="J292" i="12"/>
  <c r="I292" i="12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N288" i="12"/>
  <c r="L288" i="12"/>
  <c r="K288" i="12"/>
  <c r="J288" i="12"/>
  <c r="I288" i="12"/>
  <c r="H288" i="12"/>
  <c r="G288" i="12"/>
  <c r="M288" i="12" s="1"/>
  <c r="L287" i="12"/>
  <c r="K287" i="12"/>
  <c r="J287" i="12"/>
  <c r="I287" i="12"/>
  <c r="G287" i="12"/>
  <c r="N286" i="12"/>
  <c r="L286" i="12"/>
  <c r="K286" i="12"/>
  <c r="J286" i="12"/>
  <c r="I286" i="12"/>
  <c r="H286" i="12"/>
  <c r="G286" i="12"/>
  <c r="M286" i="12" s="1"/>
  <c r="L285" i="12"/>
  <c r="K285" i="12"/>
  <c r="J285" i="12"/>
  <c r="G285" i="12"/>
  <c r="L284" i="12"/>
  <c r="K284" i="12"/>
  <c r="J284" i="12"/>
  <c r="I284" i="12"/>
  <c r="H284" i="12"/>
  <c r="N284" i="12" s="1"/>
  <c r="N283" i="12"/>
  <c r="L283" i="12"/>
  <c r="K283" i="12"/>
  <c r="J283" i="12"/>
  <c r="I283" i="12"/>
  <c r="H283" i="12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N280" i="12"/>
  <c r="L280" i="12"/>
  <c r="K280" i="12"/>
  <c r="J280" i="12"/>
  <c r="I280" i="12"/>
  <c r="H280" i="12"/>
  <c r="G280" i="12"/>
  <c r="M280" i="12" s="1"/>
  <c r="L279" i="12"/>
  <c r="K279" i="12"/>
  <c r="J279" i="12"/>
  <c r="I279" i="12"/>
  <c r="G279" i="12"/>
  <c r="M279" i="12" s="1"/>
  <c r="N278" i="12"/>
  <c r="L278" i="12"/>
  <c r="K278" i="12"/>
  <c r="J278" i="12"/>
  <c r="I278" i="12"/>
  <c r="H278" i="12"/>
  <c r="G278" i="12"/>
  <c r="M278" i="12" s="1"/>
  <c r="L277" i="12"/>
  <c r="K277" i="12"/>
  <c r="J277" i="12"/>
  <c r="I277" i="12"/>
  <c r="H277" i="12"/>
  <c r="N277" i="12" s="1"/>
  <c r="G277" i="12"/>
  <c r="M277" i="12" s="1"/>
  <c r="N276" i="12"/>
  <c r="L276" i="12"/>
  <c r="K276" i="12"/>
  <c r="J276" i="12"/>
  <c r="I276" i="12"/>
  <c r="H276" i="12"/>
  <c r="N275" i="12"/>
  <c r="L275" i="12"/>
  <c r="K275" i="12"/>
  <c r="J275" i="12"/>
  <c r="I275" i="12"/>
  <c r="H275" i="12"/>
  <c r="G275" i="12"/>
  <c r="M275" i="12" s="1"/>
  <c r="L274" i="12"/>
  <c r="K274" i="12"/>
  <c r="J274" i="12"/>
  <c r="I274" i="12"/>
  <c r="H274" i="12"/>
  <c r="N274" i="12" s="1"/>
  <c r="G274" i="12"/>
  <c r="M274" i="12" s="1"/>
  <c r="N273" i="12"/>
  <c r="L273" i="12"/>
  <c r="K273" i="12"/>
  <c r="J273" i="12"/>
  <c r="I273" i="12"/>
  <c r="H273" i="12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I271" i="12"/>
  <c r="H271" i="12"/>
  <c r="N271" i="12" s="1"/>
  <c r="G271" i="12"/>
  <c r="M271" i="12" s="1"/>
  <c r="L270" i="12"/>
  <c r="K270" i="12"/>
  <c r="J270" i="12"/>
  <c r="I270" i="12"/>
  <c r="N269" i="12"/>
  <c r="L269" i="12"/>
  <c r="K269" i="12"/>
  <c r="J269" i="12"/>
  <c r="I269" i="12"/>
  <c r="H269" i="12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M265" i="12" s="1"/>
  <c r="L264" i="12"/>
  <c r="K264" i="12"/>
  <c r="J264" i="12"/>
  <c r="G264" i="12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N261" i="12"/>
  <c r="L261" i="12"/>
  <c r="K261" i="12"/>
  <c r="J261" i="12"/>
  <c r="I261" i="12"/>
  <c r="H261" i="12"/>
  <c r="L260" i="12"/>
  <c r="K260" i="12"/>
  <c r="J260" i="12"/>
  <c r="I260" i="12"/>
  <c r="L259" i="12"/>
  <c r="K259" i="12"/>
  <c r="J259" i="12"/>
  <c r="I259" i="12"/>
  <c r="H259" i="12"/>
  <c r="N259" i="12" s="1"/>
  <c r="G259" i="12"/>
  <c r="M259" i="12" s="1"/>
  <c r="L258" i="12"/>
  <c r="K258" i="12"/>
  <c r="J258" i="12"/>
  <c r="I258" i="12"/>
  <c r="N257" i="12"/>
  <c r="L257" i="12"/>
  <c r="K257" i="12"/>
  <c r="J257" i="12"/>
  <c r="I257" i="12"/>
  <c r="H257" i="12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N254" i="12"/>
  <c r="L254" i="12"/>
  <c r="K254" i="12"/>
  <c r="J254" i="12"/>
  <c r="I254" i="12"/>
  <c r="H254" i="12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N251" i="12"/>
  <c r="L251" i="12"/>
  <c r="K251" i="12"/>
  <c r="J251" i="12"/>
  <c r="I251" i="12"/>
  <c r="H251" i="12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I249" i="12"/>
  <c r="H249" i="12"/>
  <c r="N249" i="12" s="1"/>
  <c r="G249" i="12"/>
  <c r="M249" i="12" s="1"/>
  <c r="L248" i="12"/>
  <c r="K248" i="12"/>
  <c r="J248" i="12"/>
  <c r="H248" i="12"/>
  <c r="N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N245" i="12"/>
  <c r="L245" i="12"/>
  <c r="K245" i="12"/>
  <c r="J245" i="12"/>
  <c r="I245" i="12"/>
  <c r="H245" i="12"/>
  <c r="N244" i="12"/>
  <c r="L244" i="12"/>
  <c r="K244" i="12"/>
  <c r="J244" i="12"/>
  <c r="I244" i="12"/>
  <c r="H244" i="12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N240" i="12"/>
  <c r="L240" i="12"/>
  <c r="K240" i="12"/>
  <c r="J240" i="12"/>
  <c r="I240" i="12"/>
  <c r="H240" i="12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N237" i="12"/>
  <c r="L237" i="12"/>
  <c r="K237" i="12"/>
  <c r="J237" i="12"/>
  <c r="I237" i="12"/>
  <c r="H237" i="12"/>
  <c r="G237" i="12"/>
  <c r="M237" i="12" s="1"/>
  <c r="L236" i="12"/>
  <c r="K236" i="12"/>
  <c r="J236" i="12"/>
  <c r="I236" i="12"/>
  <c r="G236" i="12"/>
  <c r="L235" i="12"/>
  <c r="K235" i="12"/>
  <c r="J235" i="12"/>
  <c r="I235" i="12"/>
  <c r="G235" i="12"/>
  <c r="M235" i="12" s="1"/>
  <c r="L234" i="12"/>
  <c r="K234" i="12"/>
  <c r="J234" i="12"/>
  <c r="I234" i="12"/>
  <c r="H234" i="12"/>
  <c r="N234" i="12" s="1"/>
  <c r="G234" i="12"/>
  <c r="M234" i="12" s="1"/>
  <c r="N233" i="12"/>
  <c r="L233" i="12"/>
  <c r="K233" i="12"/>
  <c r="J233" i="12"/>
  <c r="I233" i="12"/>
  <c r="H233" i="12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I231" i="12"/>
  <c r="H231" i="12"/>
  <c r="N231" i="12" s="1"/>
  <c r="G231" i="12"/>
  <c r="L230" i="12"/>
  <c r="K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G228" i="12"/>
  <c r="L227" i="12"/>
  <c r="K227" i="12"/>
  <c r="J227" i="12"/>
  <c r="I227" i="12"/>
  <c r="H227" i="12"/>
  <c r="N227" i="12" s="1"/>
  <c r="L226" i="12"/>
  <c r="K226" i="12"/>
  <c r="I226" i="12"/>
  <c r="H226" i="12"/>
  <c r="N226" i="12" s="1"/>
  <c r="G226" i="12"/>
  <c r="M226" i="12" s="1"/>
  <c r="L225" i="12"/>
  <c r="K225" i="12"/>
  <c r="I225" i="12"/>
  <c r="G225" i="12"/>
  <c r="L224" i="12"/>
  <c r="K224" i="12"/>
  <c r="J224" i="12"/>
  <c r="I224" i="12"/>
  <c r="H224" i="12"/>
  <c r="N224" i="12" s="1"/>
  <c r="G224" i="12"/>
  <c r="M224" i="12" s="1"/>
  <c r="L223" i="12"/>
  <c r="K223" i="12"/>
  <c r="I223" i="12"/>
  <c r="H223" i="12"/>
  <c r="N223" i="12" s="1"/>
  <c r="G223" i="12"/>
  <c r="L222" i="12"/>
  <c r="K222" i="12"/>
  <c r="J222" i="12"/>
  <c r="I222" i="12"/>
  <c r="G222" i="12"/>
  <c r="L221" i="12"/>
  <c r="K221" i="12"/>
  <c r="J221" i="12"/>
  <c r="I221" i="12"/>
  <c r="G221" i="12"/>
  <c r="M221" i="12" s="1"/>
  <c r="L220" i="12"/>
  <c r="K220" i="12"/>
  <c r="L219" i="12"/>
  <c r="K219" i="12"/>
  <c r="J219" i="12"/>
  <c r="I219" i="12"/>
  <c r="G219" i="12"/>
  <c r="L218" i="12"/>
  <c r="K218" i="12"/>
  <c r="G218" i="12"/>
  <c r="M218" i="12" s="1"/>
  <c r="L217" i="12"/>
  <c r="K217" i="12"/>
  <c r="J217" i="12"/>
  <c r="I217" i="12"/>
  <c r="H217" i="12"/>
  <c r="N217" i="12" s="1"/>
  <c r="G217" i="12"/>
  <c r="M217" i="12" s="1"/>
  <c r="L216" i="12"/>
  <c r="K216" i="12"/>
  <c r="I216" i="12"/>
  <c r="L215" i="12"/>
  <c r="K215" i="12"/>
  <c r="J215" i="12"/>
  <c r="L214" i="12"/>
  <c r="K214" i="12"/>
  <c r="J214" i="12"/>
  <c r="I214" i="12"/>
  <c r="G214" i="12"/>
  <c r="M214" i="12" s="1"/>
  <c r="L213" i="12"/>
  <c r="K213" i="12"/>
  <c r="J213" i="12"/>
  <c r="I213" i="12"/>
  <c r="H213" i="12"/>
  <c r="N213" i="12" s="1"/>
  <c r="G213" i="12"/>
  <c r="M213" i="12" s="1"/>
  <c r="N212" i="12"/>
  <c r="L212" i="12"/>
  <c r="K212" i="12"/>
  <c r="J212" i="12"/>
  <c r="I212" i="12"/>
  <c r="H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H210" i="12"/>
  <c r="N210" i="12" s="1"/>
  <c r="G210" i="12"/>
  <c r="L209" i="12"/>
  <c r="K209" i="12"/>
  <c r="J209" i="12"/>
  <c r="I209" i="12"/>
  <c r="G209" i="12"/>
  <c r="N208" i="12"/>
  <c r="L208" i="12"/>
  <c r="K208" i="12"/>
  <c r="J208" i="12"/>
  <c r="I208" i="12"/>
  <c r="H208" i="12"/>
  <c r="G208" i="12"/>
  <c r="M208" i="12" s="1"/>
  <c r="L207" i="12"/>
  <c r="K207" i="12"/>
  <c r="J207" i="12"/>
  <c r="I207" i="12"/>
  <c r="G207" i="12"/>
  <c r="N206" i="12"/>
  <c r="L206" i="12"/>
  <c r="K206" i="12"/>
  <c r="J206" i="12"/>
  <c r="I206" i="12"/>
  <c r="H206" i="12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J204" i="12"/>
  <c r="I204" i="12"/>
  <c r="L203" i="12"/>
  <c r="K203" i="12"/>
  <c r="G203" i="12"/>
  <c r="M203" i="12" s="1"/>
  <c r="L202" i="12"/>
  <c r="K202" i="12"/>
  <c r="J202" i="12"/>
  <c r="G202" i="12"/>
  <c r="M202" i="12" s="1"/>
  <c r="N201" i="12"/>
  <c r="L201" i="12"/>
  <c r="K201" i="12"/>
  <c r="J201" i="12"/>
  <c r="I201" i="12"/>
  <c r="H201" i="12"/>
  <c r="G201" i="12"/>
  <c r="M201" i="12" s="1"/>
  <c r="L200" i="12"/>
  <c r="K200" i="12"/>
  <c r="J200" i="12"/>
  <c r="I200" i="12"/>
  <c r="H200" i="12"/>
  <c r="N200" i="12" s="1"/>
  <c r="G200" i="12"/>
  <c r="M200" i="12" s="1"/>
  <c r="L199" i="12"/>
  <c r="K199" i="12"/>
  <c r="I199" i="12"/>
  <c r="H199" i="12"/>
  <c r="N199" i="12" s="1"/>
  <c r="N198" i="12"/>
  <c r="L198" i="12"/>
  <c r="K198" i="12"/>
  <c r="J198" i="12"/>
  <c r="I198" i="12"/>
  <c r="H198" i="12"/>
  <c r="L197" i="12"/>
  <c r="K197" i="12"/>
  <c r="J197" i="12"/>
  <c r="I197" i="12"/>
  <c r="L196" i="12"/>
  <c r="K196" i="12"/>
  <c r="J196" i="12"/>
  <c r="I196" i="12"/>
  <c r="H196" i="12"/>
  <c r="N196" i="12" s="1"/>
  <c r="G196" i="12"/>
  <c r="M196" i="12" s="1"/>
  <c r="L195" i="12"/>
  <c r="K195" i="12"/>
  <c r="J195" i="12"/>
  <c r="L194" i="12"/>
  <c r="K194" i="12"/>
  <c r="J194" i="12"/>
  <c r="I194" i="12"/>
  <c r="H194" i="12"/>
  <c r="N194" i="12" s="1"/>
  <c r="G194" i="12"/>
  <c r="M194" i="12" s="1"/>
  <c r="L193" i="12"/>
  <c r="K193" i="12"/>
  <c r="I193" i="12"/>
  <c r="G193" i="12"/>
  <c r="N192" i="12"/>
  <c r="L192" i="12"/>
  <c r="K192" i="12"/>
  <c r="J192" i="12"/>
  <c r="I192" i="12"/>
  <c r="H192" i="12"/>
  <c r="G192" i="12"/>
  <c r="M192" i="12" s="1"/>
  <c r="L191" i="12"/>
  <c r="K191" i="12"/>
  <c r="J191" i="12"/>
  <c r="I191" i="12"/>
  <c r="G191" i="12"/>
  <c r="M191" i="12" s="1"/>
  <c r="N190" i="12"/>
  <c r="L190" i="12"/>
  <c r="K190" i="12"/>
  <c r="J190" i="12"/>
  <c r="I190" i="12"/>
  <c r="H190" i="12"/>
  <c r="G190" i="12"/>
  <c r="M190" i="12" s="1"/>
  <c r="L189" i="12"/>
  <c r="K189" i="12"/>
  <c r="J189" i="12"/>
  <c r="I189" i="12"/>
  <c r="G189" i="12"/>
  <c r="M189" i="12" s="1"/>
  <c r="F188" i="12"/>
  <c r="J306" i="12" s="1"/>
  <c r="E188" i="12"/>
  <c r="I327" i="12" s="1"/>
  <c r="D188" i="12"/>
  <c r="H358" i="12" s="1"/>
  <c r="N358" i="12" s="1"/>
  <c r="C188" i="12"/>
  <c r="G347" i="12" s="1"/>
  <c r="M347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N178" i="12"/>
  <c r="L178" i="12"/>
  <c r="K178" i="12"/>
  <c r="J178" i="12"/>
  <c r="I178" i="12"/>
  <c r="H178" i="12"/>
  <c r="G178" i="12"/>
  <c r="M178" i="12" s="1"/>
  <c r="L177" i="12"/>
  <c r="K177" i="12"/>
  <c r="J177" i="12"/>
  <c r="I177" i="12"/>
  <c r="L176" i="12"/>
  <c r="K176" i="12"/>
  <c r="I176" i="12"/>
  <c r="H176" i="12"/>
  <c r="N176" i="12" s="1"/>
  <c r="G176" i="12"/>
  <c r="M176" i="12" s="1"/>
  <c r="N175" i="12"/>
  <c r="L175" i="12"/>
  <c r="K175" i="12"/>
  <c r="J175" i="12"/>
  <c r="I175" i="12"/>
  <c r="H175" i="12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G171" i="12"/>
  <c r="M171" i="12" s="1"/>
  <c r="L170" i="12"/>
  <c r="K170" i="12"/>
  <c r="G170" i="12"/>
  <c r="L169" i="12"/>
  <c r="K169" i="12"/>
  <c r="J169" i="12"/>
  <c r="I169" i="12"/>
  <c r="G169" i="12"/>
  <c r="M169" i="12" s="1"/>
  <c r="L168" i="12"/>
  <c r="K168" i="12"/>
  <c r="J168" i="12"/>
  <c r="I168" i="12"/>
  <c r="H168" i="12"/>
  <c r="N168" i="12" s="1"/>
  <c r="L167" i="12"/>
  <c r="K167" i="12"/>
  <c r="J167" i="12"/>
  <c r="H167" i="12"/>
  <c r="N167" i="12" s="1"/>
  <c r="G167" i="12"/>
  <c r="M167" i="12" s="1"/>
  <c r="L166" i="12"/>
  <c r="K166" i="12"/>
  <c r="J166" i="12"/>
  <c r="L165" i="12"/>
  <c r="K165" i="12"/>
  <c r="J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N163" i="12"/>
  <c r="L163" i="12"/>
  <c r="K163" i="12"/>
  <c r="J163" i="12"/>
  <c r="I163" i="12"/>
  <c r="H163" i="12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G157" i="12"/>
  <c r="L156" i="12"/>
  <c r="K156" i="12"/>
  <c r="J156" i="12"/>
  <c r="H156" i="12"/>
  <c r="N156" i="12" s="1"/>
  <c r="L155" i="12"/>
  <c r="K155" i="12"/>
  <c r="L154" i="12"/>
  <c r="K154" i="12"/>
  <c r="J154" i="12"/>
  <c r="L153" i="12"/>
  <c r="K153" i="12"/>
  <c r="H153" i="12"/>
  <c r="N153" i="12" s="1"/>
  <c r="L152" i="12"/>
  <c r="K152" i="12"/>
  <c r="I152" i="12"/>
  <c r="L151" i="12"/>
  <c r="K151" i="12"/>
  <c r="J151" i="12"/>
  <c r="I151" i="12"/>
  <c r="H151" i="12"/>
  <c r="N151" i="12" s="1"/>
  <c r="G151" i="12"/>
  <c r="M151" i="12" s="1"/>
  <c r="L150" i="12"/>
  <c r="K150" i="12"/>
  <c r="H150" i="12"/>
  <c r="N150" i="12" s="1"/>
  <c r="L149" i="12"/>
  <c r="K149" i="12"/>
  <c r="J149" i="12"/>
  <c r="I149" i="12"/>
  <c r="H149" i="12"/>
  <c r="N149" i="12" s="1"/>
  <c r="G149" i="12"/>
  <c r="M149" i="12" s="1"/>
  <c r="L148" i="12"/>
  <c r="K148" i="12"/>
  <c r="J148" i="12"/>
  <c r="L147" i="12"/>
  <c r="K147" i="12"/>
  <c r="J147" i="12"/>
  <c r="H147" i="12"/>
  <c r="N147" i="12" s="1"/>
  <c r="L146" i="12"/>
  <c r="K146" i="12"/>
  <c r="J146" i="12"/>
  <c r="L145" i="12"/>
  <c r="K145" i="12"/>
  <c r="L144" i="12"/>
  <c r="K144" i="12"/>
  <c r="I144" i="12"/>
  <c r="L143" i="12"/>
  <c r="K143" i="12"/>
  <c r="J143" i="12"/>
  <c r="I143" i="12"/>
  <c r="H143" i="12"/>
  <c r="N143" i="12" s="1"/>
  <c r="G143" i="12"/>
  <c r="M143" i="12" s="1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I138" i="12"/>
  <c r="H138" i="12"/>
  <c r="N138" i="12" s="1"/>
  <c r="G138" i="12"/>
  <c r="M138" i="12" s="1"/>
  <c r="L137" i="12"/>
  <c r="K137" i="12"/>
  <c r="J137" i="12"/>
  <c r="N136" i="12"/>
  <c r="L136" i="12"/>
  <c r="K136" i="12"/>
  <c r="J136" i="12"/>
  <c r="I136" i="12"/>
  <c r="H136" i="12"/>
  <c r="L135" i="12"/>
  <c r="K135" i="12"/>
  <c r="L134" i="12"/>
  <c r="K134" i="12"/>
  <c r="J134" i="12"/>
  <c r="H134" i="12"/>
  <c r="N134" i="12" s="1"/>
  <c r="L133" i="12"/>
  <c r="K133" i="12"/>
  <c r="J133" i="12"/>
  <c r="I133" i="12"/>
  <c r="H133" i="12"/>
  <c r="N133" i="12" s="1"/>
  <c r="L132" i="12"/>
  <c r="K132" i="12"/>
  <c r="J132" i="12"/>
  <c r="I132" i="12"/>
  <c r="G132" i="12"/>
  <c r="L131" i="12"/>
  <c r="K131" i="12"/>
  <c r="J131" i="12"/>
  <c r="I131" i="12"/>
  <c r="H131" i="12"/>
  <c r="N131" i="12" s="1"/>
  <c r="G131" i="12"/>
  <c r="M131" i="12" s="1"/>
  <c r="N130" i="12"/>
  <c r="L130" i="12"/>
  <c r="K130" i="12"/>
  <c r="J130" i="12"/>
  <c r="I130" i="12"/>
  <c r="H130" i="12"/>
  <c r="G130" i="12"/>
  <c r="M130" i="12" s="1"/>
  <c r="L129" i="12"/>
  <c r="K129" i="12"/>
  <c r="I129" i="12"/>
  <c r="H129" i="12"/>
  <c r="N129" i="12" s="1"/>
  <c r="G129" i="12"/>
  <c r="M129" i="12" s="1"/>
  <c r="L128" i="12"/>
  <c r="K128" i="12"/>
  <c r="J128" i="12"/>
  <c r="I128" i="12"/>
  <c r="H128" i="12"/>
  <c r="N128" i="12" s="1"/>
  <c r="L127" i="12"/>
  <c r="K127" i="12"/>
  <c r="J127" i="12"/>
  <c r="I127" i="12"/>
  <c r="G127" i="12"/>
  <c r="M127" i="12" s="1"/>
  <c r="L126" i="12"/>
  <c r="K126" i="12"/>
  <c r="J126" i="12"/>
  <c r="I126" i="12"/>
  <c r="H126" i="12"/>
  <c r="N126" i="12" s="1"/>
  <c r="L125" i="12"/>
  <c r="K125" i="12"/>
  <c r="L124" i="12"/>
  <c r="K124" i="12"/>
  <c r="L123" i="12"/>
  <c r="K123" i="12"/>
  <c r="L122" i="12"/>
  <c r="K122" i="12"/>
  <c r="J122" i="12"/>
  <c r="I122" i="12"/>
  <c r="H122" i="12"/>
  <c r="N122" i="12" s="1"/>
  <c r="G122" i="12"/>
  <c r="M122" i="12" s="1"/>
  <c r="N121" i="12"/>
  <c r="L121" i="12"/>
  <c r="K121" i="12"/>
  <c r="J121" i="12"/>
  <c r="I121" i="12"/>
  <c r="H121" i="12"/>
  <c r="G121" i="12"/>
  <c r="M121" i="12" s="1"/>
  <c r="L120" i="12"/>
  <c r="K120" i="12"/>
  <c r="J120" i="12"/>
  <c r="I120" i="12"/>
  <c r="G120" i="12"/>
  <c r="L119" i="12"/>
  <c r="K119" i="12"/>
  <c r="J119" i="12"/>
  <c r="I119" i="12"/>
  <c r="L118" i="12"/>
  <c r="K118" i="12"/>
  <c r="I118" i="12"/>
  <c r="L117" i="12"/>
  <c r="K117" i="12"/>
  <c r="J117" i="12"/>
  <c r="I117" i="12"/>
  <c r="H117" i="12"/>
  <c r="N117" i="12" s="1"/>
  <c r="G117" i="12"/>
  <c r="M117" i="12" s="1"/>
  <c r="L116" i="12"/>
  <c r="K116" i="12"/>
  <c r="L115" i="12"/>
  <c r="K115" i="12"/>
  <c r="J115" i="12"/>
  <c r="I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L111" i="12"/>
  <c r="K111" i="12"/>
  <c r="J111" i="12"/>
  <c r="L110" i="12"/>
  <c r="K110" i="12"/>
  <c r="J110" i="12"/>
  <c r="I110" i="12"/>
  <c r="H110" i="12"/>
  <c r="N110" i="12" s="1"/>
  <c r="G110" i="12"/>
  <c r="M110" i="12" s="1"/>
  <c r="L109" i="12"/>
  <c r="K109" i="12"/>
  <c r="I109" i="12"/>
  <c r="H109" i="12"/>
  <c r="N109" i="12" s="1"/>
  <c r="G109" i="12"/>
  <c r="L108" i="12"/>
  <c r="K108" i="12"/>
  <c r="J108" i="12"/>
  <c r="I108" i="12"/>
  <c r="L107" i="12"/>
  <c r="K107" i="12"/>
  <c r="J107" i="12"/>
  <c r="I107" i="12"/>
  <c r="H107" i="12"/>
  <c r="N107" i="12" s="1"/>
  <c r="G107" i="12"/>
  <c r="M107" i="12" s="1"/>
  <c r="L106" i="12"/>
  <c r="K106" i="12"/>
  <c r="N105" i="12"/>
  <c r="L105" i="12"/>
  <c r="K105" i="12"/>
  <c r="J105" i="12"/>
  <c r="I105" i="12"/>
  <c r="H105" i="12"/>
  <c r="G105" i="12"/>
  <c r="M105" i="12" s="1"/>
  <c r="L104" i="12"/>
  <c r="K104" i="12"/>
  <c r="J104" i="12"/>
  <c r="I104" i="12"/>
  <c r="G104" i="12"/>
  <c r="L103" i="12"/>
  <c r="K103" i="12"/>
  <c r="G103" i="12"/>
  <c r="M103" i="12" s="1"/>
  <c r="L102" i="12"/>
  <c r="K102" i="12"/>
  <c r="H102" i="12"/>
  <c r="N102" i="12" s="1"/>
  <c r="G102" i="12"/>
  <c r="L101" i="12"/>
  <c r="K101" i="12"/>
  <c r="G101" i="12"/>
  <c r="L100" i="12"/>
  <c r="K100" i="12"/>
  <c r="J100" i="12"/>
  <c r="I100" i="12"/>
  <c r="L99" i="12"/>
  <c r="K99" i="12"/>
  <c r="I99" i="12"/>
  <c r="G99" i="12"/>
  <c r="L98" i="12"/>
  <c r="K98" i="12"/>
  <c r="J98" i="12"/>
  <c r="H98" i="12"/>
  <c r="N98" i="12" s="1"/>
  <c r="G98" i="12"/>
  <c r="L97" i="12"/>
  <c r="K97" i="12"/>
  <c r="J97" i="12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N93" i="12"/>
  <c r="L93" i="12"/>
  <c r="K93" i="12"/>
  <c r="J93" i="12"/>
  <c r="I93" i="12"/>
  <c r="H93" i="12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G88" i="12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J85" i="12"/>
  <c r="L84" i="12"/>
  <c r="K84" i="12"/>
  <c r="J84" i="12"/>
  <c r="H84" i="12"/>
  <c r="N84" i="12" s="1"/>
  <c r="G84" i="12"/>
  <c r="L83" i="12"/>
  <c r="K83" i="12"/>
  <c r="H83" i="12"/>
  <c r="N83" i="12" s="1"/>
  <c r="L82" i="12"/>
  <c r="K82" i="12"/>
  <c r="F81" i="12"/>
  <c r="J170" i="12" s="1"/>
  <c r="E81" i="12"/>
  <c r="I170" i="12" s="1"/>
  <c r="D81" i="12"/>
  <c r="H177" i="12" s="1"/>
  <c r="C81" i="12"/>
  <c r="G168" i="12" s="1"/>
  <c r="M168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N70" i="12"/>
  <c r="L70" i="12"/>
  <c r="K70" i="12"/>
  <c r="J70" i="12"/>
  <c r="I70" i="12"/>
  <c r="H70" i="12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I68" i="12"/>
  <c r="H68" i="12"/>
  <c r="N68" i="12" s="1"/>
  <c r="G68" i="12"/>
  <c r="M68" i="12" s="1"/>
  <c r="L67" i="12"/>
  <c r="K67" i="12"/>
  <c r="J67" i="12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G65" i="12"/>
  <c r="M65" i="12" s="1"/>
  <c r="L64" i="12"/>
  <c r="K64" i="12"/>
  <c r="J64" i="12"/>
  <c r="I64" i="12"/>
  <c r="H64" i="12"/>
  <c r="N64" i="12" s="1"/>
  <c r="G64" i="12"/>
  <c r="M64" i="12" s="1"/>
  <c r="N63" i="12"/>
  <c r="L63" i="12"/>
  <c r="K63" i="12"/>
  <c r="J63" i="12"/>
  <c r="I63" i="12"/>
  <c r="H63" i="12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N58" i="12"/>
  <c r="L58" i="12"/>
  <c r="K58" i="12"/>
  <c r="J58" i="12"/>
  <c r="I58" i="12"/>
  <c r="H58" i="12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H53" i="12"/>
  <c r="N53" i="12" s="1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G48" i="12"/>
  <c r="L47" i="12"/>
  <c r="K47" i="12"/>
  <c r="J47" i="12"/>
  <c r="I47" i="12"/>
  <c r="H47" i="12"/>
  <c r="N47" i="12" s="1"/>
  <c r="G47" i="12"/>
  <c r="M47" i="12" s="1"/>
  <c r="N46" i="12"/>
  <c r="L46" i="12"/>
  <c r="K46" i="12"/>
  <c r="J46" i="12"/>
  <c r="I46" i="12"/>
  <c r="H46" i="12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N43" i="12"/>
  <c r="L43" i="12"/>
  <c r="K43" i="12"/>
  <c r="J43" i="12"/>
  <c r="I43" i="12"/>
  <c r="H43" i="12"/>
  <c r="G43" i="12"/>
  <c r="M43" i="12" s="1"/>
  <c r="L42" i="12"/>
  <c r="K42" i="12"/>
  <c r="J42" i="12"/>
  <c r="I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I39" i="12"/>
  <c r="H39" i="12"/>
  <c r="N39" i="12" s="1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I33" i="12"/>
  <c r="G33" i="12"/>
  <c r="L32" i="12"/>
  <c r="K32" i="12"/>
  <c r="J32" i="12"/>
  <c r="I32" i="12"/>
  <c r="H32" i="12"/>
  <c r="N32" i="12" s="1"/>
  <c r="G32" i="12"/>
  <c r="M32" i="12" s="1"/>
  <c r="L31" i="12"/>
  <c r="K31" i="12"/>
  <c r="J31" i="12"/>
  <c r="H31" i="12"/>
  <c r="N31" i="12" s="1"/>
  <c r="G31" i="12"/>
  <c r="L30" i="12"/>
  <c r="K30" i="12"/>
  <c r="J30" i="12"/>
  <c r="I30" i="12"/>
  <c r="G30" i="12"/>
  <c r="N29" i="12"/>
  <c r="L29" i="12"/>
  <c r="K29" i="12"/>
  <c r="J29" i="12"/>
  <c r="I29" i="12"/>
  <c r="H29" i="12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N24" i="12"/>
  <c r="L24" i="12"/>
  <c r="K24" i="12"/>
  <c r="J24" i="12"/>
  <c r="I24" i="12"/>
  <c r="H24" i="12"/>
  <c r="G24" i="12"/>
  <c r="M24" i="12" s="1"/>
  <c r="L23" i="12"/>
  <c r="K23" i="12"/>
  <c r="J23" i="12"/>
  <c r="I23" i="12"/>
  <c r="H23" i="12"/>
  <c r="N23" i="12" s="1"/>
  <c r="G23" i="12"/>
  <c r="M23" i="12" s="1"/>
  <c r="F22" i="12"/>
  <c r="J50" i="12" s="1"/>
  <c r="E22" i="12"/>
  <c r="I67" i="12" s="1"/>
  <c r="D22" i="12"/>
  <c r="H67" i="12" s="1"/>
  <c r="N67" i="12" s="1"/>
  <c r="C22" i="12"/>
  <c r="G22" i="12" s="1"/>
  <c r="F14" i="12"/>
  <c r="E14" i="12"/>
  <c r="D14" i="12"/>
  <c r="C14" i="12"/>
  <c r="F13" i="12"/>
  <c r="E13" i="12"/>
  <c r="D13" i="12"/>
  <c r="C13" i="12"/>
  <c r="F12" i="12"/>
  <c r="E12" i="12"/>
  <c r="D12" i="12"/>
  <c r="C12" i="12"/>
  <c r="E11" i="12"/>
  <c r="D11" i="12"/>
  <c r="C11" i="12"/>
  <c r="F10" i="12"/>
  <c r="E10" i="12"/>
  <c r="D10" i="12"/>
  <c r="C10" i="12"/>
  <c r="E9" i="12"/>
  <c r="D9" i="12"/>
  <c r="C9" i="12"/>
  <c r="L640" i="11"/>
  <c r="K640" i="11"/>
  <c r="J640" i="11"/>
  <c r="I640" i="11"/>
  <c r="G640" i="11"/>
  <c r="L639" i="11"/>
  <c r="K639" i="11"/>
  <c r="J639" i="11"/>
  <c r="I639" i="11"/>
  <c r="G639" i="11"/>
  <c r="L638" i="11"/>
  <c r="K638" i="11"/>
  <c r="J638" i="11"/>
  <c r="I638" i="11"/>
  <c r="H638" i="11"/>
  <c r="N638" i="11" s="1"/>
  <c r="G638" i="11"/>
  <c r="M638" i="11" s="1"/>
  <c r="N637" i="11"/>
  <c r="L637" i="11"/>
  <c r="K637" i="11"/>
  <c r="J637" i="11"/>
  <c r="I637" i="11"/>
  <c r="H637" i="11"/>
  <c r="G637" i="11"/>
  <c r="M637" i="11" s="1"/>
  <c r="L636" i="11"/>
  <c r="K636" i="11"/>
  <c r="I636" i="1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J633" i="11"/>
  <c r="I633" i="11"/>
  <c r="G633" i="11"/>
  <c r="L632" i="11"/>
  <c r="K632" i="11"/>
  <c r="I632" i="11"/>
  <c r="G632" i="11"/>
  <c r="M632" i="11" s="1"/>
  <c r="L631" i="11"/>
  <c r="K631" i="11"/>
  <c r="L630" i="11"/>
  <c r="K630" i="11"/>
  <c r="L629" i="11"/>
  <c r="K629" i="11"/>
  <c r="I629" i="11"/>
  <c r="G629" i="11"/>
  <c r="M629" i="11" s="1"/>
  <c r="L628" i="11"/>
  <c r="K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H625" i="11"/>
  <c r="N625" i="11" s="1"/>
  <c r="G625" i="11"/>
  <c r="M625" i="11" s="1"/>
  <c r="L624" i="11"/>
  <c r="K624" i="11"/>
  <c r="J624" i="11"/>
  <c r="I624" i="11"/>
  <c r="H624" i="11"/>
  <c r="N624" i="11" s="1"/>
  <c r="G624" i="11"/>
  <c r="M624" i="11" s="1"/>
  <c r="L623" i="11"/>
  <c r="K623" i="11"/>
  <c r="I623" i="11"/>
  <c r="H623" i="11"/>
  <c r="N623" i="11" s="1"/>
  <c r="G623" i="11"/>
  <c r="L622" i="11"/>
  <c r="K622" i="11"/>
  <c r="I622" i="11"/>
  <c r="G622" i="1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G620" i="11"/>
  <c r="L619" i="11"/>
  <c r="K619" i="11"/>
  <c r="J619" i="11"/>
  <c r="I619" i="11"/>
  <c r="H619" i="11"/>
  <c r="N619" i="11" s="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G617" i="11"/>
  <c r="M617" i="11" s="1"/>
  <c r="L616" i="11"/>
  <c r="K616" i="11"/>
  <c r="L615" i="11"/>
  <c r="K615" i="11"/>
  <c r="J615" i="11"/>
  <c r="L614" i="11"/>
  <c r="K614" i="11"/>
  <c r="I614" i="11"/>
  <c r="G614" i="11"/>
  <c r="M614" i="11" s="1"/>
  <c r="N613" i="11"/>
  <c r="L613" i="11"/>
  <c r="K613" i="11"/>
  <c r="J613" i="11"/>
  <c r="I613" i="11"/>
  <c r="H613" i="11"/>
  <c r="G613" i="11"/>
  <c r="M613" i="11" s="1"/>
  <c r="F612" i="11"/>
  <c r="J632" i="11" s="1"/>
  <c r="E612" i="11"/>
  <c r="I631" i="11" s="1"/>
  <c r="D612" i="11"/>
  <c r="H640" i="11" s="1"/>
  <c r="N640" i="11" s="1"/>
  <c r="C612" i="11"/>
  <c r="G63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N601" i="11"/>
  <c r="L601" i="11"/>
  <c r="K601" i="11"/>
  <c r="J601" i="11"/>
  <c r="I601" i="11"/>
  <c r="H601" i="1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L597" i="11"/>
  <c r="K597" i="11"/>
  <c r="I597" i="11"/>
  <c r="G597" i="11"/>
  <c r="M597" i="11" s="1"/>
  <c r="L596" i="11"/>
  <c r="K596" i="11"/>
  <c r="J596" i="11"/>
  <c r="I596" i="11"/>
  <c r="H596" i="11"/>
  <c r="N596" i="11" s="1"/>
  <c r="G596" i="11"/>
  <c r="M596" i="11" s="1"/>
  <c r="N595" i="11"/>
  <c r="L595" i="11"/>
  <c r="K595" i="11"/>
  <c r="J595" i="11"/>
  <c r="I595" i="11"/>
  <c r="H595" i="1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G591" i="11"/>
  <c r="L590" i="11"/>
  <c r="K590" i="11"/>
  <c r="G590" i="11"/>
  <c r="M590" i="11" s="1"/>
  <c r="L589" i="11"/>
  <c r="K589" i="11"/>
  <c r="I589" i="11"/>
  <c r="L588" i="11"/>
  <c r="K588" i="11"/>
  <c r="I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I585" i="11"/>
  <c r="H585" i="11"/>
  <c r="N585" i="11" s="1"/>
  <c r="G585" i="11"/>
  <c r="M585" i="11" s="1"/>
  <c r="L584" i="11"/>
  <c r="K584" i="11"/>
  <c r="J584" i="11"/>
  <c r="I584" i="11"/>
  <c r="H584" i="11"/>
  <c r="N584" i="11" s="1"/>
  <c r="G584" i="11"/>
  <c r="M584" i="11" s="1"/>
  <c r="L583" i="11"/>
  <c r="K583" i="11"/>
  <c r="I583" i="11"/>
  <c r="H583" i="11"/>
  <c r="N583" i="11" s="1"/>
  <c r="G583" i="11"/>
  <c r="L582" i="11"/>
  <c r="K582" i="11"/>
  <c r="J582" i="11"/>
  <c r="I582" i="11"/>
  <c r="H582" i="11"/>
  <c r="N582" i="11" s="1"/>
  <c r="G582" i="11"/>
  <c r="M582" i="11" s="1"/>
  <c r="L581" i="11"/>
  <c r="K581" i="11"/>
  <c r="I581" i="11"/>
  <c r="G581" i="11"/>
  <c r="L580" i="11"/>
  <c r="K580" i="11"/>
  <c r="I580" i="11"/>
  <c r="G580" i="11"/>
  <c r="M580" i="11" s="1"/>
  <c r="L579" i="11"/>
  <c r="K579" i="11"/>
  <c r="J579" i="11"/>
  <c r="I579" i="11"/>
  <c r="H579" i="11"/>
  <c r="N579" i="11" s="1"/>
  <c r="G579" i="11"/>
  <c r="M579" i="11" s="1"/>
  <c r="L578" i="11"/>
  <c r="K578" i="11"/>
  <c r="I578" i="11"/>
  <c r="H578" i="11"/>
  <c r="N578" i="11" s="1"/>
  <c r="G578" i="1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N574" i="11"/>
  <c r="L574" i="11"/>
  <c r="K574" i="11"/>
  <c r="J574" i="11"/>
  <c r="I574" i="11"/>
  <c r="H574" i="1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H571" i="11"/>
  <c r="N571" i="11" s="1"/>
  <c r="G571" i="1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L567" i="11"/>
  <c r="K567" i="11"/>
  <c r="I567" i="11"/>
  <c r="G567" i="11"/>
  <c r="M567" i="11" s="1"/>
  <c r="L566" i="11"/>
  <c r="K566" i="11"/>
  <c r="J566" i="11"/>
  <c r="I566" i="11"/>
  <c r="G566" i="11"/>
  <c r="L565" i="11"/>
  <c r="K565" i="11"/>
  <c r="J565" i="11"/>
  <c r="I565" i="11"/>
  <c r="H565" i="11"/>
  <c r="N565" i="11" s="1"/>
  <c r="G565" i="11"/>
  <c r="M565" i="11" s="1"/>
  <c r="L564" i="11"/>
  <c r="K564" i="11"/>
  <c r="H564" i="11"/>
  <c r="N564" i="11" s="1"/>
  <c r="L563" i="11"/>
  <c r="K563" i="11"/>
  <c r="J563" i="11"/>
  <c r="I563" i="11"/>
  <c r="L562" i="11"/>
  <c r="K562" i="11"/>
  <c r="J562" i="11"/>
  <c r="I562" i="11"/>
  <c r="G562" i="11"/>
  <c r="M562" i="11" s="1"/>
  <c r="L561" i="11"/>
  <c r="K561" i="11"/>
  <c r="I561" i="11"/>
  <c r="G561" i="1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N558" i="11"/>
  <c r="L558" i="11"/>
  <c r="K558" i="11"/>
  <c r="J558" i="11"/>
  <c r="I558" i="11"/>
  <c r="H558" i="1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N551" i="11"/>
  <c r="L551" i="11"/>
  <c r="K551" i="11"/>
  <c r="J551" i="11"/>
  <c r="I551" i="11"/>
  <c r="H551" i="1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L548" i="11"/>
  <c r="K548" i="11"/>
  <c r="J548" i="11"/>
  <c r="I548" i="11"/>
  <c r="H548" i="11"/>
  <c r="N548" i="11" s="1"/>
  <c r="G548" i="11"/>
  <c r="M548" i="11" s="1"/>
  <c r="N547" i="11"/>
  <c r="L547" i="11"/>
  <c r="K547" i="11"/>
  <c r="J547" i="11"/>
  <c r="I547" i="11"/>
  <c r="H547" i="1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I545" i="11"/>
  <c r="H545" i="11"/>
  <c r="N545" i="11" s="1"/>
  <c r="G545" i="11"/>
  <c r="L544" i="11"/>
  <c r="K544" i="11"/>
  <c r="J544" i="11"/>
  <c r="I544" i="11"/>
  <c r="L543" i="11"/>
  <c r="K543" i="11"/>
  <c r="J543" i="11"/>
  <c r="H543" i="11"/>
  <c r="N543" i="11" s="1"/>
  <c r="G543" i="1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N540" i="11" s="1"/>
  <c r="L539" i="11"/>
  <c r="K539" i="11"/>
  <c r="J539" i="11"/>
  <c r="H539" i="11"/>
  <c r="N539" i="11" s="1"/>
  <c r="G539" i="1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N535" i="11"/>
  <c r="L535" i="11"/>
  <c r="K535" i="11"/>
  <c r="J535" i="11"/>
  <c r="I535" i="11"/>
  <c r="H535" i="1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N531" i="11"/>
  <c r="L531" i="11"/>
  <c r="K531" i="11"/>
  <c r="J531" i="11"/>
  <c r="I531" i="11"/>
  <c r="H531" i="1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H528" i="11"/>
  <c r="N528" i="11" s="1"/>
  <c r="G528" i="11"/>
  <c r="M528" i="11" s="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N525" i="11"/>
  <c r="L525" i="11"/>
  <c r="K525" i="11"/>
  <c r="J525" i="11"/>
  <c r="I525" i="11"/>
  <c r="H525" i="1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N521" i="11"/>
  <c r="L521" i="11"/>
  <c r="K521" i="11"/>
  <c r="J521" i="11"/>
  <c r="I521" i="11"/>
  <c r="H521" i="11"/>
  <c r="G521" i="11"/>
  <c r="M521" i="11" s="1"/>
  <c r="L520" i="11"/>
  <c r="K520" i="11"/>
  <c r="J520" i="11"/>
  <c r="I520" i="11"/>
  <c r="H520" i="11"/>
  <c r="N520" i="11" s="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I518" i="11"/>
  <c r="G518" i="11"/>
  <c r="M518" i="11" s="1"/>
  <c r="L517" i="11"/>
  <c r="K517" i="11"/>
  <c r="J517" i="11"/>
  <c r="I517" i="11"/>
  <c r="G517" i="11"/>
  <c r="L516" i="11"/>
  <c r="K516" i="11"/>
  <c r="J516" i="11"/>
  <c r="I516" i="11"/>
  <c r="G516" i="11"/>
  <c r="L515" i="11"/>
  <c r="K515" i="11"/>
  <c r="J515" i="11"/>
  <c r="G515" i="11"/>
  <c r="L514" i="11"/>
  <c r="K514" i="11"/>
  <c r="I514" i="11"/>
  <c r="H514" i="11"/>
  <c r="N514" i="11" s="1"/>
  <c r="G514" i="11"/>
  <c r="M514" i="11" s="1"/>
  <c r="N513" i="11"/>
  <c r="L513" i="11"/>
  <c r="K513" i="11"/>
  <c r="J513" i="11"/>
  <c r="I513" i="11"/>
  <c r="H513" i="11"/>
  <c r="G513" i="11"/>
  <c r="M513" i="11" s="1"/>
  <c r="L512" i="11"/>
  <c r="K512" i="11"/>
  <c r="J512" i="11"/>
  <c r="I512" i="11"/>
  <c r="H512" i="11"/>
  <c r="N512" i="11" s="1"/>
  <c r="G512" i="11"/>
  <c r="M512" i="11" s="1"/>
  <c r="L511" i="11"/>
  <c r="K511" i="11"/>
  <c r="J511" i="11"/>
  <c r="I511" i="11"/>
  <c r="G511" i="11"/>
  <c r="L510" i="11"/>
  <c r="K510" i="11"/>
  <c r="J510" i="11"/>
  <c r="H510" i="11"/>
  <c r="N510" i="11" s="1"/>
  <c r="G510" i="11"/>
  <c r="L509" i="11"/>
  <c r="K509" i="11"/>
  <c r="J509" i="11"/>
  <c r="I509" i="11"/>
  <c r="H509" i="11"/>
  <c r="N509" i="11" s="1"/>
  <c r="G509" i="11"/>
  <c r="M509" i="11" s="1"/>
  <c r="N508" i="11"/>
  <c r="L508" i="11"/>
  <c r="K508" i="11"/>
  <c r="J508" i="11"/>
  <c r="I508" i="11"/>
  <c r="H508" i="11"/>
  <c r="G508" i="11"/>
  <c r="M508" i="11" s="1"/>
  <c r="L507" i="11"/>
  <c r="K507" i="11"/>
  <c r="I507" i="11"/>
  <c r="H507" i="11"/>
  <c r="N507" i="11" s="1"/>
  <c r="G507" i="11"/>
  <c r="M507" i="11" s="1"/>
  <c r="L506" i="11"/>
  <c r="K506" i="11"/>
  <c r="J506" i="11"/>
  <c r="I506" i="11"/>
  <c r="H506" i="11"/>
  <c r="N506" i="11" s="1"/>
  <c r="G506" i="11"/>
  <c r="M506" i="11" s="1"/>
  <c r="N505" i="11"/>
  <c r="L505" i="11"/>
  <c r="K505" i="11"/>
  <c r="J505" i="11"/>
  <c r="I505" i="11"/>
  <c r="H505" i="1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N501" i="11"/>
  <c r="L501" i="11"/>
  <c r="K501" i="11"/>
  <c r="J501" i="11"/>
  <c r="I501" i="11"/>
  <c r="H501" i="1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I499" i="11"/>
  <c r="G499" i="1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H497" i="11"/>
  <c r="N497" i="11" s="1"/>
  <c r="G497" i="11"/>
  <c r="M497" i="11" s="1"/>
  <c r="N496" i="11"/>
  <c r="L496" i="11"/>
  <c r="K496" i="11"/>
  <c r="J496" i="11"/>
  <c r="I496" i="11"/>
  <c r="H496" i="1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G494" i="11"/>
  <c r="L493" i="11"/>
  <c r="K493" i="11"/>
  <c r="I493" i="11"/>
  <c r="G493" i="11"/>
  <c r="L492" i="11"/>
  <c r="K492" i="11"/>
  <c r="J492" i="11"/>
  <c r="I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N488" i="11"/>
  <c r="L488" i="11"/>
  <c r="K488" i="11"/>
  <c r="J488" i="11"/>
  <c r="I488" i="11"/>
  <c r="H488" i="11"/>
  <c r="G488" i="11"/>
  <c r="M488" i="11" s="1"/>
  <c r="L487" i="11"/>
  <c r="K487" i="11"/>
  <c r="J487" i="11"/>
  <c r="I487" i="11"/>
  <c r="G487" i="11"/>
  <c r="N486" i="11"/>
  <c r="L486" i="11"/>
  <c r="K486" i="11"/>
  <c r="J486" i="11"/>
  <c r="I486" i="11"/>
  <c r="H486" i="11"/>
  <c r="G486" i="11"/>
  <c r="M486" i="11" s="1"/>
  <c r="L485" i="11"/>
  <c r="K485" i="11"/>
  <c r="I485" i="11"/>
  <c r="H485" i="11"/>
  <c r="N485" i="11" s="1"/>
  <c r="G485" i="11"/>
  <c r="M485" i="11" s="1"/>
  <c r="L484" i="11"/>
  <c r="K484" i="11"/>
  <c r="I484" i="11"/>
  <c r="H484" i="11"/>
  <c r="N484" i="11" s="1"/>
  <c r="G484" i="11"/>
  <c r="L483" i="11"/>
  <c r="K483" i="11"/>
  <c r="I483" i="11"/>
  <c r="H483" i="11"/>
  <c r="N483" i="11" s="1"/>
  <c r="G483" i="11"/>
  <c r="M483" i="11" s="1"/>
  <c r="L482" i="11"/>
  <c r="K482" i="11"/>
  <c r="J482" i="11"/>
  <c r="I482" i="11"/>
  <c r="H482" i="11"/>
  <c r="N482" i="11" s="1"/>
  <c r="G482" i="11"/>
  <c r="M482" i="11" s="1"/>
  <c r="L481" i="11"/>
  <c r="K481" i="11"/>
  <c r="J481" i="11"/>
  <c r="I481" i="1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I478" i="11"/>
  <c r="H478" i="11"/>
  <c r="N478" i="11" s="1"/>
  <c r="G478" i="11"/>
  <c r="M478" i="11" s="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N475" i="11"/>
  <c r="L475" i="11"/>
  <c r="K475" i="11"/>
  <c r="J475" i="11"/>
  <c r="I475" i="11"/>
  <c r="H475" i="1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G473" i="11"/>
  <c r="N472" i="11"/>
  <c r="L472" i="11"/>
  <c r="K472" i="11"/>
  <c r="J472" i="11"/>
  <c r="I472" i="11"/>
  <c r="H472" i="11"/>
  <c r="L471" i="11"/>
  <c r="K471" i="11"/>
  <c r="I471" i="11"/>
  <c r="H471" i="11"/>
  <c r="N471" i="11" s="1"/>
  <c r="G471" i="11"/>
  <c r="M471" i="11" s="1"/>
  <c r="L470" i="11"/>
  <c r="K470" i="11"/>
  <c r="L469" i="11"/>
  <c r="K469" i="11"/>
  <c r="J469" i="11"/>
  <c r="I469" i="11"/>
  <c r="G469" i="11"/>
  <c r="N468" i="11"/>
  <c r="L468" i="11"/>
  <c r="K468" i="11"/>
  <c r="J468" i="11"/>
  <c r="I468" i="11"/>
  <c r="H468" i="11"/>
  <c r="G468" i="11"/>
  <c r="M468" i="11" s="1"/>
  <c r="L467" i="11"/>
  <c r="K467" i="11"/>
  <c r="I467" i="11"/>
  <c r="G467" i="11"/>
  <c r="L466" i="11"/>
  <c r="K466" i="11"/>
  <c r="I466" i="11"/>
  <c r="G466" i="11"/>
  <c r="L465" i="11"/>
  <c r="K465" i="11"/>
  <c r="I465" i="11"/>
  <c r="G465" i="1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N457" i="11"/>
  <c r="L457" i="11"/>
  <c r="K457" i="11"/>
  <c r="J457" i="11"/>
  <c r="I457" i="11"/>
  <c r="H457" i="1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N453" i="11"/>
  <c r="L453" i="11"/>
  <c r="K453" i="11"/>
  <c r="J453" i="11"/>
  <c r="I453" i="11"/>
  <c r="H453" i="1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I451" i="11"/>
  <c r="H451" i="11"/>
  <c r="N451" i="11" s="1"/>
  <c r="L450" i="11"/>
  <c r="K450" i="11"/>
  <c r="I450" i="11"/>
  <c r="H450" i="11"/>
  <c r="N450" i="11" s="1"/>
  <c r="N449" i="11"/>
  <c r="L449" i="11"/>
  <c r="K449" i="11"/>
  <c r="J449" i="11"/>
  <c r="I449" i="11"/>
  <c r="H449" i="1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I445" i="11"/>
  <c r="G445" i="11"/>
  <c r="N444" i="11"/>
  <c r="L444" i="11"/>
  <c r="K444" i="11"/>
  <c r="J444" i="11"/>
  <c r="I444" i="11"/>
  <c r="H444" i="11"/>
  <c r="G444" i="11"/>
  <c r="M444" i="11" s="1"/>
  <c r="L443" i="11"/>
  <c r="K443" i="11"/>
  <c r="J443" i="11"/>
  <c r="I443" i="11"/>
  <c r="H443" i="11"/>
  <c r="N443" i="11" s="1"/>
  <c r="G443" i="11"/>
  <c r="M443" i="11" s="1"/>
  <c r="L442" i="11"/>
  <c r="K442" i="11"/>
  <c r="J442" i="11"/>
  <c r="I442" i="1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N439" i="11"/>
  <c r="L439" i="11"/>
  <c r="K439" i="11"/>
  <c r="J439" i="11"/>
  <c r="I439" i="11"/>
  <c r="H439" i="1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L436" i="11"/>
  <c r="K436" i="11"/>
  <c r="J436" i="11"/>
  <c r="I436" i="11"/>
  <c r="G436" i="11"/>
  <c r="M436" i="11" s="1"/>
  <c r="L435" i="11"/>
  <c r="K435" i="11"/>
  <c r="L434" i="11"/>
  <c r="K434" i="11"/>
  <c r="J434" i="11"/>
  <c r="I434" i="11"/>
  <c r="H434" i="11"/>
  <c r="N434" i="11" s="1"/>
  <c r="G434" i="11"/>
  <c r="M434" i="11" s="1"/>
  <c r="L433" i="11"/>
  <c r="K433" i="11"/>
  <c r="J433" i="11"/>
  <c r="I433" i="11"/>
  <c r="H433" i="11"/>
  <c r="N433" i="11" s="1"/>
  <c r="G433" i="11"/>
  <c r="M433" i="11" s="1"/>
  <c r="N432" i="11"/>
  <c r="L432" i="11"/>
  <c r="K432" i="11"/>
  <c r="J432" i="11"/>
  <c r="I432" i="11"/>
  <c r="H432" i="1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L429" i="11"/>
  <c r="K429" i="11"/>
  <c r="J429" i="11"/>
  <c r="G429" i="11"/>
  <c r="L428" i="11"/>
  <c r="K428" i="11"/>
  <c r="J428" i="11"/>
  <c r="H428" i="11"/>
  <c r="N428" i="11" s="1"/>
  <c r="L427" i="11"/>
  <c r="K427" i="11"/>
  <c r="I427" i="11"/>
  <c r="H427" i="11"/>
  <c r="N427" i="11" s="1"/>
  <c r="G427" i="11"/>
  <c r="L426" i="11"/>
  <c r="K426" i="11"/>
  <c r="J426" i="11"/>
  <c r="H426" i="11"/>
  <c r="N426" i="11" s="1"/>
  <c r="G426" i="11"/>
  <c r="M426" i="11" s="1"/>
  <c r="N425" i="11"/>
  <c r="L425" i="11"/>
  <c r="K425" i="11"/>
  <c r="J425" i="11"/>
  <c r="I425" i="11"/>
  <c r="H425" i="11"/>
  <c r="G425" i="11"/>
  <c r="M425" i="11" s="1"/>
  <c r="L424" i="11"/>
  <c r="K424" i="11"/>
  <c r="J424" i="11"/>
  <c r="L423" i="11"/>
  <c r="K423" i="11"/>
  <c r="L422" i="11"/>
  <c r="K422" i="11"/>
  <c r="H422" i="11"/>
  <c r="N422" i="11" s="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N417" i="11"/>
  <c r="L417" i="11"/>
  <c r="K417" i="11"/>
  <c r="J417" i="11"/>
  <c r="I417" i="11"/>
  <c r="H417" i="1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H413" i="11"/>
  <c r="N413" i="11" s="1"/>
  <c r="L412" i="11"/>
  <c r="K412" i="11"/>
  <c r="J412" i="11"/>
  <c r="I412" i="11"/>
  <c r="H412" i="11"/>
  <c r="N412" i="11" s="1"/>
  <c r="G412" i="11"/>
  <c r="M412" i="11" s="1"/>
  <c r="N411" i="11"/>
  <c r="L411" i="11"/>
  <c r="K411" i="11"/>
  <c r="J411" i="11"/>
  <c r="I411" i="11"/>
  <c r="H411" i="11"/>
  <c r="G411" i="11"/>
  <c r="M411" i="11" s="1"/>
  <c r="L410" i="11"/>
  <c r="K410" i="11"/>
  <c r="J410" i="1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N407" i="11"/>
  <c r="L407" i="11"/>
  <c r="K407" i="11"/>
  <c r="J407" i="11"/>
  <c r="I407" i="11"/>
  <c r="H407" i="11"/>
  <c r="G407" i="11"/>
  <c r="M407" i="11" s="1"/>
  <c r="L406" i="11"/>
  <c r="K406" i="11"/>
  <c r="H406" i="11"/>
  <c r="N406" i="11" s="1"/>
  <c r="L405" i="11"/>
  <c r="K405" i="11"/>
  <c r="I405" i="11"/>
  <c r="G405" i="11"/>
  <c r="L404" i="11"/>
  <c r="K404" i="11"/>
  <c r="I404" i="11"/>
  <c r="G404" i="11"/>
  <c r="L403" i="11"/>
  <c r="K403" i="11"/>
  <c r="I403" i="11"/>
  <c r="H403" i="11"/>
  <c r="N403" i="11" s="1"/>
  <c r="G403" i="11"/>
  <c r="M403" i="11" s="1"/>
  <c r="L402" i="11"/>
  <c r="K402" i="11"/>
  <c r="H402" i="11"/>
  <c r="N402" i="11" s="1"/>
  <c r="G402" i="11"/>
  <c r="L401" i="11"/>
  <c r="K401" i="11"/>
  <c r="J401" i="11"/>
  <c r="I401" i="11"/>
  <c r="H401" i="11"/>
  <c r="N401" i="11" s="1"/>
  <c r="G401" i="11"/>
  <c r="M401" i="11" s="1"/>
  <c r="L400" i="11"/>
  <c r="K400" i="11"/>
  <c r="J400" i="11"/>
  <c r="I400" i="11"/>
  <c r="H400" i="11"/>
  <c r="N400" i="11" s="1"/>
  <c r="G400" i="11"/>
  <c r="M400" i="11" s="1"/>
  <c r="N399" i="11"/>
  <c r="L399" i="11"/>
  <c r="K399" i="11"/>
  <c r="J399" i="11"/>
  <c r="I399" i="11"/>
  <c r="H399" i="1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J396" i="11"/>
  <c r="H396" i="11"/>
  <c r="N396" i="11" s="1"/>
  <c r="G396" i="11"/>
  <c r="L395" i="11"/>
  <c r="K395" i="11"/>
  <c r="L394" i="11"/>
  <c r="K394" i="11"/>
  <c r="J394" i="11"/>
  <c r="I394" i="11"/>
  <c r="G394" i="11"/>
  <c r="N393" i="11"/>
  <c r="L393" i="11"/>
  <c r="K393" i="11"/>
  <c r="J393" i="11"/>
  <c r="I393" i="11"/>
  <c r="H393" i="1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I387" i="11"/>
  <c r="H387" i="11"/>
  <c r="N387" i="11" s="1"/>
  <c r="L386" i="11"/>
  <c r="K386" i="11"/>
  <c r="J386" i="11"/>
  <c r="I386" i="11"/>
  <c r="H386" i="11"/>
  <c r="N386" i="11" s="1"/>
  <c r="G386" i="11"/>
  <c r="M386" i="11" s="1"/>
  <c r="N385" i="11"/>
  <c r="L385" i="11"/>
  <c r="K385" i="11"/>
  <c r="J385" i="11"/>
  <c r="I385" i="11"/>
  <c r="H385" i="11"/>
  <c r="G385" i="11"/>
  <c r="M385" i="11" s="1"/>
  <c r="L384" i="11"/>
  <c r="K384" i="11"/>
  <c r="J384" i="11"/>
  <c r="I384" i="11"/>
  <c r="H384" i="11"/>
  <c r="N384" i="11" s="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L380" i="11"/>
  <c r="K380" i="11"/>
  <c r="J380" i="11"/>
  <c r="I380" i="11"/>
  <c r="H380" i="11"/>
  <c r="N380" i="11" s="1"/>
  <c r="L379" i="11"/>
  <c r="K379" i="11"/>
  <c r="J379" i="11"/>
  <c r="I379" i="11"/>
  <c r="H379" i="11"/>
  <c r="N379" i="11" s="1"/>
  <c r="L378" i="11"/>
  <c r="K378" i="11"/>
  <c r="J378" i="11"/>
  <c r="H378" i="11"/>
  <c r="N378" i="11" s="1"/>
  <c r="G378" i="11"/>
  <c r="L377" i="11"/>
  <c r="K377" i="11"/>
  <c r="L376" i="11"/>
  <c r="K376" i="11"/>
  <c r="J376" i="11"/>
  <c r="I376" i="11"/>
  <c r="H376" i="11"/>
  <c r="N376" i="11" s="1"/>
  <c r="G376" i="11"/>
  <c r="M376" i="11" s="1"/>
  <c r="N375" i="11"/>
  <c r="L375" i="11"/>
  <c r="K375" i="11"/>
  <c r="J375" i="11"/>
  <c r="I375" i="11"/>
  <c r="H375" i="11"/>
  <c r="G375" i="11"/>
  <c r="M375" i="11" s="1"/>
  <c r="L374" i="11"/>
  <c r="K374" i="11"/>
  <c r="J374" i="11"/>
  <c r="I374" i="11"/>
  <c r="H374" i="11"/>
  <c r="N374" i="11" s="1"/>
  <c r="G374" i="11"/>
  <c r="M374" i="11" s="1"/>
  <c r="L373" i="11"/>
  <c r="K373" i="11"/>
  <c r="J373" i="11"/>
  <c r="I373" i="11"/>
  <c r="H373" i="11"/>
  <c r="N373" i="11" s="1"/>
  <c r="L372" i="11"/>
  <c r="K372" i="11"/>
  <c r="J372" i="11"/>
  <c r="F371" i="11"/>
  <c r="J597" i="11" s="1"/>
  <c r="E371" i="11"/>
  <c r="I590" i="11" s="1"/>
  <c r="D371" i="11"/>
  <c r="H598" i="11" s="1"/>
  <c r="N598" i="11" s="1"/>
  <c r="C371" i="11"/>
  <c r="G588" i="11" s="1"/>
  <c r="M588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N360" i="11"/>
  <c r="L360" i="11"/>
  <c r="K360" i="11"/>
  <c r="J360" i="11"/>
  <c r="I360" i="11"/>
  <c r="H360" i="1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G356" i="1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N349" i="11"/>
  <c r="L349" i="11"/>
  <c r="K349" i="11"/>
  <c r="J349" i="11"/>
  <c r="I349" i="11"/>
  <c r="H349" i="11"/>
  <c r="G349" i="11"/>
  <c r="M349" i="11" s="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N341" i="11"/>
  <c r="L341" i="11"/>
  <c r="K341" i="11"/>
  <c r="J341" i="11"/>
  <c r="I341" i="11"/>
  <c r="H341" i="11"/>
  <c r="G341" i="11"/>
  <c r="M341" i="11" s="1"/>
  <c r="L340" i="11"/>
  <c r="K340" i="11"/>
  <c r="J340" i="11"/>
  <c r="I340" i="11"/>
  <c r="G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N333" i="11"/>
  <c r="L333" i="11"/>
  <c r="K333" i="11"/>
  <c r="J333" i="11"/>
  <c r="I333" i="11"/>
  <c r="H333" i="11"/>
  <c r="G333" i="11"/>
  <c r="M333" i="11" s="1"/>
  <c r="L332" i="11"/>
  <c r="K332" i="11"/>
  <c r="J332" i="11"/>
  <c r="I332" i="11"/>
  <c r="H332" i="11"/>
  <c r="N332" i="11" s="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I327" i="11"/>
  <c r="G327" i="11"/>
  <c r="M327" i="11" s="1"/>
  <c r="L326" i="11"/>
  <c r="K326" i="11"/>
  <c r="J326" i="11"/>
  <c r="I326" i="11"/>
  <c r="H326" i="11"/>
  <c r="N326" i="11" s="1"/>
  <c r="G326" i="11"/>
  <c r="M326" i="11" s="1"/>
  <c r="N325" i="11"/>
  <c r="L325" i="11"/>
  <c r="K325" i="11"/>
  <c r="J325" i="11"/>
  <c r="I325" i="11"/>
  <c r="H325" i="11"/>
  <c r="G325" i="11"/>
  <c r="M325" i="11" s="1"/>
  <c r="L324" i="11"/>
  <c r="K324" i="11"/>
  <c r="J324" i="11"/>
  <c r="H324" i="1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H320" i="11"/>
  <c r="N320" i="11" s="1"/>
  <c r="G320" i="11"/>
  <c r="M320" i="11" s="1"/>
  <c r="N319" i="11"/>
  <c r="L319" i="11"/>
  <c r="K319" i="11"/>
  <c r="J319" i="11"/>
  <c r="I319" i="11"/>
  <c r="H319" i="11"/>
  <c r="G319" i="11"/>
  <c r="M319" i="11" s="1"/>
  <c r="L318" i="11"/>
  <c r="K318" i="11"/>
  <c r="J318" i="11"/>
  <c r="I318" i="11"/>
  <c r="H318" i="11"/>
  <c r="N318" i="11" s="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H312" i="11"/>
  <c r="N312" i="11" s="1"/>
  <c r="G312" i="11"/>
  <c r="L311" i="11"/>
  <c r="K311" i="11"/>
  <c r="J311" i="11"/>
  <c r="I311" i="11"/>
  <c r="G311" i="1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L308" i="11"/>
  <c r="K308" i="11"/>
  <c r="J308" i="11"/>
  <c r="I308" i="11"/>
  <c r="H308" i="11"/>
  <c r="N308" i="11" s="1"/>
  <c r="G308" i="11"/>
  <c r="M308" i="11" s="1"/>
  <c r="L307" i="11"/>
  <c r="K307" i="11"/>
  <c r="I307" i="11"/>
  <c r="H307" i="11"/>
  <c r="N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L299" i="11"/>
  <c r="K299" i="11"/>
  <c r="J299" i="11"/>
  <c r="G299" i="1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H294" i="11"/>
  <c r="L293" i="11"/>
  <c r="K293" i="11"/>
  <c r="J293" i="11"/>
  <c r="N292" i="11"/>
  <c r="L292" i="11"/>
  <c r="K292" i="11"/>
  <c r="J292" i="11"/>
  <c r="I292" i="11"/>
  <c r="H292" i="1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N287" i="11"/>
  <c r="L287" i="11"/>
  <c r="K287" i="11"/>
  <c r="J287" i="11"/>
  <c r="I287" i="11"/>
  <c r="H287" i="1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H284" i="11"/>
  <c r="N284" i="11" s="1"/>
  <c r="N283" i="11"/>
  <c r="L283" i="11"/>
  <c r="K283" i="11"/>
  <c r="J283" i="11"/>
  <c r="I283" i="11"/>
  <c r="H283" i="1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N275" i="11"/>
  <c r="L275" i="11"/>
  <c r="K275" i="11"/>
  <c r="J275" i="11"/>
  <c r="I275" i="11"/>
  <c r="H275" i="1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H271" i="11"/>
  <c r="N271" i="11" s="1"/>
  <c r="G271" i="11"/>
  <c r="M271" i="11" s="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N267" i="11"/>
  <c r="L267" i="11"/>
  <c r="K267" i="11"/>
  <c r="J267" i="11"/>
  <c r="I267" i="11"/>
  <c r="H267" i="1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L262" i="11"/>
  <c r="K262" i="11"/>
  <c r="J262" i="11"/>
  <c r="I262" i="11"/>
  <c r="H262" i="11"/>
  <c r="N262" i="11" s="1"/>
  <c r="G262" i="11"/>
  <c r="M262" i="11" s="1"/>
  <c r="L261" i="11"/>
  <c r="K261" i="1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J258" i="11"/>
  <c r="I258" i="11"/>
  <c r="G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I255" i="11"/>
  <c r="H255" i="11"/>
  <c r="N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N245" i="11"/>
  <c r="L245" i="11"/>
  <c r="K245" i="11"/>
  <c r="J245" i="11"/>
  <c r="I245" i="11"/>
  <c r="H245" i="1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H242" i="11"/>
  <c r="N242" i="11" s="1"/>
  <c r="N241" i="11"/>
  <c r="L241" i="11"/>
  <c r="K241" i="11"/>
  <c r="J241" i="11"/>
  <c r="I241" i="11"/>
  <c r="H241" i="1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J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G231" i="11"/>
  <c r="M231" i="11" s="1"/>
  <c r="L230" i="11"/>
  <c r="K230" i="11"/>
  <c r="J230" i="11"/>
  <c r="I230" i="11"/>
  <c r="G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H227" i="11"/>
  <c r="N227" i="11" s="1"/>
  <c r="G227" i="11"/>
  <c r="L226" i="11"/>
  <c r="K226" i="11"/>
  <c r="I226" i="11"/>
  <c r="G226" i="11"/>
  <c r="L225" i="11"/>
  <c r="K225" i="11"/>
  <c r="J225" i="11"/>
  <c r="I225" i="11"/>
  <c r="H225" i="11"/>
  <c r="N225" i="11" s="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J223" i="11"/>
  <c r="H223" i="11"/>
  <c r="N223" i="11" s="1"/>
  <c r="G223" i="11"/>
  <c r="M223" i="11" s="1"/>
  <c r="L222" i="11"/>
  <c r="K222" i="11"/>
  <c r="I222" i="11"/>
  <c r="H222" i="11"/>
  <c r="N222" i="11" s="1"/>
  <c r="G222" i="11"/>
  <c r="L221" i="11"/>
  <c r="K221" i="11"/>
  <c r="G221" i="11"/>
  <c r="L220" i="11"/>
  <c r="K220" i="11"/>
  <c r="H220" i="11"/>
  <c r="N220" i="11" s="1"/>
  <c r="L219" i="11"/>
  <c r="K219" i="11"/>
  <c r="I219" i="11"/>
  <c r="G219" i="11"/>
  <c r="M219" i="11" s="1"/>
  <c r="L218" i="11"/>
  <c r="K218" i="11"/>
  <c r="H218" i="11"/>
  <c r="N218" i="11" s="1"/>
  <c r="G218" i="11"/>
  <c r="M218" i="11" s="1"/>
  <c r="L217" i="11"/>
  <c r="K217" i="11"/>
  <c r="J217" i="11"/>
  <c r="I217" i="11"/>
  <c r="H217" i="11"/>
  <c r="N217" i="11" s="1"/>
  <c r="G217" i="11"/>
  <c r="M217" i="11" s="1"/>
  <c r="L216" i="11"/>
  <c r="K216" i="11"/>
  <c r="I216" i="11"/>
  <c r="H216" i="11"/>
  <c r="N216" i="11" s="1"/>
  <c r="G216" i="11"/>
  <c r="M216" i="11" s="1"/>
  <c r="L215" i="11"/>
  <c r="K215" i="11"/>
  <c r="J215" i="11"/>
  <c r="H215" i="11"/>
  <c r="N215" i="11" s="1"/>
  <c r="L214" i="11"/>
  <c r="K214" i="11"/>
  <c r="J214" i="11"/>
  <c r="I214" i="11"/>
  <c r="H214" i="11"/>
  <c r="N214" i="11" s="1"/>
  <c r="G214" i="11"/>
  <c r="M214" i="11" s="1"/>
  <c r="L213" i="11"/>
  <c r="K213" i="11"/>
  <c r="J213" i="11"/>
  <c r="H213" i="11"/>
  <c r="G213" i="1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G211" i="11"/>
  <c r="M211" i="11" s="1"/>
  <c r="L210" i="11"/>
  <c r="K210" i="11"/>
  <c r="J210" i="11"/>
  <c r="I210" i="11"/>
  <c r="H210" i="11"/>
  <c r="N210" i="11" s="1"/>
  <c r="G210" i="11"/>
  <c r="M210" i="11" s="1"/>
  <c r="L209" i="11"/>
  <c r="K209" i="11"/>
  <c r="L208" i="11"/>
  <c r="K208" i="11"/>
  <c r="J208" i="11"/>
  <c r="I208" i="11"/>
  <c r="H208" i="11"/>
  <c r="N208" i="11" s="1"/>
  <c r="G208" i="11"/>
  <c r="M208" i="11" s="1"/>
  <c r="N207" i="11"/>
  <c r="L207" i="11"/>
  <c r="K207" i="11"/>
  <c r="J207" i="11"/>
  <c r="I207" i="11"/>
  <c r="H207" i="1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H204" i="11"/>
  <c r="L203" i="11"/>
  <c r="K203" i="11"/>
  <c r="J203" i="11"/>
  <c r="I203" i="11"/>
  <c r="H203" i="11"/>
  <c r="N203" i="11" s="1"/>
  <c r="G203" i="11"/>
  <c r="M203" i="11" s="1"/>
  <c r="L202" i="11"/>
  <c r="K202" i="11"/>
  <c r="J202" i="11"/>
  <c r="I202" i="1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N199" i="11"/>
  <c r="L199" i="11"/>
  <c r="K199" i="11"/>
  <c r="J199" i="11"/>
  <c r="I199" i="11"/>
  <c r="H199" i="11"/>
  <c r="G199" i="11"/>
  <c r="M199" i="11" s="1"/>
  <c r="L198" i="11"/>
  <c r="K198" i="11"/>
  <c r="J198" i="11"/>
  <c r="H198" i="11"/>
  <c r="G198" i="11"/>
  <c r="M198" i="11" s="1"/>
  <c r="N197" i="11"/>
  <c r="L197" i="11"/>
  <c r="K197" i="11"/>
  <c r="J197" i="11"/>
  <c r="I197" i="11"/>
  <c r="H197" i="11"/>
  <c r="L196" i="11"/>
  <c r="K196" i="11"/>
  <c r="J196" i="11"/>
  <c r="I196" i="11"/>
  <c r="H196" i="11"/>
  <c r="N196" i="11" s="1"/>
  <c r="G196" i="11"/>
  <c r="M196" i="11" s="1"/>
  <c r="L195" i="11"/>
  <c r="K195" i="11"/>
  <c r="J195" i="11"/>
  <c r="H195" i="11"/>
  <c r="N195" i="11" s="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H191" i="11"/>
  <c r="N191" i="11" s="1"/>
  <c r="N190" i="11"/>
  <c r="L190" i="11"/>
  <c r="K190" i="11"/>
  <c r="J190" i="11"/>
  <c r="I190" i="11"/>
  <c r="H190" i="11"/>
  <c r="G190" i="11"/>
  <c r="M190" i="11" s="1"/>
  <c r="L189" i="11"/>
  <c r="K189" i="11"/>
  <c r="J189" i="11"/>
  <c r="F188" i="11"/>
  <c r="J336" i="11" s="1"/>
  <c r="E188" i="11"/>
  <c r="I324" i="11" s="1"/>
  <c r="D188" i="11"/>
  <c r="H356" i="11" s="1"/>
  <c r="N356" i="11" s="1"/>
  <c r="C188" i="11"/>
  <c r="G288" i="11" s="1"/>
  <c r="M288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G178" i="11"/>
  <c r="L177" i="11"/>
  <c r="K177" i="11"/>
  <c r="J177" i="11"/>
  <c r="I177" i="11"/>
  <c r="G177" i="11"/>
  <c r="N176" i="11"/>
  <c r="L176" i="11"/>
  <c r="K176" i="11"/>
  <c r="J176" i="11"/>
  <c r="I176" i="11"/>
  <c r="H176" i="1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H166" i="11"/>
  <c r="G166" i="11"/>
  <c r="N165" i="11"/>
  <c r="L165" i="11"/>
  <c r="K165" i="11"/>
  <c r="J165" i="11"/>
  <c r="I165" i="11"/>
  <c r="H165" i="1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G161" i="1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I150" i="11"/>
  <c r="H150" i="11"/>
  <c r="N150" i="11" s="1"/>
  <c r="G150" i="11"/>
  <c r="M150" i="11" s="1"/>
  <c r="L149" i="11"/>
  <c r="K149" i="11"/>
  <c r="J149" i="11"/>
  <c r="I149" i="11"/>
  <c r="H149" i="11"/>
  <c r="N149" i="11" s="1"/>
  <c r="L148" i="11"/>
  <c r="K148" i="11"/>
  <c r="J148" i="11"/>
  <c r="H148" i="11"/>
  <c r="G148" i="11"/>
  <c r="M148" i="11" s="1"/>
  <c r="L147" i="11"/>
  <c r="K147" i="11"/>
  <c r="J147" i="11"/>
  <c r="H147" i="11"/>
  <c r="N147" i="11" s="1"/>
  <c r="L146" i="11"/>
  <c r="K146" i="11"/>
  <c r="I146" i="11"/>
  <c r="G146" i="11"/>
  <c r="M146" i="11" s="1"/>
  <c r="L145" i="11"/>
  <c r="K145" i="11"/>
  <c r="J145" i="11"/>
  <c r="G145" i="11"/>
  <c r="L144" i="11"/>
  <c r="K144" i="11"/>
  <c r="I144" i="11"/>
  <c r="G144" i="11"/>
  <c r="M144" i="11" s="1"/>
  <c r="L143" i="11"/>
  <c r="K143" i="11"/>
  <c r="J143" i="11"/>
  <c r="I143" i="11"/>
  <c r="H143" i="11"/>
  <c r="N143" i="11" s="1"/>
  <c r="G143" i="11"/>
  <c r="M143" i="11" s="1"/>
  <c r="L142" i="11"/>
  <c r="K142" i="11"/>
  <c r="J142" i="11"/>
  <c r="I142" i="11"/>
  <c r="L141" i="11"/>
  <c r="K141" i="11"/>
  <c r="J141" i="11"/>
  <c r="G141" i="11"/>
  <c r="L140" i="11"/>
  <c r="K140" i="11"/>
  <c r="J140" i="11"/>
  <c r="I140" i="11"/>
  <c r="H140" i="11"/>
  <c r="N140" i="11" s="1"/>
  <c r="G140" i="11"/>
  <c r="M140" i="11" s="1"/>
  <c r="L139" i="11"/>
  <c r="K139" i="11"/>
  <c r="H139" i="11"/>
  <c r="N139" i="11" s="1"/>
  <c r="L138" i="11"/>
  <c r="K138" i="11"/>
  <c r="J138" i="11"/>
  <c r="I138" i="11"/>
  <c r="H138" i="11"/>
  <c r="N138" i="11" s="1"/>
  <c r="G138" i="11"/>
  <c r="M138" i="11" s="1"/>
  <c r="L137" i="11"/>
  <c r="K137" i="11"/>
  <c r="H137" i="11"/>
  <c r="N137" i="11" s="1"/>
  <c r="L136" i="11"/>
  <c r="K136" i="11"/>
  <c r="J136" i="11"/>
  <c r="I136" i="11"/>
  <c r="H136" i="11"/>
  <c r="N136" i="11" s="1"/>
  <c r="G136" i="11"/>
  <c r="M136" i="11" s="1"/>
  <c r="L135" i="11"/>
  <c r="K135" i="11"/>
  <c r="J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L128" i="11"/>
  <c r="K128" i="11"/>
  <c r="J128" i="11"/>
  <c r="I128" i="11"/>
  <c r="H128" i="11"/>
  <c r="N128" i="11" s="1"/>
  <c r="G128" i="11"/>
  <c r="M128" i="11" s="1"/>
  <c r="L127" i="11"/>
  <c r="K127" i="11"/>
  <c r="J127" i="11"/>
  <c r="I127" i="11"/>
  <c r="L126" i="11"/>
  <c r="K126" i="11"/>
  <c r="J126" i="11"/>
  <c r="H126" i="11"/>
  <c r="N126" i="11" s="1"/>
  <c r="G126" i="11"/>
  <c r="L125" i="11"/>
  <c r="K125" i="11"/>
  <c r="J125" i="11"/>
  <c r="I125" i="11"/>
  <c r="H125" i="11"/>
  <c r="N125" i="11" s="1"/>
  <c r="G125" i="11"/>
  <c r="M125" i="11" s="1"/>
  <c r="L124" i="11"/>
  <c r="K124" i="11"/>
  <c r="I124" i="11"/>
  <c r="G124" i="11"/>
  <c r="M124" i="11" s="1"/>
  <c r="L123" i="11"/>
  <c r="K123" i="11"/>
  <c r="I123" i="11"/>
  <c r="H123" i="11"/>
  <c r="N123" i="11" s="1"/>
  <c r="G123" i="11"/>
  <c r="L122" i="11"/>
  <c r="K122" i="11"/>
  <c r="J122" i="11"/>
  <c r="I122" i="11"/>
  <c r="N121" i="11"/>
  <c r="L121" i="11"/>
  <c r="K121" i="11"/>
  <c r="J121" i="11"/>
  <c r="I121" i="11"/>
  <c r="H121" i="1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I118" i="11"/>
  <c r="H118" i="11"/>
  <c r="N118" i="11" s="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J115" i="11"/>
  <c r="L114" i="11"/>
  <c r="K114" i="11"/>
  <c r="J114" i="11"/>
  <c r="I114" i="11"/>
  <c r="H114" i="11"/>
  <c r="N114" i="11" s="1"/>
  <c r="L113" i="11"/>
  <c r="K113" i="11"/>
  <c r="J113" i="11"/>
  <c r="I113" i="1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H108" i="11"/>
  <c r="N108" i="11" s="1"/>
  <c r="G108" i="11"/>
  <c r="L107" i="11"/>
  <c r="K107" i="11"/>
  <c r="J107" i="11"/>
  <c r="L106" i="11"/>
  <c r="K106" i="11"/>
  <c r="G106" i="11"/>
  <c r="L105" i="11"/>
  <c r="K105" i="11"/>
  <c r="I105" i="11"/>
  <c r="G105" i="11"/>
  <c r="M105" i="11" s="1"/>
  <c r="L104" i="11"/>
  <c r="K104" i="11"/>
  <c r="I104" i="11"/>
  <c r="G104" i="11"/>
  <c r="M104" i="11" s="1"/>
  <c r="L103" i="11"/>
  <c r="K103" i="11"/>
  <c r="J103" i="11"/>
  <c r="L102" i="11"/>
  <c r="K102" i="11"/>
  <c r="J102" i="11"/>
  <c r="I102" i="11"/>
  <c r="H102" i="11"/>
  <c r="N102" i="11" s="1"/>
  <c r="G102" i="11"/>
  <c r="M102" i="11" s="1"/>
  <c r="L101" i="11"/>
  <c r="K101" i="11"/>
  <c r="I101" i="11"/>
  <c r="H101" i="11"/>
  <c r="N101" i="11" s="1"/>
  <c r="G101" i="11"/>
  <c r="L100" i="11"/>
  <c r="K100" i="11"/>
  <c r="J100" i="11"/>
  <c r="L99" i="11"/>
  <c r="K99" i="11"/>
  <c r="J99" i="11"/>
  <c r="I99" i="11"/>
  <c r="H99" i="11"/>
  <c r="N99" i="11" s="1"/>
  <c r="G99" i="11"/>
  <c r="M99" i="11" s="1"/>
  <c r="L98" i="11"/>
  <c r="K98" i="11"/>
  <c r="I98" i="11"/>
  <c r="H98" i="11"/>
  <c r="G98" i="11"/>
  <c r="M98" i="11" s="1"/>
  <c r="L97" i="11"/>
  <c r="K97" i="11"/>
  <c r="J97" i="11"/>
  <c r="H97" i="11"/>
  <c r="N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N94" i="11"/>
  <c r="L94" i="11"/>
  <c r="K94" i="11"/>
  <c r="J94" i="11"/>
  <c r="I94" i="11"/>
  <c r="H94" i="11"/>
  <c r="G94" i="11"/>
  <c r="M94" i="11" s="1"/>
  <c r="N93" i="11"/>
  <c r="L93" i="11"/>
  <c r="K93" i="11"/>
  <c r="J93" i="11"/>
  <c r="I93" i="11"/>
  <c r="H93" i="1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H89" i="11"/>
  <c r="N89" i="11" s="1"/>
  <c r="G89" i="11"/>
  <c r="L88" i="11"/>
  <c r="K88" i="11"/>
  <c r="J88" i="11"/>
  <c r="I88" i="11"/>
  <c r="H88" i="11"/>
  <c r="N88" i="11" s="1"/>
  <c r="G88" i="11"/>
  <c r="M88" i="11" s="1"/>
  <c r="N87" i="11"/>
  <c r="L87" i="11"/>
  <c r="K87" i="11"/>
  <c r="J87" i="11"/>
  <c r="I87" i="11"/>
  <c r="H87" i="11"/>
  <c r="G87" i="11"/>
  <c r="M87" i="11" s="1"/>
  <c r="L86" i="11"/>
  <c r="K86" i="11"/>
  <c r="L85" i="11"/>
  <c r="K85" i="11"/>
  <c r="J85" i="11"/>
  <c r="H85" i="11"/>
  <c r="G85" i="1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J82" i="11"/>
  <c r="I82" i="11"/>
  <c r="H82" i="11"/>
  <c r="N82" i="11" s="1"/>
  <c r="G82" i="11"/>
  <c r="M82" i="11" s="1"/>
  <c r="K81" i="11"/>
  <c r="J81" i="11"/>
  <c r="F81" i="11"/>
  <c r="J144" i="11" s="1"/>
  <c r="E81" i="11"/>
  <c r="I166" i="11" s="1"/>
  <c r="D81" i="11"/>
  <c r="H178" i="11" s="1"/>
  <c r="N178" i="11" s="1"/>
  <c r="C81" i="11"/>
  <c r="G127" i="11" s="1"/>
  <c r="M127" i="11" s="1"/>
  <c r="L73" i="11"/>
  <c r="K73" i="11"/>
  <c r="J73" i="11"/>
  <c r="I73" i="11"/>
  <c r="G73" i="11"/>
  <c r="L72" i="11"/>
  <c r="K72" i="11"/>
  <c r="J72" i="11"/>
  <c r="I72" i="11"/>
  <c r="H72" i="11"/>
  <c r="N72" i="11" s="1"/>
  <c r="G72" i="11"/>
  <c r="M72" i="11" s="1"/>
  <c r="N71" i="11"/>
  <c r="L71" i="11"/>
  <c r="K71" i="11"/>
  <c r="J71" i="11"/>
  <c r="I71" i="11"/>
  <c r="H71" i="1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N63" i="11"/>
  <c r="L63" i="11"/>
  <c r="K63" i="11"/>
  <c r="J63" i="11"/>
  <c r="I63" i="11"/>
  <c r="H63" i="11"/>
  <c r="G63" i="11"/>
  <c r="M63" i="11" s="1"/>
  <c r="N62" i="11"/>
  <c r="L62" i="11"/>
  <c r="K62" i="11"/>
  <c r="J62" i="11"/>
  <c r="I62" i="11"/>
  <c r="H62" i="1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G58" i="11"/>
  <c r="L57" i="11"/>
  <c r="K57" i="11"/>
  <c r="J57" i="11"/>
  <c r="I57" i="11"/>
  <c r="H57" i="11"/>
  <c r="N57" i="11" s="1"/>
  <c r="G57" i="11"/>
  <c r="M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N50" i="11"/>
  <c r="L50" i="11"/>
  <c r="K50" i="11"/>
  <c r="J50" i="11"/>
  <c r="I50" i="11"/>
  <c r="H50" i="1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N43" i="11"/>
  <c r="L43" i="11"/>
  <c r="K43" i="11"/>
  <c r="J43" i="11"/>
  <c r="I43" i="11"/>
  <c r="H43" i="1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G39" i="1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G33" i="11"/>
  <c r="M33" i="11" s="1"/>
  <c r="L32" i="11"/>
  <c r="K32" i="11"/>
  <c r="J32" i="11"/>
  <c r="I32" i="11"/>
  <c r="H32" i="11"/>
  <c r="N32" i="11" s="1"/>
  <c r="G32" i="11"/>
  <c r="M32" i="11" s="1"/>
  <c r="N31" i="11"/>
  <c r="L31" i="11"/>
  <c r="K31" i="11"/>
  <c r="J31" i="11"/>
  <c r="I31" i="11"/>
  <c r="H31" i="11"/>
  <c r="G31" i="11"/>
  <c r="M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F10" i="11" s="1"/>
  <c r="E22" i="11"/>
  <c r="I22" i="11" s="1"/>
  <c r="D22" i="11"/>
  <c r="H73" i="11" s="1"/>
  <c r="N73" i="11" s="1"/>
  <c r="C22" i="11"/>
  <c r="G22" i="11" s="1"/>
  <c r="F14" i="11"/>
  <c r="L14" i="11" s="1"/>
  <c r="E14" i="11"/>
  <c r="D14" i="11"/>
  <c r="C14" i="11"/>
  <c r="F13" i="11"/>
  <c r="E13" i="11"/>
  <c r="D13" i="11"/>
  <c r="C13" i="11"/>
  <c r="E12" i="11"/>
  <c r="D12" i="11"/>
  <c r="C12" i="11"/>
  <c r="C11" i="11"/>
  <c r="C10" i="11"/>
  <c r="E9" i="11"/>
  <c r="L640" i="10"/>
  <c r="K640" i="10"/>
  <c r="J640" i="10"/>
  <c r="I640" i="10"/>
  <c r="H640" i="10"/>
  <c r="N640" i="10" s="1"/>
  <c r="G640" i="10"/>
  <c r="M640" i="10" s="1"/>
  <c r="L639" i="10"/>
  <c r="K639" i="10"/>
  <c r="J639" i="10"/>
  <c r="I639" i="10"/>
  <c r="G639" i="10"/>
  <c r="L638" i="10"/>
  <c r="K638" i="10"/>
  <c r="J638" i="10"/>
  <c r="H638" i="10"/>
  <c r="G638" i="10"/>
  <c r="L637" i="10"/>
  <c r="K637" i="10"/>
  <c r="J637" i="10"/>
  <c r="I637" i="10"/>
  <c r="H637" i="10"/>
  <c r="N637" i="10" s="1"/>
  <c r="G637" i="10"/>
  <c r="M637" i="10" s="1"/>
  <c r="L636" i="10"/>
  <c r="K636" i="10"/>
  <c r="I636" i="10"/>
  <c r="L635" i="10"/>
  <c r="K635" i="10"/>
  <c r="J635" i="10"/>
  <c r="I635" i="10"/>
  <c r="H635" i="10"/>
  <c r="N635" i="10" s="1"/>
  <c r="G635" i="10"/>
  <c r="M635" i="10" s="1"/>
  <c r="L634" i="10"/>
  <c r="K634" i="10"/>
  <c r="I634" i="10"/>
  <c r="H634" i="10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J632" i="10"/>
  <c r="I632" i="10"/>
  <c r="G632" i="10"/>
  <c r="L631" i="10"/>
  <c r="K631" i="10"/>
  <c r="L630" i="10"/>
  <c r="K630" i="10"/>
  <c r="L629" i="10"/>
  <c r="K629" i="10"/>
  <c r="J629" i="10"/>
  <c r="I629" i="10"/>
  <c r="G629" i="10"/>
  <c r="M629" i="10" s="1"/>
  <c r="L628" i="10"/>
  <c r="K628" i="10"/>
  <c r="J628" i="10"/>
  <c r="I628" i="10"/>
  <c r="H628" i="10"/>
  <c r="N628" i="10" s="1"/>
  <c r="L627" i="10"/>
  <c r="K627" i="10"/>
  <c r="J627" i="10"/>
  <c r="I627" i="10"/>
  <c r="H627" i="10"/>
  <c r="N627" i="10" s="1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G623" i="10"/>
  <c r="M623" i="10" s="1"/>
  <c r="L622" i="10"/>
  <c r="K622" i="10"/>
  <c r="J622" i="10"/>
  <c r="H622" i="10"/>
  <c r="N622" i="10" s="1"/>
  <c r="G622" i="10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H617" i="10"/>
  <c r="G617" i="10"/>
  <c r="L616" i="10"/>
  <c r="K616" i="10"/>
  <c r="L615" i="10"/>
  <c r="K615" i="10"/>
  <c r="H615" i="10"/>
  <c r="N615" i="10" s="1"/>
  <c r="L614" i="10"/>
  <c r="K614" i="10"/>
  <c r="H614" i="10"/>
  <c r="N614" i="10" s="1"/>
  <c r="L613" i="10"/>
  <c r="K613" i="10"/>
  <c r="J613" i="10"/>
  <c r="I613" i="10"/>
  <c r="G613" i="10"/>
  <c r="M613" i="10" s="1"/>
  <c r="F612" i="10"/>
  <c r="J631" i="10" s="1"/>
  <c r="E612" i="10"/>
  <c r="I638" i="10" s="1"/>
  <c r="D612" i="10"/>
  <c r="H639" i="10" s="1"/>
  <c r="N639" i="10" s="1"/>
  <c r="C612" i="10"/>
  <c r="G636" i="10" s="1"/>
  <c r="M636" i="10" s="1"/>
  <c r="N604" i="10"/>
  <c r="L604" i="10"/>
  <c r="K604" i="10"/>
  <c r="J604" i="10"/>
  <c r="I604" i="10"/>
  <c r="H604" i="10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N593" i="10"/>
  <c r="L593" i="10"/>
  <c r="K593" i="10"/>
  <c r="J593" i="10"/>
  <c r="I593" i="10"/>
  <c r="H593" i="10"/>
  <c r="G593" i="10"/>
  <c r="M593" i="10" s="1"/>
  <c r="L592" i="10"/>
  <c r="K592" i="10"/>
  <c r="J592" i="10"/>
  <c r="I592" i="10"/>
  <c r="L591" i="10"/>
  <c r="K591" i="10"/>
  <c r="J591" i="10"/>
  <c r="I591" i="10"/>
  <c r="G591" i="10"/>
  <c r="M591" i="10" s="1"/>
  <c r="L590" i="10"/>
  <c r="K590" i="10"/>
  <c r="I590" i="10"/>
  <c r="G590" i="10"/>
  <c r="M590" i="10" s="1"/>
  <c r="L589" i="10"/>
  <c r="K589" i="10"/>
  <c r="J589" i="10"/>
  <c r="I589" i="10"/>
  <c r="G589" i="10"/>
  <c r="M589" i="10" s="1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I585" i="10"/>
  <c r="H585" i="10"/>
  <c r="N585" i="10" s="1"/>
  <c r="G585" i="10"/>
  <c r="N584" i="10"/>
  <c r="L584" i="10"/>
  <c r="K584" i="10"/>
  <c r="J584" i="10"/>
  <c r="I584" i="10"/>
  <c r="H584" i="10"/>
  <c r="G584" i="10"/>
  <c r="M584" i="10" s="1"/>
  <c r="L583" i="10"/>
  <c r="K583" i="10"/>
  <c r="J583" i="10"/>
  <c r="I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G581" i="10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N573" i="10"/>
  <c r="L573" i="10"/>
  <c r="K573" i="10"/>
  <c r="J573" i="10"/>
  <c r="I573" i="10"/>
  <c r="H573" i="10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I568" i="10"/>
  <c r="G568" i="10"/>
  <c r="M568" i="10" s="1"/>
  <c r="L567" i="10"/>
  <c r="K567" i="10"/>
  <c r="I567" i="10"/>
  <c r="G567" i="10"/>
  <c r="M567" i="10" s="1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I564" i="10"/>
  <c r="L563" i="10"/>
  <c r="K563" i="10"/>
  <c r="J563" i="10"/>
  <c r="H563" i="10"/>
  <c r="N563" i="10" s="1"/>
  <c r="G563" i="10"/>
  <c r="M563" i="10" s="1"/>
  <c r="L562" i="10"/>
  <c r="K562" i="10"/>
  <c r="J562" i="10"/>
  <c r="I562" i="10"/>
  <c r="H562" i="10"/>
  <c r="N562" i="10" s="1"/>
  <c r="G562" i="10"/>
  <c r="M562" i="10" s="1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N558" i="10"/>
  <c r="L558" i="10"/>
  <c r="K558" i="10"/>
  <c r="J558" i="10"/>
  <c r="I558" i="10"/>
  <c r="H558" i="10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N550" i="10"/>
  <c r="L550" i="10"/>
  <c r="K550" i="10"/>
  <c r="J550" i="10"/>
  <c r="I550" i="10"/>
  <c r="H550" i="10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J545" i="10"/>
  <c r="I545" i="10"/>
  <c r="H545" i="10"/>
  <c r="N545" i="10" s="1"/>
  <c r="L544" i="10"/>
  <c r="K544" i="10"/>
  <c r="I544" i="10"/>
  <c r="L543" i="10"/>
  <c r="K543" i="10"/>
  <c r="J543" i="10"/>
  <c r="I543" i="10"/>
  <c r="H543" i="10"/>
  <c r="N543" i="10" s="1"/>
  <c r="G543" i="10"/>
  <c r="M543" i="10" s="1"/>
  <c r="N542" i="10"/>
  <c r="L542" i="10"/>
  <c r="K542" i="10"/>
  <c r="J542" i="10"/>
  <c r="I542" i="10"/>
  <c r="H542" i="10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G540" i="10"/>
  <c r="L539" i="10"/>
  <c r="K539" i="10"/>
  <c r="J539" i="10"/>
  <c r="I539" i="10"/>
  <c r="H539" i="10"/>
  <c r="N539" i="10" s="1"/>
  <c r="G539" i="10"/>
  <c r="M539" i="10" s="1"/>
  <c r="N538" i="10"/>
  <c r="L538" i="10"/>
  <c r="K538" i="10"/>
  <c r="J538" i="10"/>
  <c r="I538" i="10"/>
  <c r="H538" i="10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N530" i="10"/>
  <c r="L530" i="10"/>
  <c r="K530" i="10"/>
  <c r="J530" i="10"/>
  <c r="I530" i="10"/>
  <c r="H530" i="10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J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H523" i="10"/>
  <c r="G523" i="10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J518" i="10"/>
  <c r="I518" i="10"/>
  <c r="H518" i="10"/>
  <c r="N518" i="10" s="1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I515" i="10"/>
  <c r="H515" i="10"/>
  <c r="N515" i="10" s="1"/>
  <c r="G515" i="10"/>
  <c r="M515" i="10" s="1"/>
  <c r="L514" i="10"/>
  <c r="K514" i="10"/>
  <c r="J514" i="10"/>
  <c r="I514" i="10"/>
  <c r="L513" i="10"/>
  <c r="K513" i="10"/>
  <c r="I513" i="10"/>
  <c r="H513" i="10"/>
  <c r="G513" i="10"/>
  <c r="M513" i="10" s="1"/>
  <c r="L512" i="10"/>
  <c r="K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N510" i="10"/>
  <c r="L510" i="10"/>
  <c r="K510" i="10"/>
  <c r="J510" i="10"/>
  <c r="I510" i="10"/>
  <c r="H510" i="10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N502" i="10"/>
  <c r="L502" i="10"/>
  <c r="K502" i="10"/>
  <c r="J502" i="10"/>
  <c r="I502" i="10"/>
  <c r="H502" i="10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G500" i="10"/>
  <c r="M500" i="10" s="1"/>
  <c r="L499" i="10"/>
  <c r="K499" i="10"/>
  <c r="J499" i="10"/>
  <c r="I499" i="10"/>
  <c r="G499" i="10"/>
  <c r="L498" i="10"/>
  <c r="K498" i="10"/>
  <c r="J498" i="10"/>
  <c r="I498" i="10"/>
  <c r="H498" i="10"/>
  <c r="N498" i="10" s="1"/>
  <c r="G498" i="10"/>
  <c r="M498" i="10" s="1"/>
  <c r="L497" i="10"/>
  <c r="K497" i="10"/>
  <c r="J497" i="10"/>
  <c r="I497" i="10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I493" i="10"/>
  <c r="H493" i="10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J487" i="10"/>
  <c r="I487" i="10"/>
  <c r="G487" i="10"/>
  <c r="M487" i="10" s="1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J484" i="10"/>
  <c r="I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N475" i="10"/>
  <c r="L475" i="10"/>
  <c r="K475" i="10"/>
  <c r="J475" i="10"/>
  <c r="I475" i="10"/>
  <c r="H475" i="10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G473" i="10"/>
  <c r="M473" i="10" s="1"/>
  <c r="N472" i="10"/>
  <c r="L472" i="10"/>
  <c r="K472" i="10"/>
  <c r="J472" i="10"/>
  <c r="I472" i="10"/>
  <c r="H472" i="10"/>
  <c r="G472" i="10"/>
  <c r="M472" i="10" s="1"/>
  <c r="L471" i="10"/>
  <c r="K471" i="10"/>
  <c r="J471" i="10"/>
  <c r="I471" i="10"/>
  <c r="L470" i="10"/>
  <c r="K470" i="10"/>
  <c r="J470" i="10"/>
  <c r="I470" i="10"/>
  <c r="H470" i="10"/>
  <c r="N470" i="10" s="1"/>
  <c r="G470" i="10"/>
  <c r="M470" i="10" s="1"/>
  <c r="L469" i="10"/>
  <c r="K469" i="10"/>
  <c r="J469" i="10"/>
  <c r="I469" i="10"/>
  <c r="G469" i="10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N464" i="10"/>
  <c r="L464" i="10"/>
  <c r="K464" i="10"/>
  <c r="J464" i="10"/>
  <c r="I464" i="10"/>
  <c r="H464" i="10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G462" i="10"/>
  <c r="L461" i="10"/>
  <c r="K461" i="10"/>
  <c r="J461" i="10"/>
  <c r="I461" i="10"/>
  <c r="H461" i="10"/>
  <c r="N461" i="10" s="1"/>
  <c r="G461" i="10"/>
  <c r="M461" i="10" s="1"/>
  <c r="L460" i="10"/>
  <c r="K460" i="10"/>
  <c r="J460" i="10"/>
  <c r="I460" i="10"/>
  <c r="G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L454" i="10"/>
  <c r="K454" i="10"/>
  <c r="J454" i="10"/>
  <c r="I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N452" i="10"/>
  <c r="L452" i="10"/>
  <c r="K452" i="10"/>
  <c r="J452" i="10"/>
  <c r="I452" i="10"/>
  <c r="H452" i="10"/>
  <c r="G452" i="10"/>
  <c r="M452" i="10" s="1"/>
  <c r="L451" i="10"/>
  <c r="K451" i="10"/>
  <c r="J451" i="10"/>
  <c r="I451" i="10"/>
  <c r="H451" i="10"/>
  <c r="N451" i="10" s="1"/>
  <c r="G451" i="10"/>
  <c r="M451" i="10" s="1"/>
  <c r="L450" i="10"/>
  <c r="K450" i="10"/>
  <c r="J450" i="10"/>
  <c r="I450" i="10"/>
  <c r="G450" i="10"/>
  <c r="M450" i="10" s="1"/>
  <c r="L449" i="10"/>
  <c r="K449" i="10"/>
  <c r="J449" i="10"/>
  <c r="H449" i="10"/>
  <c r="N449" i="10" s="1"/>
  <c r="L448" i="10"/>
  <c r="K448" i="10"/>
  <c r="H448" i="10"/>
  <c r="N448" i="10" s="1"/>
  <c r="G448" i="10"/>
  <c r="M448" i="10" s="1"/>
  <c r="L447" i="10"/>
  <c r="K447" i="10"/>
  <c r="J447" i="10"/>
  <c r="I447" i="10"/>
  <c r="H447" i="10"/>
  <c r="N447" i="10" s="1"/>
  <c r="G447" i="10"/>
  <c r="M447" i="10" s="1"/>
  <c r="L446" i="10"/>
  <c r="K446" i="10"/>
  <c r="H446" i="10"/>
  <c r="L445" i="10"/>
  <c r="K445" i="10"/>
  <c r="I445" i="10"/>
  <c r="G445" i="10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G443" i="10"/>
  <c r="L442" i="10"/>
  <c r="K442" i="10"/>
  <c r="I442" i="10"/>
  <c r="H442" i="10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I437" i="10"/>
  <c r="H437" i="10"/>
  <c r="N436" i="10"/>
  <c r="L436" i="10"/>
  <c r="K436" i="10"/>
  <c r="J436" i="10"/>
  <c r="I436" i="10"/>
  <c r="H436" i="10"/>
  <c r="G436" i="10"/>
  <c r="M436" i="10" s="1"/>
  <c r="L435" i="10"/>
  <c r="K435" i="10"/>
  <c r="H435" i="10"/>
  <c r="N435" i="10" s="1"/>
  <c r="L434" i="10"/>
  <c r="K434" i="10"/>
  <c r="L433" i="10"/>
  <c r="K433" i="10"/>
  <c r="I433" i="10"/>
  <c r="H433" i="10"/>
  <c r="N433" i="10" s="1"/>
  <c r="G433" i="10"/>
  <c r="M433" i="10" s="1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L429" i="10"/>
  <c r="K429" i="10"/>
  <c r="J429" i="10"/>
  <c r="I429" i="10"/>
  <c r="H429" i="10"/>
  <c r="N429" i="10" s="1"/>
  <c r="L428" i="10"/>
  <c r="K428" i="10"/>
  <c r="J428" i="10"/>
  <c r="I428" i="10"/>
  <c r="H428" i="10"/>
  <c r="N428" i="10" s="1"/>
  <c r="G428" i="10"/>
  <c r="M428" i="10" s="1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G422" i="10"/>
  <c r="L421" i="10"/>
  <c r="K421" i="10"/>
  <c r="J421" i="10"/>
  <c r="I421" i="10"/>
  <c r="H421" i="10"/>
  <c r="N421" i="10" s="1"/>
  <c r="G421" i="10"/>
  <c r="M421" i="10" s="1"/>
  <c r="N420" i="10"/>
  <c r="L420" i="10"/>
  <c r="K420" i="10"/>
  <c r="J420" i="10"/>
  <c r="I420" i="10"/>
  <c r="H420" i="10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N414" i="10"/>
  <c r="L414" i="10"/>
  <c r="K414" i="10"/>
  <c r="J414" i="10"/>
  <c r="I414" i="10"/>
  <c r="H414" i="10"/>
  <c r="G414" i="10"/>
  <c r="M414" i="10" s="1"/>
  <c r="L413" i="10"/>
  <c r="K413" i="10"/>
  <c r="J413" i="10"/>
  <c r="N412" i="10"/>
  <c r="L412" i="10"/>
  <c r="K412" i="10"/>
  <c r="J412" i="10"/>
  <c r="I412" i="10"/>
  <c r="H412" i="10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I410" i="10"/>
  <c r="H410" i="10"/>
  <c r="N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H408" i="10"/>
  <c r="N408" i="10" s="1"/>
  <c r="G408" i="10"/>
  <c r="M408" i="10" s="1"/>
  <c r="N407" i="10"/>
  <c r="L407" i="10"/>
  <c r="K407" i="10"/>
  <c r="J407" i="10"/>
  <c r="I407" i="10"/>
  <c r="H407" i="10"/>
  <c r="G407" i="10"/>
  <c r="M407" i="10" s="1"/>
  <c r="L406" i="10"/>
  <c r="K406" i="10"/>
  <c r="L405" i="10"/>
  <c r="K405" i="10"/>
  <c r="J405" i="10"/>
  <c r="I405" i="10"/>
  <c r="L404" i="10"/>
  <c r="K404" i="10"/>
  <c r="J404" i="10"/>
  <c r="I404" i="10"/>
  <c r="H404" i="10"/>
  <c r="N404" i="10" s="1"/>
  <c r="G404" i="10"/>
  <c r="M404" i="10" s="1"/>
  <c r="L403" i="10"/>
  <c r="K403" i="10"/>
  <c r="I403" i="10"/>
  <c r="H403" i="10"/>
  <c r="G403" i="10"/>
  <c r="L402" i="10"/>
  <c r="K402" i="10"/>
  <c r="J402" i="10"/>
  <c r="I402" i="10"/>
  <c r="H402" i="10"/>
  <c r="N402" i="10" s="1"/>
  <c r="G402" i="10"/>
  <c r="M402" i="10" s="1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N397" i="10"/>
  <c r="L397" i="10"/>
  <c r="K397" i="10"/>
  <c r="J397" i="10"/>
  <c r="I397" i="10"/>
  <c r="H397" i="10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I395" i="10"/>
  <c r="H395" i="10"/>
  <c r="N395" i="10" s="1"/>
  <c r="G395" i="10"/>
  <c r="L394" i="10"/>
  <c r="K394" i="10"/>
  <c r="I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N390" i="10"/>
  <c r="L390" i="10"/>
  <c r="K390" i="10"/>
  <c r="J390" i="10"/>
  <c r="I390" i="10"/>
  <c r="H390" i="10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J387" i="10"/>
  <c r="I387" i="10"/>
  <c r="G387" i="10"/>
  <c r="M387" i="10" s="1"/>
  <c r="L386" i="10"/>
  <c r="K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I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J380" i="10"/>
  <c r="I380" i="10"/>
  <c r="G380" i="10"/>
  <c r="L379" i="10"/>
  <c r="K379" i="10"/>
  <c r="J379" i="10"/>
  <c r="I379" i="10"/>
  <c r="H379" i="10"/>
  <c r="N379" i="10" s="1"/>
  <c r="G379" i="10"/>
  <c r="M379" i="10" s="1"/>
  <c r="L378" i="10"/>
  <c r="K378" i="10"/>
  <c r="J378" i="10"/>
  <c r="I378" i="10"/>
  <c r="L377" i="10"/>
  <c r="K377" i="10"/>
  <c r="L376" i="10"/>
  <c r="K376" i="10"/>
  <c r="J376" i="10"/>
  <c r="H376" i="10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L373" i="10"/>
  <c r="K373" i="10"/>
  <c r="I373" i="10"/>
  <c r="H373" i="10"/>
  <c r="N373" i="10" s="1"/>
  <c r="G373" i="10"/>
  <c r="M373" i="10" s="1"/>
  <c r="L372" i="10"/>
  <c r="K372" i="10"/>
  <c r="J372" i="10"/>
  <c r="G372" i="10"/>
  <c r="M372" i="10" s="1"/>
  <c r="F371" i="10"/>
  <c r="J588" i="10" s="1"/>
  <c r="E371" i="10"/>
  <c r="I563" i="10" s="1"/>
  <c r="D371" i="10"/>
  <c r="H590" i="10" s="1"/>
  <c r="C371" i="10"/>
  <c r="G434" i="10" s="1"/>
  <c r="M434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G354" i="10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N349" i="10"/>
  <c r="L349" i="10"/>
  <c r="K349" i="10"/>
  <c r="J349" i="10"/>
  <c r="I349" i="10"/>
  <c r="H349" i="10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J347" i="10"/>
  <c r="H347" i="10"/>
  <c r="N346" i="10"/>
  <c r="L346" i="10"/>
  <c r="K346" i="10"/>
  <c r="J346" i="10"/>
  <c r="I346" i="10"/>
  <c r="H346" i="10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G343" i="10"/>
  <c r="M343" i="10" s="1"/>
  <c r="N342" i="10"/>
  <c r="L342" i="10"/>
  <c r="K342" i="10"/>
  <c r="J342" i="10"/>
  <c r="I342" i="10"/>
  <c r="H342" i="10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N333" i="10"/>
  <c r="L333" i="10"/>
  <c r="K333" i="10"/>
  <c r="J333" i="10"/>
  <c r="I333" i="10"/>
  <c r="H333" i="10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I329" i="10"/>
  <c r="H329" i="10"/>
  <c r="N329" i="10" s="1"/>
  <c r="G329" i="10"/>
  <c r="L328" i="10"/>
  <c r="K328" i="10"/>
  <c r="J328" i="10"/>
  <c r="I328" i="10"/>
  <c r="H328" i="10"/>
  <c r="N328" i="10" s="1"/>
  <c r="G328" i="10"/>
  <c r="M328" i="10" s="1"/>
  <c r="L327" i="10"/>
  <c r="K327" i="10"/>
  <c r="N326" i="10"/>
  <c r="L326" i="10"/>
  <c r="K326" i="10"/>
  <c r="J326" i="10"/>
  <c r="I326" i="10"/>
  <c r="H326" i="10"/>
  <c r="G326" i="10"/>
  <c r="M326" i="10" s="1"/>
  <c r="L325" i="10"/>
  <c r="K325" i="10"/>
  <c r="J325" i="10"/>
  <c r="I325" i="10"/>
  <c r="L324" i="10"/>
  <c r="K324" i="10"/>
  <c r="I324" i="10"/>
  <c r="H324" i="10"/>
  <c r="G324" i="10"/>
  <c r="M324" i="10" s="1"/>
  <c r="N323" i="10"/>
  <c r="L323" i="10"/>
  <c r="K323" i="10"/>
  <c r="J323" i="10"/>
  <c r="I323" i="10"/>
  <c r="H323" i="10"/>
  <c r="G323" i="10"/>
  <c r="M323" i="10" s="1"/>
  <c r="L322" i="10"/>
  <c r="K322" i="10"/>
  <c r="J322" i="10"/>
  <c r="H322" i="10"/>
  <c r="G322" i="10"/>
  <c r="M322" i="10" s="1"/>
  <c r="L321" i="10"/>
  <c r="K321" i="10"/>
  <c r="J321" i="10"/>
  <c r="H321" i="10"/>
  <c r="N321" i="10" s="1"/>
  <c r="N320" i="10"/>
  <c r="L320" i="10"/>
  <c r="K320" i="10"/>
  <c r="J320" i="10"/>
  <c r="I320" i="10"/>
  <c r="H320" i="10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L317" i="10"/>
  <c r="K317" i="10"/>
  <c r="J317" i="10"/>
  <c r="H317" i="10"/>
  <c r="G317" i="10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N313" i="10"/>
  <c r="L313" i="10"/>
  <c r="K313" i="10"/>
  <c r="J313" i="10"/>
  <c r="I313" i="10"/>
  <c r="H313" i="10"/>
  <c r="G313" i="10"/>
  <c r="M313" i="10" s="1"/>
  <c r="L312" i="10"/>
  <c r="K312" i="10"/>
  <c r="I312" i="10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H307" i="10"/>
  <c r="G307" i="10"/>
  <c r="L306" i="10"/>
  <c r="K306" i="10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N300" i="10"/>
  <c r="L300" i="10"/>
  <c r="K300" i="10"/>
  <c r="J300" i="10"/>
  <c r="I300" i="10"/>
  <c r="H300" i="10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G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H295" i="10"/>
  <c r="N295" i="10" s="1"/>
  <c r="G295" i="10"/>
  <c r="M295" i="10" s="1"/>
  <c r="L294" i="10"/>
  <c r="K294" i="10"/>
  <c r="H294" i="10"/>
  <c r="N294" i="10" s="1"/>
  <c r="L293" i="10"/>
  <c r="K293" i="10"/>
  <c r="H293" i="10"/>
  <c r="N293" i="10" s="1"/>
  <c r="G293" i="10"/>
  <c r="M293" i="10" s="1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N286" i="10"/>
  <c r="L286" i="10"/>
  <c r="K286" i="10"/>
  <c r="J286" i="10"/>
  <c r="I286" i="10"/>
  <c r="H286" i="10"/>
  <c r="G286" i="10"/>
  <c r="M286" i="10" s="1"/>
  <c r="L285" i="10"/>
  <c r="K285" i="10"/>
  <c r="I285" i="10"/>
  <c r="H285" i="10"/>
  <c r="G285" i="10"/>
  <c r="L284" i="10"/>
  <c r="K284" i="10"/>
  <c r="J284" i="10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I281" i="10"/>
  <c r="H281" i="10"/>
  <c r="G281" i="10"/>
  <c r="M281" i="10" s="1"/>
  <c r="N280" i="10"/>
  <c r="L280" i="10"/>
  <c r="K280" i="10"/>
  <c r="J280" i="10"/>
  <c r="I280" i="10"/>
  <c r="H280" i="10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N271" i="10"/>
  <c r="L271" i="10"/>
  <c r="K271" i="10"/>
  <c r="J271" i="10"/>
  <c r="I271" i="10"/>
  <c r="H271" i="10"/>
  <c r="G271" i="10"/>
  <c r="M271" i="10" s="1"/>
  <c r="L270" i="10"/>
  <c r="K270" i="10"/>
  <c r="J270" i="10"/>
  <c r="I270" i="10"/>
  <c r="H270" i="10"/>
  <c r="N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N267" i="10"/>
  <c r="L267" i="10"/>
  <c r="K267" i="10"/>
  <c r="J267" i="10"/>
  <c r="I267" i="10"/>
  <c r="H267" i="10"/>
  <c r="G267" i="10"/>
  <c r="M267" i="10" s="1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I260" i="10"/>
  <c r="H260" i="10"/>
  <c r="N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G258" i="10"/>
  <c r="M258" i="10" s="1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H255" i="10"/>
  <c r="G255" i="10"/>
  <c r="M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G249" i="10"/>
  <c r="M249" i="10" s="1"/>
  <c r="N248" i="10"/>
  <c r="L248" i="10"/>
  <c r="K248" i="10"/>
  <c r="J248" i="10"/>
  <c r="I248" i="10"/>
  <c r="H248" i="10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I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N237" i="10"/>
  <c r="L237" i="10"/>
  <c r="K237" i="10"/>
  <c r="J237" i="10"/>
  <c r="I237" i="10"/>
  <c r="H237" i="10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I235" i="10"/>
  <c r="H235" i="10"/>
  <c r="N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H233" i="10"/>
  <c r="N233" i="10" s="1"/>
  <c r="N232" i="10"/>
  <c r="L232" i="10"/>
  <c r="K232" i="10"/>
  <c r="J232" i="10"/>
  <c r="I232" i="10"/>
  <c r="H232" i="10"/>
  <c r="G232" i="10"/>
  <c r="M232" i="10" s="1"/>
  <c r="L231" i="10"/>
  <c r="K231" i="10"/>
  <c r="J231" i="10"/>
  <c r="I231" i="10"/>
  <c r="H231" i="10"/>
  <c r="N231" i="10" s="1"/>
  <c r="G231" i="10"/>
  <c r="M231" i="10" s="1"/>
  <c r="L230" i="10"/>
  <c r="K230" i="10"/>
  <c r="J230" i="10"/>
  <c r="I230" i="10"/>
  <c r="G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H226" i="10"/>
  <c r="N226" i="10" s="1"/>
  <c r="G226" i="10"/>
  <c r="M226" i="10" s="1"/>
  <c r="N225" i="10"/>
  <c r="L225" i="10"/>
  <c r="K225" i="10"/>
  <c r="J225" i="10"/>
  <c r="I225" i="10"/>
  <c r="H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I221" i="10"/>
  <c r="L220" i="10"/>
  <c r="K220" i="10"/>
  <c r="J220" i="10"/>
  <c r="I220" i="10"/>
  <c r="H220" i="10"/>
  <c r="N220" i="10" s="1"/>
  <c r="G220" i="10"/>
  <c r="M220" i="10" s="1"/>
  <c r="L219" i="10"/>
  <c r="K219" i="10"/>
  <c r="I219" i="10"/>
  <c r="H219" i="10"/>
  <c r="N219" i="10" s="1"/>
  <c r="G219" i="10"/>
  <c r="M219" i="10" s="1"/>
  <c r="L218" i="10"/>
  <c r="K218" i="10"/>
  <c r="J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L214" i="10"/>
  <c r="K214" i="10"/>
  <c r="J214" i="10"/>
  <c r="H214" i="10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N211" i="10"/>
  <c r="L211" i="10"/>
  <c r="K211" i="10"/>
  <c r="J211" i="10"/>
  <c r="I211" i="10"/>
  <c r="H211" i="10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I209" i="10"/>
  <c r="H209" i="10"/>
  <c r="N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G207" i="10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H204" i="10"/>
  <c r="G204" i="10"/>
  <c r="L203" i="10"/>
  <c r="K203" i="10"/>
  <c r="I203" i="10"/>
  <c r="H203" i="10"/>
  <c r="N203" i="10" s="1"/>
  <c r="L202" i="10"/>
  <c r="K202" i="10"/>
  <c r="J202" i="10"/>
  <c r="I202" i="10"/>
  <c r="H202" i="10"/>
  <c r="N202" i="10" s="1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N199" i="10"/>
  <c r="L199" i="10"/>
  <c r="K199" i="10"/>
  <c r="J199" i="10"/>
  <c r="I199" i="10"/>
  <c r="H199" i="10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H196" i="10"/>
  <c r="G196" i="10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I193" i="10"/>
  <c r="H193" i="10"/>
  <c r="N193" i="10" s="1"/>
  <c r="G193" i="10"/>
  <c r="M193" i="10" s="1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H189" i="10"/>
  <c r="F188" i="10"/>
  <c r="J329" i="10" s="1"/>
  <c r="E188" i="10"/>
  <c r="I347" i="10" s="1"/>
  <c r="D188" i="10"/>
  <c r="H354" i="10" s="1"/>
  <c r="N354" i="10" s="1"/>
  <c r="C188" i="10"/>
  <c r="G338" i="10" s="1"/>
  <c r="M338" i="10" s="1"/>
  <c r="N180" i="10"/>
  <c r="L180" i="10"/>
  <c r="K180" i="10"/>
  <c r="J180" i="10"/>
  <c r="I180" i="10"/>
  <c r="H180" i="10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L177" i="10"/>
  <c r="K177" i="10"/>
  <c r="I177" i="10"/>
  <c r="H177" i="10"/>
  <c r="N177" i="10" s="1"/>
  <c r="G177" i="10"/>
  <c r="M177" i="10" s="1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N173" i="10"/>
  <c r="L173" i="10"/>
  <c r="K173" i="10"/>
  <c r="J173" i="10"/>
  <c r="I173" i="10"/>
  <c r="H173" i="10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I161" i="10"/>
  <c r="H161" i="10"/>
  <c r="N161" i="10" s="1"/>
  <c r="G161" i="10"/>
  <c r="M161" i="10" s="1"/>
  <c r="L160" i="10"/>
  <c r="K160" i="10"/>
  <c r="J160" i="10"/>
  <c r="I160" i="10"/>
  <c r="G160" i="10"/>
  <c r="M160" i="10" s="1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L156" i="10"/>
  <c r="K156" i="10"/>
  <c r="J156" i="10"/>
  <c r="I156" i="10"/>
  <c r="G156" i="10"/>
  <c r="L155" i="10"/>
  <c r="K155" i="10"/>
  <c r="J155" i="10"/>
  <c r="I155" i="10"/>
  <c r="H155" i="10"/>
  <c r="N155" i="10" s="1"/>
  <c r="L154" i="10"/>
  <c r="K154" i="10"/>
  <c r="J154" i="10"/>
  <c r="I154" i="10"/>
  <c r="G154" i="10"/>
  <c r="M154" i="10" s="1"/>
  <c r="L153" i="10"/>
  <c r="K153" i="10"/>
  <c r="J153" i="10"/>
  <c r="I153" i="10"/>
  <c r="G153" i="10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J149" i="10"/>
  <c r="H149" i="10"/>
  <c r="N149" i="10" s="1"/>
  <c r="L148" i="10"/>
  <c r="K148" i="10"/>
  <c r="J148" i="10"/>
  <c r="I148" i="10"/>
  <c r="G148" i="10"/>
  <c r="M148" i="10" s="1"/>
  <c r="L147" i="10"/>
  <c r="K147" i="10"/>
  <c r="L146" i="10"/>
  <c r="K146" i="10"/>
  <c r="H146" i="10"/>
  <c r="N146" i="10" s="1"/>
  <c r="L145" i="10"/>
  <c r="K145" i="10"/>
  <c r="L144" i="10"/>
  <c r="K144" i="10"/>
  <c r="J144" i="10"/>
  <c r="I144" i="10"/>
  <c r="L143" i="10"/>
  <c r="K143" i="10"/>
  <c r="J143" i="10"/>
  <c r="I143" i="10"/>
  <c r="H143" i="10"/>
  <c r="N143" i="10" s="1"/>
  <c r="G143" i="10"/>
  <c r="M143" i="10" s="1"/>
  <c r="L142" i="10"/>
  <c r="K142" i="10"/>
  <c r="J142" i="10"/>
  <c r="G142" i="10"/>
  <c r="L141" i="10"/>
  <c r="K141" i="10"/>
  <c r="J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G138" i="10"/>
  <c r="M138" i="10" s="1"/>
  <c r="L137" i="10"/>
  <c r="K137" i="10"/>
  <c r="J137" i="10"/>
  <c r="I137" i="10"/>
  <c r="G137" i="10"/>
  <c r="M137" i="10" s="1"/>
  <c r="L136" i="10"/>
  <c r="K136" i="10"/>
  <c r="J136" i="10"/>
  <c r="I136" i="10"/>
  <c r="H136" i="10"/>
  <c r="N136" i="10" s="1"/>
  <c r="G136" i="10"/>
  <c r="M136" i="10" s="1"/>
  <c r="L135" i="10"/>
  <c r="K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J133" i="10"/>
  <c r="I133" i="10"/>
  <c r="H133" i="10"/>
  <c r="N133" i="10" s="1"/>
  <c r="G133" i="10"/>
  <c r="M133" i="10" s="1"/>
  <c r="N132" i="10"/>
  <c r="L132" i="10"/>
  <c r="K132" i="10"/>
  <c r="J132" i="10"/>
  <c r="I132" i="10"/>
  <c r="H132" i="10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J129" i="10"/>
  <c r="I129" i="10"/>
  <c r="G129" i="10"/>
  <c r="M129" i="10" s="1"/>
  <c r="N128" i="10"/>
  <c r="L128" i="10"/>
  <c r="K128" i="10"/>
  <c r="J128" i="10"/>
  <c r="I128" i="10"/>
  <c r="H128" i="10"/>
  <c r="G128" i="10"/>
  <c r="M128" i="10" s="1"/>
  <c r="L127" i="10"/>
  <c r="K127" i="10"/>
  <c r="J127" i="10"/>
  <c r="I127" i="10"/>
  <c r="L126" i="10"/>
  <c r="K126" i="10"/>
  <c r="J126" i="10"/>
  <c r="I126" i="10"/>
  <c r="H126" i="10"/>
  <c r="N126" i="10" s="1"/>
  <c r="G126" i="10"/>
  <c r="M126" i="10" s="1"/>
  <c r="L125" i="10"/>
  <c r="K125" i="10"/>
  <c r="J125" i="10"/>
  <c r="H125" i="10"/>
  <c r="N125" i="10" s="1"/>
  <c r="G125" i="10"/>
  <c r="L124" i="10"/>
  <c r="K124" i="10"/>
  <c r="L123" i="10"/>
  <c r="K123" i="10"/>
  <c r="J123" i="10"/>
  <c r="I123" i="10"/>
  <c r="M122" i="10"/>
  <c r="L122" i="10"/>
  <c r="K122" i="10"/>
  <c r="J122" i="10"/>
  <c r="I122" i="10"/>
  <c r="H122" i="10"/>
  <c r="N122" i="10" s="1"/>
  <c r="G122" i="10"/>
  <c r="M121" i="10"/>
  <c r="L121" i="10"/>
  <c r="K121" i="10"/>
  <c r="J121" i="10"/>
  <c r="I121" i="10"/>
  <c r="H121" i="10"/>
  <c r="N121" i="10" s="1"/>
  <c r="G121" i="10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H118" i="10"/>
  <c r="N118" i="10" s="1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L115" i="10"/>
  <c r="K115" i="10"/>
  <c r="J115" i="10"/>
  <c r="I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M111" i="10"/>
  <c r="L111" i="10"/>
  <c r="K111" i="10"/>
  <c r="J111" i="10"/>
  <c r="I111" i="10"/>
  <c r="G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L108" i="10"/>
  <c r="K108" i="10"/>
  <c r="J108" i="10"/>
  <c r="I108" i="10"/>
  <c r="H108" i="10"/>
  <c r="N108" i="10" s="1"/>
  <c r="G108" i="10"/>
  <c r="M108" i="10" s="1"/>
  <c r="L107" i="10"/>
  <c r="K107" i="10"/>
  <c r="J107" i="10"/>
  <c r="I107" i="10"/>
  <c r="G107" i="10"/>
  <c r="M107" i="10" s="1"/>
  <c r="L106" i="10"/>
  <c r="K106" i="10"/>
  <c r="J106" i="10"/>
  <c r="I106" i="10"/>
  <c r="H106" i="10"/>
  <c r="N106" i="10" s="1"/>
  <c r="L105" i="10"/>
  <c r="K105" i="10"/>
  <c r="J105" i="10"/>
  <c r="H105" i="10"/>
  <c r="N105" i="10" s="1"/>
  <c r="G105" i="10"/>
  <c r="M105" i="10" s="1"/>
  <c r="L104" i="10"/>
  <c r="K104" i="10"/>
  <c r="J104" i="10"/>
  <c r="G104" i="10"/>
  <c r="M104" i="10" s="1"/>
  <c r="L103" i="10"/>
  <c r="K103" i="10"/>
  <c r="J103" i="10"/>
  <c r="I103" i="10"/>
  <c r="M102" i="10"/>
  <c r="L102" i="10"/>
  <c r="K102" i="10"/>
  <c r="J102" i="10"/>
  <c r="I102" i="10"/>
  <c r="H102" i="10"/>
  <c r="N102" i="10" s="1"/>
  <c r="G102" i="10"/>
  <c r="L101" i="10"/>
  <c r="K101" i="10"/>
  <c r="L100" i="10"/>
  <c r="K100" i="10"/>
  <c r="L99" i="10"/>
  <c r="K99" i="10"/>
  <c r="J99" i="10"/>
  <c r="L98" i="10"/>
  <c r="K98" i="10"/>
  <c r="J98" i="10"/>
  <c r="I98" i="10"/>
  <c r="H98" i="10"/>
  <c r="N98" i="10" s="1"/>
  <c r="G98" i="10"/>
  <c r="M98" i="10" s="1"/>
  <c r="L97" i="10"/>
  <c r="K97" i="10"/>
  <c r="I97" i="10"/>
  <c r="H97" i="10"/>
  <c r="N97" i="10" s="1"/>
  <c r="M96" i="10"/>
  <c r="L96" i="10"/>
  <c r="K96" i="10"/>
  <c r="J96" i="10"/>
  <c r="I96" i="10"/>
  <c r="H96" i="10"/>
  <c r="N96" i="10" s="1"/>
  <c r="G96" i="10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L91" i="10"/>
  <c r="K91" i="10"/>
  <c r="J91" i="10"/>
  <c r="I91" i="10"/>
  <c r="H91" i="10"/>
  <c r="N91" i="10" s="1"/>
  <c r="G91" i="10"/>
  <c r="M91" i="10" s="1"/>
  <c r="M90" i="10"/>
  <c r="L90" i="10"/>
  <c r="K90" i="10"/>
  <c r="J90" i="10"/>
  <c r="I90" i="10"/>
  <c r="H90" i="10"/>
  <c r="N90" i="10" s="1"/>
  <c r="G90" i="10"/>
  <c r="M89" i="10"/>
  <c r="L89" i="10"/>
  <c r="K89" i="10"/>
  <c r="J89" i="10"/>
  <c r="H89" i="10"/>
  <c r="N89" i="10" s="1"/>
  <c r="G89" i="10"/>
  <c r="L88" i="10"/>
  <c r="K88" i="10"/>
  <c r="J88" i="10"/>
  <c r="I88" i="10"/>
  <c r="H88" i="10"/>
  <c r="N88" i="10" s="1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I85" i="10"/>
  <c r="H85" i="10"/>
  <c r="N85" i="10" s="1"/>
  <c r="G85" i="10"/>
  <c r="M85" i="10" s="1"/>
  <c r="L84" i="10"/>
  <c r="K84" i="10"/>
  <c r="J84" i="10"/>
  <c r="I84" i="10"/>
  <c r="H84" i="10"/>
  <c r="N84" i="10" s="1"/>
  <c r="G84" i="10"/>
  <c r="M84" i="10" s="1"/>
  <c r="L83" i="10"/>
  <c r="K83" i="10"/>
  <c r="L82" i="10"/>
  <c r="K82" i="10"/>
  <c r="I82" i="10"/>
  <c r="F81" i="10"/>
  <c r="J146" i="10" s="1"/>
  <c r="E81" i="10"/>
  <c r="D81" i="10"/>
  <c r="H178" i="10" s="1"/>
  <c r="N178" i="10" s="1"/>
  <c r="C81" i="10"/>
  <c r="G157" i="10" s="1"/>
  <c r="M157" i="10" s="1"/>
  <c r="L73" i="10"/>
  <c r="K73" i="10"/>
  <c r="J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M68" i="10"/>
  <c r="L68" i="10"/>
  <c r="K68" i="10"/>
  <c r="J68" i="10"/>
  <c r="I68" i="10"/>
  <c r="H68" i="10"/>
  <c r="N68" i="10" s="1"/>
  <c r="G68" i="10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M64" i="10"/>
  <c r="L64" i="10"/>
  <c r="K64" i="10"/>
  <c r="J64" i="10"/>
  <c r="H64" i="10"/>
  <c r="N64" i="10" s="1"/>
  <c r="G64" i="10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M61" i="10"/>
  <c r="L61" i="10"/>
  <c r="K61" i="10"/>
  <c r="J61" i="10"/>
  <c r="I61" i="10"/>
  <c r="H61" i="10"/>
  <c r="N61" i="10" s="1"/>
  <c r="G61" i="10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M57" i="10"/>
  <c r="L57" i="10"/>
  <c r="K57" i="10"/>
  <c r="I57" i="10"/>
  <c r="H57" i="10"/>
  <c r="N57" i="10" s="1"/>
  <c r="G57" i="10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M54" i="10"/>
  <c r="L54" i="10"/>
  <c r="K54" i="10"/>
  <c r="J54" i="10"/>
  <c r="I54" i="10"/>
  <c r="H54" i="10"/>
  <c r="N54" i="10" s="1"/>
  <c r="G54" i="10"/>
  <c r="L53" i="10"/>
  <c r="K53" i="10"/>
  <c r="J53" i="10"/>
  <c r="I53" i="10"/>
  <c r="G53" i="10"/>
  <c r="M53" i="10" s="1"/>
  <c r="L52" i="10"/>
  <c r="K52" i="10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M48" i="10"/>
  <c r="L48" i="10"/>
  <c r="K48" i="10"/>
  <c r="J48" i="10"/>
  <c r="I48" i="10"/>
  <c r="H48" i="10"/>
  <c r="N48" i="10" s="1"/>
  <c r="G48" i="10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M44" i="10"/>
  <c r="L44" i="10"/>
  <c r="K44" i="10"/>
  <c r="J44" i="10"/>
  <c r="H44" i="10"/>
  <c r="N44" i="10" s="1"/>
  <c r="G44" i="10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M41" i="10"/>
  <c r="L41" i="10"/>
  <c r="K41" i="10"/>
  <c r="J41" i="10"/>
  <c r="I41" i="10"/>
  <c r="H41" i="10"/>
  <c r="N41" i="10" s="1"/>
  <c r="G41" i="10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M36" i="10"/>
  <c r="L36" i="10"/>
  <c r="K36" i="10"/>
  <c r="J36" i="10"/>
  <c r="I36" i="10"/>
  <c r="H36" i="10"/>
  <c r="N36" i="10" s="1"/>
  <c r="G36" i="10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M33" i="10"/>
  <c r="L33" i="10"/>
  <c r="K33" i="10"/>
  <c r="J33" i="10"/>
  <c r="I33" i="10"/>
  <c r="H33" i="10"/>
  <c r="N33" i="10" s="1"/>
  <c r="G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M28" i="10"/>
  <c r="L28" i="10"/>
  <c r="K28" i="10"/>
  <c r="J28" i="10"/>
  <c r="I28" i="10"/>
  <c r="H28" i="10"/>
  <c r="N28" i="10" s="1"/>
  <c r="G28" i="10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M25" i="10"/>
  <c r="L25" i="10"/>
  <c r="K25" i="10"/>
  <c r="J25" i="10"/>
  <c r="I25" i="10"/>
  <c r="H25" i="10"/>
  <c r="N25" i="10" s="1"/>
  <c r="G25" i="10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70" i="10" s="1"/>
  <c r="E22" i="10"/>
  <c r="I73" i="10" s="1"/>
  <c r="D22" i="10"/>
  <c r="H53" i="10" s="1"/>
  <c r="N53" i="10" s="1"/>
  <c r="C22" i="10"/>
  <c r="K22" i="10" s="1"/>
  <c r="F14" i="10"/>
  <c r="E14" i="10"/>
  <c r="D14" i="10"/>
  <c r="C14" i="10"/>
  <c r="K14" i="10" s="1"/>
  <c r="E13" i="10"/>
  <c r="D13" i="10"/>
  <c r="C13" i="10"/>
  <c r="E12" i="10"/>
  <c r="D12" i="10"/>
  <c r="C12" i="10"/>
  <c r="F11" i="10"/>
  <c r="E11" i="10"/>
  <c r="D11" i="10"/>
  <c r="C11" i="10"/>
  <c r="K11" i="10" s="1"/>
  <c r="F10" i="10"/>
  <c r="C10" i="10"/>
  <c r="E9" i="10"/>
  <c r="L640" i="9"/>
  <c r="K640" i="9"/>
  <c r="L639" i="9"/>
  <c r="K639" i="9"/>
  <c r="I639" i="9"/>
  <c r="M638" i="9"/>
  <c r="L638" i="9"/>
  <c r="K638" i="9"/>
  <c r="J638" i="9"/>
  <c r="I638" i="9"/>
  <c r="G638" i="9"/>
  <c r="L637" i="9"/>
  <c r="K637" i="9"/>
  <c r="I637" i="9"/>
  <c r="H637" i="9"/>
  <c r="G637" i="9"/>
  <c r="M637" i="9" s="1"/>
  <c r="L636" i="9"/>
  <c r="K636" i="9"/>
  <c r="I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J634" i="9"/>
  <c r="H634" i="9"/>
  <c r="N634" i="9" s="1"/>
  <c r="G634" i="9"/>
  <c r="M634" i="9" s="1"/>
  <c r="L633" i="9"/>
  <c r="K633" i="9"/>
  <c r="L632" i="9"/>
  <c r="K632" i="9"/>
  <c r="J632" i="9"/>
  <c r="G632" i="9"/>
  <c r="M632" i="9" s="1"/>
  <c r="L631" i="9"/>
  <c r="K631" i="9"/>
  <c r="L630" i="9"/>
  <c r="K630" i="9"/>
  <c r="L629" i="9"/>
  <c r="K629" i="9"/>
  <c r="I629" i="9"/>
  <c r="L628" i="9"/>
  <c r="K628" i="9"/>
  <c r="L627" i="9"/>
  <c r="K627" i="9"/>
  <c r="J627" i="9"/>
  <c r="I627" i="9"/>
  <c r="G627" i="9"/>
  <c r="M627" i="9" s="1"/>
  <c r="L626" i="9"/>
  <c r="K626" i="9"/>
  <c r="J626" i="9"/>
  <c r="I626" i="9"/>
  <c r="G626" i="9"/>
  <c r="M626" i="9" s="1"/>
  <c r="L625" i="9"/>
  <c r="K625" i="9"/>
  <c r="J625" i="9"/>
  <c r="I625" i="9"/>
  <c r="H625" i="9"/>
  <c r="N625" i="9" s="1"/>
  <c r="M624" i="9"/>
  <c r="L624" i="9"/>
  <c r="K624" i="9"/>
  <c r="J624" i="9"/>
  <c r="I624" i="9"/>
  <c r="H624" i="9"/>
  <c r="N624" i="9" s="1"/>
  <c r="G624" i="9"/>
  <c r="L623" i="9"/>
  <c r="K623" i="9"/>
  <c r="J623" i="9"/>
  <c r="I623" i="9"/>
  <c r="H623" i="9"/>
  <c r="N623" i="9" s="1"/>
  <c r="L622" i="9"/>
  <c r="K622" i="9"/>
  <c r="H622" i="9"/>
  <c r="G622" i="9"/>
  <c r="M622" i="9" s="1"/>
  <c r="M621" i="9"/>
  <c r="L621" i="9"/>
  <c r="K621" i="9"/>
  <c r="J621" i="9"/>
  <c r="I621" i="9"/>
  <c r="H621" i="9"/>
  <c r="N621" i="9" s="1"/>
  <c r="G621" i="9"/>
  <c r="L620" i="9"/>
  <c r="K620" i="9"/>
  <c r="J620" i="9"/>
  <c r="G620" i="9"/>
  <c r="M620" i="9" s="1"/>
  <c r="L619" i="9"/>
  <c r="K619" i="9"/>
  <c r="J619" i="9"/>
  <c r="I619" i="9"/>
  <c r="H619" i="9"/>
  <c r="N619" i="9" s="1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L616" i="9"/>
  <c r="K616" i="9"/>
  <c r="L615" i="9"/>
  <c r="K615" i="9"/>
  <c r="L614" i="9"/>
  <c r="K614" i="9"/>
  <c r="G614" i="9"/>
  <c r="M614" i="9" s="1"/>
  <c r="M613" i="9"/>
  <c r="L613" i="9"/>
  <c r="K613" i="9"/>
  <c r="J613" i="9"/>
  <c r="I613" i="9"/>
  <c r="G613" i="9"/>
  <c r="F612" i="9"/>
  <c r="J640" i="9" s="1"/>
  <c r="E612" i="9"/>
  <c r="I640" i="9" s="1"/>
  <c r="D612" i="9"/>
  <c r="H640" i="9" s="1"/>
  <c r="C612" i="9"/>
  <c r="G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M602" i="9"/>
  <c r="L602" i="9"/>
  <c r="K602" i="9"/>
  <c r="J602" i="9"/>
  <c r="I602" i="9"/>
  <c r="H602" i="9"/>
  <c r="N602" i="9" s="1"/>
  <c r="G602" i="9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H598" i="9"/>
  <c r="N598" i="9" s="1"/>
  <c r="G598" i="9"/>
  <c r="M598" i="9" s="1"/>
  <c r="L597" i="9"/>
  <c r="K597" i="9"/>
  <c r="I597" i="9"/>
  <c r="G597" i="9"/>
  <c r="M597" i="9" s="1"/>
  <c r="M596" i="9"/>
  <c r="L596" i="9"/>
  <c r="K596" i="9"/>
  <c r="J596" i="9"/>
  <c r="I596" i="9"/>
  <c r="H596" i="9"/>
  <c r="N596" i="9" s="1"/>
  <c r="G596" i="9"/>
  <c r="M595" i="9"/>
  <c r="L595" i="9"/>
  <c r="K595" i="9"/>
  <c r="J595" i="9"/>
  <c r="I595" i="9"/>
  <c r="H595" i="9"/>
  <c r="N595" i="9" s="1"/>
  <c r="G595" i="9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L590" i="9"/>
  <c r="K590" i="9"/>
  <c r="I590" i="9"/>
  <c r="L589" i="9"/>
  <c r="K589" i="9"/>
  <c r="J589" i="9"/>
  <c r="I589" i="9"/>
  <c r="G589" i="9"/>
  <c r="M589" i="9" s="1"/>
  <c r="L588" i="9"/>
  <c r="K588" i="9"/>
  <c r="I588" i="9"/>
  <c r="G588" i="9"/>
  <c r="M588" i="9" s="1"/>
  <c r="L587" i="9"/>
  <c r="K587" i="9"/>
  <c r="J587" i="9"/>
  <c r="I587" i="9"/>
  <c r="H587" i="9"/>
  <c r="N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M581" i="9"/>
  <c r="L581" i="9"/>
  <c r="K581" i="9"/>
  <c r="J581" i="9"/>
  <c r="I581" i="9"/>
  <c r="G581" i="9"/>
  <c r="L580" i="9"/>
  <c r="K580" i="9"/>
  <c r="J580" i="9"/>
  <c r="I580" i="9"/>
  <c r="H580" i="9"/>
  <c r="N580" i="9" s="1"/>
  <c r="G580" i="9"/>
  <c r="M580" i="9" s="1"/>
  <c r="M579" i="9"/>
  <c r="L579" i="9"/>
  <c r="K579" i="9"/>
  <c r="J579" i="9"/>
  <c r="I579" i="9"/>
  <c r="H579" i="9"/>
  <c r="N579" i="9" s="1"/>
  <c r="G579" i="9"/>
  <c r="M578" i="9"/>
  <c r="L578" i="9"/>
  <c r="K578" i="9"/>
  <c r="J578" i="9"/>
  <c r="I578" i="9"/>
  <c r="H578" i="9"/>
  <c r="N578" i="9" s="1"/>
  <c r="G578" i="9"/>
  <c r="L577" i="9"/>
  <c r="K577" i="9"/>
  <c r="I577" i="9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H573" i="9"/>
  <c r="N573" i="9" s="1"/>
  <c r="G573" i="9"/>
  <c r="M573" i="9" s="1"/>
  <c r="M572" i="9"/>
  <c r="L572" i="9"/>
  <c r="K572" i="9"/>
  <c r="J572" i="9"/>
  <c r="I572" i="9"/>
  <c r="H572" i="9"/>
  <c r="N572" i="9" s="1"/>
  <c r="G572" i="9"/>
  <c r="L571" i="9"/>
  <c r="K571" i="9"/>
  <c r="J571" i="9"/>
  <c r="I571" i="9"/>
  <c r="H571" i="9"/>
  <c r="N571" i="9" s="1"/>
  <c r="G571" i="9"/>
  <c r="M571" i="9" s="1"/>
  <c r="L570" i="9"/>
  <c r="K570" i="9"/>
  <c r="J570" i="9"/>
  <c r="I570" i="9"/>
  <c r="H570" i="9"/>
  <c r="N570" i="9" s="1"/>
  <c r="G570" i="9"/>
  <c r="M570" i="9" s="1"/>
  <c r="M569" i="9"/>
  <c r="L569" i="9"/>
  <c r="K569" i="9"/>
  <c r="J569" i="9"/>
  <c r="I569" i="9"/>
  <c r="H569" i="9"/>
  <c r="N569" i="9" s="1"/>
  <c r="G569" i="9"/>
  <c r="M568" i="9"/>
  <c r="L568" i="9"/>
  <c r="K568" i="9"/>
  <c r="J568" i="9"/>
  <c r="I568" i="9"/>
  <c r="G568" i="9"/>
  <c r="L567" i="9"/>
  <c r="K567" i="9"/>
  <c r="J567" i="9"/>
  <c r="I567" i="9"/>
  <c r="G567" i="9"/>
  <c r="M567" i="9" s="1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J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H561" i="9"/>
  <c r="N561" i="9" s="1"/>
  <c r="G561" i="9"/>
  <c r="M561" i="9" s="1"/>
  <c r="M560" i="9"/>
  <c r="L560" i="9"/>
  <c r="K560" i="9"/>
  <c r="J560" i="9"/>
  <c r="I560" i="9"/>
  <c r="H560" i="9"/>
  <c r="N560" i="9" s="1"/>
  <c r="G560" i="9"/>
  <c r="L559" i="9"/>
  <c r="K559" i="9"/>
  <c r="J559" i="9"/>
  <c r="I559" i="9"/>
  <c r="H559" i="9"/>
  <c r="N559" i="9" s="1"/>
  <c r="G559" i="9"/>
  <c r="M559" i="9" s="1"/>
  <c r="L558" i="9"/>
  <c r="K558" i="9"/>
  <c r="J558" i="9"/>
  <c r="I558" i="9"/>
  <c r="G558" i="9"/>
  <c r="M558" i="9" s="1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M553" i="9"/>
  <c r="L553" i="9"/>
  <c r="K553" i="9"/>
  <c r="J553" i="9"/>
  <c r="I553" i="9"/>
  <c r="H553" i="9"/>
  <c r="N553" i="9" s="1"/>
  <c r="G553" i="9"/>
  <c r="M552" i="9"/>
  <c r="L552" i="9"/>
  <c r="K552" i="9"/>
  <c r="J552" i="9"/>
  <c r="I552" i="9"/>
  <c r="H552" i="9"/>
  <c r="N552" i="9" s="1"/>
  <c r="G552" i="9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L545" i="9"/>
  <c r="K545" i="9"/>
  <c r="J545" i="9"/>
  <c r="G545" i="9"/>
  <c r="M545" i="9" s="1"/>
  <c r="L544" i="9"/>
  <c r="K544" i="9"/>
  <c r="J544" i="9"/>
  <c r="I544" i="9"/>
  <c r="L543" i="9"/>
  <c r="K543" i="9"/>
  <c r="J543" i="9"/>
  <c r="H543" i="9"/>
  <c r="G543" i="9"/>
  <c r="M543" i="9" s="1"/>
  <c r="M542" i="9"/>
  <c r="L542" i="9"/>
  <c r="K542" i="9"/>
  <c r="J542" i="9"/>
  <c r="I542" i="9"/>
  <c r="H542" i="9"/>
  <c r="N542" i="9" s="1"/>
  <c r="G542" i="9"/>
  <c r="L541" i="9"/>
  <c r="K541" i="9"/>
  <c r="J541" i="9"/>
  <c r="I541" i="9"/>
  <c r="H541" i="9"/>
  <c r="N541" i="9" s="1"/>
  <c r="G541" i="9"/>
  <c r="M541" i="9" s="1"/>
  <c r="L540" i="9"/>
  <c r="K540" i="9"/>
  <c r="J540" i="9"/>
  <c r="I540" i="9"/>
  <c r="H540" i="9"/>
  <c r="N540" i="9" s="1"/>
  <c r="L539" i="9"/>
  <c r="K539" i="9"/>
  <c r="J539" i="9"/>
  <c r="H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L534" i="9"/>
  <c r="K534" i="9"/>
  <c r="J534" i="9"/>
  <c r="I534" i="9"/>
  <c r="H534" i="9"/>
  <c r="N534" i="9" s="1"/>
  <c r="G534" i="9"/>
  <c r="M534" i="9" s="1"/>
  <c r="M533" i="9"/>
  <c r="L533" i="9"/>
  <c r="K533" i="9"/>
  <c r="J533" i="9"/>
  <c r="I533" i="9"/>
  <c r="H533" i="9"/>
  <c r="N533" i="9" s="1"/>
  <c r="G533" i="9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M530" i="9"/>
  <c r="L530" i="9"/>
  <c r="K530" i="9"/>
  <c r="J530" i="9"/>
  <c r="I530" i="9"/>
  <c r="H530" i="9"/>
  <c r="N530" i="9" s="1"/>
  <c r="G530" i="9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L525" i="9"/>
  <c r="K525" i="9"/>
  <c r="J525" i="9"/>
  <c r="I525" i="9"/>
  <c r="H525" i="9"/>
  <c r="N525" i="9" s="1"/>
  <c r="G525" i="9"/>
  <c r="M525" i="9" s="1"/>
  <c r="M524" i="9"/>
  <c r="L524" i="9"/>
  <c r="K524" i="9"/>
  <c r="J524" i="9"/>
  <c r="I524" i="9"/>
  <c r="H524" i="9"/>
  <c r="N524" i="9" s="1"/>
  <c r="G524" i="9"/>
  <c r="L523" i="9"/>
  <c r="K523" i="9"/>
  <c r="J523" i="9"/>
  <c r="I523" i="9"/>
  <c r="G523" i="9"/>
  <c r="M523" i="9" s="1"/>
  <c r="L522" i="9"/>
  <c r="K522" i="9"/>
  <c r="J522" i="9"/>
  <c r="I522" i="9"/>
  <c r="H522" i="9"/>
  <c r="N522" i="9" s="1"/>
  <c r="G522" i="9"/>
  <c r="M522" i="9" s="1"/>
  <c r="M521" i="9"/>
  <c r="L521" i="9"/>
  <c r="K521" i="9"/>
  <c r="J521" i="9"/>
  <c r="I521" i="9"/>
  <c r="H521" i="9"/>
  <c r="N521" i="9" s="1"/>
  <c r="G521" i="9"/>
  <c r="M520" i="9"/>
  <c r="L520" i="9"/>
  <c r="K520" i="9"/>
  <c r="I520" i="9"/>
  <c r="H520" i="9"/>
  <c r="N520" i="9" s="1"/>
  <c r="G520" i="9"/>
  <c r="L519" i="9"/>
  <c r="K519" i="9"/>
  <c r="J519" i="9"/>
  <c r="I519" i="9"/>
  <c r="H519" i="9"/>
  <c r="N519" i="9" s="1"/>
  <c r="G519" i="9"/>
  <c r="M519" i="9" s="1"/>
  <c r="L518" i="9"/>
  <c r="K518" i="9"/>
  <c r="J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I515" i="9"/>
  <c r="G515" i="9"/>
  <c r="M515" i="9" s="1"/>
  <c r="L514" i="9"/>
  <c r="K514" i="9"/>
  <c r="J514" i="9"/>
  <c r="I514" i="9"/>
  <c r="G514" i="9"/>
  <c r="M514" i="9" s="1"/>
  <c r="M513" i="9"/>
  <c r="L513" i="9"/>
  <c r="K513" i="9"/>
  <c r="J513" i="9"/>
  <c r="I513" i="9"/>
  <c r="H513" i="9"/>
  <c r="N513" i="9" s="1"/>
  <c r="G513" i="9"/>
  <c r="M512" i="9"/>
  <c r="L512" i="9"/>
  <c r="K512" i="9"/>
  <c r="J512" i="9"/>
  <c r="I512" i="9"/>
  <c r="G512" i="9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J507" i="9"/>
  <c r="I507" i="9"/>
  <c r="G507" i="9"/>
  <c r="M507" i="9" s="1"/>
  <c r="L506" i="9"/>
  <c r="K506" i="9"/>
  <c r="J506" i="9"/>
  <c r="I506" i="9"/>
  <c r="G506" i="9"/>
  <c r="M506" i="9" s="1"/>
  <c r="M505" i="9"/>
  <c r="L505" i="9"/>
  <c r="K505" i="9"/>
  <c r="J505" i="9"/>
  <c r="I505" i="9"/>
  <c r="H505" i="9"/>
  <c r="N505" i="9" s="1"/>
  <c r="G505" i="9"/>
  <c r="L504" i="9"/>
  <c r="K504" i="9"/>
  <c r="J504" i="9"/>
  <c r="I504" i="9"/>
  <c r="G504" i="9"/>
  <c r="M504" i="9" s="1"/>
  <c r="L503" i="9"/>
  <c r="K503" i="9"/>
  <c r="J503" i="9"/>
  <c r="I503" i="9"/>
  <c r="H503" i="9"/>
  <c r="N503" i="9" s="1"/>
  <c r="G503" i="9"/>
  <c r="M503" i="9" s="1"/>
  <c r="M502" i="9"/>
  <c r="L502" i="9"/>
  <c r="K502" i="9"/>
  <c r="J502" i="9"/>
  <c r="I502" i="9"/>
  <c r="H502" i="9"/>
  <c r="N502" i="9" s="1"/>
  <c r="G502" i="9"/>
  <c r="M501" i="9"/>
  <c r="L501" i="9"/>
  <c r="K501" i="9"/>
  <c r="J501" i="9"/>
  <c r="I501" i="9"/>
  <c r="G501" i="9"/>
  <c r="L500" i="9"/>
  <c r="K500" i="9"/>
  <c r="J500" i="9"/>
  <c r="I500" i="9"/>
  <c r="H500" i="9"/>
  <c r="N500" i="9" s="1"/>
  <c r="G500" i="9"/>
  <c r="M500" i="9" s="1"/>
  <c r="L499" i="9"/>
  <c r="K499" i="9"/>
  <c r="I499" i="9"/>
  <c r="L498" i="9"/>
  <c r="K498" i="9"/>
  <c r="J498" i="9"/>
  <c r="I498" i="9"/>
  <c r="H498" i="9"/>
  <c r="N498" i="9" s="1"/>
  <c r="G498" i="9"/>
  <c r="M498" i="9" s="1"/>
  <c r="L497" i="9"/>
  <c r="K497" i="9"/>
  <c r="I497" i="9"/>
  <c r="G497" i="9"/>
  <c r="M497" i="9" s="1"/>
  <c r="M496" i="9"/>
  <c r="L496" i="9"/>
  <c r="K496" i="9"/>
  <c r="J496" i="9"/>
  <c r="I496" i="9"/>
  <c r="H496" i="9"/>
  <c r="N496" i="9" s="1"/>
  <c r="G496" i="9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M490" i="9"/>
  <c r="L490" i="9"/>
  <c r="K490" i="9"/>
  <c r="J490" i="9"/>
  <c r="I490" i="9"/>
  <c r="H490" i="9"/>
  <c r="N490" i="9" s="1"/>
  <c r="G490" i="9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M487" i="9"/>
  <c r="L487" i="9"/>
  <c r="K487" i="9"/>
  <c r="J487" i="9"/>
  <c r="I487" i="9"/>
  <c r="H487" i="9"/>
  <c r="N487" i="9" s="1"/>
  <c r="G487" i="9"/>
  <c r="L486" i="9"/>
  <c r="K486" i="9"/>
  <c r="J486" i="9"/>
  <c r="I486" i="9"/>
  <c r="H486" i="9"/>
  <c r="N486" i="9" s="1"/>
  <c r="G486" i="9"/>
  <c r="M486" i="9" s="1"/>
  <c r="L485" i="9"/>
  <c r="K485" i="9"/>
  <c r="I485" i="9"/>
  <c r="H485" i="9"/>
  <c r="G485" i="9"/>
  <c r="M485" i="9" s="1"/>
  <c r="L484" i="9"/>
  <c r="K484" i="9"/>
  <c r="I484" i="9"/>
  <c r="G484" i="9"/>
  <c r="M484" i="9" s="1"/>
  <c r="L483" i="9"/>
  <c r="K483" i="9"/>
  <c r="J483" i="9"/>
  <c r="I483" i="9"/>
  <c r="G483" i="9"/>
  <c r="M483" i="9" s="1"/>
  <c r="M482" i="9"/>
  <c r="L482" i="9"/>
  <c r="K482" i="9"/>
  <c r="J482" i="9"/>
  <c r="I482" i="9"/>
  <c r="H482" i="9"/>
  <c r="N482" i="9" s="1"/>
  <c r="G482" i="9"/>
  <c r="L481" i="9"/>
  <c r="K481" i="9"/>
  <c r="J481" i="9"/>
  <c r="I481" i="9"/>
  <c r="G481" i="9"/>
  <c r="M481" i="9" s="1"/>
  <c r="M480" i="9"/>
  <c r="L480" i="9"/>
  <c r="K480" i="9"/>
  <c r="J480" i="9"/>
  <c r="I480" i="9"/>
  <c r="H480" i="9"/>
  <c r="N480" i="9" s="1"/>
  <c r="G480" i="9"/>
  <c r="L479" i="9"/>
  <c r="K479" i="9"/>
  <c r="J479" i="9"/>
  <c r="I479" i="9"/>
  <c r="H479" i="9"/>
  <c r="N479" i="9" s="1"/>
  <c r="G479" i="9"/>
  <c r="M479" i="9" s="1"/>
  <c r="L478" i="9"/>
  <c r="K478" i="9"/>
  <c r="I478" i="9"/>
  <c r="G478" i="9"/>
  <c r="M478" i="9" s="1"/>
  <c r="L477" i="9"/>
  <c r="K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M474" i="9"/>
  <c r="L474" i="9"/>
  <c r="K474" i="9"/>
  <c r="J474" i="9"/>
  <c r="I474" i="9"/>
  <c r="H474" i="9"/>
  <c r="N474" i="9" s="1"/>
  <c r="G474" i="9"/>
  <c r="L473" i="9"/>
  <c r="K473" i="9"/>
  <c r="I473" i="9"/>
  <c r="L472" i="9"/>
  <c r="K472" i="9"/>
  <c r="I472" i="9"/>
  <c r="H472" i="9"/>
  <c r="G472" i="9"/>
  <c r="M472" i="9" s="1"/>
  <c r="L471" i="9"/>
  <c r="K471" i="9"/>
  <c r="J471" i="9"/>
  <c r="I471" i="9"/>
  <c r="L470" i="9"/>
  <c r="K470" i="9"/>
  <c r="I470" i="9"/>
  <c r="G470" i="9"/>
  <c r="M470" i="9" s="1"/>
  <c r="M469" i="9"/>
  <c r="L469" i="9"/>
  <c r="K469" i="9"/>
  <c r="J469" i="9"/>
  <c r="I469" i="9"/>
  <c r="H469" i="9"/>
  <c r="N469" i="9" s="1"/>
  <c r="G469" i="9"/>
  <c r="M468" i="9"/>
  <c r="L468" i="9"/>
  <c r="K468" i="9"/>
  <c r="J468" i="9"/>
  <c r="I468" i="9"/>
  <c r="G468" i="9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M462" i="9"/>
  <c r="L462" i="9"/>
  <c r="K462" i="9"/>
  <c r="J462" i="9"/>
  <c r="I462" i="9"/>
  <c r="H462" i="9"/>
  <c r="N462" i="9" s="1"/>
  <c r="G462" i="9"/>
  <c r="M461" i="9"/>
  <c r="L461" i="9"/>
  <c r="K461" i="9"/>
  <c r="J461" i="9"/>
  <c r="I461" i="9"/>
  <c r="H461" i="9"/>
  <c r="N461" i="9" s="1"/>
  <c r="G461" i="9"/>
  <c r="L460" i="9"/>
  <c r="K460" i="9"/>
  <c r="J460" i="9"/>
  <c r="I460" i="9"/>
  <c r="H460" i="9"/>
  <c r="N460" i="9" s="1"/>
  <c r="G460" i="9"/>
  <c r="M460" i="9" s="1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H455" i="9"/>
  <c r="N455" i="9" s="1"/>
  <c r="L454" i="9"/>
  <c r="K454" i="9"/>
  <c r="J454" i="9"/>
  <c r="H454" i="9"/>
  <c r="N454" i="9" s="1"/>
  <c r="L453" i="9"/>
  <c r="K453" i="9"/>
  <c r="J453" i="9"/>
  <c r="I453" i="9"/>
  <c r="H453" i="9"/>
  <c r="N453" i="9" s="1"/>
  <c r="G453" i="9"/>
  <c r="M453" i="9" s="1"/>
  <c r="M452" i="9"/>
  <c r="L452" i="9"/>
  <c r="K452" i="9"/>
  <c r="J452" i="9"/>
  <c r="I452" i="9"/>
  <c r="H452" i="9"/>
  <c r="N452" i="9" s="1"/>
  <c r="G452" i="9"/>
  <c r="L451" i="9"/>
  <c r="K451" i="9"/>
  <c r="H451" i="9"/>
  <c r="L450" i="9"/>
  <c r="K450" i="9"/>
  <c r="J450" i="9"/>
  <c r="I450" i="9"/>
  <c r="H450" i="9"/>
  <c r="N450" i="9" s="1"/>
  <c r="L449" i="9"/>
  <c r="K449" i="9"/>
  <c r="J449" i="9"/>
  <c r="H449" i="9"/>
  <c r="L448" i="9"/>
  <c r="K448" i="9"/>
  <c r="J448" i="9"/>
  <c r="I448" i="9"/>
  <c r="H448" i="9"/>
  <c r="N448" i="9" s="1"/>
  <c r="L447" i="9"/>
  <c r="K447" i="9"/>
  <c r="J447" i="9"/>
  <c r="I447" i="9"/>
  <c r="H447" i="9"/>
  <c r="N447" i="9" s="1"/>
  <c r="G447" i="9"/>
  <c r="M447" i="9" s="1"/>
  <c r="L446" i="9"/>
  <c r="K446" i="9"/>
  <c r="L445" i="9"/>
  <c r="K445" i="9"/>
  <c r="I445" i="9"/>
  <c r="H445" i="9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M438" i="9"/>
  <c r="L438" i="9"/>
  <c r="K438" i="9"/>
  <c r="J438" i="9"/>
  <c r="I438" i="9"/>
  <c r="H438" i="9"/>
  <c r="N438" i="9" s="1"/>
  <c r="G438" i="9"/>
  <c r="L437" i="9"/>
  <c r="K437" i="9"/>
  <c r="I437" i="9"/>
  <c r="G437" i="9"/>
  <c r="M437" i="9" s="1"/>
  <c r="M436" i="9"/>
  <c r="L436" i="9"/>
  <c r="K436" i="9"/>
  <c r="J436" i="9"/>
  <c r="I436" i="9"/>
  <c r="H436" i="9"/>
  <c r="N436" i="9" s="1"/>
  <c r="G436" i="9"/>
  <c r="L435" i="9"/>
  <c r="K435" i="9"/>
  <c r="L434" i="9"/>
  <c r="K434" i="9"/>
  <c r="J434" i="9"/>
  <c r="I434" i="9"/>
  <c r="L433" i="9"/>
  <c r="K433" i="9"/>
  <c r="I433" i="9"/>
  <c r="G433" i="9"/>
  <c r="M433" i="9" s="1"/>
  <c r="L432" i="9"/>
  <c r="K432" i="9"/>
  <c r="I432" i="9"/>
  <c r="H432" i="9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G430" i="9"/>
  <c r="M430" i="9" s="1"/>
  <c r="L429" i="9"/>
  <c r="K429" i="9"/>
  <c r="H429" i="9"/>
  <c r="M428" i="9"/>
  <c r="L428" i="9"/>
  <c r="K428" i="9"/>
  <c r="J428" i="9"/>
  <c r="I428" i="9"/>
  <c r="H428" i="9"/>
  <c r="N428" i="9" s="1"/>
  <c r="G428" i="9"/>
  <c r="L427" i="9"/>
  <c r="K427" i="9"/>
  <c r="J427" i="9"/>
  <c r="I427" i="9"/>
  <c r="G427" i="9"/>
  <c r="M427" i="9" s="1"/>
  <c r="M426" i="9"/>
  <c r="L426" i="9"/>
  <c r="K426" i="9"/>
  <c r="J426" i="9"/>
  <c r="I426" i="9"/>
  <c r="H426" i="9"/>
  <c r="N426" i="9" s="1"/>
  <c r="G426" i="9"/>
  <c r="M425" i="9"/>
  <c r="L425" i="9"/>
  <c r="K425" i="9"/>
  <c r="J425" i="9"/>
  <c r="I425" i="9"/>
  <c r="H425" i="9"/>
  <c r="N425" i="9" s="1"/>
  <c r="G425" i="9"/>
  <c r="L424" i="9"/>
  <c r="K424" i="9"/>
  <c r="J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M420" i="9"/>
  <c r="L420" i="9"/>
  <c r="K420" i="9"/>
  <c r="J420" i="9"/>
  <c r="I420" i="9"/>
  <c r="H420" i="9"/>
  <c r="N420" i="9" s="1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H410" i="9"/>
  <c r="N410" i="9" s="1"/>
  <c r="L409" i="9"/>
  <c r="K409" i="9"/>
  <c r="J409" i="9"/>
  <c r="I409" i="9"/>
  <c r="H409" i="9"/>
  <c r="N409" i="9" s="1"/>
  <c r="G409" i="9"/>
  <c r="M409" i="9" s="1"/>
  <c r="L408" i="9"/>
  <c r="K408" i="9"/>
  <c r="J408" i="9"/>
  <c r="I408" i="9"/>
  <c r="H408" i="9"/>
  <c r="N408" i="9" s="1"/>
  <c r="L407" i="9"/>
  <c r="K407" i="9"/>
  <c r="J407" i="9"/>
  <c r="I407" i="9"/>
  <c r="H407" i="9"/>
  <c r="N407" i="9" s="1"/>
  <c r="L406" i="9"/>
  <c r="K406" i="9"/>
  <c r="J406" i="9"/>
  <c r="L405" i="9"/>
  <c r="K405" i="9"/>
  <c r="J405" i="9"/>
  <c r="L404" i="9"/>
  <c r="K404" i="9"/>
  <c r="J404" i="9"/>
  <c r="I404" i="9"/>
  <c r="G404" i="9"/>
  <c r="M404" i="9" s="1"/>
  <c r="L403" i="9"/>
  <c r="K403" i="9"/>
  <c r="J403" i="9"/>
  <c r="I403" i="9"/>
  <c r="H403" i="9"/>
  <c r="N403" i="9" s="1"/>
  <c r="G403" i="9"/>
  <c r="M403" i="9" s="1"/>
  <c r="L402" i="9"/>
  <c r="K402" i="9"/>
  <c r="J402" i="9"/>
  <c r="I402" i="9"/>
  <c r="L401" i="9"/>
  <c r="K401" i="9"/>
  <c r="J401" i="9"/>
  <c r="I401" i="9"/>
  <c r="H401" i="9"/>
  <c r="N401" i="9" s="1"/>
  <c r="G401" i="9"/>
  <c r="M401" i="9" s="1"/>
  <c r="L400" i="9"/>
  <c r="K400" i="9"/>
  <c r="J400" i="9"/>
  <c r="I400" i="9"/>
  <c r="L399" i="9"/>
  <c r="K399" i="9"/>
  <c r="J399" i="9"/>
  <c r="I399" i="9"/>
  <c r="H399" i="9"/>
  <c r="N399" i="9" s="1"/>
  <c r="G399" i="9"/>
  <c r="M399" i="9" s="1"/>
  <c r="M398" i="9"/>
  <c r="L398" i="9"/>
  <c r="K398" i="9"/>
  <c r="J398" i="9"/>
  <c r="I398" i="9"/>
  <c r="H398" i="9"/>
  <c r="N398" i="9" s="1"/>
  <c r="G398" i="9"/>
  <c r="M397" i="9"/>
  <c r="L397" i="9"/>
  <c r="K397" i="9"/>
  <c r="J397" i="9"/>
  <c r="I397" i="9"/>
  <c r="H397" i="9"/>
  <c r="N397" i="9" s="1"/>
  <c r="G397" i="9"/>
  <c r="L396" i="9"/>
  <c r="K396" i="9"/>
  <c r="J396" i="9"/>
  <c r="I396" i="9"/>
  <c r="H396" i="9"/>
  <c r="N396" i="9" s="1"/>
  <c r="L395" i="9"/>
  <c r="K395" i="9"/>
  <c r="I395" i="9"/>
  <c r="L394" i="9"/>
  <c r="K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J392" i="9"/>
  <c r="H392" i="9"/>
  <c r="L391" i="9"/>
  <c r="K391" i="9"/>
  <c r="I391" i="9"/>
  <c r="L390" i="9"/>
  <c r="K390" i="9"/>
  <c r="J390" i="9"/>
  <c r="I390" i="9"/>
  <c r="H390" i="9"/>
  <c r="N390" i="9" s="1"/>
  <c r="G390" i="9"/>
  <c r="M390" i="9" s="1"/>
  <c r="M389" i="9"/>
  <c r="L389" i="9"/>
  <c r="K389" i="9"/>
  <c r="J389" i="9"/>
  <c r="I389" i="9"/>
  <c r="G389" i="9"/>
  <c r="L388" i="9"/>
  <c r="K388" i="9"/>
  <c r="J388" i="9"/>
  <c r="I388" i="9"/>
  <c r="H388" i="9"/>
  <c r="N388" i="9" s="1"/>
  <c r="G388" i="9"/>
  <c r="M388" i="9" s="1"/>
  <c r="L387" i="9"/>
  <c r="K387" i="9"/>
  <c r="I387" i="9"/>
  <c r="L386" i="9"/>
  <c r="K386" i="9"/>
  <c r="M385" i="9"/>
  <c r="L385" i="9"/>
  <c r="K385" i="9"/>
  <c r="J385" i="9"/>
  <c r="I385" i="9"/>
  <c r="H385" i="9"/>
  <c r="N385" i="9" s="1"/>
  <c r="G385" i="9"/>
  <c r="L384" i="9"/>
  <c r="K384" i="9"/>
  <c r="J384" i="9"/>
  <c r="I384" i="9"/>
  <c r="H384" i="9"/>
  <c r="N384" i="9" s="1"/>
  <c r="L383" i="9"/>
  <c r="K383" i="9"/>
  <c r="L382" i="9"/>
  <c r="K382" i="9"/>
  <c r="J382" i="9"/>
  <c r="I382" i="9"/>
  <c r="H382" i="9"/>
  <c r="N382" i="9" s="1"/>
  <c r="G382" i="9"/>
  <c r="M382" i="9" s="1"/>
  <c r="M381" i="9"/>
  <c r="L381" i="9"/>
  <c r="K381" i="9"/>
  <c r="J381" i="9"/>
  <c r="I381" i="9"/>
  <c r="H381" i="9"/>
  <c r="N381" i="9" s="1"/>
  <c r="G381" i="9"/>
  <c r="L380" i="9"/>
  <c r="K380" i="9"/>
  <c r="J380" i="9"/>
  <c r="I380" i="9"/>
  <c r="L379" i="9"/>
  <c r="K379" i="9"/>
  <c r="J379" i="9"/>
  <c r="I379" i="9"/>
  <c r="H379" i="9"/>
  <c r="N379" i="9" s="1"/>
  <c r="G379" i="9"/>
  <c r="M379" i="9" s="1"/>
  <c r="L378" i="9"/>
  <c r="K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L374" i="9"/>
  <c r="K374" i="9"/>
  <c r="J374" i="9"/>
  <c r="I374" i="9"/>
  <c r="H374" i="9"/>
  <c r="N374" i="9" s="1"/>
  <c r="L373" i="9"/>
  <c r="K373" i="9"/>
  <c r="J373" i="9"/>
  <c r="L372" i="9"/>
  <c r="K372" i="9"/>
  <c r="I371" i="9"/>
  <c r="F371" i="9"/>
  <c r="J597" i="9" s="1"/>
  <c r="E371" i="9"/>
  <c r="I446" i="9" s="1"/>
  <c r="D371" i="9"/>
  <c r="H597" i="9" s="1"/>
  <c r="N597" i="9" s="1"/>
  <c r="C371" i="9"/>
  <c r="G591" i="9" s="1"/>
  <c r="M591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M357" i="9"/>
  <c r="L357" i="9"/>
  <c r="K357" i="9"/>
  <c r="J357" i="9"/>
  <c r="I357" i="9"/>
  <c r="H357" i="9"/>
  <c r="N357" i="9" s="1"/>
  <c r="G357" i="9"/>
  <c r="L356" i="9"/>
  <c r="K356" i="9"/>
  <c r="J356" i="9"/>
  <c r="I356" i="9"/>
  <c r="G356" i="9"/>
  <c r="M356" i="9" s="1"/>
  <c r="M355" i="9"/>
  <c r="L355" i="9"/>
  <c r="K355" i="9"/>
  <c r="J355" i="9"/>
  <c r="I355" i="9"/>
  <c r="H355" i="9"/>
  <c r="N355" i="9" s="1"/>
  <c r="G355" i="9"/>
  <c r="L354" i="9"/>
  <c r="K354" i="9"/>
  <c r="J354" i="9"/>
  <c r="I354" i="9"/>
  <c r="G354" i="9"/>
  <c r="M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L346" i="9"/>
  <c r="K346" i="9"/>
  <c r="J346" i="9"/>
  <c r="I346" i="9"/>
  <c r="H346" i="9"/>
  <c r="N346" i="9" s="1"/>
  <c r="G346" i="9"/>
  <c r="M346" i="9" s="1"/>
  <c r="M345" i="9"/>
  <c r="L345" i="9"/>
  <c r="K345" i="9"/>
  <c r="J345" i="9"/>
  <c r="I345" i="9"/>
  <c r="H345" i="9"/>
  <c r="N345" i="9" s="1"/>
  <c r="G345" i="9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I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I336" i="9"/>
  <c r="H336" i="9"/>
  <c r="G336" i="9"/>
  <c r="M336" i="9" s="1"/>
  <c r="M335" i="9"/>
  <c r="L335" i="9"/>
  <c r="K335" i="9"/>
  <c r="J335" i="9"/>
  <c r="I335" i="9"/>
  <c r="H335" i="9"/>
  <c r="N335" i="9" s="1"/>
  <c r="G335" i="9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M332" i="9"/>
  <c r="L332" i="9"/>
  <c r="K332" i="9"/>
  <c r="J332" i="9"/>
  <c r="I332" i="9"/>
  <c r="H332" i="9"/>
  <c r="N332" i="9" s="1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G329" i="9"/>
  <c r="M329" i="9" s="1"/>
  <c r="M328" i="9"/>
  <c r="L328" i="9"/>
  <c r="K328" i="9"/>
  <c r="J328" i="9"/>
  <c r="I328" i="9"/>
  <c r="H328" i="9"/>
  <c r="N328" i="9" s="1"/>
  <c r="G328" i="9"/>
  <c r="L327" i="9"/>
  <c r="K327" i="9"/>
  <c r="I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L324" i="9"/>
  <c r="K324" i="9"/>
  <c r="J324" i="9"/>
  <c r="I324" i="9"/>
  <c r="L323" i="9"/>
  <c r="K323" i="9"/>
  <c r="J323" i="9"/>
  <c r="I323" i="9"/>
  <c r="H323" i="9"/>
  <c r="N323" i="9" s="1"/>
  <c r="G323" i="9"/>
  <c r="M323" i="9" s="1"/>
  <c r="M322" i="9"/>
  <c r="L322" i="9"/>
  <c r="K322" i="9"/>
  <c r="J322" i="9"/>
  <c r="I322" i="9"/>
  <c r="G322" i="9"/>
  <c r="L321" i="9"/>
  <c r="K321" i="9"/>
  <c r="J321" i="9"/>
  <c r="I321" i="9"/>
  <c r="H321" i="9"/>
  <c r="N321" i="9" s="1"/>
  <c r="G321" i="9"/>
  <c r="M321" i="9" s="1"/>
  <c r="M320" i="9"/>
  <c r="L320" i="9"/>
  <c r="K320" i="9"/>
  <c r="J320" i="9"/>
  <c r="I320" i="9"/>
  <c r="H320" i="9"/>
  <c r="N320" i="9" s="1"/>
  <c r="G320" i="9"/>
  <c r="L319" i="9"/>
  <c r="K319" i="9"/>
  <c r="J319" i="9"/>
  <c r="I319" i="9"/>
  <c r="H319" i="9"/>
  <c r="N319" i="9" s="1"/>
  <c r="G319" i="9"/>
  <c r="M319" i="9" s="1"/>
  <c r="L318" i="9"/>
  <c r="K318" i="9"/>
  <c r="J318" i="9"/>
  <c r="I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I312" i="9"/>
  <c r="G312" i="9"/>
  <c r="M312" i="9" s="1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H310" i="9"/>
  <c r="N310" i="9" s="1"/>
  <c r="G310" i="9"/>
  <c r="M310" i="9" s="1"/>
  <c r="L309" i="9"/>
  <c r="K309" i="9"/>
  <c r="J309" i="9"/>
  <c r="I309" i="9"/>
  <c r="H309" i="9"/>
  <c r="N309" i="9" s="1"/>
  <c r="G309" i="9"/>
  <c r="M309" i="9" s="1"/>
  <c r="M308" i="9"/>
  <c r="L308" i="9"/>
  <c r="K308" i="9"/>
  <c r="J308" i="9"/>
  <c r="I308" i="9"/>
  <c r="H308" i="9"/>
  <c r="N308" i="9" s="1"/>
  <c r="G308" i="9"/>
  <c r="L307" i="9"/>
  <c r="K307" i="9"/>
  <c r="J307" i="9"/>
  <c r="I307" i="9"/>
  <c r="L306" i="9"/>
  <c r="K306" i="9"/>
  <c r="J306" i="9"/>
  <c r="I306" i="9"/>
  <c r="L305" i="9"/>
  <c r="K305" i="9"/>
  <c r="J305" i="9"/>
  <c r="I305" i="9"/>
  <c r="H305" i="9"/>
  <c r="N305" i="9" s="1"/>
  <c r="G305" i="9"/>
  <c r="M305" i="9" s="1"/>
  <c r="L304" i="9"/>
  <c r="K304" i="9"/>
  <c r="J304" i="9"/>
  <c r="I304" i="9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M300" i="9"/>
  <c r="L300" i="9"/>
  <c r="K300" i="9"/>
  <c r="J300" i="9"/>
  <c r="I300" i="9"/>
  <c r="G300" i="9"/>
  <c r="L299" i="9"/>
  <c r="K299" i="9"/>
  <c r="I299" i="9"/>
  <c r="H299" i="9"/>
  <c r="G299" i="9"/>
  <c r="M299" i="9" s="1"/>
  <c r="L298" i="9"/>
  <c r="K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H294" i="9"/>
  <c r="L293" i="9"/>
  <c r="K293" i="9"/>
  <c r="L292" i="9"/>
  <c r="K292" i="9"/>
  <c r="J292" i="9"/>
  <c r="I292" i="9"/>
  <c r="H292" i="9"/>
  <c r="N292" i="9" s="1"/>
  <c r="G292" i="9"/>
  <c r="M292" i="9" s="1"/>
  <c r="L291" i="9"/>
  <c r="K291" i="9"/>
  <c r="J291" i="9"/>
  <c r="I291" i="9"/>
  <c r="H291" i="9"/>
  <c r="N291" i="9" s="1"/>
  <c r="G291" i="9"/>
  <c r="M291" i="9" s="1"/>
  <c r="M290" i="9"/>
  <c r="L290" i="9"/>
  <c r="K290" i="9"/>
  <c r="J290" i="9"/>
  <c r="I290" i="9"/>
  <c r="H290" i="9"/>
  <c r="N290" i="9" s="1"/>
  <c r="G290" i="9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L283" i="9"/>
  <c r="K283" i="9"/>
  <c r="J283" i="9"/>
  <c r="I283" i="9"/>
  <c r="H283" i="9"/>
  <c r="N283" i="9" s="1"/>
  <c r="G283" i="9"/>
  <c r="M283" i="9" s="1"/>
  <c r="M282" i="9"/>
  <c r="L282" i="9"/>
  <c r="K282" i="9"/>
  <c r="J282" i="9"/>
  <c r="I282" i="9"/>
  <c r="H282" i="9"/>
  <c r="N282" i="9" s="1"/>
  <c r="G282" i="9"/>
  <c r="L281" i="9"/>
  <c r="K281" i="9"/>
  <c r="I281" i="9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H279" i="9"/>
  <c r="N279" i="9" s="1"/>
  <c r="G279" i="9"/>
  <c r="M279" i="9" s="1"/>
  <c r="L278" i="9"/>
  <c r="K278" i="9"/>
  <c r="J278" i="9"/>
  <c r="I278" i="9"/>
  <c r="H278" i="9"/>
  <c r="N278" i="9" s="1"/>
  <c r="G278" i="9"/>
  <c r="M278" i="9" s="1"/>
  <c r="M277" i="9"/>
  <c r="L277" i="9"/>
  <c r="K277" i="9"/>
  <c r="J277" i="9"/>
  <c r="H277" i="9"/>
  <c r="N277" i="9" s="1"/>
  <c r="G277" i="9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G274" i="9"/>
  <c r="M274" i="9" s="1"/>
  <c r="L273" i="9"/>
  <c r="K273" i="9"/>
  <c r="J273" i="9"/>
  <c r="I273" i="9"/>
  <c r="H273" i="9"/>
  <c r="N273" i="9" s="1"/>
  <c r="G273" i="9"/>
  <c r="M273" i="9" s="1"/>
  <c r="M272" i="9"/>
  <c r="L272" i="9"/>
  <c r="K272" i="9"/>
  <c r="J272" i="9"/>
  <c r="I272" i="9"/>
  <c r="H272" i="9"/>
  <c r="N272" i="9" s="1"/>
  <c r="G272" i="9"/>
  <c r="L271" i="9"/>
  <c r="K271" i="9"/>
  <c r="J271" i="9"/>
  <c r="I271" i="9"/>
  <c r="H271" i="9"/>
  <c r="N271" i="9" s="1"/>
  <c r="L270" i="9"/>
  <c r="K270" i="9"/>
  <c r="J270" i="9"/>
  <c r="I270" i="9"/>
  <c r="L269" i="9"/>
  <c r="K269" i="9"/>
  <c r="H269" i="9"/>
  <c r="G269" i="9"/>
  <c r="M269" i="9" s="1"/>
  <c r="M268" i="9"/>
  <c r="L268" i="9"/>
  <c r="K268" i="9"/>
  <c r="J268" i="9"/>
  <c r="I268" i="9"/>
  <c r="H268" i="9"/>
  <c r="N268" i="9" s="1"/>
  <c r="G268" i="9"/>
  <c r="L267" i="9"/>
  <c r="K267" i="9"/>
  <c r="I267" i="9"/>
  <c r="H267" i="9"/>
  <c r="G267" i="9"/>
  <c r="M267" i="9" s="1"/>
  <c r="M266" i="9"/>
  <c r="L266" i="9"/>
  <c r="K266" i="9"/>
  <c r="J266" i="9"/>
  <c r="I266" i="9"/>
  <c r="H266" i="9"/>
  <c r="N266" i="9" s="1"/>
  <c r="G266" i="9"/>
  <c r="L265" i="9"/>
  <c r="K265" i="9"/>
  <c r="I265" i="9"/>
  <c r="G265" i="9"/>
  <c r="M265" i="9" s="1"/>
  <c r="L264" i="9"/>
  <c r="K264" i="9"/>
  <c r="J264" i="9"/>
  <c r="I264" i="9"/>
  <c r="H264" i="9"/>
  <c r="N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L260" i="9"/>
  <c r="K260" i="9"/>
  <c r="J260" i="9"/>
  <c r="I260" i="9"/>
  <c r="G260" i="9"/>
  <c r="M260" i="9" s="1"/>
  <c r="L259" i="9"/>
  <c r="K259" i="9"/>
  <c r="J259" i="9"/>
  <c r="I259" i="9"/>
  <c r="H259" i="9"/>
  <c r="N259" i="9" s="1"/>
  <c r="G259" i="9"/>
  <c r="M259" i="9" s="1"/>
  <c r="M258" i="9"/>
  <c r="L258" i="9"/>
  <c r="K258" i="9"/>
  <c r="J258" i="9"/>
  <c r="I258" i="9"/>
  <c r="G258" i="9"/>
  <c r="L257" i="9"/>
  <c r="K257" i="9"/>
  <c r="J257" i="9"/>
  <c r="I257" i="9"/>
  <c r="H257" i="9"/>
  <c r="N257" i="9" s="1"/>
  <c r="G257" i="9"/>
  <c r="M257" i="9" s="1"/>
  <c r="M256" i="9"/>
  <c r="L256" i="9"/>
  <c r="K256" i="9"/>
  <c r="J256" i="9"/>
  <c r="H256" i="9"/>
  <c r="N256" i="9" s="1"/>
  <c r="G256" i="9"/>
  <c r="L255" i="9"/>
  <c r="K255" i="9"/>
  <c r="J255" i="9"/>
  <c r="H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H248" i="9"/>
  <c r="N248" i="9" s="1"/>
  <c r="G248" i="9"/>
  <c r="M248" i="9" s="1"/>
  <c r="M247" i="9"/>
  <c r="L247" i="9"/>
  <c r="K247" i="9"/>
  <c r="J247" i="9"/>
  <c r="I247" i="9"/>
  <c r="H247" i="9"/>
  <c r="N247" i="9" s="1"/>
  <c r="G247" i="9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J242" i="9"/>
  <c r="I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M238" i="9"/>
  <c r="L238" i="9"/>
  <c r="K238" i="9"/>
  <c r="I238" i="9"/>
  <c r="H238" i="9"/>
  <c r="N238" i="9" s="1"/>
  <c r="G238" i="9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M234" i="9"/>
  <c r="L234" i="9"/>
  <c r="K234" i="9"/>
  <c r="J234" i="9"/>
  <c r="I234" i="9"/>
  <c r="H234" i="9"/>
  <c r="N234" i="9" s="1"/>
  <c r="G234" i="9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M231" i="9"/>
  <c r="L231" i="9"/>
  <c r="K231" i="9"/>
  <c r="J231" i="9"/>
  <c r="I231" i="9"/>
  <c r="H231" i="9"/>
  <c r="N231" i="9" s="1"/>
  <c r="G231" i="9"/>
  <c r="L230" i="9"/>
  <c r="K230" i="9"/>
  <c r="J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J227" i="9"/>
  <c r="I227" i="9"/>
  <c r="H227" i="9"/>
  <c r="N227" i="9" s="1"/>
  <c r="G227" i="9"/>
  <c r="M227" i="9" s="1"/>
  <c r="L226" i="9"/>
  <c r="K226" i="9"/>
  <c r="I226" i="9"/>
  <c r="L225" i="9"/>
  <c r="K225" i="9"/>
  <c r="J225" i="9"/>
  <c r="I225" i="9"/>
  <c r="G225" i="9"/>
  <c r="M225" i="9" s="1"/>
  <c r="M224" i="9"/>
  <c r="L224" i="9"/>
  <c r="K224" i="9"/>
  <c r="J224" i="9"/>
  <c r="I224" i="9"/>
  <c r="H224" i="9"/>
  <c r="N224" i="9" s="1"/>
  <c r="G224" i="9"/>
  <c r="L223" i="9"/>
  <c r="K223" i="9"/>
  <c r="J223" i="9"/>
  <c r="I223" i="9"/>
  <c r="H223" i="9"/>
  <c r="N223" i="9" s="1"/>
  <c r="L222" i="9"/>
  <c r="K222" i="9"/>
  <c r="I222" i="9"/>
  <c r="G222" i="9"/>
  <c r="M222" i="9" s="1"/>
  <c r="L221" i="9"/>
  <c r="K221" i="9"/>
  <c r="J221" i="9"/>
  <c r="I221" i="9"/>
  <c r="G221" i="9"/>
  <c r="M221" i="9" s="1"/>
  <c r="L220" i="9"/>
  <c r="K220" i="9"/>
  <c r="I220" i="9"/>
  <c r="G220" i="9"/>
  <c r="M220" i="9" s="1"/>
  <c r="L219" i="9"/>
  <c r="K219" i="9"/>
  <c r="I219" i="9"/>
  <c r="G219" i="9"/>
  <c r="M219" i="9" s="1"/>
  <c r="L218" i="9"/>
  <c r="K218" i="9"/>
  <c r="G218" i="9"/>
  <c r="M218" i="9" s="1"/>
  <c r="L217" i="9"/>
  <c r="K217" i="9"/>
  <c r="J217" i="9"/>
  <c r="I217" i="9"/>
  <c r="H217" i="9"/>
  <c r="N217" i="9" s="1"/>
  <c r="G217" i="9"/>
  <c r="M217" i="9" s="1"/>
  <c r="L216" i="9"/>
  <c r="K216" i="9"/>
  <c r="J216" i="9"/>
  <c r="L215" i="9"/>
  <c r="K215" i="9"/>
  <c r="J215" i="9"/>
  <c r="H215" i="9"/>
  <c r="N215" i="9" s="1"/>
  <c r="L214" i="9"/>
  <c r="K214" i="9"/>
  <c r="J214" i="9"/>
  <c r="I214" i="9"/>
  <c r="H214" i="9"/>
  <c r="N214" i="9" s="1"/>
  <c r="L213" i="9"/>
  <c r="K213" i="9"/>
  <c r="J213" i="9"/>
  <c r="I213" i="9"/>
  <c r="H213" i="9"/>
  <c r="N213" i="9" s="1"/>
  <c r="G213" i="9"/>
  <c r="M213" i="9" s="1"/>
  <c r="M212" i="9"/>
  <c r="L212" i="9"/>
  <c r="K212" i="9"/>
  <c r="J212" i="9"/>
  <c r="I212" i="9"/>
  <c r="H212" i="9"/>
  <c r="N212" i="9" s="1"/>
  <c r="G212" i="9"/>
  <c r="M211" i="9"/>
  <c r="L211" i="9"/>
  <c r="K211" i="9"/>
  <c r="J211" i="9"/>
  <c r="I211" i="9"/>
  <c r="H211" i="9"/>
  <c r="N211" i="9" s="1"/>
  <c r="G211" i="9"/>
  <c r="L210" i="9"/>
  <c r="K210" i="9"/>
  <c r="I210" i="9"/>
  <c r="L209" i="9"/>
  <c r="K209" i="9"/>
  <c r="J209" i="9"/>
  <c r="I209" i="9"/>
  <c r="L208" i="9"/>
  <c r="K208" i="9"/>
  <c r="J208" i="9"/>
  <c r="I208" i="9"/>
  <c r="H208" i="9"/>
  <c r="N208" i="9" s="1"/>
  <c r="G208" i="9"/>
  <c r="M208" i="9" s="1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M205" i="9"/>
  <c r="L205" i="9"/>
  <c r="K205" i="9"/>
  <c r="J205" i="9"/>
  <c r="I205" i="9"/>
  <c r="H205" i="9"/>
  <c r="N205" i="9" s="1"/>
  <c r="G205" i="9"/>
  <c r="L204" i="9"/>
  <c r="K204" i="9"/>
  <c r="I204" i="9"/>
  <c r="L203" i="9"/>
  <c r="K203" i="9"/>
  <c r="L202" i="9"/>
  <c r="K202" i="9"/>
  <c r="J202" i="9"/>
  <c r="I202" i="9"/>
  <c r="M201" i="9"/>
  <c r="L201" i="9"/>
  <c r="K201" i="9"/>
  <c r="J201" i="9"/>
  <c r="I201" i="9"/>
  <c r="H201" i="9"/>
  <c r="N201" i="9" s="1"/>
  <c r="G201" i="9"/>
  <c r="L200" i="9"/>
  <c r="K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L197" i="9"/>
  <c r="K197" i="9"/>
  <c r="J197" i="9"/>
  <c r="I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H189" i="9"/>
  <c r="F188" i="9"/>
  <c r="J340" i="9" s="1"/>
  <c r="E188" i="9"/>
  <c r="I255" i="9" s="1"/>
  <c r="D188" i="9"/>
  <c r="H265" i="9" s="1"/>
  <c r="N265" i="9" s="1"/>
  <c r="C188" i="9"/>
  <c r="G347" i="9" s="1"/>
  <c r="M347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L177" i="9"/>
  <c r="K177" i="9"/>
  <c r="J177" i="9"/>
  <c r="M176" i="9"/>
  <c r="L176" i="9"/>
  <c r="K176" i="9"/>
  <c r="J176" i="9"/>
  <c r="I176" i="9"/>
  <c r="H176" i="9"/>
  <c r="N176" i="9" s="1"/>
  <c r="G176" i="9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I171" i="9"/>
  <c r="H171" i="9"/>
  <c r="N171" i="9" s="1"/>
  <c r="L170" i="9"/>
  <c r="K170" i="9"/>
  <c r="J170" i="9"/>
  <c r="I170" i="9"/>
  <c r="G170" i="9"/>
  <c r="M170" i="9" s="1"/>
  <c r="L169" i="9"/>
  <c r="K169" i="9"/>
  <c r="J169" i="9"/>
  <c r="I169" i="9"/>
  <c r="G169" i="9"/>
  <c r="M169" i="9" s="1"/>
  <c r="L168" i="9"/>
  <c r="K168" i="9"/>
  <c r="J168" i="9"/>
  <c r="I168" i="9"/>
  <c r="L167" i="9"/>
  <c r="K167" i="9"/>
  <c r="I167" i="9"/>
  <c r="H167" i="9"/>
  <c r="G167" i="9"/>
  <c r="M167" i="9" s="1"/>
  <c r="L166" i="9"/>
  <c r="K166" i="9"/>
  <c r="J166" i="9"/>
  <c r="H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I161" i="9"/>
  <c r="H161" i="9"/>
  <c r="G161" i="9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J157" i="9"/>
  <c r="L156" i="9"/>
  <c r="K156" i="9"/>
  <c r="J156" i="9"/>
  <c r="I156" i="9"/>
  <c r="H156" i="9"/>
  <c r="N156" i="9" s="1"/>
  <c r="L155" i="9"/>
  <c r="K155" i="9"/>
  <c r="J155" i="9"/>
  <c r="I155" i="9"/>
  <c r="L154" i="9"/>
  <c r="K154" i="9"/>
  <c r="J154" i="9"/>
  <c r="I154" i="9"/>
  <c r="H154" i="9"/>
  <c r="N154" i="9" s="1"/>
  <c r="G154" i="9"/>
  <c r="M154" i="9" s="1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H152" i="9"/>
  <c r="N152" i="9" s="1"/>
  <c r="G152" i="9"/>
  <c r="M152" i="9" s="1"/>
  <c r="L151" i="9"/>
  <c r="K151" i="9"/>
  <c r="J151" i="9"/>
  <c r="I151" i="9"/>
  <c r="H151" i="9"/>
  <c r="N151" i="9" s="1"/>
  <c r="G151" i="9"/>
  <c r="M151" i="9" s="1"/>
  <c r="L150" i="9"/>
  <c r="K150" i="9"/>
  <c r="J150" i="9"/>
  <c r="H150" i="9"/>
  <c r="N150" i="9" s="1"/>
  <c r="L149" i="9"/>
  <c r="K149" i="9"/>
  <c r="J149" i="9"/>
  <c r="L148" i="9"/>
  <c r="K148" i="9"/>
  <c r="J148" i="9"/>
  <c r="I148" i="9"/>
  <c r="L147" i="9"/>
  <c r="K147" i="9"/>
  <c r="J147" i="9"/>
  <c r="L146" i="9"/>
  <c r="K146" i="9"/>
  <c r="J146" i="9"/>
  <c r="H146" i="9"/>
  <c r="N146" i="9" s="1"/>
  <c r="L145" i="9"/>
  <c r="K145" i="9"/>
  <c r="L144" i="9"/>
  <c r="K144" i="9"/>
  <c r="J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H141" i="9"/>
  <c r="N141" i="9" s="1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J138" i="9"/>
  <c r="I138" i="9"/>
  <c r="H138" i="9"/>
  <c r="N138" i="9" s="1"/>
  <c r="G138" i="9"/>
  <c r="M138" i="9" s="1"/>
  <c r="L137" i="9"/>
  <c r="K137" i="9"/>
  <c r="L136" i="9"/>
  <c r="K136" i="9"/>
  <c r="J136" i="9"/>
  <c r="I136" i="9"/>
  <c r="H136" i="9"/>
  <c r="N136" i="9" s="1"/>
  <c r="G136" i="9"/>
  <c r="M136" i="9" s="1"/>
  <c r="L135" i="9"/>
  <c r="K135" i="9"/>
  <c r="H135" i="9"/>
  <c r="G135" i="9"/>
  <c r="L134" i="9"/>
  <c r="K134" i="9"/>
  <c r="J134" i="9"/>
  <c r="I134" i="9"/>
  <c r="H134" i="9"/>
  <c r="N134" i="9" s="1"/>
  <c r="L133" i="9"/>
  <c r="K133" i="9"/>
  <c r="J133" i="9"/>
  <c r="I133" i="9"/>
  <c r="H133" i="9"/>
  <c r="N133" i="9" s="1"/>
  <c r="L132" i="9"/>
  <c r="K132" i="9"/>
  <c r="J132" i="9"/>
  <c r="I132" i="9"/>
  <c r="H132" i="9"/>
  <c r="N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M129" i="9"/>
  <c r="L129" i="9"/>
  <c r="K129" i="9"/>
  <c r="J129" i="9"/>
  <c r="I129" i="9"/>
  <c r="H129" i="9"/>
  <c r="N129" i="9" s="1"/>
  <c r="G129" i="9"/>
  <c r="L128" i="9"/>
  <c r="K128" i="9"/>
  <c r="J128" i="9"/>
  <c r="H128" i="9"/>
  <c r="L127" i="9"/>
  <c r="K127" i="9"/>
  <c r="I127" i="9"/>
  <c r="L126" i="9"/>
  <c r="K126" i="9"/>
  <c r="J126" i="9"/>
  <c r="I126" i="9"/>
  <c r="H126" i="9"/>
  <c r="N126" i="9" s="1"/>
  <c r="G126" i="9"/>
  <c r="M126" i="9" s="1"/>
  <c r="L125" i="9"/>
  <c r="K125" i="9"/>
  <c r="G125" i="9"/>
  <c r="M125" i="9" s="1"/>
  <c r="L124" i="9"/>
  <c r="K124" i="9"/>
  <c r="J124" i="9"/>
  <c r="G124" i="9"/>
  <c r="M124" i="9" s="1"/>
  <c r="L123" i="9"/>
  <c r="K123" i="9"/>
  <c r="L122" i="9"/>
  <c r="K122" i="9"/>
  <c r="J122" i="9"/>
  <c r="I122" i="9"/>
  <c r="H122" i="9"/>
  <c r="N122" i="9" s="1"/>
  <c r="G122" i="9"/>
  <c r="M122" i="9" s="1"/>
  <c r="L121" i="9"/>
  <c r="K121" i="9"/>
  <c r="J121" i="9"/>
  <c r="I121" i="9"/>
  <c r="H121" i="9"/>
  <c r="N121" i="9" s="1"/>
  <c r="G121" i="9"/>
  <c r="M121" i="9" s="1"/>
  <c r="L120" i="9"/>
  <c r="K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J116" i="9"/>
  <c r="I116" i="9"/>
  <c r="H116" i="9"/>
  <c r="N116" i="9" s="1"/>
  <c r="L115" i="9"/>
  <c r="K115" i="9"/>
  <c r="I115" i="9"/>
  <c r="G115" i="9"/>
  <c r="M115" i="9" s="1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J108" i="9"/>
  <c r="I108" i="9"/>
  <c r="G108" i="9"/>
  <c r="M108" i="9" s="1"/>
  <c r="L107" i="9"/>
  <c r="K107" i="9"/>
  <c r="I107" i="9"/>
  <c r="L106" i="9"/>
  <c r="K106" i="9"/>
  <c r="J106" i="9"/>
  <c r="I106" i="9"/>
  <c r="L105" i="9"/>
  <c r="K105" i="9"/>
  <c r="G105" i="9"/>
  <c r="M105" i="9" s="1"/>
  <c r="L104" i="9"/>
  <c r="K104" i="9"/>
  <c r="I104" i="9"/>
  <c r="G104" i="9"/>
  <c r="L103" i="9"/>
  <c r="K103" i="9"/>
  <c r="I103" i="9"/>
  <c r="H103" i="9"/>
  <c r="N103" i="9" s="1"/>
  <c r="G103" i="9"/>
  <c r="M103" i="9" s="1"/>
  <c r="L102" i="9"/>
  <c r="K102" i="9"/>
  <c r="J102" i="9"/>
  <c r="I102" i="9"/>
  <c r="H102" i="9"/>
  <c r="N102" i="9" s="1"/>
  <c r="G102" i="9"/>
  <c r="M102" i="9" s="1"/>
  <c r="L101" i="9"/>
  <c r="K101" i="9"/>
  <c r="L100" i="9"/>
  <c r="K100" i="9"/>
  <c r="J100" i="9"/>
  <c r="H100" i="9"/>
  <c r="N100" i="9" s="1"/>
  <c r="L99" i="9"/>
  <c r="K99" i="9"/>
  <c r="I99" i="9"/>
  <c r="L98" i="9"/>
  <c r="K98" i="9"/>
  <c r="J98" i="9"/>
  <c r="I98" i="9"/>
  <c r="H98" i="9"/>
  <c r="N98" i="9" s="1"/>
  <c r="G98" i="9"/>
  <c r="M98" i="9" s="1"/>
  <c r="L97" i="9"/>
  <c r="K97" i="9"/>
  <c r="J97" i="9"/>
  <c r="H97" i="9"/>
  <c r="N97" i="9" s="1"/>
  <c r="L96" i="9"/>
  <c r="K96" i="9"/>
  <c r="J96" i="9"/>
  <c r="I96" i="9"/>
  <c r="H96" i="9"/>
  <c r="N96" i="9" s="1"/>
  <c r="G96" i="9"/>
  <c r="M96" i="9" s="1"/>
  <c r="M95" i="9"/>
  <c r="L95" i="9"/>
  <c r="K95" i="9"/>
  <c r="J95" i="9"/>
  <c r="I95" i="9"/>
  <c r="H95" i="9"/>
  <c r="N95" i="9" s="1"/>
  <c r="G95" i="9"/>
  <c r="L94" i="9"/>
  <c r="K94" i="9"/>
  <c r="J94" i="9"/>
  <c r="I94" i="9"/>
  <c r="H94" i="9"/>
  <c r="N94" i="9" s="1"/>
  <c r="G94" i="9"/>
  <c r="M94" i="9" s="1"/>
  <c r="L93" i="9"/>
  <c r="K93" i="9"/>
  <c r="G93" i="9"/>
  <c r="M93" i="9" s="1"/>
  <c r="M92" i="9"/>
  <c r="L92" i="9"/>
  <c r="K92" i="9"/>
  <c r="J92" i="9"/>
  <c r="I92" i="9"/>
  <c r="H92" i="9"/>
  <c r="N92" i="9" s="1"/>
  <c r="G92" i="9"/>
  <c r="L91" i="9"/>
  <c r="K91" i="9"/>
  <c r="J91" i="9"/>
  <c r="I91" i="9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L87" i="9"/>
  <c r="K87" i="9"/>
  <c r="J87" i="9"/>
  <c r="I87" i="9"/>
  <c r="H87" i="9"/>
  <c r="N87" i="9" s="1"/>
  <c r="G87" i="9"/>
  <c r="M87" i="9" s="1"/>
  <c r="L86" i="9"/>
  <c r="K86" i="9"/>
  <c r="L85" i="9"/>
  <c r="K85" i="9"/>
  <c r="J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H83" i="9"/>
  <c r="N83" i="9" s="1"/>
  <c r="L82" i="9"/>
  <c r="K82" i="9"/>
  <c r="J82" i="9"/>
  <c r="I82" i="9"/>
  <c r="F81" i="9"/>
  <c r="J167" i="9" s="1"/>
  <c r="E81" i="9"/>
  <c r="I166" i="9" s="1"/>
  <c r="D81" i="9"/>
  <c r="H177" i="9" s="1"/>
  <c r="N177" i="9" s="1"/>
  <c r="C81" i="9"/>
  <c r="G156" i="9" s="1"/>
  <c r="M156" i="9" s="1"/>
  <c r="L73" i="9"/>
  <c r="K73" i="9"/>
  <c r="J73" i="9"/>
  <c r="G73" i="9"/>
  <c r="M73" i="9" s="1"/>
  <c r="L72" i="9"/>
  <c r="K72" i="9"/>
  <c r="I72" i="9"/>
  <c r="H72" i="9"/>
  <c r="G72" i="9"/>
  <c r="L71" i="9"/>
  <c r="K71" i="9"/>
  <c r="J71" i="9"/>
  <c r="I71" i="9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H67" i="9"/>
  <c r="N67" i="9" s="1"/>
  <c r="G67" i="9"/>
  <c r="M67" i="9" s="1"/>
  <c r="L66" i="9"/>
  <c r="K66" i="9"/>
  <c r="J66" i="9"/>
  <c r="I66" i="9"/>
  <c r="G66" i="9"/>
  <c r="M66" i="9" s="1"/>
  <c r="L65" i="9"/>
  <c r="K65" i="9"/>
  <c r="J65" i="9"/>
  <c r="I65" i="9"/>
  <c r="H65" i="9"/>
  <c r="N65" i="9" s="1"/>
  <c r="G65" i="9"/>
  <c r="M65" i="9" s="1"/>
  <c r="L64" i="9"/>
  <c r="K64" i="9"/>
  <c r="J64" i="9"/>
  <c r="I64" i="9"/>
  <c r="G64" i="9"/>
  <c r="M64" i="9" s="1"/>
  <c r="M63" i="9"/>
  <c r="L63" i="9"/>
  <c r="K63" i="9"/>
  <c r="J63" i="9"/>
  <c r="I63" i="9"/>
  <c r="H63" i="9"/>
  <c r="N63" i="9" s="1"/>
  <c r="G63" i="9"/>
  <c r="L62" i="9"/>
  <c r="K62" i="9"/>
  <c r="H62" i="9"/>
  <c r="G62" i="9"/>
  <c r="M61" i="9"/>
  <c r="L61" i="9"/>
  <c r="K61" i="9"/>
  <c r="J61" i="9"/>
  <c r="I61" i="9"/>
  <c r="H61" i="9"/>
  <c r="N61" i="9" s="1"/>
  <c r="G61" i="9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J53" i="9"/>
  <c r="H53" i="9"/>
  <c r="N53" i="9" s="1"/>
  <c r="G53" i="9"/>
  <c r="M53" i="9" s="1"/>
  <c r="L52" i="9"/>
  <c r="K52" i="9"/>
  <c r="J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M48" i="9"/>
  <c r="L48" i="9"/>
  <c r="K48" i="9"/>
  <c r="J48" i="9"/>
  <c r="I48" i="9"/>
  <c r="G48" i="9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I39" i="9"/>
  <c r="G39" i="9"/>
  <c r="M39" i="9" s="1"/>
  <c r="L38" i="9"/>
  <c r="K38" i="9"/>
  <c r="J38" i="9"/>
  <c r="I38" i="9"/>
  <c r="H38" i="9"/>
  <c r="N38" i="9" s="1"/>
  <c r="G38" i="9"/>
  <c r="M38" i="9" s="1"/>
  <c r="M37" i="9"/>
  <c r="L37" i="9"/>
  <c r="K37" i="9"/>
  <c r="J37" i="9"/>
  <c r="I37" i="9"/>
  <c r="H37" i="9"/>
  <c r="N37" i="9" s="1"/>
  <c r="G37" i="9"/>
  <c r="M36" i="9"/>
  <c r="L36" i="9"/>
  <c r="K36" i="9"/>
  <c r="J36" i="9"/>
  <c r="I36" i="9"/>
  <c r="H36" i="9"/>
  <c r="N36" i="9" s="1"/>
  <c r="G36" i="9"/>
  <c r="L35" i="9"/>
  <c r="K35" i="9"/>
  <c r="J35" i="9"/>
  <c r="I35" i="9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G33" i="9"/>
  <c r="L32" i="9"/>
  <c r="K32" i="9"/>
  <c r="J32" i="9"/>
  <c r="H32" i="9"/>
  <c r="G32" i="9"/>
  <c r="L31" i="9"/>
  <c r="K31" i="9"/>
  <c r="J31" i="9"/>
  <c r="H31" i="9"/>
  <c r="G31" i="9"/>
  <c r="M31" i="9" s="1"/>
  <c r="L30" i="9"/>
  <c r="K30" i="9"/>
  <c r="J30" i="9"/>
  <c r="H30" i="9"/>
  <c r="N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G26" i="9"/>
  <c r="M26" i="9" s="1"/>
  <c r="M25" i="9"/>
  <c r="L25" i="9"/>
  <c r="K25" i="9"/>
  <c r="J25" i="9"/>
  <c r="I25" i="9"/>
  <c r="H25" i="9"/>
  <c r="N25" i="9" s="1"/>
  <c r="G25" i="9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72" i="9" s="1"/>
  <c r="E22" i="9"/>
  <c r="I53" i="9" s="1"/>
  <c r="D22" i="9"/>
  <c r="H71" i="9" s="1"/>
  <c r="N71" i="9" s="1"/>
  <c r="C22" i="9"/>
  <c r="G44" i="9" s="1"/>
  <c r="F14" i="9"/>
  <c r="E14" i="9"/>
  <c r="C14" i="9"/>
  <c r="F13" i="9"/>
  <c r="E13" i="9"/>
  <c r="K13" i="9" s="1"/>
  <c r="C13" i="9"/>
  <c r="F12" i="9"/>
  <c r="C12" i="9"/>
  <c r="F11" i="9"/>
  <c r="E11" i="9"/>
  <c r="D11" i="9"/>
  <c r="C11" i="9"/>
  <c r="F10" i="9"/>
  <c r="C10" i="9"/>
  <c r="E9" i="9"/>
  <c r="D9" i="9"/>
  <c r="L640" i="8"/>
  <c r="K640" i="8"/>
  <c r="G640" i="8"/>
  <c r="L639" i="8"/>
  <c r="K639" i="8"/>
  <c r="L638" i="8"/>
  <c r="K638" i="8"/>
  <c r="J638" i="8"/>
  <c r="I638" i="8"/>
  <c r="H638" i="8"/>
  <c r="N638" i="8" s="1"/>
  <c r="L637" i="8"/>
  <c r="K637" i="8"/>
  <c r="I637" i="8"/>
  <c r="G637" i="8"/>
  <c r="M637" i="8" s="1"/>
  <c r="L636" i="8"/>
  <c r="K636" i="8"/>
  <c r="G636" i="8"/>
  <c r="M636" i="8" s="1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M633" i="8" s="1"/>
  <c r="L632" i="8"/>
  <c r="K632" i="8"/>
  <c r="J632" i="8"/>
  <c r="I632" i="8"/>
  <c r="H632" i="8"/>
  <c r="N632" i="8" s="1"/>
  <c r="G632" i="8"/>
  <c r="M632" i="8" s="1"/>
  <c r="L631" i="8"/>
  <c r="K631" i="8"/>
  <c r="L630" i="8"/>
  <c r="K630" i="8"/>
  <c r="L629" i="8"/>
  <c r="K629" i="8"/>
  <c r="I629" i="8"/>
  <c r="G629" i="8"/>
  <c r="M629" i="8" s="1"/>
  <c r="L628" i="8"/>
  <c r="K628" i="8"/>
  <c r="L627" i="8"/>
  <c r="K627" i="8"/>
  <c r="G627" i="8"/>
  <c r="M627" i="8" s="1"/>
  <c r="L626" i="8"/>
  <c r="K626" i="8"/>
  <c r="I626" i="8"/>
  <c r="G626" i="8"/>
  <c r="M626" i="8" s="1"/>
  <c r="M625" i="8"/>
  <c r="L625" i="8"/>
  <c r="K625" i="8"/>
  <c r="J625" i="8"/>
  <c r="I625" i="8"/>
  <c r="H625" i="8"/>
  <c r="N625" i="8" s="1"/>
  <c r="G625" i="8"/>
  <c r="L624" i="8"/>
  <c r="K624" i="8"/>
  <c r="J624" i="8"/>
  <c r="I624" i="8"/>
  <c r="H624" i="8"/>
  <c r="N624" i="8" s="1"/>
  <c r="G624" i="8"/>
  <c r="M624" i="8" s="1"/>
  <c r="L623" i="8"/>
  <c r="K623" i="8"/>
  <c r="J623" i="8"/>
  <c r="H623" i="8"/>
  <c r="L622" i="8"/>
  <c r="K622" i="8"/>
  <c r="J622" i="8"/>
  <c r="H622" i="8"/>
  <c r="L621" i="8"/>
  <c r="K621" i="8"/>
  <c r="J621" i="8"/>
  <c r="I621" i="8"/>
  <c r="H621" i="8"/>
  <c r="N621" i="8" s="1"/>
  <c r="G621" i="8"/>
  <c r="M621" i="8" s="1"/>
  <c r="L620" i="8"/>
  <c r="K620" i="8"/>
  <c r="J620" i="8"/>
  <c r="I620" i="8"/>
  <c r="H620" i="8"/>
  <c r="N620" i="8" s="1"/>
  <c r="L619" i="8"/>
  <c r="K619" i="8"/>
  <c r="J619" i="8"/>
  <c r="I619" i="8"/>
  <c r="H619" i="8"/>
  <c r="N619" i="8" s="1"/>
  <c r="G619" i="8"/>
  <c r="M619" i="8" s="1"/>
  <c r="L618" i="8"/>
  <c r="K618" i="8"/>
  <c r="J618" i="8"/>
  <c r="I618" i="8"/>
  <c r="H618" i="8"/>
  <c r="N618" i="8" s="1"/>
  <c r="L617" i="8"/>
  <c r="K617" i="8"/>
  <c r="G617" i="8"/>
  <c r="M617" i="8" s="1"/>
  <c r="L616" i="8"/>
  <c r="K616" i="8"/>
  <c r="L615" i="8"/>
  <c r="K615" i="8"/>
  <c r="L614" i="8"/>
  <c r="K614" i="8"/>
  <c r="G614" i="8"/>
  <c r="L613" i="8"/>
  <c r="K613" i="8"/>
  <c r="J613" i="8"/>
  <c r="I613" i="8"/>
  <c r="G613" i="8"/>
  <c r="M613" i="8" s="1"/>
  <c r="F612" i="8"/>
  <c r="J640" i="8" s="1"/>
  <c r="E612" i="8"/>
  <c r="I640" i="8" s="1"/>
  <c r="D612" i="8"/>
  <c r="H639" i="8" s="1"/>
  <c r="N639" i="8" s="1"/>
  <c r="C612" i="8"/>
  <c r="G638" i="8" s="1"/>
  <c r="M638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G600" i="8"/>
  <c r="M600" i="8" s="1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H598" i="8"/>
  <c r="N598" i="8" s="1"/>
  <c r="G598" i="8"/>
  <c r="M598" i="8" s="1"/>
  <c r="L597" i="8"/>
  <c r="K597" i="8"/>
  <c r="I597" i="8"/>
  <c r="L596" i="8"/>
  <c r="K596" i="8"/>
  <c r="J596" i="8"/>
  <c r="I596" i="8"/>
  <c r="H596" i="8"/>
  <c r="N596" i="8" s="1"/>
  <c r="G596" i="8"/>
  <c r="M596" i="8" s="1"/>
  <c r="L595" i="8"/>
  <c r="K595" i="8"/>
  <c r="I595" i="8"/>
  <c r="L594" i="8"/>
  <c r="K594" i="8"/>
  <c r="J594" i="8"/>
  <c r="I594" i="8"/>
  <c r="H594" i="8"/>
  <c r="N594" i="8" s="1"/>
  <c r="G594" i="8"/>
  <c r="M594" i="8" s="1"/>
  <c r="M593" i="8"/>
  <c r="L593" i="8"/>
  <c r="K593" i="8"/>
  <c r="J593" i="8"/>
  <c r="I593" i="8"/>
  <c r="H593" i="8"/>
  <c r="N593" i="8" s="1"/>
  <c r="G593" i="8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I590" i="8"/>
  <c r="L589" i="8"/>
  <c r="K589" i="8"/>
  <c r="L588" i="8"/>
  <c r="K588" i="8"/>
  <c r="I588" i="8"/>
  <c r="G588" i="8"/>
  <c r="M588" i="8" s="1"/>
  <c r="L587" i="8"/>
  <c r="K587" i="8"/>
  <c r="J587" i="8"/>
  <c r="I587" i="8"/>
  <c r="H587" i="8"/>
  <c r="N587" i="8" s="1"/>
  <c r="G587" i="8"/>
  <c r="M587" i="8" s="1"/>
  <c r="M586" i="8"/>
  <c r="L586" i="8"/>
  <c r="K586" i="8"/>
  <c r="J586" i="8"/>
  <c r="H586" i="8"/>
  <c r="N586" i="8" s="1"/>
  <c r="G586" i="8"/>
  <c r="L585" i="8"/>
  <c r="K585" i="8"/>
  <c r="I585" i="8"/>
  <c r="L584" i="8"/>
  <c r="K584" i="8"/>
  <c r="J584" i="8"/>
  <c r="I584" i="8"/>
  <c r="G584" i="8"/>
  <c r="L583" i="8"/>
  <c r="K583" i="8"/>
  <c r="I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H581" i="8"/>
  <c r="N581" i="8" s="1"/>
  <c r="G581" i="8"/>
  <c r="M581" i="8" s="1"/>
  <c r="L580" i="8"/>
  <c r="K580" i="8"/>
  <c r="J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J577" i="8"/>
  <c r="G577" i="8"/>
  <c r="M577" i="8" s="1"/>
  <c r="M576" i="8"/>
  <c r="L576" i="8"/>
  <c r="K576" i="8"/>
  <c r="J576" i="8"/>
  <c r="I576" i="8"/>
  <c r="H576" i="8"/>
  <c r="N576" i="8" s="1"/>
  <c r="G576" i="8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I573" i="8"/>
  <c r="L572" i="8"/>
  <c r="K572" i="8"/>
  <c r="J572" i="8"/>
  <c r="I572" i="8"/>
  <c r="H572" i="8"/>
  <c r="N572" i="8" s="1"/>
  <c r="G572" i="8"/>
  <c r="M572" i="8" s="1"/>
  <c r="L571" i="8"/>
  <c r="K571" i="8"/>
  <c r="J571" i="8"/>
  <c r="L570" i="8"/>
  <c r="K570" i="8"/>
  <c r="I570" i="8"/>
  <c r="G570" i="8"/>
  <c r="L569" i="8"/>
  <c r="K569" i="8"/>
  <c r="J569" i="8"/>
  <c r="I569" i="8"/>
  <c r="H569" i="8"/>
  <c r="N569" i="8" s="1"/>
  <c r="G569" i="8"/>
  <c r="M569" i="8" s="1"/>
  <c r="L568" i="8"/>
  <c r="K568" i="8"/>
  <c r="G568" i="8"/>
  <c r="M568" i="8" s="1"/>
  <c r="L567" i="8"/>
  <c r="K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J561" i="8"/>
  <c r="I561" i="8"/>
  <c r="G561" i="8"/>
  <c r="M561" i="8" s="1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I558" i="8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M555" i="8"/>
  <c r="L555" i="8"/>
  <c r="K555" i="8"/>
  <c r="J555" i="8"/>
  <c r="I555" i="8"/>
  <c r="H555" i="8"/>
  <c r="N555" i="8" s="1"/>
  <c r="G555" i="8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I546" i="8"/>
  <c r="H546" i="8"/>
  <c r="L545" i="8"/>
  <c r="K545" i="8"/>
  <c r="J545" i="8"/>
  <c r="I545" i="8"/>
  <c r="H545" i="8"/>
  <c r="N545" i="8" s="1"/>
  <c r="G545" i="8"/>
  <c r="M545" i="8" s="1"/>
  <c r="L544" i="8"/>
  <c r="K544" i="8"/>
  <c r="L543" i="8"/>
  <c r="K543" i="8"/>
  <c r="I543" i="8"/>
  <c r="H543" i="8"/>
  <c r="L542" i="8"/>
  <c r="K542" i="8"/>
  <c r="J542" i="8"/>
  <c r="I542" i="8"/>
  <c r="H542" i="8"/>
  <c r="N542" i="8" s="1"/>
  <c r="G542" i="8"/>
  <c r="M542" i="8" s="1"/>
  <c r="L541" i="8"/>
  <c r="K541" i="8"/>
  <c r="I541" i="8"/>
  <c r="H541" i="8"/>
  <c r="N541" i="8" s="1"/>
  <c r="G541" i="8"/>
  <c r="M541" i="8" s="1"/>
  <c r="L540" i="8"/>
  <c r="K540" i="8"/>
  <c r="J540" i="8"/>
  <c r="H540" i="8"/>
  <c r="N540" i="8" s="1"/>
  <c r="L539" i="8"/>
  <c r="K539" i="8"/>
  <c r="J539" i="8"/>
  <c r="I539" i="8"/>
  <c r="H539" i="8"/>
  <c r="N539" i="8" s="1"/>
  <c r="L538" i="8"/>
  <c r="K538" i="8"/>
  <c r="J538" i="8"/>
  <c r="I538" i="8"/>
  <c r="H538" i="8"/>
  <c r="N538" i="8" s="1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M530" i="8"/>
  <c r="L530" i="8"/>
  <c r="K530" i="8"/>
  <c r="J530" i="8"/>
  <c r="I530" i="8"/>
  <c r="G530" i="8"/>
  <c r="L529" i="8"/>
  <c r="K529" i="8"/>
  <c r="J529" i="8"/>
  <c r="I529" i="8"/>
  <c r="H529" i="8"/>
  <c r="N529" i="8" s="1"/>
  <c r="G529" i="8"/>
  <c r="M529" i="8" s="1"/>
  <c r="L528" i="8"/>
  <c r="K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L524" i="8"/>
  <c r="K524" i="8"/>
  <c r="J524" i="8"/>
  <c r="I524" i="8"/>
  <c r="H524" i="8"/>
  <c r="N524" i="8" s="1"/>
  <c r="G524" i="8"/>
  <c r="M524" i="8" s="1"/>
  <c r="L523" i="8"/>
  <c r="K523" i="8"/>
  <c r="I523" i="8"/>
  <c r="G523" i="8"/>
  <c r="M523" i="8" s="1"/>
  <c r="L522" i="8"/>
  <c r="K522" i="8"/>
  <c r="I522" i="8"/>
  <c r="G522" i="8"/>
  <c r="L521" i="8"/>
  <c r="K521" i="8"/>
  <c r="J521" i="8"/>
  <c r="I521" i="8"/>
  <c r="H521" i="8"/>
  <c r="N521" i="8" s="1"/>
  <c r="G521" i="8"/>
  <c r="M521" i="8" s="1"/>
  <c r="L520" i="8"/>
  <c r="K520" i="8"/>
  <c r="J520" i="8"/>
  <c r="I520" i="8"/>
  <c r="H520" i="8"/>
  <c r="N520" i="8" s="1"/>
  <c r="G520" i="8"/>
  <c r="M520" i="8" s="1"/>
  <c r="L519" i="8"/>
  <c r="K519" i="8"/>
  <c r="J519" i="8"/>
  <c r="I519" i="8"/>
  <c r="G519" i="8"/>
  <c r="M519" i="8" s="1"/>
  <c r="L518" i="8"/>
  <c r="K518" i="8"/>
  <c r="L517" i="8"/>
  <c r="K517" i="8"/>
  <c r="I517" i="8"/>
  <c r="M516" i="8"/>
  <c r="L516" i="8"/>
  <c r="K516" i="8"/>
  <c r="J516" i="8"/>
  <c r="I516" i="8"/>
  <c r="H516" i="8"/>
  <c r="N516" i="8" s="1"/>
  <c r="G516" i="8"/>
  <c r="L515" i="8"/>
  <c r="K515" i="8"/>
  <c r="I515" i="8"/>
  <c r="G515" i="8"/>
  <c r="M515" i="8" s="1"/>
  <c r="L514" i="8"/>
  <c r="K514" i="8"/>
  <c r="I514" i="8"/>
  <c r="G514" i="8"/>
  <c r="M514" i="8" s="1"/>
  <c r="M513" i="8"/>
  <c r="L513" i="8"/>
  <c r="K513" i="8"/>
  <c r="J513" i="8"/>
  <c r="I513" i="8"/>
  <c r="H513" i="8"/>
  <c r="N513" i="8" s="1"/>
  <c r="G513" i="8"/>
  <c r="L512" i="8"/>
  <c r="K512" i="8"/>
  <c r="G512" i="8"/>
  <c r="L511" i="8"/>
  <c r="K511" i="8"/>
  <c r="J511" i="8"/>
  <c r="I511" i="8"/>
  <c r="H511" i="8"/>
  <c r="N511" i="8" s="1"/>
  <c r="G511" i="8"/>
  <c r="M511" i="8" s="1"/>
  <c r="L510" i="8"/>
  <c r="K510" i="8"/>
  <c r="I510" i="8"/>
  <c r="G510" i="8"/>
  <c r="M510" i="8" s="1"/>
  <c r="L509" i="8"/>
  <c r="K509" i="8"/>
  <c r="J509" i="8"/>
  <c r="I509" i="8"/>
  <c r="L508" i="8"/>
  <c r="K508" i="8"/>
  <c r="J508" i="8"/>
  <c r="I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G505" i="8"/>
  <c r="M505" i="8" s="1"/>
  <c r="M504" i="8"/>
  <c r="L504" i="8"/>
  <c r="K504" i="8"/>
  <c r="J504" i="8"/>
  <c r="I504" i="8"/>
  <c r="G504" i="8"/>
  <c r="L503" i="8"/>
  <c r="K503" i="8"/>
  <c r="J503" i="8"/>
  <c r="I503" i="8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J501" i="8"/>
  <c r="I501" i="8"/>
  <c r="H501" i="8"/>
  <c r="N501" i="8" s="1"/>
  <c r="G501" i="8"/>
  <c r="M501" i="8" s="1"/>
  <c r="M500" i="8"/>
  <c r="L500" i="8"/>
  <c r="K500" i="8"/>
  <c r="J500" i="8"/>
  <c r="I500" i="8"/>
  <c r="H500" i="8"/>
  <c r="N500" i="8" s="1"/>
  <c r="G500" i="8"/>
  <c r="L499" i="8"/>
  <c r="K499" i="8"/>
  <c r="I499" i="8"/>
  <c r="L498" i="8"/>
  <c r="K498" i="8"/>
  <c r="J498" i="8"/>
  <c r="I498" i="8"/>
  <c r="G498" i="8"/>
  <c r="M498" i="8" s="1"/>
  <c r="L497" i="8"/>
  <c r="K497" i="8"/>
  <c r="I497" i="8"/>
  <c r="L496" i="8"/>
  <c r="K496" i="8"/>
  <c r="J496" i="8"/>
  <c r="I496" i="8"/>
  <c r="H496" i="8"/>
  <c r="N496" i="8" s="1"/>
  <c r="G496" i="8"/>
  <c r="M496" i="8" s="1"/>
  <c r="L495" i="8"/>
  <c r="K495" i="8"/>
  <c r="I495" i="8"/>
  <c r="G495" i="8"/>
  <c r="M495" i="8" s="1"/>
  <c r="L494" i="8"/>
  <c r="K494" i="8"/>
  <c r="J494" i="8"/>
  <c r="I494" i="8"/>
  <c r="G494" i="8"/>
  <c r="M494" i="8" s="1"/>
  <c r="L493" i="8"/>
  <c r="K493" i="8"/>
  <c r="I493" i="8"/>
  <c r="L492" i="8"/>
  <c r="K492" i="8"/>
  <c r="I492" i="8"/>
  <c r="H492" i="8"/>
  <c r="G492" i="8"/>
  <c r="M492" i="8" s="1"/>
  <c r="L491" i="8"/>
  <c r="K491" i="8"/>
  <c r="I491" i="8"/>
  <c r="G491" i="8"/>
  <c r="L490" i="8"/>
  <c r="K490" i="8"/>
  <c r="J490" i="8"/>
  <c r="I490" i="8"/>
  <c r="H490" i="8"/>
  <c r="N490" i="8" s="1"/>
  <c r="G490" i="8"/>
  <c r="M490" i="8" s="1"/>
  <c r="L489" i="8"/>
  <c r="K489" i="8"/>
  <c r="I489" i="8"/>
  <c r="H489" i="8"/>
  <c r="G489" i="8"/>
  <c r="L488" i="8"/>
  <c r="K488" i="8"/>
  <c r="J488" i="8"/>
  <c r="I488" i="8"/>
  <c r="H488" i="8"/>
  <c r="N488" i="8" s="1"/>
  <c r="G488" i="8"/>
  <c r="M488" i="8" s="1"/>
  <c r="L487" i="8"/>
  <c r="K487" i="8"/>
  <c r="H487" i="8"/>
  <c r="G487" i="8"/>
  <c r="M487" i="8" s="1"/>
  <c r="L486" i="8"/>
  <c r="K486" i="8"/>
  <c r="J486" i="8"/>
  <c r="H486" i="8"/>
  <c r="G486" i="8"/>
  <c r="M486" i="8" s="1"/>
  <c r="L485" i="8"/>
  <c r="K485" i="8"/>
  <c r="J485" i="8"/>
  <c r="I485" i="8"/>
  <c r="H485" i="8"/>
  <c r="N485" i="8" s="1"/>
  <c r="G485" i="8"/>
  <c r="M485" i="8" s="1"/>
  <c r="M484" i="8"/>
  <c r="L484" i="8"/>
  <c r="K484" i="8"/>
  <c r="G484" i="8"/>
  <c r="L483" i="8"/>
  <c r="K483" i="8"/>
  <c r="I483" i="8"/>
  <c r="G483" i="8"/>
  <c r="M483" i="8" s="1"/>
  <c r="N482" i="8"/>
  <c r="L482" i="8"/>
  <c r="K482" i="8"/>
  <c r="J482" i="8"/>
  <c r="I482" i="8"/>
  <c r="H482" i="8"/>
  <c r="G482" i="8"/>
  <c r="M482" i="8" s="1"/>
  <c r="L481" i="8"/>
  <c r="K481" i="8"/>
  <c r="I481" i="8"/>
  <c r="G481" i="8"/>
  <c r="M481" i="8" s="1"/>
  <c r="L480" i="8"/>
  <c r="K480" i="8"/>
  <c r="J480" i="8"/>
  <c r="I480" i="8"/>
  <c r="G480" i="8"/>
  <c r="M480" i="8" s="1"/>
  <c r="N479" i="8"/>
  <c r="L479" i="8"/>
  <c r="K479" i="8"/>
  <c r="I479" i="8"/>
  <c r="H479" i="8"/>
  <c r="G479" i="8"/>
  <c r="M479" i="8" s="1"/>
  <c r="L478" i="8"/>
  <c r="K478" i="8"/>
  <c r="I478" i="8"/>
  <c r="L477" i="8"/>
  <c r="K477" i="8"/>
  <c r="J477" i="8"/>
  <c r="I477" i="8"/>
  <c r="H477" i="8"/>
  <c r="N477" i="8" s="1"/>
  <c r="G477" i="8"/>
  <c r="M477" i="8" s="1"/>
  <c r="L476" i="8"/>
  <c r="K476" i="8"/>
  <c r="J476" i="8"/>
  <c r="I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L473" i="8"/>
  <c r="K473" i="8"/>
  <c r="G473" i="8"/>
  <c r="M473" i="8" s="1"/>
  <c r="M472" i="8"/>
  <c r="L472" i="8"/>
  <c r="K472" i="8"/>
  <c r="J472" i="8"/>
  <c r="H472" i="8"/>
  <c r="N472" i="8" s="1"/>
  <c r="G472" i="8"/>
  <c r="L471" i="8"/>
  <c r="K471" i="8"/>
  <c r="I471" i="8"/>
  <c r="L470" i="8"/>
  <c r="K470" i="8"/>
  <c r="L469" i="8"/>
  <c r="K469" i="8"/>
  <c r="J469" i="8"/>
  <c r="I469" i="8"/>
  <c r="G469" i="8"/>
  <c r="M469" i="8" s="1"/>
  <c r="L468" i="8"/>
  <c r="K468" i="8"/>
  <c r="J468" i="8"/>
  <c r="I468" i="8"/>
  <c r="H468" i="8"/>
  <c r="N468" i="8" s="1"/>
  <c r="G468" i="8"/>
  <c r="M468" i="8" s="1"/>
  <c r="L467" i="8"/>
  <c r="K467" i="8"/>
  <c r="J467" i="8"/>
  <c r="I467" i="8"/>
  <c r="G467" i="8"/>
  <c r="M467" i="8" s="1"/>
  <c r="L466" i="8"/>
  <c r="K466" i="8"/>
  <c r="I466" i="8"/>
  <c r="H466" i="8"/>
  <c r="N466" i="8" s="1"/>
  <c r="N465" i="8"/>
  <c r="L465" i="8"/>
  <c r="K465" i="8"/>
  <c r="J465" i="8"/>
  <c r="I465" i="8"/>
  <c r="H465" i="8"/>
  <c r="G465" i="8"/>
  <c r="M465" i="8" s="1"/>
  <c r="L464" i="8"/>
  <c r="K464" i="8"/>
  <c r="J464" i="8"/>
  <c r="I464" i="8"/>
  <c r="H464" i="8"/>
  <c r="N464" i="8" s="1"/>
  <c r="L463" i="8"/>
  <c r="K463" i="8"/>
  <c r="J463" i="8"/>
  <c r="I463" i="8"/>
  <c r="H463" i="8"/>
  <c r="N463" i="8" s="1"/>
  <c r="G463" i="8"/>
  <c r="M463" i="8" s="1"/>
  <c r="L462" i="8"/>
  <c r="K462" i="8"/>
  <c r="J462" i="8"/>
  <c r="I462" i="8"/>
  <c r="L461" i="8"/>
  <c r="K461" i="8"/>
  <c r="I461" i="8"/>
  <c r="G461" i="8"/>
  <c r="M461" i="8" s="1"/>
  <c r="M460" i="8"/>
  <c r="L460" i="8"/>
  <c r="K460" i="8"/>
  <c r="G460" i="8"/>
  <c r="L459" i="8"/>
  <c r="K459" i="8"/>
  <c r="I459" i="8"/>
  <c r="M458" i="8"/>
  <c r="L458" i="8"/>
  <c r="K458" i="8"/>
  <c r="J458" i="8"/>
  <c r="I458" i="8"/>
  <c r="H458" i="8"/>
  <c r="N458" i="8" s="1"/>
  <c r="G458" i="8"/>
  <c r="M457" i="8"/>
  <c r="L457" i="8"/>
  <c r="K457" i="8"/>
  <c r="I457" i="8"/>
  <c r="H457" i="8"/>
  <c r="N457" i="8" s="1"/>
  <c r="G457" i="8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N455" i="8" s="1"/>
  <c r="M454" i="8"/>
  <c r="L454" i="8"/>
  <c r="K454" i="8"/>
  <c r="J454" i="8"/>
  <c r="H454" i="8"/>
  <c r="N454" i="8" s="1"/>
  <c r="G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L450" i="8"/>
  <c r="K450" i="8"/>
  <c r="H450" i="8"/>
  <c r="N450" i="8" s="1"/>
  <c r="L449" i="8"/>
  <c r="K449" i="8"/>
  <c r="J449" i="8"/>
  <c r="H449" i="8"/>
  <c r="N449" i="8" s="1"/>
  <c r="L448" i="8"/>
  <c r="K448" i="8"/>
  <c r="J448" i="8"/>
  <c r="H448" i="8"/>
  <c r="N448" i="8" s="1"/>
  <c r="M447" i="8"/>
  <c r="L447" i="8"/>
  <c r="K447" i="8"/>
  <c r="J447" i="8"/>
  <c r="I447" i="8"/>
  <c r="H447" i="8"/>
  <c r="N447" i="8" s="1"/>
  <c r="G447" i="8"/>
  <c r="L446" i="8"/>
  <c r="K446" i="8"/>
  <c r="L445" i="8"/>
  <c r="K445" i="8"/>
  <c r="I445" i="8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I443" i="8"/>
  <c r="H443" i="8"/>
  <c r="N443" i="8" s="1"/>
  <c r="G443" i="8"/>
  <c r="M443" i="8" s="1"/>
  <c r="L442" i="8"/>
  <c r="K442" i="8"/>
  <c r="L441" i="8"/>
  <c r="K441" i="8"/>
  <c r="J441" i="8"/>
  <c r="I441" i="8"/>
  <c r="H441" i="8"/>
  <c r="N441" i="8" s="1"/>
  <c r="G441" i="8"/>
  <c r="M441" i="8" s="1"/>
  <c r="M440" i="8"/>
  <c r="L440" i="8"/>
  <c r="K440" i="8"/>
  <c r="J440" i="8"/>
  <c r="I440" i="8"/>
  <c r="H440" i="8"/>
  <c r="N440" i="8" s="1"/>
  <c r="G440" i="8"/>
  <c r="M439" i="8"/>
  <c r="L439" i="8"/>
  <c r="K439" i="8"/>
  <c r="J439" i="8"/>
  <c r="I439" i="8"/>
  <c r="H439" i="8"/>
  <c r="N439" i="8" s="1"/>
  <c r="G439" i="8"/>
  <c r="L438" i="8"/>
  <c r="K438" i="8"/>
  <c r="J438" i="8"/>
  <c r="H438" i="8"/>
  <c r="N438" i="8" s="1"/>
  <c r="G438" i="8"/>
  <c r="M438" i="8" s="1"/>
  <c r="L437" i="8"/>
  <c r="K437" i="8"/>
  <c r="L436" i="8"/>
  <c r="K436" i="8"/>
  <c r="I436" i="8"/>
  <c r="L435" i="8"/>
  <c r="K435" i="8"/>
  <c r="L434" i="8"/>
  <c r="K434" i="8"/>
  <c r="I434" i="8"/>
  <c r="L433" i="8"/>
  <c r="K433" i="8"/>
  <c r="J433" i="8"/>
  <c r="I433" i="8"/>
  <c r="G433" i="8"/>
  <c r="M433" i="8" s="1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L429" i="8"/>
  <c r="K429" i="8"/>
  <c r="J429" i="8"/>
  <c r="I429" i="8"/>
  <c r="H429" i="8"/>
  <c r="N429" i="8" s="1"/>
  <c r="L428" i="8"/>
  <c r="K428" i="8"/>
  <c r="H428" i="8"/>
  <c r="N428" i="8" s="1"/>
  <c r="L427" i="8"/>
  <c r="K427" i="8"/>
  <c r="J427" i="8"/>
  <c r="I427" i="8"/>
  <c r="L426" i="8"/>
  <c r="K426" i="8"/>
  <c r="J426" i="8"/>
  <c r="I426" i="8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N421" i="8"/>
  <c r="M421" i="8"/>
  <c r="L421" i="8"/>
  <c r="K421" i="8"/>
  <c r="J421" i="8"/>
  <c r="I421" i="8"/>
  <c r="H421" i="8"/>
  <c r="G421" i="8"/>
  <c r="M420" i="8"/>
  <c r="L420" i="8"/>
  <c r="K420" i="8"/>
  <c r="G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L415" i="8"/>
  <c r="K415" i="8"/>
  <c r="J415" i="8"/>
  <c r="I415" i="8"/>
  <c r="H415" i="8"/>
  <c r="N415" i="8" s="1"/>
  <c r="L414" i="8"/>
  <c r="K414" i="8"/>
  <c r="J414" i="8"/>
  <c r="I414" i="8"/>
  <c r="L413" i="8"/>
  <c r="K413" i="8"/>
  <c r="J413" i="8"/>
  <c r="H413" i="8"/>
  <c r="N413" i="8" s="1"/>
  <c r="L412" i="8"/>
  <c r="K412" i="8"/>
  <c r="J412" i="8"/>
  <c r="I412" i="8"/>
  <c r="H412" i="8"/>
  <c r="N412" i="8" s="1"/>
  <c r="G412" i="8"/>
  <c r="M412" i="8" s="1"/>
  <c r="N411" i="8"/>
  <c r="L411" i="8"/>
  <c r="K411" i="8"/>
  <c r="J411" i="8"/>
  <c r="I411" i="8"/>
  <c r="H411" i="8"/>
  <c r="G411" i="8"/>
  <c r="M411" i="8" s="1"/>
  <c r="L410" i="8"/>
  <c r="K410" i="8"/>
  <c r="J410" i="8"/>
  <c r="H410" i="8"/>
  <c r="N410" i="8" s="1"/>
  <c r="L409" i="8"/>
  <c r="K409" i="8"/>
  <c r="J409" i="8"/>
  <c r="H409" i="8"/>
  <c r="N409" i="8" s="1"/>
  <c r="L408" i="8"/>
  <c r="K408" i="8"/>
  <c r="J408" i="8"/>
  <c r="L407" i="8"/>
  <c r="K407" i="8"/>
  <c r="J407" i="8"/>
  <c r="I407" i="8"/>
  <c r="L406" i="8"/>
  <c r="K406" i="8"/>
  <c r="L405" i="8"/>
  <c r="K405" i="8"/>
  <c r="L404" i="8"/>
  <c r="K404" i="8"/>
  <c r="I404" i="8"/>
  <c r="G404" i="8"/>
  <c r="M404" i="8" s="1"/>
  <c r="M403" i="8"/>
  <c r="L403" i="8"/>
  <c r="K403" i="8"/>
  <c r="J403" i="8"/>
  <c r="I403" i="8"/>
  <c r="H403" i="8"/>
  <c r="N403" i="8" s="1"/>
  <c r="G403" i="8"/>
  <c r="L402" i="8"/>
  <c r="K402" i="8"/>
  <c r="H402" i="8"/>
  <c r="L401" i="8"/>
  <c r="K401" i="8"/>
  <c r="J401" i="8"/>
  <c r="L400" i="8"/>
  <c r="K400" i="8"/>
  <c r="J400" i="8"/>
  <c r="I400" i="8"/>
  <c r="L399" i="8"/>
  <c r="K399" i="8"/>
  <c r="J399" i="8"/>
  <c r="I399" i="8"/>
  <c r="H399" i="8"/>
  <c r="N399" i="8" s="1"/>
  <c r="G399" i="8"/>
  <c r="M399" i="8" s="1"/>
  <c r="L398" i="8"/>
  <c r="K398" i="8"/>
  <c r="I398" i="8"/>
  <c r="H398" i="8"/>
  <c r="N398" i="8" s="1"/>
  <c r="G398" i="8"/>
  <c r="M398" i="8" s="1"/>
  <c r="N397" i="8"/>
  <c r="L397" i="8"/>
  <c r="K397" i="8"/>
  <c r="J397" i="8"/>
  <c r="I397" i="8"/>
  <c r="H397" i="8"/>
  <c r="G397" i="8"/>
  <c r="M397" i="8" s="1"/>
  <c r="L396" i="8"/>
  <c r="K396" i="8"/>
  <c r="J396" i="8"/>
  <c r="H396" i="8"/>
  <c r="N396" i="8" s="1"/>
  <c r="G396" i="8"/>
  <c r="M396" i="8" s="1"/>
  <c r="L395" i="8"/>
  <c r="K395" i="8"/>
  <c r="L394" i="8"/>
  <c r="K394" i="8"/>
  <c r="J394" i="8"/>
  <c r="I394" i="8"/>
  <c r="G394" i="8"/>
  <c r="M394" i="8" s="1"/>
  <c r="M393" i="8"/>
  <c r="L393" i="8"/>
  <c r="K393" i="8"/>
  <c r="J393" i="8"/>
  <c r="I393" i="8"/>
  <c r="H393" i="8"/>
  <c r="N393" i="8" s="1"/>
  <c r="G393" i="8"/>
  <c r="L392" i="8"/>
  <c r="K392" i="8"/>
  <c r="H392" i="8"/>
  <c r="N392" i="8" s="1"/>
  <c r="G392" i="8"/>
  <c r="M392" i="8" s="1"/>
  <c r="L391" i="8"/>
  <c r="K391" i="8"/>
  <c r="N390" i="8"/>
  <c r="L390" i="8"/>
  <c r="K390" i="8"/>
  <c r="J390" i="8"/>
  <c r="I390" i="8"/>
  <c r="H390" i="8"/>
  <c r="G390" i="8"/>
  <c r="M390" i="8" s="1"/>
  <c r="N389" i="8"/>
  <c r="L389" i="8"/>
  <c r="K389" i="8"/>
  <c r="J389" i="8"/>
  <c r="I389" i="8"/>
  <c r="H389" i="8"/>
  <c r="L388" i="8"/>
  <c r="K388" i="8"/>
  <c r="J388" i="8"/>
  <c r="I388" i="8"/>
  <c r="L387" i="8"/>
  <c r="K387" i="8"/>
  <c r="J387" i="8"/>
  <c r="L386" i="8"/>
  <c r="K386" i="8"/>
  <c r="L385" i="8"/>
  <c r="K385" i="8"/>
  <c r="J385" i="8"/>
  <c r="H385" i="8"/>
  <c r="N385" i="8" s="1"/>
  <c r="G385" i="8"/>
  <c r="M385" i="8" s="1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H381" i="8"/>
  <c r="N381" i="8" s="1"/>
  <c r="N380" i="8"/>
  <c r="L380" i="8"/>
  <c r="K380" i="8"/>
  <c r="J380" i="8"/>
  <c r="I380" i="8"/>
  <c r="H380" i="8"/>
  <c r="L379" i="8"/>
  <c r="K379" i="8"/>
  <c r="J379" i="8"/>
  <c r="L378" i="8"/>
  <c r="K378" i="8"/>
  <c r="H378" i="8"/>
  <c r="N378" i="8" s="1"/>
  <c r="L377" i="8"/>
  <c r="K377" i="8"/>
  <c r="M376" i="8"/>
  <c r="L376" i="8"/>
  <c r="K376" i="8"/>
  <c r="J376" i="8"/>
  <c r="I376" i="8"/>
  <c r="H376" i="8"/>
  <c r="N376" i="8" s="1"/>
  <c r="G376" i="8"/>
  <c r="L375" i="8"/>
  <c r="K375" i="8"/>
  <c r="J375" i="8"/>
  <c r="I375" i="8"/>
  <c r="H375" i="8"/>
  <c r="N375" i="8" s="1"/>
  <c r="G375" i="8"/>
  <c r="M375" i="8" s="1"/>
  <c r="L374" i="8"/>
  <c r="K374" i="8"/>
  <c r="J374" i="8"/>
  <c r="I374" i="8"/>
  <c r="G374" i="8"/>
  <c r="M374" i="8" s="1"/>
  <c r="L373" i="8"/>
  <c r="K373" i="8"/>
  <c r="J373" i="8"/>
  <c r="H373" i="8"/>
  <c r="N373" i="8" s="1"/>
  <c r="L372" i="8"/>
  <c r="K372" i="8"/>
  <c r="H372" i="8"/>
  <c r="N372" i="8" s="1"/>
  <c r="F371" i="8"/>
  <c r="E371" i="8"/>
  <c r="I589" i="8" s="1"/>
  <c r="D371" i="8"/>
  <c r="H583" i="8" s="1"/>
  <c r="N583" i="8" s="1"/>
  <c r="C371" i="8"/>
  <c r="G590" i="8" s="1"/>
  <c r="M590" i="8" s="1"/>
  <c r="L363" i="8"/>
  <c r="K363" i="8"/>
  <c r="J363" i="8"/>
  <c r="I363" i="8"/>
  <c r="G363" i="8"/>
  <c r="M363" i="8" s="1"/>
  <c r="M362" i="8"/>
  <c r="L362" i="8"/>
  <c r="K362" i="8"/>
  <c r="J362" i="8"/>
  <c r="I362" i="8"/>
  <c r="H362" i="8"/>
  <c r="N362" i="8" s="1"/>
  <c r="G362" i="8"/>
  <c r="M361" i="8"/>
  <c r="L361" i="8"/>
  <c r="K361" i="8"/>
  <c r="J361" i="8"/>
  <c r="I361" i="8"/>
  <c r="H361" i="8"/>
  <c r="N361" i="8" s="1"/>
  <c r="G361" i="8"/>
  <c r="N360" i="8"/>
  <c r="M360" i="8"/>
  <c r="L360" i="8"/>
  <c r="K360" i="8"/>
  <c r="J360" i="8"/>
  <c r="I360" i="8"/>
  <c r="H360" i="8"/>
  <c r="G360" i="8"/>
  <c r="N359" i="8"/>
  <c r="M359" i="8"/>
  <c r="L359" i="8"/>
  <c r="K359" i="8"/>
  <c r="J359" i="8"/>
  <c r="I359" i="8"/>
  <c r="H359" i="8"/>
  <c r="G359" i="8"/>
  <c r="M358" i="8"/>
  <c r="L358" i="8"/>
  <c r="K358" i="8"/>
  <c r="I358" i="8"/>
  <c r="H358" i="8"/>
  <c r="N358" i="8" s="1"/>
  <c r="G358" i="8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N353" i="8"/>
  <c r="L353" i="8"/>
  <c r="K353" i="8"/>
  <c r="J353" i="8"/>
  <c r="I353" i="8"/>
  <c r="H353" i="8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N350" i="8"/>
  <c r="L350" i="8"/>
  <c r="K350" i="8"/>
  <c r="J350" i="8"/>
  <c r="I350" i="8"/>
  <c r="H350" i="8"/>
  <c r="G350" i="8"/>
  <c r="M350" i="8" s="1"/>
  <c r="N349" i="8"/>
  <c r="L349" i="8"/>
  <c r="K349" i="8"/>
  <c r="J349" i="8"/>
  <c r="I349" i="8"/>
  <c r="H349" i="8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M346" i="8"/>
  <c r="L346" i="8"/>
  <c r="K346" i="8"/>
  <c r="J346" i="8"/>
  <c r="I346" i="8"/>
  <c r="H346" i="8"/>
  <c r="N346" i="8" s="1"/>
  <c r="G346" i="8"/>
  <c r="M345" i="8"/>
  <c r="L345" i="8"/>
  <c r="K345" i="8"/>
  <c r="J345" i="8"/>
  <c r="I345" i="8"/>
  <c r="H345" i="8"/>
  <c r="N345" i="8" s="1"/>
  <c r="G345" i="8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M342" i="8"/>
  <c r="L342" i="8"/>
  <c r="K342" i="8"/>
  <c r="I342" i="8"/>
  <c r="H342" i="8"/>
  <c r="N342" i="8" s="1"/>
  <c r="G342" i="8"/>
  <c r="L341" i="8"/>
  <c r="K341" i="8"/>
  <c r="J341" i="8"/>
  <c r="I341" i="8"/>
  <c r="H341" i="8"/>
  <c r="N341" i="8" s="1"/>
  <c r="G341" i="8"/>
  <c r="M341" i="8" s="1"/>
  <c r="L340" i="8"/>
  <c r="K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I338" i="8"/>
  <c r="G338" i="8"/>
  <c r="M338" i="8" s="1"/>
  <c r="L337" i="8"/>
  <c r="K337" i="8"/>
  <c r="J337" i="8"/>
  <c r="I337" i="8"/>
  <c r="H337" i="8"/>
  <c r="N337" i="8" s="1"/>
  <c r="G337" i="8"/>
  <c r="M337" i="8" s="1"/>
  <c r="L336" i="8"/>
  <c r="K336" i="8"/>
  <c r="J336" i="8"/>
  <c r="I336" i="8"/>
  <c r="H336" i="8"/>
  <c r="N336" i="8" s="1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G333" i="8"/>
  <c r="M333" i="8" s="1"/>
  <c r="L332" i="8"/>
  <c r="K332" i="8"/>
  <c r="J332" i="8"/>
  <c r="I332" i="8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L328" i="8"/>
  <c r="K328" i="8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G325" i="8"/>
  <c r="M325" i="8" s="1"/>
  <c r="L324" i="8"/>
  <c r="K324" i="8"/>
  <c r="L323" i="8"/>
  <c r="K323" i="8"/>
  <c r="J323" i="8"/>
  <c r="I323" i="8"/>
  <c r="G323" i="8"/>
  <c r="M323" i="8" s="1"/>
  <c r="L322" i="8"/>
  <c r="K322" i="8"/>
  <c r="I322" i="8"/>
  <c r="G322" i="8"/>
  <c r="M322" i="8" s="1"/>
  <c r="L321" i="8"/>
  <c r="K321" i="8"/>
  <c r="I321" i="8"/>
  <c r="H321" i="8"/>
  <c r="N321" i="8" s="1"/>
  <c r="G321" i="8"/>
  <c r="M321" i="8" s="1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J318" i="8"/>
  <c r="N317" i="8"/>
  <c r="L317" i="8"/>
  <c r="K317" i="8"/>
  <c r="J317" i="8"/>
  <c r="I317" i="8"/>
  <c r="H317" i="8"/>
  <c r="G317" i="8"/>
  <c r="M317" i="8" s="1"/>
  <c r="N316" i="8"/>
  <c r="L316" i="8"/>
  <c r="K316" i="8"/>
  <c r="J316" i="8"/>
  <c r="I316" i="8"/>
  <c r="H316" i="8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N313" i="8"/>
  <c r="L313" i="8"/>
  <c r="K313" i="8"/>
  <c r="J313" i="8"/>
  <c r="I313" i="8"/>
  <c r="H313" i="8"/>
  <c r="G313" i="8"/>
  <c r="M313" i="8" s="1"/>
  <c r="L312" i="8"/>
  <c r="K312" i="8"/>
  <c r="L311" i="8"/>
  <c r="K311" i="8"/>
  <c r="L310" i="8"/>
  <c r="K310" i="8"/>
  <c r="J310" i="8"/>
  <c r="I310" i="8"/>
  <c r="L309" i="8"/>
  <c r="K309" i="8"/>
  <c r="I309" i="8"/>
  <c r="L308" i="8"/>
  <c r="K308" i="8"/>
  <c r="J308" i="8"/>
  <c r="I308" i="8"/>
  <c r="H308" i="8"/>
  <c r="N308" i="8" s="1"/>
  <c r="L307" i="8"/>
  <c r="K307" i="8"/>
  <c r="J307" i="8"/>
  <c r="L306" i="8"/>
  <c r="K306" i="8"/>
  <c r="L305" i="8"/>
  <c r="K305" i="8"/>
  <c r="J305" i="8"/>
  <c r="I305" i="8"/>
  <c r="H305" i="8"/>
  <c r="N305" i="8" s="1"/>
  <c r="L304" i="8"/>
  <c r="K304" i="8"/>
  <c r="I304" i="8"/>
  <c r="M303" i="8"/>
  <c r="L303" i="8"/>
  <c r="K303" i="8"/>
  <c r="J303" i="8"/>
  <c r="I303" i="8"/>
  <c r="H303" i="8"/>
  <c r="N303" i="8" s="1"/>
  <c r="G303" i="8"/>
  <c r="M302" i="8"/>
  <c r="L302" i="8"/>
  <c r="K302" i="8"/>
  <c r="J302" i="8"/>
  <c r="I302" i="8"/>
  <c r="H302" i="8"/>
  <c r="N302" i="8" s="1"/>
  <c r="G302" i="8"/>
  <c r="M301" i="8"/>
  <c r="L301" i="8"/>
  <c r="K301" i="8"/>
  <c r="J301" i="8"/>
  <c r="I301" i="8"/>
  <c r="H301" i="8"/>
  <c r="N301" i="8" s="1"/>
  <c r="G301" i="8"/>
  <c r="L300" i="8"/>
  <c r="K300" i="8"/>
  <c r="L299" i="8"/>
  <c r="K299" i="8"/>
  <c r="J299" i="8"/>
  <c r="I299" i="8"/>
  <c r="H299" i="8"/>
  <c r="N299" i="8" s="1"/>
  <c r="G299" i="8"/>
  <c r="M299" i="8" s="1"/>
  <c r="L298" i="8"/>
  <c r="K298" i="8"/>
  <c r="J298" i="8"/>
  <c r="I298" i="8"/>
  <c r="G298" i="8"/>
  <c r="M298" i="8" s="1"/>
  <c r="M297" i="8"/>
  <c r="L297" i="8"/>
  <c r="K297" i="8"/>
  <c r="J297" i="8"/>
  <c r="H297" i="8"/>
  <c r="N297" i="8" s="1"/>
  <c r="G297" i="8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L293" i="8"/>
  <c r="K293" i="8"/>
  <c r="M292" i="8"/>
  <c r="L292" i="8"/>
  <c r="K292" i="8"/>
  <c r="J292" i="8"/>
  <c r="H292" i="8"/>
  <c r="N292" i="8" s="1"/>
  <c r="G292" i="8"/>
  <c r="L291" i="8"/>
  <c r="K291" i="8"/>
  <c r="J291" i="8"/>
  <c r="I291" i="8"/>
  <c r="G291" i="8"/>
  <c r="M291" i="8" s="1"/>
  <c r="N290" i="8"/>
  <c r="M290" i="8"/>
  <c r="L290" i="8"/>
  <c r="K290" i="8"/>
  <c r="J290" i="8"/>
  <c r="I290" i="8"/>
  <c r="H290" i="8"/>
  <c r="G290" i="8"/>
  <c r="N289" i="8"/>
  <c r="M289" i="8"/>
  <c r="L289" i="8"/>
  <c r="K289" i="8"/>
  <c r="J289" i="8"/>
  <c r="I289" i="8"/>
  <c r="H289" i="8"/>
  <c r="G289" i="8"/>
  <c r="L288" i="8"/>
  <c r="K288" i="8"/>
  <c r="I288" i="8"/>
  <c r="L287" i="8"/>
  <c r="K287" i="8"/>
  <c r="J287" i="8"/>
  <c r="I287" i="8"/>
  <c r="G287" i="8"/>
  <c r="M287" i="8" s="1"/>
  <c r="L286" i="8"/>
  <c r="K286" i="8"/>
  <c r="H286" i="8"/>
  <c r="N286" i="8" s="1"/>
  <c r="G286" i="8"/>
  <c r="M286" i="8" s="1"/>
  <c r="L285" i="8"/>
  <c r="K285" i="8"/>
  <c r="L284" i="8"/>
  <c r="K284" i="8"/>
  <c r="I284" i="8"/>
  <c r="L283" i="8"/>
  <c r="K283" i="8"/>
  <c r="J283" i="8"/>
  <c r="M282" i="8"/>
  <c r="L282" i="8"/>
  <c r="K282" i="8"/>
  <c r="J282" i="8"/>
  <c r="I282" i="8"/>
  <c r="H282" i="8"/>
  <c r="N282" i="8" s="1"/>
  <c r="G282" i="8"/>
  <c r="L281" i="8"/>
  <c r="K281" i="8"/>
  <c r="L280" i="8"/>
  <c r="K280" i="8"/>
  <c r="I280" i="8"/>
  <c r="H280" i="8"/>
  <c r="N280" i="8" s="1"/>
  <c r="G280" i="8"/>
  <c r="M280" i="8" s="1"/>
  <c r="L279" i="8"/>
  <c r="K279" i="8"/>
  <c r="I279" i="8"/>
  <c r="H279" i="8"/>
  <c r="N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H277" i="8"/>
  <c r="N277" i="8" s="1"/>
  <c r="G277" i="8"/>
  <c r="M277" i="8" s="1"/>
  <c r="L276" i="8"/>
  <c r="K276" i="8"/>
  <c r="J276" i="8"/>
  <c r="I276" i="8"/>
  <c r="L275" i="8"/>
  <c r="K275" i="8"/>
  <c r="J275" i="8"/>
  <c r="I275" i="8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M272" i="8" s="1"/>
  <c r="L271" i="8"/>
  <c r="K271" i="8"/>
  <c r="J271" i="8"/>
  <c r="I271" i="8"/>
  <c r="H271" i="8"/>
  <c r="N271" i="8" s="1"/>
  <c r="L270" i="8"/>
  <c r="K270" i="8"/>
  <c r="J270" i="8"/>
  <c r="M269" i="8"/>
  <c r="L269" i="8"/>
  <c r="K269" i="8"/>
  <c r="J269" i="8"/>
  <c r="I269" i="8"/>
  <c r="H269" i="8"/>
  <c r="N269" i="8" s="1"/>
  <c r="G269" i="8"/>
  <c r="L268" i="8"/>
  <c r="K268" i="8"/>
  <c r="J268" i="8"/>
  <c r="I268" i="8"/>
  <c r="H268" i="8"/>
  <c r="N268" i="8" s="1"/>
  <c r="G268" i="8"/>
  <c r="M268" i="8" s="1"/>
  <c r="L267" i="8"/>
  <c r="K267" i="8"/>
  <c r="J267" i="8"/>
  <c r="I267" i="8"/>
  <c r="L266" i="8"/>
  <c r="K266" i="8"/>
  <c r="J266" i="8"/>
  <c r="I266" i="8"/>
  <c r="M265" i="8"/>
  <c r="L265" i="8"/>
  <c r="K265" i="8"/>
  <c r="I265" i="8"/>
  <c r="H265" i="8"/>
  <c r="N265" i="8" s="1"/>
  <c r="G265" i="8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J260" i="8"/>
  <c r="I260" i="8"/>
  <c r="N259" i="8"/>
  <c r="M259" i="8"/>
  <c r="L259" i="8"/>
  <c r="K259" i="8"/>
  <c r="J259" i="8"/>
  <c r="I259" i="8"/>
  <c r="H259" i="8"/>
  <c r="G259" i="8"/>
  <c r="L258" i="8"/>
  <c r="K258" i="8"/>
  <c r="I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N255" i="8" s="1"/>
  <c r="K255" i="8"/>
  <c r="H255" i="8"/>
  <c r="L254" i="8"/>
  <c r="K254" i="8"/>
  <c r="J254" i="8"/>
  <c r="I254" i="8"/>
  <c r="H254" i="8"/>
  <c r="N254" i="8" s="1"/>
  <c r="N253" i="8"/>
  <c r="L253" i="8"/>
  <c r="K253" i="8"/>
  <c r="J253" i="8"/>
  <c r="I253" i="8"/>
  <c r="H253" i="8"/>
  <c r="G253" i="8"/>
  <c r="M253" i="8" s="1"/>
  <c r="L252" i="8"/>
  <c r="K252" i="8"/>
  <c r="J252" i="8"/>
  <c r="I252" i="8"/>
  <c r="G252" i="8"/>
  <c r="M252" i="8" s="1"/>
  <c r="L251" i="8"/>
  <c r="K251" i="8"/>
  <c r="J251" i="8"/>
  <c r="I251" i="8"/>
  <c r="H251" i="8"/>
  <c r="N251" i="8" s="1"/>
  <c r="G251" i="8"/>
  <c r="M251" i="8" s="1"/>
  <c r="M250" i="8"/>
  <c r="L250" i="8"/>
  <c r="K250" i="8"/>
  <c r="J250" i="8"/>
  <c r="I250" i="8"/>
  <c r="H250" i="8"/>
  <c r="N250" i="8" s="1"/>
  <c r="G250" i="8"/>
  <c r="M249" i="8"/>
  <c r="L249" i="8"/>
  <c r="K249" i="8"/>
  <c r="J249" i="8"/>
  <c r="I249" i="8"/>
  <c r="H249" i="8"/>
  <c r="N249" i="8" s="1"/>
  <c r="G249" i="8"/>
  <c r="L248" i="8"/>
  <c r="K248" i="8"/>
  <c r="N247" i="8"/>
  <c r="L247" i="8"/>
  <c r="K247" i="8"/>
  <c r="J247" i="8"/>
  <c r="I247" i="8"/>
  <c r="H247" i="8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J244" i="8"/>
  <c r="I244" i="8"/>
  <c r="H244" i="8"/>
  <c r="N244" i="8" s="1"/>
  <c r="L243" i="8"/>
  <c r="K243" i="8"/>
  <c r="J243" i="8"/>
  <c r="I243" i="8"/>
  <c r="L242" i="8"/>
  <c r="K242" i="8"/>
  <c r="L241" i="8"/>
  <c r="K241" i="8"/>
  <c r="J241" i="8"/>
  <c r="I241" i="8"/>
  <c r="H241" i="8"/>
  <c r="N241" i="8" s="1"/>
  <c r="G241" i="8"/>
  <c r="M241" i="8" s="1"/>
  <c r="N240" i="8"/>
  <c r="L240" i="8"/>
  <c r="K240" i="8"/>
  <c r="J240" i="8"/>
  <c r="I240" i="8"/>
  <c r="H240" i="8"/>
  <c r="G240" i="8"/>
  <c r="M240" i="8" s="1"/>
  <c r="L239" i="8"/>
  <c r="K239" i="8"/>
  <c r="J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L232" i="8"/>
  <c r="K232" i="8"/>
  <c r="J232" i="8"/>
  <c r="I232" i="8"/>
  <c r="G232" i="8"/>
  <c r="M232" i="8" s="1"/>
  <c r="L231" i="8"/>
  <c r="K231" i="8"/>
  <c r="J231" i="8"/>
  <c r="I231" i="8"/>
  <c r="H231" i="8"/>
  <c r="N231" i="8" s="1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L226" i="8"/>
  <c r="K226" i="8"/>
  <c r="L225" i="8"/>
  <c r="K225" i="8"/>
  <c r="I225" i="8"/>
  <c r="L224" i="8"/>
  <c r="K224" i="8"/>
  <c r="J224" i="8"/>
  <c r="I224" i="8"/>
  <c r="H224" i="8"/>
  <c r="N224" i="8" s="1"/>
  <c r="G224" i="8"/>
  <c r="M224" i="8" s="1"/>
  <c r="L223" i="8"/>
  <c r="K223" i="8"/>
  <c r="J223" i="8"/>
  <c r="I223" i="8"/>
  <c r="H223" i="8"/>
  <c r="N223" i="8" s="1"/>
  <c r="G223" i="8"/>
  <c r="M223" i="8" s="1"/>
  <c r="L222" i="8"/>
  <c r="K222" i="8"/>
  <c r="I222" i="8"/>
  <c r="L221" i="8"/>
  <c r="K221" i="8"/>
  <c r="L220" i="8"/>
  <c r="K220" i="8"/>
  <c r="L219" i="8"/>
  <c r="K219" i="8"/>
  <c r="I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N206" i="8"/>
  <c r="L206" i="8"/>
  <c r="K206" i="8"/>
  <c r="J206" i="8"/>
  <c r="I206" i="8"/>
  <c r="H206" i="8"/>
  <c r="G206" i="8"/>
  <c r="M206" i="8" s="1"/>
  <c r="L205" i="8"/>
  <c r="K205" i="8"/>
  <c r="J205" i="8"/>
  <c r="I205" i="8"/>
  <c r="H205" i="8"/>
  <c r="N205" i="8" s="1"/>
  <c r="L204" i="8"/>
  <c r="K204" i="8"/>
  <c r="J204" i="8"/>
  <c r="H204" i="8"/>
  <c r="N204" i="8" s="1"/>
  <c r="L203" i="8"/>
  <c r="K203" i="8"/>
  <c r="L202" i="8"/>
  <c r="K202" i="8"/>
  <c r="I202" i="8"/>
  <c r="L201" i="8"/>
  <c r="K201" i="8"/>
  <c r="I201" i="8"/>
  <c r="H201" i="8"/>
  <c r="N201" i="8" s="1"/>
  <c r="L200" i="8"/>
  <c r="K200" i="8"/>
  <c r="I200" i="8"/>
  <c r="H200" i="8"/>
  <c r="N200" i="8" s="1"/>
  <c r="G200" i="8"/>
  <c r="M200" i="8" s="1"/>
  <c r="L199" i="8"/>
  <c r="K199" i="8"/>
  <c r="J199" i="8"/>
  <c r="H199" i="8"/>
  <c r="N199" i="8" s="1"/>
  <c r="G199" i="8"/>
  <c r="M199" i="8" s="1"/>
  <c r="L198" i="8"/>
  <c r="K198" i="8"/>
  <c r="I198" i="8"/>
  <c r="L197" i="8"/>
  <c r="K197" i="8"/>
  <c r="L196" i="8"/>
  <c r="K196" i="8"/>
  <c r="J196" i="8"/>
  <c r="I196" i="8"/>
  <c r="L195" i="8"/>
  <c r="K195" i="8"/>
  <c r="M194" i="8"/>
  <c r="L194" i="8"/>
  <c r="K194" i="8"/>
  <c r="J194" i="8"/>
  <c r="I194" i="8"/>
  <c r="H194" i="8"/>
  <c r="N194" i="8" s="1"/>
  <c r="G194" i="8"/>
  <c r="L193" i="8"/>
  <c r="K193" i="8"/>
  <c r="I193" i="8"/>
  <c r="G193" i="8"/>
  <c r="M193" i="8" s="1"/>
  <c r="L192" i="8"/>
  <c r="K192" i="8"/>
  <c r="J192" i="8"/>
  <c r="I192" i="8"/>
  <c r="G192" i="8"/>
  <c r="M192" i="8" s="1"/>
  <c r="L191" i="8"/>
  <c r="K191" i="8"/>
  <c r="I191" i="8"/>
  <c r="H191" i="8"/>
  <c r="N191" i="8" s="1"/>
  <c r="G191" i="8"/>
  <c r="M191" i="8" s="1"/>
  <c r="L190" i="8"/>
  <c r="K190" i="8"/>
  <c r="J190" i="8"/>
  <c r="I190" i="8"/>
  <c r="H190" i="8"/>
  <c r="N190" i="8" s="1"/>
  <c r="L189" i="8"/>
  <c r="K189" i="8"/>
  <c r="J189" i="8"/>
  <c r="I189" i="8"/>
  <c r="F188" i="8"/>
  <c r="J358" i="8" s="1"/>
  <c r="E188" i="8"/>
  <c r="I347" i="8" s="1"/>
  <c r="D188" i="8"/>
  <c r="H363" i="8" s="1"/>
  <c r="N363" i="8" s="1"/>
  <c r="C188" i="8"/>
  <c r="G347" i="8" s="1"/>
  <c r="M347" i="8" s="1"/>
  <c r="M180" i="8"/>
  <c r="L180" i="8"/>
  <c r="K180" i="8"/>
  <c r="J180" i="8"/>
  <c r="I180" i="8"/>
  <c r="H180" i="8"/>
  <c r="N180" i="8" s="1"/>
  <c r="G180" i="8"/>
  <c r="M179" i="8"/>
  <c r="L179" i="8"/>
  <c r="K179" i="8"/>
  <c r="J179" i="8"/>
  <c r="I179" i="8"/>
  <c r="H179" i="8"/>
  <c r="N179" i="8" s="1"/>
  <c r="G179" i="8"/>
  <c r="L178" i="8"/>
  <c r="K178" i="8"/>
  <c r="J178" i="8"/>
  <c r="I178" i="8"/>
  <c r="L177" i="8"/>
  <c r="K177" i="8"/>
  <c r="N176" i="8"/>
  <c r="L176" i="8"/>
  <c r="K176" i="8"/>
  <c r="J176" i="8"/>
  <c r="I176" i="8"/>
  <c r="H176" i="8"/>
  <c r="G176" i="8"/>
  <c r="M176" i="8" s="1"/>
  <c r="L175" i="8"/>
  <c r="K175" i="8"/>
  <c r="J175" i="8"/>
  <c r="I175" i="8"/>
  <c r="L174" i="8"/>
  <c r="K174" i="8"/>
  <c r="J174" i="8"/>
  <c r="I174" i="8"/>
  <c r="G174" i="8"/>
  <c r="M174" i="8" s="1"/>
  <c r="L173" i="8"/>
  <c r="K173" i="8"/>
  <c r="J173" i="8"/>
  <c r="H173" i="8"/>
  <c r="N173" i="8" s="1"/>
  <c r="G173" i="8"/>
  <c r="M173" i="8" s="1"/>
  <c r="L172" i="8"/>
  <c r="K172" i="8"/>
  <c r="J172" i="8"/>
  <c r="I172" i="8"/>
  <c r="G172" i="8"/>
  <c r="M172" i="8" s="1"/>
  <c r="L171" i="8"/>
  <c r="K171" i="8"/>
  <c r="I171" i="8"/>
  <c r="L170" i="8"/>
  <c r="K170" i="8"/>
  <c r="L169" i="8"/>
  <c r="K169" i="8"/>
  <c r="J169" i="8"/>
  <c r="I169" i="8"/>
  <c r="H169" i="8"/>
  <c r="N169" i="8" s="1"/>
  <c r="L168" i="8"/>
  <c r="K168" i="8"/>
  <c r="I168" i="8"/>
  <c r="H168" i="8"/>
  <c r="N168" i="8" s="1"/>
  <c r="N167" i="8"/>
  <c r="M167" i="8"/>
  <c r="L167" i="8"/>
  <c r="K167" i="8"/>
  <c r="J167" i="8"/>
  <c r="I167" i="8"/>
  <c r="H167" i="8"/>
  <c r="G167" i="8"/>
  <c r="L166" i="8"/>
  <c r="K166" i="8"/>
  <c r="I166" i="8"/>
  <c r="L165" i="8"/>
  <c r="K165" i="8"/>
  <c r="J165" i="8"/>
  <c r="I165" i="8"/>
  <c r="L164" i="8"/>
  <c r="K164" i="8"/>
  <c r="J164" i="8"/>
  <c r="I164" i="8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H160" i="8"/>
  <c r="N160" i="8" s="1"/>
  <c r="G160" i="8"/>
  <c r="M160" i="8" s="1"/>
  <c r="M159" i="8"/>
  <c r="L159" i="8"/>
  <c r="K159" i="8"/>
  <c r="J159" i="8"/>
  <c r="I159" i="8"/>
  <c r="H159" i="8"/>
  <c r="N159" i="8" s="1"/>
  <c r="G159" i="8"/>
  <c r="M158" i="8"/>
  <c r="L158" i="8"/>
  <c r="K158" i="8"/>
  <c r="J158" i="8"/>
  <c r="I158" i="8"/>
  <c r="H158" i="8"/>
  <c r="N158" i="8" s="1"/>
  <c r="G158" i="8"/>
  <c r="L157" i="8"/>
  <c r="K157" i="8"/>
  <c r="J157" i="8"/>
  <c r="I157" i="8"/>
  <c r="H157" i="8"/>
  <c r="N157" i="8" s="1"/>
  <c r="G157" i="8"/>
  <c r="M157" i="8" s="1"/>
  <c r="L156" i="8"/>
  <c r="K156" i="8"/>
  <c r="J156" i="8"/>
  <c r="G156" i="8"/>
  <c r="M156" i="8" s="1"/>
  <c r="L155" i="8"/>
  <c r="K155" i="8"/>
  <c r="J155" i="8"/>
  <c r="I155" i="8"/>
  <c r="G155" i="8"/>
  <c r="M155" i="8" s="1"/>
  <c r="L154" i="8"/>
  <c r="K154" i="8"/>
  <c r="L153" i="8"/>
  <c r="K153" i="8"/>
  <c r="J153" i="8"/>
  <c r="I153" i="8"/>
  <c r="L152" i="8"/>
  <c r="K152" i="8"/>
  <c r="I152" i="8"/>
  <c r="H152" i="8"/>
  <c r="N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L149" i="8"/>
  <c r="K149" i="8"/>
  <c r="H149" i="8"/>
  <c r="N149" i="8" s="1"/>
  <c r="G149" i="8"/>
  <c r="M149" i="8" s="1"/>
  <c r="L148" i="8"/>
  <c r="K148" i="8"/>
  <c r="J148" i="8"/>
  <c r="I148" i="8"/>
  <c r="L147" i="8"/>
  <c r="K147" i="8"/>
  <c r="L146" i="8"/>
  <c r="K146" i="8"/>
  <c r="L145" i="8"/>
  <c r="K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I138" i="8"/>
  <c r="H138" i="8"/>
  <c r="N138" i="8" s="1"/>
  <c r="L137" i="8"/>
  <c r="K137" i="8"/>
  <c r="M136" i="8"/>
  <c r="L136" i="8"/>
  <c r="K136" i="8"/>
  <c r="J136" i="8"/>
  <c r="I136" i="8"/>
  <c r="H136" i="8"/>
  <c r="N136" i="8" s="1"/>
  <c r="G136" i="8"/>
  <c r="L135" i="8"/>
  <c r="K135" i="8"/>
  <c r="J135" i="8"/>
  <c r="L134" i="8"/>
  <c r="K134" i="8"/>
  <c r="J134" i="8"/>
  <c r="H134" i="8"/>
  <c r="N134" i="8" s="1"/>
  <c r="G134" i="8"/>
  <c r="M134" i="8" s="1"/>
  <c r="L133" i="8"/>
  <c r="K133" i="8"/>
  <c r="J133" i="8"/>
  <c r="H133" i="8"/>
  <c r="N133" i="8" s="1"/>
  <c r="G133" i="8"/>
  <c r="M133" i="8" s="1"/>
  <c r="N132" i="8"/>
  <c r="L132" i="8"/>
  <c r="K132" i="8"/>
  <c r="J132" i="8"/>
  <c r="I132" i="8"/>
  <c r="H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J128" i="8"/>
  <c r="L127" i="8"/>
  <c r="K127" i="8"/>
  <c r="I127" i="8"/>
  <c r="L126" i="8"/>
  <c r="K126" i="8"/>
  <c r="H126" i="8"/>
  <c r="N126" i="8" s="1"/>
  <c r="G126" i="8"/>
  <c r="M126" i="8" s="1"/>
  <c r="L125" i="8"/>
  <c r="K125" i="8"/>
  <c r="H125" i="8"/>
  <c r="N125" i="8" s="1"/>
  <c r="G125" i="8"/>
  <c r="M125" i="8" s="1"/>
  <c r="L124" i="8"/>
  <c r="K124" i="8"/>
  <c r="L123" i="8"/>
  <c r="K123" i="8"/>
  <c r="L122" i="8"/>
  <c r="K122" i="8"/>
  <c r="G122" i="8"/>
  <c r="M122" i="8" s="1"/>
  <c r="L121" i="8"/>
  <c r="K121" i="8"/>
  <c r="L120" i="8"/>
  <c r="K120" i="8"/>
  <c r="H120" i="8"/>
  <c r="N120" i="8" s="1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J117" i="8"/>
  <c r="I117" i="8"/>
  <c r="G117" i="8"/>
  <c r="M117" i="8" s="1"/>
  <c r="L116" i="8"/>
  <c r="K116" i="8"/>
  <c r="L115" i="8"/>
  <c r="K115" i="8"/>
  <c r="L114" i="8"/>
  <c r="K114" i="8"/>
  <c r="I114" i="8"/>
  <c r="G114" i="8"/>
  <c r="M114" i="8" s="1"/>
  <c r="L113" i="8"/>
  <c r="K113" i="8"/>
  <c r="I113" i="8"/>
  <c r="G113" i="8"/>
  <c r="M113" i="8" s="1"/>
  <c r="L112" i="8"/>
  <c r="K112" i="8"/>
  <c r="I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G109" i="8"/>
  <c r="M109" i="8" s="1"/>
  <c r="L108" i="8"/>
  <c r="K108" i="8"/>
  <c r="I108" i="8"/>
  <c r="G108" i="8"/>
  <c r="M108" i="8" s="1"/>
  <c r="L107" i="8"/>
  <c r="K107" i="8"/>
  <c r="J107" i="8"/>
  <c r="I107" i="8"/>
  <c r="L106" i="8"/>
  <c r="K106" i="8"/>
  <c r="I106" i="8"/>
  <c r="L105" i="8"/>
  <c r="K105" i="8"/>
  <c r="G105" i="8"/>
  <c r="M105" i="8" s="1"/>
  <c r="L104" i="8"/>
  <c r="K104" i="8"/>
  <c r="J104" i="8"/>
  <c r="L103" i="8"/>
  <c r="K103" i="8"/>
  <c r="L102" i="8"/>
  <c r="K102" i="8"/>
  <c r="J102" i="8"/>
  <c r="H102" i="8"/>
  <c r="N102" i="8" s="1"/>
  <c r="G102" i="8"/>
  <c r="M102" i="8" s="1"/>
  <c r="L101" i="8"/>
  <c r="K101" i="8"/>
  <c r="L100" i="8"/>
  <c r="K100" i="8"/>
  <c r="L99" i="8"/>
  <c r="K99" i="8"/>
  <c r="L98" i="8"/>
  <c r="K98" i="8"/>
  <c r="J98" i="8"/>
  <c r="I98" i="8"/>
  <c r="G98" i="8"/>
  <c r="M98" i="8" s="1"/>
  <c r="L97" i="8"/>
  <c r="K97" i="8"/>
  <c r="J97" i="8"/>
  <c r="M96" i="8"/>
  <c r="L96" i="8"/>
  <c r="K96" i="8"/>
  <c r="J96" i="8"/>
  <c r="I96" i="8"/>
  <c r="H96" i="8"/>
  <c r="N96" i="8" s="1"/>
  <c r="G96" i="8"/>
  <c r="M95" i="8"/>
  <c r="L95" i="8"/>
  <c r="K95" i="8"/>
  <c r="J95" i="8"/>
  <c r="I95" i="8"/>
  <c r="H95" i="8"/>
  <c r="N95" i="8" s="1"/>
  <c r="G95" i="8"/>
  <c r="M94" i="8"/>
  <c r="L94" i="8"/>
  <c r="K94" i="8"/>
  <c r="J94" i="8"/>
  <c r="I94" i="8"/>
  <c r="H94" i="8"/>
  <c r="N94" i="8" s="1"/>
  <c r="G94" i="8"/>
  <c r="L93" i="8"/>
  <c r="K93" i="8"/>
  <c r="L92" i="8"/>
  <c r="K92" i="8"/>
  <c r="L91" i="8"/>
  <c r="K91" i="8"/>
  <c r="J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M89" i="8"/>
  <c r="L89" i="8"/>
  <c r="K89" i="8"/>
  <c r="J89" i="8"/>
  <c r="I89" i="8"/>
  <c r="H89" i="8"/>
  <c r="N89" i="8" s="1"/>
  <c r="G89" i="8"/>
  <c r="L88" i="8"/>
  <c r="K88" i="8"/>
  <c r="J88" i="8"/>
  <c r="L87" i="8"/>
  <c r="K87" i="8"/>
  <c r="J87" i="8"/>
  <c r="I87" i="8"/>
  <c r="H87" i="8"/>
  <c r="N87" i="8" s="1"/>
  <c r="G87" i="8"/>
  <c r="M87" i="8" s="1"/>
  <c r="L86" i="8"/>
  <c r="K86" i="8"/>
  <c r="L85" i="8"/>
  <c r="K85" i="8"/>
  <c r="L84" i="8"/>
  <c r="K84" i="8"/>
  <c r="J84" i="8"/>
  <c r="L83" i="8"/>
  <c r="K83" i="8"/>
  <c r="I83" i="8"/>
  <c r="L82" i="8"/>
  <c r="K82" i="8"/>
  <c r="J82" i="8"/>
  <c r="F81" i="8"/>
  <c r="J177" i="8" s="1"/>
  <c r="E81" i="8"/>
  <c r="I177" i="8" s="1"/>
  <c r="D81" i="8"/>
  <c r="H178" i="8" s="1"/>
  <c r="N178" i="8" s="1"/>
  <c r="C81" i="8"/>
  <c r="G178" i="8" s="1"/>
  <c r="L73" i="8"/>
  <c r="K73" i="8"/>
  <c r="M73" i="8" s="1"/>
  <c r="G73" i="8"/>
  <c r="M72" i="8"/>
  <c r="L72" i="8"/>
  <c r="K72" i="8"/>
  <c r="J72" i="8"/>
  <c r="I72" i="8"/>
  <c r="H72" i="8"/>
  <c r="N72" i="8" s="1"/>
  <c r="G72" i="8"/>
  <c r="L71" i="8"/>
  <c r="K71" i="8"/>
  <c r="J71" i="8"/>
  <c r="I71" i="8"/>
  <c r="H71" i="8"/>
  <c r="N71" i="8" s="1"/>
  <c r="G71" i="8"/>
  <c r="M71" i="8" s="1"/>
  <c r="L70" i="8"/>
  <c r="K70" i="8"/>
  <c r="J70" i="8"/>
  <c r="I70" i="8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L67" i="8"/>
  <c r="K67" i="8"/>
  <c r="M66" i="8"/>
  <c r="L66" i="8"/>
  <c r="K66" i="8"/>
  <c r="J66" i="8"/>
  <c r="I66" i="8"/>
  <c r="H66" i="8"/>
  <c r="N66" i="8" s="1"/>
  <c r="G66" i="8"/>
  <c r="L65" i="8"/>
  <c r="K65" i="8"/>
  <c r="J65" i="8"/>
  <c r="I65" i="8"/>
  <c r="H65" i="8"/>
  <c r="N65" i="8" s="1"/>
  <c r="G65" i="8"/>
  <c r="M65" i="8" s="1"/>
  <c r="L64" i="8"/>
  <c r="K64" i="8"/>
  <c r="J64" i="8"/>
  <c r="I64" i="8"/>
  <c r="L63" i="8"/>
  <c r="K63" i="8"/>
  <c r="J63" i="8"/>
  <c r="I63" i="8"/>
  <c r="H63" i="8"/>
  <c r="N63" i="8" s="1"/>
  <c r="L62" i="8"/>
  <c r="K62" i="8"/>
  <c r="J62" i="8"/>
  <c r="I62" i="8"/>
  <c r="H62" i="8"/>
  <c r="N62" i="8" s="1"/>
  <c r="M61" i="8"/>
  <c r="L61" i="8"/>
  <c r="K61" i="8"/>
  <c r="J61" i="8"/>
  <c r="I61" i="8"/>
  <c r="H61" i="8"/>
  <c r="N61" i="8" s="1"/>
  <c r="G61" i="8"/>
  <c r="M60" i="8"/>
  <c r="L60" i="8"/>
  <c r="K60" i="8"/>
  <c r="J60" i="8"/>
  <c r="I60" i="8"/>
  <c r="H60" i="8"/>
  <c r="N60" i="8" s="1"/>
  <c r="G60" i="8"/>
  <c r="L59" i="8"/>
  <c r="K59" i="8"/>
  <c r="J59" i="8"/>
  <c r="I59" i="8"/>
  <c r="G59" i="8"/>
  <c r="M59" i="8" s="1"/>
  <c r="L58" i="8"/>
  <c r="K58" i="8"/>
  <c r="I58" i="8"/>
  <c r="G58" i="8"/>
  <c r="M58" i="8" s="1"/>
  <c r="L57" i="8"/>
  <c r="K57" i="8"/>
  <c r="I57" i="8"/>
  <c r="L56" i="8"/>
  <c r="K56" i="8"/>
  <c r="J56" i="8"/>
  <c r="I56" i="8"/>
  <c r="H56" i="8"/>
  <c r="N56" i="8" s="1"/>
  <c r="G56" i="8"/>
  <c r="M56" i="8" s="1"/>
  <c r="N55" i="8"/>
  <c r="L55" i="8"/>
  <c r="K55" i="8"/>
  <c r="J55" i="8"/>
  <c r="I55" i="8"/>
  <c r="H55" i="8"/>
  <c r="G55" i="8"/>
  <c r="M55" i="8" s="1"/>
  <c r="N54" i="8"/>
  <c r="L54" i="8"/>
  <c r="K54" i="8"/>
  <c r="J54" i="8"/>
  <c r="I54" i="8"/>
  <c r="H54" i="8"/>
  <c r="L53" i="8"/>
  <c r="K53" i="8"/>
  <c r="J53" i="8"/>
  <c r="L52" i="8"/>
  <c r="K52" i="8"/>
  <c r="M51" i="8"/>
  <c r="L51" i="8"/>
  <c r="K51" i="8"/>
  <c r="J51" i="8"/>
  <c r="H51" i="8"/>
  <c r="N51" i="8" s="1"/>
  <c r="G51" i="8"/>
  <c r="L50" i="8"/>
  <c r="K50" i="8"/>
  <c r="J50" i="8"/>
  <c r="I50" i="8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H48" i="8"/>
  <c r="N48" i="8" s="1"/>
  <c r="G48" i="8"/>
  <c r="M48" i="8" s="1"/>
  <c r="L47" i="8"/>
  <c r="K47" i="8"/>
  <c r="J47" i="8"/>
  <c r="M46" i="8"/>
  <c r="L46" i="8"/>
  <c r="K46" i="8"/>
  <c r="J46" i="8"/>
  <c r="I46" i="8"/>
  <c r="H46" i="8"/>
  <c r="N46" i="8" s="1"/>
  <c r="G46" i="8"/>
  <c r="L45" i="8"/>
  <c r="K45" i="8"/>
  <c r="J45" i="8"/>
  <c r="I45" i="8"/>
  <c r="H45" i="8"/>
  <c r="N45" i="8" s="1"/>
  <c r="G45" i="8"/>
  <c r="M45" i="8" s="1"/>
  <c r="L44" i="8"/>
  <c r="K44" i="8"/>
  <c r="J44" i="8"/>
  <c r="I44" i="8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I42" i="8"/>
  <c r="H42" i="8"/>
  <c r="N42" i="8" s="1"/>
  <c r="G42" i="8"/>
  <c r="M42" i="8" s="1"/>
  <c r="N41" i="8"/>
  <c r="L41" i="8"/>
  <c r="K41" i="8"/>
  <c r="H41" i="8"/>
  <c r="M40" i="8"/>
  <c r="L40" i="8"/>
  <c r="K40" i="8"/>
  <c r="J40" i="8"/>
  <c r="H40" i="8"/>
  <c r="N40" i="8" s="1"/>
  <c r="G40" i="8"/>
  <c r="L39" i="8"/>
  <c r="K39" i="8"/>
  <c r="G39" i="8"/>
  <c r="L38" i="8"/>
  <c r="K38" i="8"/>
  <c r="J38" i="8"/>
  <c r="I38" i="8"/>
  <c r="H38" i="8"/>
  <c r="N38" i="8" s="1"/>
  <c r="G38" i="8"/>
  <c r="M38" i="8" s="1"/>
  <c r="M37" i="8"/>
  <c r="L37" i="8"/>
  <c r="K37" i="8"/>
  <c r="J37" i="8"/>
  <c r="I37" i="8"/>
  <c r="H37" i="8"/>
  <c r="N37" i="8" s="1"/>
  <c r="G37" i="8"/>
  <c r="M36" i="8"/>
  <c r="L36" i="8"/>
  <c r="K36" i="8"/>
  <c r="J36" i="8"/>
  <c r="I36" i="8"/>
  <c r="H36" i="8"/>
  <c r="N36" i="8" s="1"/>
  <c r="G36" i="8"/>
  <c r="L35" i="8"/>
  <c r="K35" i="8"/>
  <c r="J35" i="8"/>
  <c r="I35" i="8"/>
  <c r="H35" i="8"/>
  <c r="N35" i="8" s="1"/>
  <c r="L34" i="8"/>
  <c r="K34" i="8"/>
  <c r="J34" i="8"/>
  <c r="H34" i="8"/>
  <c r="N34" i="8" s="1"/>
  <c r="G34" i="8"/>
  <c r="M34" i="8" s="1"/>
  <c r="L33" i="8"/>
  <c r="K33" i="8"/>
  <c r="H33" i="8"/>
  <c r="N33" i="8" s="1"/>
  <c r="L32" i="8"/>
  <c r="K32" i="8"/>
  <c r="J32" i="8"/>
  <c r="I32" i="8"/>
  <c r="H32" i="8"/>
  <c r="N32" i="8" s="1"/>
  <c r="G32" i="8"/>
  <c r="M32" i="8" s="1"/>
  <c r="L31" i="8"/>
  <c r="K31" i="8"/>
  <c r="I31" i="8"/>
  <c r="H31" i="8"/>
  <c r="N31" i="8" s="1"/>
  <c r="N30" i="8"/>
  <c r="L30" i="8"/>
  <c r="K30" i="8"/>
  <c r="J30" i="8"/>
  <c r="I30" i="8"/>
  <c r="H30" i="8"/>
  <c r="M29" i="8"/>
  <c r="L29" i="8"/>
  <c r="K29" i="8"/>
  <c r="J29" i="8"/>
  <c r="I29" i="8"/>
  <c r="H29" i="8"/>
  <c r="N29" i="8" s="1"/>
  <c r="G29" i="8"/>
  <c r="L28" i="8"/>
  <c r="K28" i="8"/>
  <c r="J28" i="8"/>
  <c r="I28" i="8"/>
  <c r="L27" i="8"/>
  <c r="K27" i="8"/>
  <c r="J27" i="8"/>
  <c r="I27" i="8"/>
  <c r="H27" i="8"/>
  <c r="N27" i="8" s="1"/>
  <c r="G27" i="8"/>
  <c r="M27" i="8" s="1"/>
  <c r="L26" i="8"/>
  <c r="K26" i="8"/>
  <c r="J26" i="8"/>
  <c r="I26" i="8"/>
  <c r="H26" i="8"/>
  <c r="N26" i="8" s="1"/>
  <c r="G26" i="8"/>
  <c r="M26" i="8" s="1"/>
  <c r="M25" i="8"/>
  <c r="L25" i="8"/>
  <c r="K25" i="8"/>
  <c r="J25" i="8"/>
  <c r="I25" i="8"/>
  <c r="H25" i="8"/>
  <c r="N25" i="8" s="1"/>
  <c r="G25" i="8"/>
  <c r="L24" i="8"/>
  <c r="K24" i="8"/>
  <c r="H24" i="8"/>
  <c r="N24" i="8" s="1"/>
  <c r="G24" i="8"/>
  <c r="M24" i="8" s="1"/>
  <c r="L23" i="8"/>
  <c r="K23" i="8"/>
  <c r="J23" i="8"/>
  <c r="I23" i="8"/>
  <c r="H23" i="8"/>
  <c r="N23" i="8" s="1"/>
  <c r="F22" i="8"/>
  <c r="J73" i="8" s="1"/>
  <c r="E22" i="8"/>
  <c r="I73" i="8" s="1"/>
  <c r="D22" i="8"/>
  <c r="H73" i="8" s="1"/>
  <c r="N73" i="8" s="1"/>
  <c r="C22" i="8"/>
  <c r="G70" i="8" s="1"/>
  <c r="F14" i="8"/>
  <c r="E14" i="8"/>
  <c r="C14" i="8"/>
  <c r="F13" i="8"/>
  <c r="E13" i="8"/>
  <c r="D13" i="8"/>
  <c r="C13" i="8"/>
  <c r="D12" i="8"/>
  <c r="C12" i="8"/>
  <c r="D11" i="8"/>
  <c r="C11" i="8"/>
  <c r="D10" i="8"/>
  <c r="C10" i="8"/>
  <c r="C9" i="8"/>
  <c r="L640" i="7"/>
  <c r="K640" i="7"/>
  <c r="L639" i="7"/>
  <c r="K639" i="7"/>
  <c r="L638" i="7"/>
  <c r="K638" i="7"/>
  <c r="L637" i="7"/>
  <c r="K637" i="7"/>
  <c r="J637" i="7"/>
  <c r="I637" i="7"/>
  <c r="G637" i="7"/>
  <c r="M637" i="7" s="1"/>
  <c r="L636" i="7"/>
  <c r="K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G633" i="7"/>
  <c r="L632" i="7"/>
  <c r="K632" i="7"/>
  <c r="J632" i="7"/>
  <c r="I632" i="7"/>
  <c r="L631" i="7"/>
  <c r="K631" i="7"/>
  <c r="L630" i="7"/>
  <c r="K630" i="7"/>
  <c r="L629" i="7"/>
  <c r="K629" i="7"/>
  <c r="I629" i="7"/>
  <c r="L628" i="7"/>
  <c r="K628" i="7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J623" i="7"/>
  <c r="H623" i="7"/>
  <c r="N623" i="7" s="1"/>
  <c r="L622" i="7"/>
  <c r="K622" i="7"/>
  <c r="I622" i="7"/>
  <c r="L621" i="7"/>
  <c r="K621" i="7"/>
  <c r="J621" i="7"/>
  <c r="I621" i="7"/>
  <c r="H621" i="7"/>
  <c r="N621" i="7" s="1"/>
  <c r="G621" i="7"/>
  <c r="M621" i="7" s="1"/>
  <c r="L620" i="7"/>
  <c r="K620" i="7"/>
  <c r="J620" i="7"/>
  <c r="I620" i="7"/>
  <c r="H620" i="7"/>
  <c r="N620" i="7" s="1"/>
  <c r="G620" i="7"/>
  <c r="M620" i="7" s="1"/>
  <c r="L619" i="7"/>
  <c r="K619" i="7"/>
  <c r="J619" i="7"/>
  <c r="I619" i="7"/>
  <c r="H619" i="7"/>
  <c r="N619" i="7" s="1"/>
  <c r="G619" i="7"/>
  <c r="M619" i="7" s="1"/>
  <c r="L618" i="7"/>
  <c r="K618" i="7"/>
  <c r="I618" i="7"/>
  <c r="G618" i="7"/>
  <c r="M618" i="7" s="1"/>
  <c r="L617" i="7"/>
  <c r="K617" i="7"/>
  <c r="L616" i="7"/>
  <c r="K616" i="7"/>
  <c r="L615" i="7"/>
  <c r="K615" i="7"/>
  <c r="L614" i="7"/>
  <c r="K614" i="7"/>
  <c r="L613" i="7"/>
  <c r="K613" i="7"/>
  <c r="J613" i="7"/>
  <c r="I613" i="7"/>
  <c r="G613" i="7"/>
  <c r="M613" i="7" s="1"/>
  <c r="F612" i="7"/>
  <c r="J640" i="7" s="1"/>
  <c r="E612" i="7"/>
  <c r="I640" i="7" s="1"/>
  <c r="D612" i="7"/>
  <c r="H640" i="7" s="1"/>
  <c r="C612" i="7"/>
  <c r="G640" i="7" s="1"/>
  <c r="M640" i="7" s="1"/>
  <c r="L604" i="7"/>
  <c r="K604" i="7"/>
  <c r="J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N602" i="7"/>
  <c r="L602" i="7"/>
  <c r="K602" i="7"/>
  <c r="I602" i="7"/>
  <c r="H602" i="7"/>
  <c r="G602" i="7"/>
  <c r="M602" i="7" s="1"/>
  <c r="M601" i="7"/>
  <c r="L601" i="7"/>
  <c r="K601" i="7"/>
  <c r="J601" i="7"/>
  <c r="I601" i="7"/>
  <c r="H601" i="7"/>
  <c r="N601" i="7" s="1"/>
  <c r="G601" i="7"/>
  <c r="L600" i="7"/>
  <c r="K600" i="7"/>
  <c r="I600" i="7"/>
  <c r="G600" i="7"/>
  <c r="M600" i="7" s="1"/>
  <c r="M599" i="7"/>
  <c r="L599" i="7"/>
  <c r="K599" i="7"/>
  <c r="J599" i="7"/>
  <c r="I599" i="7"/>
  <c r="H599" i="7"/>
  <c r="N599" i="7" s="1"/>
  <c r="G599" i="7"/>
  <c r="L598" i="7"/>
  <c r="K598" i="7"/>
  <c r="I598" i="7"/>
  <c r="G598" i="7"/>
  <c r="M598" i="7" s="1"/>
  <c r="L597" i="7"/>
  <c r="K597" i="7"/>
  <c r="G597" i="7"/>
  <c r="M597" i="7" s="1"/>
  <c r="L596" i="7"/>
  <c r="K596" i="7"/>
  <c r="G596" i="7"/>
  <c r="M596" i="7" s="1"/>
  <c r="L595" i="7"/>
  <c r="K595" i="7"/>
  <c r="I595" i="7"/>
  <c r="H595" i="7"/>
  <c r="N595" i="7" s="1"/>
  <c r="G595" i="7"/>
  <c r="M595" i="7" s="1"/>
  <c r="L594" i="7"/>
  <c r="K594" i="7"/>
  <c r="I594" i="7"/>
  <c r="H594" i="7"/>
  <c r="N594" i="7" s="1"/>
  <c r="G594" i="7"/>
  <c r="M594" i="7" s="1"/>
  <c r="L593" i="7"/>
  <c r="K593" i="7"/>
  <c r="I593" i="7"/>
  <c r="L592" i="7"/>
  <c r="K592" i="7"/>
  <c r="I592" i="7"/>
  <c r="G592" i="7"/>
  <c r="M592" i="7" s="1"/>
  <c r="L591" i="7"/>
  <c r="K591" i="7"/>
  <c r="J591" i="7"/>
  <c r="G591" i="7"/>
  <c r="M591" i="7" s="1"/>
  <c r="L590" i="7"/>
  <c r="K590" i="7"/>
  <c r="I590" i="7"/>
  <c r="G590" i="7"/>
  <c r="M590" i="7" s="1"/>
  <c r="L589" i="7"/>
  <c r="K589" i="7"/>
  <c r="J589" i="7"/>
  <c r="I589" i="7"/>
  <c r="L588" i="7"/>
  <c r="K588" i="7"/>
  <c r="I588" i="7"/>
  <c r="N587" i="7"/>
  <c r="M587" i="7"/>
  <c r="L587" i="7"/>
  <c r="K587" i="7"/>
  <c r="J587" i="7"/>
  <c r="I587" i="7"/>
  <c r="H587" i="7"/>
  <c r="G587" i="7"/>
  <c r="M586" i="7"/>
  <c r="L586" i="7"/>
  <c r="K586" i="7"/>
  <c r="I586" i="7"/>
  <c r="H586" i="7"/>
  <c r="N586" i="7" s="1"/>
  <c r="G586" i="7"/>
  <c r="L585" i="7"/>
  <c r="K585" i="7"/>
  <c r="J585" i="7"/>
  <c r="I585" i="7"/>
  <c r="G585" i="7"/>
  <c r="M585" i="7" s="1"/>
  <c r="L584" i="7"/>
  <c r="K584" i="7"/>
  <c r="J584" i="7"/>
  <c r="I584" i="7"/>
  <c r="G584" i="7"/>
  <c r="M584" i="7" s="1"/>
  <c r="L583" i="7"/>
  <c r="K583" i="7"/>
  <c r="I583" i="7"/>
  <c r="G583" i="7"/>
  <c r="M583" i="7" s="1"/>
  <c r="M582" i="7"/>
  <c r="L582" i="7"/>
  <c r="K582" i="7"/>
  <c r="J582" i="7"/>
  <c r="I582" i="7"/>
  <c r="H582" i="7"/>
  <c r="N582" i="7" s="1"/>
  <c r="G582" i="7"/>
  <c r="M581" i="7"/>
  <c r="L581" i="7"/>
  <c r="K581" i="7"/>
  <c r="J581" i="7"/>
  <c r="I581" i="7"/>
  <c r="H581" i="7"/>
  <c r="N581" i="7" s="1"/>
  <c r="G581" i="7"/>
  <c r="L580" i="7"/>
  <c r="K580" i="7"/>
  <c r="J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I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N574" i="7"/>
  <c r="L574" i="7"/>
  <c r="K574" i="7"/>
  <c r="J574" i="7"/>
  <c r="I574" i="7"/>
  <c r="H574" i="7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G572" i="7"/>
  <c r="M572" i="7" s="1"/>
  <c r="L571" i="7"/>
  <c r="K571" i="7"/>
  <c r="J571" i="7"/>
  <c r="H571" i="7"/>
  <c r="N571" i="7" s="1"/>
  <c r="L570" i="7"/>
  <c r="K570" i="7"/>
  <c r="I570" i="7"/>
  <c r="G570" i="7"/>
  <c r="M570" i="7" s="1"/>
  <c r="N569" i="7"/>
  <c r="L569" i="7"/>
  <c r="K569" i="7"/>
  <c r="J569" i="7"/>
  <c r="I569" i="7"/>
  <c r="H569" i="7"/>
  <c r="L568" i="7"/>
  <c r="K568" i="7"/>
  <c r="I568" i="7"/>
  <c r="L567" i="7"/>
  <c r="K567" i="7"/>
  <c r="I567" i="7"/>
  <c r="N566" i="7"/>
  <c r="L566" i="7"/>
  <c r="K566" i="7"/>
  <c r="J566" i="7"/>
  <c r="I566" i="7"/>
  <c r="H566" i="7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L563" i="7"/>
  <c r="K563" i="7"/>
  <c r="I563" i="7"/>
  <c r="H563" i="7"/>
  <c r="N563" i="7" s="1"/>
  <c r="L562" i="7"/>
  <c r="K562" i="7"/>
  <c r="J562" i="7"/>
  <c r="I562" i="7"/>
  <c r="H562" i="7"/>
  <c r="N562" i="7" s="1"/>
  <c r="G562" i="7"/>
  <c r="M562" i="7" s="1"/>
  <c r="L561" i="7"/>
  <c r="K561" i="7"/>
  <c r="G561" i="7"/>
  <c r="M561" i="7" s="1"/>
  <c r="L560" i="7"/>
  <c r="K560" i="7"/>
  <c r="J560" i="7"/>
  <c r="I560" i="7"/>
  <c r="H560" i="7"/>
  <c r="N560" i="7" s="1"/>
  <c r="G560" i="7"/>
  <c r="M560" i="7" s="1"/>
  <c r="N559" i="7"/>
  <c r="L559" i="7"/>
  <c r="K559" i="7"/>
  <c r="J559" i="7"/>
  <c r="I559" i="7"/>
  <c r="H559" i="7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M556" i="7"/>
  <c r="L556" i="7"/>
  <c r="K556" i="7"/>
  <c r="J556" i="7"/>
  <c r="I556" i="7"/>
  <c r="H556" i="7"/>
  <c r="N556" i="7" s="1"/>
  <c r="G556" i="7"/>
  <c r="M555" i="7"/>
  <c r="L555" i="7"/>
  <c r="K555" i="7"/>
  <c r="J555" i="7"/>
  <c r="I555" i="7"/>
  <c r="H555" i="7"/>
  <c r="N555" i="7" s="1"/>
  <c r="G555" i="7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M552" i="7"/>
  <c r="L552" i="7"/>
  <c r="K552" i="7"/>
  <c r="J552" i="7"/>
  <c r="I552" i="7"/>
  <c r="H552" i="7"/>
  <c r="N552" i="7" s="1"/>
  <c r="G552" i="7"/>
  <c r="M551" i="7"/>
  <c r="L551" i="7"/>
  <c r="K551" i="7"/>
  <c r="J551" i="7"/>
  <c r="I551" i="7"/>
  <c r="H551" i="7"/>
  <c r="N551" i="7" s="1"/>
  <c r="G551" i="7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J546" i="7"/>
  <c r="N545" i="7"/>
  <c r="M545" i="7"/>
  <c r="L545" i="7"/>
  <c r="K545" i="7"/>
  <c r="J545" i="7"/>
  <c r="I545" i="7"/>
  <c r="H545" i="7"/>
  <c r="G545" i="7"/>
  <c r="L544" i="7"/>
  <c r="K544" i="7"/>
  <c r="L543" i="7"/>
  <c r="K543" i="7"/>
  <c r="J543" i="7"/>
  <c r="H543" i="7"/>
  <c r="N543" i="7" s="1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N540" i="7"/>
  <c r="L540" i="7"/>
  <c r="K540" i="7"/>
  <c r="J540" i="7"/>
  <c r="I540" i="7"/>
  <c r="H540" i="7"/>
  <c r="G540" i="7"/>
  <c r="M540" i="7" s="1"/>
  <c r="L539" i="7"/>
  <c r="K539" i="7"/>
  <c r="H539" i="7"/>
  <c r="N539" i="7" s="1"/>
  <c r="L538" i="7"/>
  <c r="K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M533" i="7"/>
  <c r="L533" i="7"/>
  <c r="K533" i="7"/>
  <c r="J533" i="7"/>
  <c r="I533" i="7"/>
  <c r="G533" i="7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M530" i="7"/>
  <c r="L530" i="7"/>
  <c r="K530" i="7"/>
  <c r="J530" i="7"/>
  <c r="I530" i="7"/>
  <c r="H530" i="7"/>
  <c r="N530" i="7" s="1"/>
  <c r="G530" i="7"/>
  <c r="M529" i="7"/>
  <c r="L529" i="7"/>
  <c r="K529" i="7"/>
  <c r="J529" i="7"/>
  <c r="I529" i="7"/>
  <c r="H529" i="7"/>
  <c r="N529" i="7" s="1"/>
  <c r="G529" i="7"/>
  <c r="L528" i="7"/>
  <c r="K528" i="7"/>
  <c r="J528" i="7"/>
  <c r="I528" i="7"/>
  <c r="G528" i="7"/>
  <c r="M528" i="7" s="1"/>
  <c r="L527" i="7"/>
  <c r="K527" i="7"/>
  <c r="J527" i="7"/>
  <c r="I527" i="7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M522" i="7"/>
  <c r="L522" i="7"/>
  <c r="K522" i="7"/>
  <c r="J522" i="7"/>
  <c r="I522" i="7"/>
  <c r="G522" i="7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M519" i="7"/>
  <c r="L519" i="7"/>
  <c r="K519" i="7"/>
  <c r="I519" i="7"/>
  <c r="H519" i="7"/>
  <c r="N519" i="7" s="1"/>
  <c r="G519" i="7"/>
  <c r="L518" i="7"/>
  <c r="K518" i="7"/>
  <c r="J518" i="7"/>
  <c r="I518" i="7"/>
  <c r="G518" i="7"/>
  <c r="M518" i="7" s="1"/>
  <c r="L517" i="7"/>
  <c r="K517" i="7"/>
  <c r="I517" i="7"/>
  <c r="G517" i="7"/>
  <c r="M517" i="7" s="1"/>
  <c r="L516" i="7"/>
  <c r="K516" i="7"/>
  <c r="J516" i="7"/>
  <c r="I516" i="7"/>
  <c r="H516" i="7"/>
  <c r="N516" i="7" s="1"/>
  <c r="G516" i="7"/>
  <c r="M516" i="7" s="1"/>
  <c r="L515" i="7"/>
  <c r="K515" i="7"/>
  <c r="I515" i="7"/>
  <c r="G515" i="7"/>
  <c r="M515" i="7" s="1"/>
  <c r="L514" i="7"/>
  <c r="K514" i="7"/>
  <c r="I514" i="7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G512" i="7"/>
  <c r="M512" i="7" s="1"/>
  <c r="L511" i="7"/>
  <c r="K511" i="7"/>
  <c r="I511" i="7"/>
  <c r="G511" i="7"/>
  <c r="M511" i="7" s="1"/>
  <c r="L510" i="7"/>
  <c r="K510" i="7"/>
  <c r="J510" i="7"/>
  <c r="I510" i="7"/>
  <c r="G510" i="7"/>
  <c r="M510" i="7" s="1"/>
  <c r="M509" i="7"/>
  <c r="L509" i="7"/>
  <c r="K509" i="7"/>
  <c r="J509" i="7"/>
  <c r="I509" i="7"/>
  <c r="H509" i="7"/>
  <c r="N509" i="7" s="1"/>
  <c r="G509" i="7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M507" i="7" s="1"/>
  <c r="L506" i="7"/>
  <c r="K506" i="7"/>
  <c r="J506" i="7"/>
  <c r="I506" i="7"/>
  <c r="H506" i="7"/>
  <c r="N506" i="7" s="1"/>
  <c r="G506" i="7"/>
  <c r="M506" i="7" s="1"/>
  <c r="L505" i="7"/>
  <c r="K505" i="7"/>
  <c r="I505" i="7"/>
  <c r="H505" i="7"/>
  <c r="N505" i="7" s="1"/>
  <c r="G505" i="7"/>
  <c r="M505" i="7" s="1"/>
  <c r="L504" i="7"/>
  <c r="K504" i="7"/>
  <c r="I504" i="7"/>
  <c r="G504" i="7"/>
  <c r="M504" i="7" s="1"/>
  <c r="L503" i="7"/>
  <c r="K503" i="7"/>
  <c r="I503" i="7"/>
  <c r="M502" i="7"/>
  <c r="L502" i="7"/>
  <c r="K502" i="7"/>
  <c r="J502" i="7"/>
  <c r="I502" i="7"/>
  <c r="H502" i="7"/>
  <c r="N502" i="7" s="1"/>
  <c r="G502" i="7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G499" i="7"/>
  <c r="M499" i="7" s="1"/>
  <c r="L498" i="7"/>
  <c r="K498" i="7"/>
  <c r="I498" i="7"/>
  <c r="G498" i="7"/>
  <c r="M498" i="7" s="1"/>
  <c r="L497" i="7"/>
  <c r="K497" i="7"/>
  <c r="I497" i="7"/>
  <c r="L496" i="7"/>
  <c r="K496" i="7"/>
  <c r="I496" i="7"/>
  <c r="G496" i="7"/>
  <c r="M496" i="7" s="1"/>
  <c r="L495" i="7"/>
  <c r="K495" i="7"/>
  <c r="I495" i="7"/>
  <c r="G495" i="7"/>
  <c r="M495" i="7" s="1"/>
  <c r="L494" i="7"/>
  <c r="K494" i="7"/>
  <c r="J494" i="7"/>
  <c r="I494" i="7"/>
  <c r="G494" i="7"/>
  <c r="M494" i="7" s="1"/>
  <c r="L493" i="7"/>
  <c r="K493" i="7"/>
  <c r="L492" i="7"/>
  <c r="K492" i="7"/>
  <c r="I492" i="7"/>
  <c r="G492" i="7"/>
  <c r="M492" i="7" s="1"/>
  <c r="L491" i="7"/>
  <c r="K491" i="7"/>
  <c r="I491" i="7"/>
  <c r="H491" i="7"/>
  <c r="N491" i="7" s="1"/>
  <c r="G491" i="7"/>
  <c r="M491" i="7" s="1"/>
  <c r="L490" i="7"/>
  <c r="K490" i="7"/>
  <c r="J490" i="7"/>
  <c r="I490" i="7"/>
  <c r="H490" i="7"/>
  <c r="N490" i="7" s="1"/>
  <c r="L489" i="7"/>
  <c r="K489" i="7"/>
  <c r="I489" i="7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I487" i="7"/>
  <c r="G487" i="7"/>
  <c r="M487" i="7" s="1"/>
  <c r="L486" i="7"/>
  <c r="K486" i="7"/>
  <c r="J486" i="7"/>
  <c r="I486" i="7"/>
  <c r="H486" i="7"/>
  <c r="N486" i="7" s="1"/>
  <c r="G486" i="7"/>
  <c r="M486" i="7" s="1"/>
  <c r="L485" i="7"/>
  <c r="K485" i="7"/>
  <c r="I485" i="7"/>
  <c r="G485" i="7"/>
  <c r="M485" i="7" s="1"/>
  <c r="L484" i="7"/>
  <c r="K484" i="7"/>
  <c r="I484" i="7"/>
  <c r="L483" i="7"/>
  <c r="K483" i="7"/>
  <c r="I483" i="7"/>
  <c r="G483" i="7"/>
  <c r="M483" i="7" s="1"/>
  <c r="L482" i="7"/>
  <c r="K482" i="7"/>
  <c r="J482" i="7"/>
  <c r="I482" i="7"/>
  <c r="H482" i="7"/>
  <c r="N482" i="7" s="1"/>
  <c r="G482" i="7"/>
  <c r="M482" i="7" s="1"/>
  <c r="L481" i="7"/>
  <c r="K481" i="7"/>
  <c r="J481" i="7"/>
  <c r="I481" i="7"/>
  <c r="G481" i="7"/>
  <c r="M481" i="7" s="1"/>
  <c r="L480" i="7"/>
  <c r="K480" i="7"/>
  <c r="I480" i="7"/>
  <c r="N479" i="7"/>
  <c r="L479" i="7"/>
  <c r="K479" i="7"/>
  <c r="J479" i="7"/>
  <c r="I479" i="7"/>
  <c r="H479" i="7"/>
  <c r="G479" i="7"/>
  <c r="M479" i="7" s="1"/>
  <c r="L478" i="7"/>
  <c r="K478" i="7"/>
  <c r="L477" i="7"/>
  <c r="K477" i="7"/>
  <c r="I477" i="7"/>
  <c r="G477" i="7"/>
  <c r="M477" i="7" s="1"/>
  <c r="L476" i="7"/>
  <c r="K476" i="7"/>
  <c r="J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H471" i="7"/>
  <c r="N471" i="7" s="1"/>
  <c r="L470" i="7"/>
  <c r="K470" i="7"/>
  <c r="G470" i="7"/>
  <c r="M470" i="7" s="1"/>
  <c r="L469" i="7"/>
  <c r="K469" i="7"/>
  <c r="I469" i="7"/>
  <c r="H469" i="7"/>
  <c r="N469" i="7" s="1"/>
  <c r="G469" i="7"/>
  <c r="M469" i="7" s="1"/>
  <c r="N468" i="7"/>
  <c r="L468" i="7"/>
  <c r="K468" i="7"/>
  <c r="J468" i="7"/>
  <c r="I468" i="7"/>
  <c r="H468" i="7"/>
  <c r="G468" i="7"/>
  <c r="M468" i="7" s="1"/>
  <c r="L467" i="7"/>
  <c r="K467" i="7"/>
  <c r="I467" i="7"/>
  <c r="H467" i="7"/>
  <c r="N467" i="7" s="1"/>
  <c r="G467" i="7"/>
  <c r="M467" i="7" s="1"/>
  <c r="L466" i="7"/>
  <c r="K466" i="7"/>
  <c r="J466" i="7"/>
  <c r="I466" i="7"/>
  <c r="G466" i="7"/>
  <c r="M466" i="7" s="1"/>
  <c r="L465" i="7"/>
  <c r="K465" i="7"/>
  <c r="J465" i="7"/>
  <c r="I465" i="7"/>
  <c r="H465" i="7"/>
  <c r="N465" i="7" s="1"/>
  <c r="G465" i="7"/>
  <c r="M465" i="7" s="1"/>
  <c r="L464" i="7"/>
  <c r="K464" i="7"/>
  <c r="J464" i="7"/>
  <c r="I464" i="7"/>
  <c r="G464" i="7"/>
  <c r="M464" i="7" s="1"/>
  <c r="L463" i="7"/>
  <c r="K463" i="7"/>
  <c r="I463" i="7"/>
  <c r="H463" i="7"/>
  <c r="N463" i="7" s="1"/>
  <c r="G463" i="7"/>
  <c r="M463" i="7" s="1"/>
  <c r="L462" i="7"/>
  <c r="K462" i="7"/>
  <c r="J462" i="7"/>
  <c r="I462" i="7"/>
  <c r="H462" i="7"/>
  <c r="N462" i="7" s="1"/>
  <c r="G462" i="7"/>
  <c r="M462" i="7" s="1"/>
  <c r="M461" i="7"/>
  <c r="L461" i="7"/>
  <c r="K461" i="7"/>
  <c r="J461" i="7"/>
  <c r="I461" i="7"/>
  <c r="H461" i="7"/>
  <c r="N461" i="7" s="1"/>
  <c r="G461" i="7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I458" i="7"/>
  <c r="H458" i="7"/>
  <c r="N458" i="7" s="1"/>
  <c r="L457" i="7"/>
  <c r="K457" i="7"/>
  <c r="I457" i="7"/>
  <c r="H457" i="7"/>
  <c r="N457" i="7" s="1"/>
  <c r="G457" i="7"/>
  <c r="M457" i="7" s="1"/>
  <c r="L456" i="7"/>
  <c r="K456" i="7"/>
  <c r="J456" i="7"/>
  <c r="H456" i="7"/>
  <c r="N456" i="7" s="1"/>
  <c r="G456" i="7"/>
  <c r="M456" i="7" s="1"/>
  <c r="M455" i="7"/>
  <c r="L455" i="7"/>
  <c r="K455" i="7"/>
  <c r="J455" i="7"/>
  <c r="H455" i="7"/>
  <c r="N455" i="7" s="1"/>
  <c r="G455" i="7"/>
  <c r="L454" i="7"/>
  <c r="K454" i="7"/>
  <c r="J454" i="7"/>
  <c r="H454" i="7"/>
  <c r="N454" i="7" s="1"/>
  <c r="M453" i="7"/>
  <c r="L453" i="7"/>
  <c r="K453" i="7"/>
  <c r="J453" i="7"/>
  <c r="I453" i="7"/>
  <c r="H453" i="7"/>
  <c r="N453" i="7" s="1"/>
  <c r="G453" i="7"/>
  <c r="M452" i="7"/>
  <c r="L452" i="7"/>
  <c r="K452" i="7"/>
  <c r="J452" i="7"/>
  <c r="I452" i="7"/>
  <c r="H452" i="7"/>
  <c r="N452" i="7" s="1"/>
  <c r="G452" i="7"/>
  <c r="L451" i="7"/>
  <c r="K451" i="7"/>
  <c r="J451" i="7"/>
  <c r="I451" i="7"/>
  <c r="G451" i="7"/>
  <c r="M451" i="7" s="1"/>
  <c r="L450" i="7"/>
  <c r="K450" i="7"/>
  <c r="L449" i="7"/>
  <c r="K449" i="7"/>
  <c r="J449" i="7"/>
  <c r="H449" i="7"/>
  <c r="N449" i="7" s="1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L445" i="7"/>
  <c r="K445" i="7"/>
  <c r="I445" i="7"/>
  <c r="H445" i="7"/>
  <c r="N445" i="7" s="1"/>
  <c r="G445" i="7"/>
  <c r="M445" i="7" s="1"/>
  <c r="L444" i="7"/>
  <c r="K444" i="7"/>
  <c r="J444" i="7"/>
  <c r="I444" i="7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L436" i="7"/>
  <c r="K436" i="7"/>
  <c r="J436" i="7"/>
  <c r="I436" i="7"/>
  <c r="G436" i="7"/>
  <c r="M436" i="7" s="1"/>
  <c r="L435" i="7"/>
  <c r="K435" i="7"/>
  <c r="L434" i="7"/>
  <c r="K434" i="7"/>
  <c r="L433" i="7"/>
  <c r="K433" i="7"/>
  <c r="J433" i="7"/>
  <c r="I433" i="7"/>
  <c r="G433" i="7"/>
  <c r="M433" i="7" s="1"/>
  <c r="N432" i="7"/>
  <c r="L432" i="7"/>
  <c r="K432" i="7"/>
  <c r="J432" i="7"/>
  <c r="I432" i="7"/>
  <c r="H432" i="7"/>
  <c r="G432" i="7"/>
  <c r="M432" i="7" s="1"/>
  <c r="N431" i="7"/>
  <c r="L431" i="7"/>
  <c r="K431" i="7"/>
  <c r="J431" i="7"/>
  <c r="I431" i="7"/>
  <c r="H431" i="7"/>
  <c r="G431" i="7"/>
  <c r="M431" i="7" s="1"/>
  <c r="N430" i="7"/>
  <c r="L430" i="7"/>
  <c r="K430" i="7"/>
  <c r="I430" i="7"/>
  <c r="H430" i="7"/>
  <c r="G430" i="7"/>
  <c r="M430" i="7" s="1"/>
  <c r="M429" i="7"/>
  <c r="L429" i="7"/>
  <c r="K429" i="7"/>
  <c r="J429" i="7"/>
  <c r="I429" i="7"/>
  <c r="H429" i="7"/>
  <c r="N429" i="7" s="1"/>
  <c r="G429" i="7"/>
  <c r="L428" i="7"/>
  <c r="K428" i="7"/>
  <c r="J428" i="7"/>
  <c r="L427" i="7"/>
  <c r="K427" i="7"/>
  <c r="L426" i="7"/>
  <c r="K426" i="7"/>
  <c r="J426" i="7"/>
  <c r="H426" i="7"/>
  <c r="N426" i="7" s="1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M421" i="7"/>
  <c r="L421" i="7"/>
  <c r="K421" i="7"/>
  <c r="J421" i="7"/>
  <c r="I421" i="7"/>
  <c r="H421" i="7"/>
  <c r="N421" i="7" s="1"/>
  <c r="G421" i="7"/>
  <c r="M420" i="7"/>
  <c r="L420" i="7"/>
  <c r="K420" i="7"/>
  <c r="J420" i="7"/>
  <c r="I420" i="7"/>
  <c r="H420" i="7"/>
  <c r="N420" i="7" s="1"/>
  <c r="G420" i="7"/>
  <c r="L419" i="7"/>
  <c r="K419" i="7"/>
  <c r="N418" i="7"/>
  <c r="L418" i="7"/>
  <c r="K418" i="7"/>
  <c r="J418" i="7"/>
  <c r="I418" i="7"/>
  <c r="H418" i="7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G416" i="7"/>
  <c r="M416" i="7" s="1"/>
  <c r="M415" i="7"/>
  <c r="L415" i="7"/>
  <c r="K415" i="7"/>
  <c r="J415" i="7"/>
  <c r="I415" i="7"/>
  <c r="H415" i="7"/>
  <c r="N415" i="7" s="1"/>
  <c r="G415" i="7"/>
  <c r="M414" i="7"/>
  <c r="L414" i="7"/>
  <c r="K414" i="7"/>
  <c r="J414" i="7"/>
  <c r="I414" i="7"/>
  <c r="H414" i="7"/>
  <c r="N414" i="7" s="1"/>
  <c r="G414" i="7"/>
  <c r="L413" i="7"/>
  <c r="K413" i="7"/>
  <c r="H413" i="7"/>
  <c r="L412" i="7"/>
  <c r="K412" i="7"/>
  <c r="J412" i="7"/>
  <c r="I412" i="7"/>
  <c r="G412" i="7"/>
  <c r="M412" i="7" s="1"/>
  <c r="L411" i="7"/>
  <c r="K411" i="7"/>
  <c r="J411" i="7"/>
  <c r="I411" i="7"/>
  <c r="H411" i="7"/>
  <c r="N411" i="7" s="1"/>
  <c r="G411" i="7"/>
  <c r="M411" i="7" s="1"/>
  <c r="L410" i="7"/>
  <c r="K410" i="7"/>
  <c r="L409" i="7"/>
  <c r="K409" i="7"/>
  <c r="J409" i="7"/>
  <c r="H409" i="7"/>
  <c r="N409" i="7" s="1"/>
  <c r="M408" i="7"/>
  <c r="L408" i="7"/>
  <c r="K408" i="7"/>
  <c r="I408" i="7"/>
  <c r="H408" i="7"/>
  <c r="N408" i="7" s="1"/>
  <c r="G408" i="7"/>
  <c r="L407" i="7"/>
  <c r="K407" i="7"/>
  <c r="J407" i="7"/>
  <c r="H407" i="7"/>
  <c r="N407" i="7" s="1"/>
  <c r="G407" i="7"/>
  <c r="M407" i="7" s="1"/>
  <c r="L406" i="7"/>
  <c r="K406" i="7"/>
  <c r="L405" i="7"/>
  <c r="K405" i="7"/>
  <c r="L404" i="7"/>
  <c r="K404" i="7"/>
  <c r="G404" i="7"/>
  <c r="M404" i="7" s="1"/>
  <c r="L403" i="7"/>
  <c r="K403" i="7"/>
  <c r="J403" i="7"/>
  <c r="I403" i="7"/>
  <c r="H403" i="7"/>
  <c r="N403" i="7" s="1"/>
  <c r="G403" i="7"/>
  <c r="M403" i="7" s="1"/>
  <c r="L402" i="7"/>
  <c r="K402" i="7"/>
  <c r="L401" i="7"/>
  <c r="K401" i="7"/>
  <c r="L400" i="7"/>
  <c r="K400" i="7"/>
  <c r="J400" i="7"/>
  <c r="I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L397" i="7"/>
  <c r="K397" i="7"/>
  <c r="J397" i="7"/>
  <c r="I397" i="7"/>
  <c r="H397" i="7"/>
  <c r="N397" i="7" s="1"/>
  <c r="G397" i="7"/>
  <c r="M397" i="7" s="1"/>
  <c r="L396" i="7"/>
  <c r="K396" i="7"/>
  <c r="L395" i="7"/>
  <c r="K395" i="7"/>
  <c r="L394" i="7"/>
  <c r="K394" i="7"/>
  <c r="I394" i="7"/>
  <c r="G394" i="7"/>
  <c r="M394" i="7" s="1"/>
  <c r="L393" i="7"/>
  <c r="K393" i="7"/>
  <c r="J393" i="7"/>
  <c r="I393" i="7"/>
  <c r="H393" i="7"/>
  <c r="N393" i="7" s="1"/>
  <c r="G393" i="7"/>
  <c r="M393" i="7" s="1"/>
  <c r="M392" i="7"/>
  <c r="L392" i="7"/>
  <c r="K392" i="7"/>
  <c r="J392" i="7"/>
  <c r="I392" i="7"/>
  <c r="H392" i="7"/>
  <c r="N392" i="7" s="1"/>
  <c r="G392" i="7"/>
  <c r="L391" i="7"/>
  <c r="K391" i="7"/>
  <c r="L390" i="7"/>
  <c r="K390" i="7"/>
  <c r="J390" i="7"/>
  <c r="I390" i="7"/>
  <c r="H390" i="7"/>
  <c r="N390" i="7" s="1"/>
  <c r="G390" i="7"/>
  <c r="M390" i="7" s="1"/>
  <c r="M389" i="7"/>
  <c r="L389" i="7"/>
  <c r="K389" i="7"/>
  <c r="J389" i="7"/>
  <c r="I389" i="7"/>
  <c r="G389" i="7"/>
  <c r="L388" i="7"/>
  <c r="K388" i="7"/>
  <c r="L387" i="7"/>
  <c r="K387" i="7"/>
  <c r="L386" i="7"/>
  <c r="K386" i="7"/>
  <c r="N385" i="7"/>
  <c r="L385" i="7"/>
  <c r="K385" i="7"/>
  <c r="J385" i="7"/>
  <c r="I385" i="7"/>
  <c r="H385" i="7"/>
  <c r="G385" i="7"/>
  <c r="M385" i="7" s="1"/>
  <c r="L384" i="7"/>
  <c r="K384" i="7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J381" i="7"/>
  <c r="H381" i="7"/>
  <c r="N381" i="7" s="1"/>
  <c r="G381" i="7"/>
  <c r="M381" i="7" s="1"/>
  <c r="L380" i="7"/>
  <c r="K380" i="7"/>
  <c r="I380" i="7"/>
  <c r="H380" i="7"/>
  <c r="N380" i="7" s="1"/>
  <c r="N379" i="7"/>
  <c r="L379" i="7"/>
  <c r="K379" i="7"/>
  <c r="J379" i="7"/>
  <c r="I379" i="7"/>
  <c r="H379" i="7"/>
  <c r="G379" i="7"/>
  <c r="M379" i="7" s="1"/>
  <c r="L378" i="7"/>
  <c r="K378" i="7"/>
  <c r="H378" i="7"/>
  <c r="N378" i="7" s="1"/>
  <c r="L377" i="7"/>
  <c r="K377" i="7"/>
  <c r="M376" i="7"/>
  <c r="L376" i="7"/>
  <c r="K376" i="7"/>
  <c r="J376" i="7"/>
  <c r="I376" i="7"/>
  <c r="H376" i="7"/>
  <c r="N376" i="7" s="1"/>
  <c r="G376" i="7"/>
  <c r="M375" i="7"/>
  <c r="L375" i="7"/>
  <c r="K375" i="7"/>
  <c r="J375" i="7"/>
  <c r="I375" i="7"/>
  <c r="H375" i="7"/>
  <c r="N375" i="7" s="1"/>
  <c r="G375" i="7"/>
  <c r="L374" i="7"/>
  <c r="K374" i="7"/>
  <c r="J374" i="7"/>
  <c r="I374" i="7"/>
  <c r="L373" i="7"/>
  <c r="K373" i="7"/>
  <c r="L372" i="7"/>
  <c r="K372" i="7"/>
  <c r="J372" i="7"/>
  <c r="F371" i="7"/>
  <c r="J602" i="7" s="1"/>
  <c r="E371" i="7"/>
  <c r="I604" i="7" s="1"/>
  <c r="D371" i="7"/>
  <c r="H600" i="7" s="1"/>
  <c r="C371" i="7"/>
  <c r="G593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N360" i="7"/>
  <c r="L360" i="7"/>
  <c r="K360" i="7"/>
  <c r="J360" i="7"/>
  <c r="I360" i="7"/>
  <c r="H360" i="7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M357" i="7"/>
  <c r="L357" i="7"/>
  <c r="K357" i="7"/>
  <c r="J357" i="7"/>
  <c r="I357" i="7"/>
  <c r="H357" i="7"/>
  <c r="N357" i="7" s="1"/>
  <c r="G357" i="7"/>
  <c r="M356" i="7"/>
  <c r="L356" i="7"/>
  <c r="K356" i="7"/>
  <c r="J356" i="7"/>
  <c r="I356" i="7"/>
  <c r="H356" i="7"/>
  <c r="N356" i="7" s="1"/>
  <c r="G356" i="7"/>
  <c r="M355" i="7"/>
  <c r="L355" i="7"/>
  <c r="K355" i="7"/>
  <c r="J355" i="7"/>
  <c r="I355" i="7"/>
  <c r="H355" i="7"/>
  <c r="N355" i="7" s="1"/>
  <c r="G355" i="7"/>
  <c r="L354" i="7"/>
  <c r="K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N352" i="7"/>
  <c r="L352" i="7"/>
  <c r="K352" i="7"/>
  <c r="J352" i="7"/>
  <c r="I352" i="7"/>
  <c r="H352" i="7"/>
  <c r="G352" i="7"/>
  <c r="M352" i="7" s="1"/>
  <c r="L351" i="7"/>
  <c r="K351" i="7"/>
  <c r="J351" i="7"/>
  <c r="I351" i="7"/>
  <c r="H351" i="7"/>
  <c r="N351" i="7" s="1"/>
  <c r="G351" i="7"/>
  <c r="M351" i="7" s="1"/>
  <c r="N350" i="7"/>
  <c r="L350" i="7"/>
  <c r="K350" i="7"/>
  <c r="J350" i="7"/>
  <c r="I350" i="7"/>
  <c r="H350" i="7"/>
  <c r="G350" i="7"/>
  <c r="M350" i="7" s="1"/>
  <c r="L349" i="7"/>
  <c r="K349" i="7"/>
  <c r="J349" i="7"/>
  <c r="I349" i="7"/>
  <c r="H349" i="7"/>
  <c r="N349" i="7" s="1"/>
  <c r="G349" i="7"/>
  <c r="M349" i="7" s="1"/>
  <c r="N348" i="7"/>
  <c r="L348" i="7"/>
  <c r="K348" i="7"/>
  <c r="J348" i="7"/>
  <c r="I348" i="7"/>
  <c r="H348" i="7"/>
  <c r="G348" i="7"/>
  <c r="M348" i="7" s="1"/>
  <c r="L347" i="7"/>
  <c r="K347" i="7"/>
  <c r="J347" i="7"/>
  <c r="N346" i="7"/>
  <c r="L346" i="7"/>
  <c r="K346" i="7"/>
  <c r="J346" i="7"/>
  <c r="I346" i="7"/>
  <c r="H346" i="7"/>
  <c r="G346" i="7"/>
  <c r="M346" i="7" s="1"/>
  <c r="N345" i="7"/>
  <c r="L345" i="7"/>
  <c r="K345" i="7"/>
  <c r="J345" i="7"/>
  <c r="I345" i="7"/>
  <c r="H345" i="7"/>
  <c r="G345" i="7"/>
  <c r="M345" i="7" s="1"/>
  <c r="N344" i="7"/>
  <c r="M344" i="7"/>
  <c r="L344" i="7"/>
  <c r="K344" i="7"/>
  <c r="J344" i="7"/>
  <c r="I344" i="7"/>
  <c r="H344" i="7"/>
  <c r="G344" i="7"/>
  <c r="L343" i="7"/>
  <c r="K343" i="7"/>
  <c r="J343" i="7"/>
  <c r="I343" i="7"/>
  <c r="N342" i="7"/>
  <c r="M342" i="7"/>
  <c r="L342" i="7"/>
  <c r="K342" i="7"/>
  <c r="J342" i="7"/>
  <c r="I342" i="7"/>
  <c r="H342" i="7"/>
  <c r="G342" i="7"/>
  <c r="N341" i="7"/>
  <c r="M341" i="7"/>
  <c r="L341" i="7"/>
  <c r="K341" i="7"/>
  <c r="J341" i="7"/>
  <c r="I341" i="7"/>
  <c r="H341" i="7"/>
  <c r="G341" i="7"/>
  <c r="M340" i="7"/>
  <c r="L340" i="7"/>
  <c r="K340" i="7"/>
  <c r="J340" i="7"/>
  <c r="I340" i="7"/>
  <c r="G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H337" i="7"/>
  <c r="N337" i="7" s="1"/>
  <c r="G337" i="7"/>
  <c r="M337" i="7" s="1"/>
  <c r="L336" i="7"/>
  <c r="K336" i="7"/>
  <c r="I336" i="7"/>
  <c r="G336" i="7"/>
  <c r="M336" i="7" s="1"/>
  <c r="N335" i="7"/>
  <c r="L335" i="7"/>
  <c r="K335" i="7"/>
  <c r="J335" i="7"/>
  <c r="I335" i="7"/>
  <c r="H335" i="7"/>
  <c r="G335" i="7"/>
  <c r="M335" i="7" s="1"/>
  <c r="L334" i="7"/>
  <c r="K334" i="7"/>
  <c r="I334" i="7"/>
  <c r="G334" i="7"/>
  <c r="M334" i="7" s="1"/>
  <c r="L333" i="7"/>
  <c r="K333" i="7"/>
  <c r="J333" i="7"/>
  <c r="I333" i="7"/>
  <c r="H333" i="7"/>
  <c r="N333" i="7" s="1"/>
  <c r="G333" i="7"/>
  <c r="M333" i="7" s="1"/>
  <c r="L332" i="7"/>
  <c r="K332" i="7"/>
  <c r="I332" i="7"/>
  <c r="H332" i="7"/>
  <c r="N332" i="7" s="1"/>
  <c r="G332" i="7"/>
  <c r="M332" i="7" s="1"/>
  <c r="N331" i="7"/>
  <c r="L331" i="7"/>
  <c r="K331" i="7"/>
  <c r="J331" i="7"/>
  <c r="I331" i="7"/>
  <c r="H331" i="7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L326" i="7"/>
  <c r="K326" i="7"/>
  <c r="J326" i="7"/>
  <c r="I326" i="7"/>
  <c r="H326" i="7"/>
  <c r="N326" i="7" s="1"/>
  <c r="G326" i="7"/>
  <c r="M326" i="7" s="1"/>
  <c r="N325" i="7"/>
  <c r="L325" i="7"/>
  <c r="K325" i="7"/>
  <c r="J325" i="7"/>
  <c r="I325" i="7"/>
  <c r="H325" i="7"/>
  <c r="G325" i="7"/>
  <c r="M325" i="7" s="1"/>
  <c r="L324" i="7"/>
  <c r="K324" i="7"/>
  <c r="L323" i="7"/>
  <c r="K323" i="7"/>
  <c r="J323" i="7"/>
  <c r="I323" i="7"/>
  <c r="G323" i="7"/>
  <c r="M323" i="7" s="1"/>
  <c r="N322" i="7"/>
  <c r="L322" i="7"/>
  <c r="K322" i="7"/>
  <c r="J322" i="7"/>
  <c r="I322" i="7"/>
  <c r="H322" i="7"/>
  <c r="G322" i="7"/>
  <c r="M322" i="7" s="1"/>
  <c r="L321" i="7"/>
  <c r="K321" i="7"/>
  <c r="L320" i="7"/>
  <c r="K320" i="7"/>
  <c r="I320" i="7"/>
  <c r="G320" i="7"/>
  <c r="M320" i="7" s="1"/>
  <c r="N319" i="7"/>
  <c r="L319" i="7"/>
  <c r="K319" i="7"/>
  <c r="J319" i="7"/>
  <c r="I319" i="7"/>
  <c r="H319" i="7"/>
  <c r="G319" i="7"/>
  <c r="M319" i="7" s="1"/>
  <c r="L318" i="7"/>
  <c r="K318" i="7"/>
  <c r="J318" i="7"/>
  <c r="I318" i="7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J315" i="7"/>
  <c r="H315" i="7"/>
  <c r="N315" i="7" s="1"/>
  <c r="G315" i="7"/>
  <c r="M315" i="7" s="1"/>
  <c r="N314" i="7"/>
  <c r="L314" i="7"/>
  <c r="K314" i="7"/>
  <c r="J314" i="7"/>
  <c r="I314" i="7"/>
  <c r="H314" i="7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J312" i="7"/>
  <c r="M311" i="7"/>
  <c r="L311" i="7"/>
  <c r="K311" i="7"/>
  <c r="J311" i="7"/>
  <c r="H311" i="7"/>
  <c r="N311" i="7" s="1"/>
  <c r="G311" i="7"/>
  <c r="L310" i="7"/>
  <c r="K310" i="7"/>
  <c r="J310" i="7"/>
  <c r="I310" i="7"/>
  <c r="L309" i="7"/>
  <c r="K309" i="7"/>
  <c r="J309" i="7"/>
  <c r="I309" i="7"/>
  <c r="H309" i="7"/>
  <c r="N309" i="7" s="1"/>
  <c r="L308" i="7"/>
  <c r="K308" i="7"/>
  <c r="J308" i="7"/>
  <c r="I308" i="7"/>
  <c r="H308" i="7"/>
  <c r="N308" i="7" s="1"/>
  <c r="G308" i="7"/>
  <c r="M308" i="7" s="1"/>
  <c r="L307" i="7"/>
  <c r="K307" i="7"/>
  <c r="J307" i="7"/>
  <c r="H307" i="7"/>
  <c r="N307" i="7" s="1"/>
  <c r="G307" i="7"/>
  <c r="M307" i="7" s="1"/>
  <c r="L306" i="7"/>
  <c r="K306" i="7"/>
  <c r="L305" i="7"/>
  <c r="K305" i="7"/>
  <c r="J305" i="7"/>
  <c r="H305" i="7"/>
  <c r="N305" i="7" s="1"/>
  <c r="L304" i="7"/>
  <c r="K304" i="7"/>
  <c r="J304" i="7"/>
  <c r="I304" i="7"/>
  <c r="M303" i="7"/>
  <c r="L303" i="7"/>
  <c r="K303" i="7"/>
  <c r="J303" i="7"/>
  <c r="I303" i="7"/>
  <c r="H303" i="7"/>
  <c r="N303" i="7" s="1"/>
  <c r="G303" i="7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I300" i="7"/>
  <c r="H300" i="7"/>
  <c r="N300" i="7" s="1"/>
  <c r="G300" i="7"/>
  <c r="M300" i="7" s="1"/>
  <c r="L299" i="7"/>
  <c r="K299" i="7"/>
  <c r="J299" i="7"/>
  <c r="I299" i="7"/>
  <c r="G299" i="7"/>
  <c r="M299" i="7" s="1"/>
  <c r="N298" i="7"/>
  <c r="L298" i="7"/>
  <c r="K298" i="7"/>
  <c r="J298" i="7"/>
  <c r="I298" i="7"/>
  <c r="H298" i="7"/>
  <c r="G298" i="7"/>
  <c r="M298" i="7" s="1"/>
  <c r="N297" i="7"/>
  <c r="L297" i="7"/>
  <c r="K297" i="7"/>
  <c r="J297" i="7"/>
  <c r="I297" i="7"/>
  <c r="H297" i="7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G295" i="7"/>
  <c r="M295" i="7" s="1"/>
  <c r="L294" i="7"/>
  <c r="K294" i="7"/>
  <c r="J294" i="7"/>
  <c r="L293" i="7"/>
  <c r="K293" i="7"/>
  <c r="L292" i="7"/>
  <c r="K292" i="7"/>
  <c r="J292" i="7"/>
  <c r="I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N288" i="7" s="1"/>
  <c r="K288" i="7"/>
  <c r="H288" i="7"/>
  <c r="L287" i="7"/>
  <c r="K287" i="7"/>
  <c r="L286" i="7"/>
  <c r="K286" i="7"/>
  <c r="J286" i="7"/>
  <c r="I286" i="7"/>
  <c r="G286" i="7"/>
  <c r="M286" i="7" s="1"/>
  <c r="L285" i="7"/>
  <c r="K285" i="7"/>
  <c r="L284" i="7"/>
  <c r="K284" i="7"/>
  <c r="J284" i="7"/>
  <c r="N283" i="7"/>
  <c r="L283" i="7"/>
  <c r="K283" i="7"/>
  <c r="J283" i="7"/>
  <c r="I283" i="7"/>
  <c r="H283" i="7"/>
  <c r="G283" i="7"/>
  <c r="M283" i="7" s="1"/>
  <c r="N282" i="7"/>
  <c r="L282" i="7"/>
  <c r="K282" i="7"/>
  <c r="J282" i="7"/>
  <c r="I282" i="7"/>
  <c r="H282" i="7"/>
  <c r="G282" i="7"/>
  <c r="M282" i="7" s="1"/>
  <c r="L281" i="7"/>
  <c r="K281" i="7"/>
  <c r="I281" i="7"/>
  <c r="G281" i="7"/>
  <c r="M281" i="7" s="1"/>
  <c r="N280" i="7"/>
  <c r="L280" i="7"/>
  <c r="K280" i="7"/>
  <c r="J280" i="7"/>
  <c r="I280" i="7"/>
  <c r="H280" i="7"/>
  <c r="G280" i="7"/>
  <c r="M280" i="7" s="1"/>
  <c r="L279" i="7"/>
  <c r="K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N263" i="7"/>
  <c r="L263" i="7"/>
  <c r="K263" i="7"/>
  <c r="J263" i="7"/>
  <c r="I263" i="7"/>
  <c r="H263" i="7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I260" i="7"/>
  <c r="H260" i="7"/>
  <c r="N260" i="7" s="1"/>
  <c r="L259" i="7"/>
  <c r="K259" i="7"/>
  <c r="J259" i="7"/>
  <c r="I259" i="7"/>
  <c r="H259" i="7"/>
  <c r="N259" i="7" s="1"/>
  <c r="G259" i="7"/>
  <c r="M259" i="7" s="1"/>
  <c r="L258" i="7"/>
  <c r="K258" i="7"/>
  <c r="I258" i="7"/>
  <c r="G258" i="7"/>
  <c r="M258" i="7" s="1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L254" i="7"/>
  <c r="K254" i="7"/>
  <c r="J254" i="7"/>
  <c r="I254" i="7"/>
  <c r="H254" i="7"/>
  <c r="N254" i="7" s="1"/>
  <c r="G254" i="7"/>
  <c r="M254" i="7" s="1"/>
  <c r="L253" i="7"/>
  <c r="K253" i="7"/>
  <c r="J253" i="7"/>
  <c r="H253" i="7"/>
  <c r="N253" i="7" s="1"/>
  <c r="G253" i="7"/>
  <c r="M253" i="7" s="1"/>
  <c r="M252" i="7"/>
  <c r="L252" i="7"/>
  <c r="K252" i="7"/>
  <c r="J252" i="7"/>
  <c r="I252" i="7"/>
  <c r="G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M241" i="7"/>
  <c r="L241" i="7"/>
  <c r="K241" i="7"/>
  <c r="J241" i="7"/>
  <c r="I241" i="7"/>
  <c r="H241" i="7"/>
  <c r="N241" i="7" s="1"/>
  <c r="G241" i="7"/>
  <c r="M240" i="7"/>
  <c r="L240" i="7"/>
  <c r="K240" i="7"/>
  <c r="J240" i="7"/>
  <c r="I240" i="7"/>
  <c r="H240" i="7"/>
  <c r="N240" i="7" s="1"/>
  <c r="G240" i="7"/>
  <c r="L239" i="7"/>
  <c r="K239" i="7"/>
  <c r="J239" i="7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N236" i="7"/>
  <c r="L236" i="7"/>
  <c r="K236" i="7"/>
  <c r="J236" i="7"/>
  <c r="I236" i="7"/>
  <c r="H236" i="7"/>
  <c r="G236" i="7"/>
  <c r="M236" i="7" s="1"/>
  <c r="L235" i="7"/>
  <c r="K235" i="7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I231" i="7"/>
  <c r="H231" i="7"/>
  <c r="N231" i="7" s="1"/>
  <c r="L230" i="7"/>
  <c r="K230" i="7"/>
  <c r="J230" i="7"/>
  <c r="H230" i="7"/>
  <c r="N230" i="7" s="1"/>
  <c r="L229" i="7"/>
  <c r="K229" i="7"/>
  <c r="J229" i="7"/>
  <c r="I229" i="7"/>
  <c r="H229" i="7"/>
  <c r="N229" i="7" s="1"/>
  <c r="G229" i="7"/>
  <c r="M229" i="7" s="1"/>
  <c r="M228" i="7"/>
  <c r="L228" i="7"/>
  <c r="K228" i="7"/>
  <c r="J228" i="7"/>
  <c r="I228" i="7"/>
  <c r="H228" i="7"/>
  <c r="N228" i="7" s="1"/>
  <c r="G228" i="7"/>
  <c r="L227" i="7"/>
  <c r="K227" i="7"/>
  <c r="I227" i="7"/>
  <c r="G227" i="7"/>
  <c r="M227" i="7" s="1"/>
  <c r="L226" i="7"/>
  <c r="K226" i="7"/>
  <c r="I226" i="7"/>
  <c r="L225" i="7"/>
  <c r="K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I223" i="7"/>
  <c r="G223" i="7"/>
  <c r="M223" i="7" s="1"/>
  <c r="L222" i="7"/>
  <c r="K222" i="7"/>
  <c r="G222" i="7"/>
  <c r="L221" i="7"/>
  <c r="K221" i="7"/>
  <c r="I221" i="7"/>
  <c r="L220" i="7"/>
  <c r="K220" i="7"/>
  <c r="L219" i="7"/>
  <c r="K219" i="7"/>
  <c r="I219" i="7"/>
  <c r="L218" i="7"/>
  <c r="K218" i="7"/>
  <c r="I218" i="7"/>
  <c r="L217" i="7"/>
  <c r="K217" i="7"/>
  <c r="J217" i="7"/>
  <c r="I217" i="7"/>
  <c r="H217" i="7"/>
  <c r="N217" i="7" s="1"/>
  <c r="G217" i="7"/>
  <c r="M217" i="7" s="1"/>
  <c r="L216" i="7"/>
  <c r="K216" i="7"/>
  <c r="L215" i="7"/>
  <c r="K215" i="7"/>
  <c r="L214" i="7"/>
  <c r="K214" i="7"/>
  <c r="J214" i="7"/>
  <c r="I214" i="7"/>
  <c r="H214" i="7"/>
  <c r="N214" i="7" s="1"/>
  <c r="G214" i="7"/>
  <c r="M214" i="7" s="1"/>
  <c r="L213" i="7"/>
  <c r="K213" i="7"/>
  <c r="J213" i="7"/>
  <c r="G213" i="7"/>
  <c r="M213" i="7" s="1"/>
  <c r="M212" i="7"/>
  <c r="L212" i="7"/>
  <c r="K212" i="7"/>
  <c r="J212" i="7"/>
  <c r="I212" i="7"/>
  <c r="H212" i="7"/>
  <c r="N212" i="7" s="1"/>
  <c r="G212" i="7"/>
  <c r="M211" i="7"/>
  <c r="L211" i="7"/>
  <c r="K211" i="7"/>
  <c r="J211" i="7"/>
  <c r="I211" i="7"/>
  <c r="H211" i="7"/>
  <c r="N211" i="7" s="1"/>
  <c r="G211" i="7"/>
  <c r="L210" i="7"/>
  <c r="K210" i="7"/>
  <c r="J210" i="7"/>
  <c r="L209" i="7"/>
  <c r="K209" i="7"/>
  <c r="N208" i="7"/>
  <c r="M208" i="7"/>
  <c r="L208" i="7"/>
  <c r="K208" i="7"/>
  <c r="J208" i="7"/>
  <c r="I208" i="7"/>
  <c r="H208" i="7"/>
  <c r="G208" i="7"/>
  <c r="M207" i="7"/>
  <c r="L207" i="7"/>
  <c r="K207" i="7"/>
  <c r="J207" i="7"/>
  <c r="H207" i="7"/>
  <c r="N207" i="7" s="1"/>
  <c r="G207" i="7"/>
  <c r="L206" i="7"/>
  <c r="K206" i="7"/>
  <c r="G206" i="7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L203" i="7"/>
  <c r="K203" i="7"/>
  <c r="L202" i="7"/>
  <c r="K202" i="7"/>
  <c r="L201" i="7"/>
  <c r="K201" i="7"/>
  <c r="I201" i="7"/>
  <c r="H201" i="7"/>
  <c r="N201" i="7" s="1"/>
  <c r="N200" i="7"/>
  <c r="L200" i="7"/>
  <c r="K200" i="7"/>
  <c r="J200" i="7"/>
  <c r="I200" i="7"/>
  <c r="H200" i="7"/>
  <c r="G200" i="7"/>
  <c r="M200" i="7" s="1"/>
  <c r="N199" i="7"/>
  <c r="L199" i="7"/>
  <c r="K199" i="7"/>
  <c r="J199" i="7"/>
  <c r="I199" i="7"/>
  <c r="H199" i="7"/>
  <c r="G199" i="7"/>
  <c r="M199" i="7" s="1"/>
  <c r="L198" i="7"/>
  <c r="K198" i="7"/>
  <c r="J198" i="7"/>
  <c r="I198" i="7"/>
  <c r="L197" i="7"/>
  <c r="K197" i="7"/>
  <c r="J197" i="7"/>
  <c r="L196" i="7"/>
  <c r="K196" i="7"/>
  <c r="I196" i="7"/>
  <c r="H196" i="7"/>
  <c r="N196" i="7" s="1"/>
  <c r="L195" i="7"/>
  <c r="K195" i="7"/>
  <c r="L194" i="7"/>
  <c r="K194" i="7"/>
  <c r="J194" i="7"/>
  <c r="I194" i="7"/>
  <c r="H194" i="7"/>
  <c r="N194" i="7" s="1"/>
  <c r="L193" i="7"/>
  <c r="K193" i="7"/>
  <c r="I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G191" i="7"/>
  <c r="M191" i="7" s="1"/>
  <c r="L190" i="7"/>
  <c r="K190" i="7"/>
  <c r="J190" i="7"/>
  <c r="I190" i="7"/>
  <c r="G190" i="7"/>
  <c r="M190" i="7" s="1"/>
  <c r="L189" i="7"/>
  <c r="K189" i="7"/>
  <c r="J189" i="7"/>
  <c r="G189" i="7"/>
  <c r="M189" i="7" s="1"/>
  <c r="F188" i="7"/>
  <c r="J354" i="7" s="1"/>
  <c r="E188" i="7"/>
  <c r="I347" i="7" s="1"/>
  <c r="D188" i="7"/>
  <c r="H354" i="7" s="1"/>
  <c r="C188" i="7"/>
  <c r="G360" i="7" s="1"/>
  <c r="M360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G178" i="7"/>
  <c r="M178" i="7" s="1"/>
  <c r="L177" i="7"/>
  <c r="K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L173" i="7"/>
  <c r="K173" i="7"/>
  <c r="J173" i="7"/>
  <c r="I173" i="7"/>
  <c r="G173" i="7"/>
  <c r="M173" i="7" s="1"/>
  <c r="N172" i="7"/>
  <c r="L172" i="7"/>
  <c r="K172" i="7"/>
  <c r="J172" i="7"/>
  <c r="I172" i="7"/>
  <c r="H172" i="7"/>
  <c r="G172" i="7"/>
  <c r="M172" i="7" s="1"/>
  <c r="N171" i="7"/>
  <c r="L171" i="7"/>
  <c r="K171" i="7"/>
  <c r="J171" i="7"/>
  <c r="I171" i="7"/>
  <c r="H171" i="7"/>
  <c r="G171" i="7"/>
  <c r="M171" i="7" s="1"/>
  <c r="M170" i="7"/>
  <c r="L170" i="7"/>
  <c r="K170" i="7"/>
  <c r="J170" i="7"/>
  <c r="I170" i="7"/>
  <c r="G170" i="7"/>
  <c r="L169" i="7"/>
  <c r="K169" i="7"/>
  <c r="J169" i="7"/>
  <c r="I169" i="7"/>
  <c r="H169" i="7"/>
  <c r="N169" i="7" s="1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H166" i="7"/>
  <c r="N166" i="7" s="1"/>
  <c r="M165" i="7"/>
  <c r="L165" i="7"/>
  <c r="K165" i="7"/>
  <c r="J165" i="7"/>
  <c r="I165" i="7"/>
  <c r="H165" i="7"/>
  <c r="N165" i="7" s="1"/>
  <c r="G165" i="7"/>
  <c r="M164" i="7"/>
  <c r="L164" i="7"/>
  <c r="K164" i="7"/>
  <c r="J164" i="7"/>
  <c r="I164" i="7"/>
  <c r="H164" i="7"/>
  <c r="N164" i="7" s="1"/>
  <c r="G164" i="7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H161" i="7"/>
  <c r="N161" i="7" s="1"/>
  <c r="L160" i="7"/>
  <c r="K160" i="7"/>
  <c r="J160" i="7"/>
  <c r="I160" i="7"/>
  <c r="H160" i="7"/>
  <c r="N160" i="7" s="1"/>
  <c r="G160" i="7"/>
  <c r="M160" i="7" s="1"/>
  <c r="N159" i="7"/>
  <c r="L159" i="7"/>
  <c r="K159" i="7"/>
  <c r="J159" i="7"/>
  <c r="I159" i="7"/>
  <c r="H159" i="7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I157" i="7"/>
  <c r="H157" i="7"/>
  <c r="N157" i="7" s="1"/>
  <c r="L156" i="7"/>
  <c r="K156" i="7"/>
  <c r="J156" i="7"/>
  <c r="H156" i="7"/>
  <c r="N156" i="7" s="1"/>
  <c r="G156" i="7"/>
  <c r="M156" i="7" s="1"/>
  <c r="L155" i="7"/>
  <c r="K155" i="7"/>
  <c r="J155" i="7"/>
  <c r="I155" i="7"/>
  <c r="H155" i="7"/>
  <c r="N155" i="7" s="1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J153" i="7"/>
  <c r="I153" i="7"/>
  <c r="G153" i="7"/>
  <c r="M153" i="7" s="1"/>
  <c r="L152" i="7"/>
  <c r="K152" i="7"/>
  <c r="I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H150" i="7"/>
  <c r="N150" i="7" s="1"/>
  <c r="L149" i="7"/>
  <c r="K149" i="7"/>
  <c r="J149" i="7"/>
  <c r="I149" i="7"/>
  <c r="H149" i="7"/>
  <c r="N149" i="7" s="1"/>
  <c r="L148" i="7"/>
  <c r="K148" i="7"/>
  <c r="J148" i="7"/>
  <c r="I148" i="7"/>
  <c r="G148" i="7"/>
  <c r="M148" i="7" s="1"/>
  <c r="L147" i="7"/>
  <c r="K147" i="7"/>
  <c r="J147" i="7"/>
  <c r="L146" i="7"/>
  <c r="K146" i="7"/>
  <c r="J146" i="7"/>
  <c r="L145" i="7"/>
  <c r="K145" i="7"/>
  <c r="L144" i="7"/>
  <c r="K144" i="7"/>
  <c r="N143" i="7"/>
  <c r="M143" i="7"/>
  <c r="L143" i="7"/>
  <c r="K143" i="7"/>
  <c r="J143" i="7"/>
  <c r="I143" i="7"/>
  <c r="H143" i="7"/>
  <c r="G143" i="7"/>
  <c r="L142" i="7"/>
  <c r="K142" i="7"/>
  <c r="L141" i="7"/>
  <c r="K141" i="7"/>
  <c r="N140" i="7"/>
  <c r="M140" i="7"/>
  <c r="L140" i="7"/>
  <c r="K140" i="7"/>
  <c r="J140" i="7"/>
  <c r="I140" i="7"/>
  <c r="H140" i="7"/>
  <c r="G140" i="7"/>
  <c r="L139" i="7"/>
  <c r="K139" i="7"/>
  <c r="J139" i="7"/>
  <c r="L138" i="7"/>
  <c r="K138" i="7"/>
  <c r="J138" i="7"/>
  <c r="I138" i="7"/>
  <c r="L137" i="7"/>
  <c r="K137" i="7"/>
  <c r="N136" i="7"/>
  <c r="L136" i="7"/>
  <c r="K136" i="7"/>
  <c r="J136" i="7"/>
  <c r="I136" i="7"/>
  <c r="H136" i="7"/>
  <c r="G136" i="7"/>
  <c r="M136" i="7" s="1"/>
  <c r="L135" i="7"/>
  <c r="K135" i="7"/>
  <c r="J135" i="7"/>
  <c r="H135" i="7"/>
  <c r="N135" i="7" s="1"/>
  <c r="L134" i="7"/>
  <c r="K134" i="7"/>
  <c r="J134" i="7"/>
  <c r="H134" i="7"/>
  <c r="N134" i="7" s="1"/>
  <c r="L133" i="7"/>
  <c r="K133" i="7"/>
  <c r="J133" i="7"/>
  <c r="I133" i="7"/>
  <c r="H133" i="7"/>
  <c r="N133" i="7" s="1"/>
  <c r="N132" i="7"/>
  <c r="L132" i="7"/>
  <c r="K132" i="7"/>
  <c r="J132" i="7"/>
  <c r="I132" i="7"/>
  <c r="H132" i="7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I129" i="7"/>
  <c r="H129" i="7"/>
  <c r="N129" i="7" s="1"/>
  <c r="G129" i="7"/>
  <c r="M129" i="7" s="1"/>
  <c r="L128" i="7"/>
  <c r="K128" i="7"/>
  <c r="J128" i="7"/>
  <c r="H128" i="7"/>
  <c r="N128" i="7" s="1"/>
  <c r="L127" i="7"/>
  <c r="K127" i="7"/>
  <c r="L126" i="7"/>
  <c r="K126" i="7"/>
  <c r="J126" i="7"/>
  <c r="I126" i="7"/>
  <c r="H126" i="7"/>
  <c r="N126" i="7" s="1"/>
  <c r="L125" i="7"/>
  <c r="K125" i="7"/>
  <c r="I125" i="7"/>
  <c r="H125" i="7"/>
  <c r="N125" i="7" s="1"/>
  <c r="L124" i="7"/>
  <c r="K124" i="7"/>
  <c r="I124" i="7"/>
  <c r="L123" i="7"/>
  <c r="K123" i="7"/>
  <c r="L122" i="7"/>
  <c r="K122" i="7"/>
  <c r="J122" i="7"/>
  <c r="H122" i="7"/>
  <c r="N122" i="7" s="1"/>
  <c r="G122" i="7"/>
  <c r="M122" i="7" s="1"/>
  <c r="L121" i="7"/>
  <c r="K121" i="7"/>
  <c r="J121" i="7"/>
  <c r="I121" i="7"/>
  <c r="H121" i="7"/>
  <c r="N121" i="7" s="1"/>
  <c r="G121" i="7"/>
  <c r="M121" i="7" s="1"/>
  <c r="L120" i="7"/>
  <c r="K120" i="7"/>
  <c r="H120" i="7"/>
  <c r="N120" i="7" s="1"/>
  <c r="G120" i="7"/>
  <c r="M120" i="7" s="1"/>
  <c r="N119" i="7"/>
  <c r="M119" i="7"/>
  <c r="L119" i="7"/>
  <c r="K119" i="7"/>
  <c r="J119" i="7"/>
  <c r="I119" i="7"/>
  <c r="H119" i="7"/>
  <c r="G119" i="7"/>
  <c r="L118" i="7"/>
  <c r="K118" i="7"/>
  <c r="L117" i="7"/>
  <c r="K117" i="7"/>
  <c r="J117" i="7"/>
  <c r="I117" i="7"/>
  <c r="H117" i="7"/>
  <c r="N117" i="7" s="1"/>
  <c r="G117" i="7"/>
  <c r="M117" i="7" s="1"/>
  <c r="L116" i="7"/>
  <c r="K116" i="7"/>
  <c r="L115" i="7"/>
  <c r="K115" i="7"/>
  <c r="L114" i="7"/>
  <c r="K114" i="7"/>
  <c r="I114" i="7"/>
  <c r="G114" i="7"/>
  <c r="M114" i="7" s="1"/>
  <c r="M113" i="7"/>
  <c r="L113" i="7"/>
  <c r="K113" i="7"/>
  <c r="J113" i="7"/>
  <c r="I113" i="7"/>
  <c r="H113" i="7"/>
  <c r="N113" i="7" s="1"/>
  <c r="G113" i="7"/>
  <c r="L112" i="7"/>
  <c r="K112" i="7"/>
  <c r="J112" i="7"/>
  <c r="I112" i="7"/>
  <c r="H112" i="7"/>
  <c r="N112" i="7" s="1"/>
  <c r="G112" i="7"/>
  <c r="M112" i="7" s="1"/>
  <c r="L111" i="7"/>
  <c r="K111" i="7"/>
  <c r="L110" i="7"/>
  <c r="K110" i="7"/>
  <c r="J110" i="7"/>
  <c r="H110" i="7"/>
  <c r="N110" i="7" s="1"/>
  <c r="G110" i="7"/>
  <c r="M110" i="7" s="1"/>
  <c r="L109" i="7"/>
  <c r="K109" i="7"/>
  <c r="J109" i="7"/>
  <c r="I109" i="7"/>
  <c r="G109" i="7"/>
  <c r="M109" i="7" s="1"/>
  <c r="L108" i="7"/>
  <c r="K108" i="7"/>
  <c r="J108" i="7"/>
  <c r="I108" i="7"/>
  <c r="G108" i="7"/>
  <c r="M108" i="7" s="1"/>
  <c r="M107" i="7"/>
  <c r="L107" i="7"/>
  <c r="K107" i="7"/>
  <c r="G107" i="7"/>
  <c r="L106" i="7"/>
  <c r="K106" i="7"/>
  <c r="J106" i="7"/>
  <c r="G106" i="7"/>
  <c r="M106" i="7" s="1"/>
  <c r="L105" i="7"/>
  <c r="K105" i="7"/>
  <c r="G105" i="7"/>
  <c r="M105" i="7" s="1"/>
  <c r="L104" i="7"/>
  <c r="K104" i="7"/>
  <c r="I104" i="7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J101" i="7"/>
  <c r="I101" i="7"/>
  <c r="L100" i="7"/>
  <c r="K100" i="7"/>
  <c r="J100" i="7"/>
  <c r="H100" i="7"/>
  <c r="N100" i="7" s="1"/>
  <c r="L99" i="7"/>
  <c r="K99" i="7"/>
  <c r="I99" i="7"/>
  <c r="H99" i="7"/>
  <c r="N99" i="7" s="1"/>
  <c r="M98" i="7"/>
  <c r="L98" i="7"/>
  <c r="K98" i="7"/>
  <c r="J98" i="7"/>
  <c r="I98" i="7"/>
  <c r="H98" i="7"/>
  <c r="N98" i="7" s="1"/>
  <c r="G98" i="7"/>
  <c r="L97" i="7"/>
  <c r="K97" i="7"/>
  <c r="J97" i="7"/>
  <c r="H97" i="7"/>
  <c r="N97" i="7" s="1"/>
  <c r="G97" i="7"/>
  <c r="M97" i="7" s="1"/>
  <c r="L96" i="7"/>
  <c r="K96" i="7"/>
  <c r="J96" i="7"/>
  <c r="I96" i="7"/>
  <c r="H96" i="7"/>
  <c r="N96" i="7" s="1"/>
  <c r="G96" i="7"/>
  <c r="M96" i="7" s="1"/>
  <c r="M95" i="7"/>
  <c r="L95" i="7"/>
  <c r="K95" i="7"/>
  <c r="J95" i="7"/>
  <c r="I95" i="7"/>
  <c r="H95" i="7"/>
  <c r="N95" i="7" s="1"/>
  <c r="G95" i="7"/>
  <c r="M94" i="7"/>
  <c r="L94" i="7"/>
  <c r="K94" i="7"/>
  <c r="J94" i="7"/>
  <c r="I94" i="7"/>
  <c r="H94" i="7"/>
  <c r="N94" i="7" s="1"/>
  <c r="G94" i="7"/>
  <c r="L93" i="7"/>
  <c r="K93" i="7"/>
  <c r="J93" i="7"/>
  <c r="I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M91" i="7"/>
  <c r="L91" i="7"/>
  <c r="K91" i="7"/>
  <c r="J91" i="7"/>
  <c r="I91" i="7"/>
  <c r="H91" i="7"/>
  <c r="N91" i="7" s="1"/>
  <c r="G91" i="7"/>
  <c r="L90" i="7"/>
  <c r="K90" i="7"/>
  <c r="J90" i="7"/>
  <c r="I90" i="7"/>
  <c r="H90" i="7"/>
  <c r="N90" i="7" s="1"/>
  <c r="L89" i="7"/>
  <c r="K89" i="7"/>
  <c r="J89" i="7"/>
  <c r="H89" i="7"/>
  <c r="N89" i="7" s="1"/>
  <c r="G89" i="7"/>
  <c r="M89" i="7" s="1"/>
  <c r="L88" i="7"/>
  <c r="K88" i="7"/>
  <c r="J88" i="7"/>
  <c r="H88" i="7"/>
  <c r="N88" i="7" s="1"/>
  <c r="L87" i="7"/>
  <c r="K87" i="7"/>
  <c r="J87" i="7"/>
  <c r="I87" i="7"/>
  <c r="H87" i="7"/>
  <c r="N87" i="7" s="1"/>
  <c r="G87" i="7"/>
  <c r="M87" i="7" s="1"/>
  <c r="L86" i="7"/>
  <c r="K86" i="7"/>
  <c r="L85" i="7"/>
  <c r="K85" i="7"/>
  <c r="L84" i="7"/>
  <c r="K84" i="7"/>
  <c r="J84" i="7"/>
  <c r="G84" i="7"/>
  <c r="M84" i="7" s="1"/>
  <c r="L83" i="7"/>
  <c r="K83" i="7"/>
  <c r="J83" i="7"/>
  <c r="I83" i="7"/>
  <c r="H83" i="7"/>
  <c r="N83" i="7" s="1"/>
  <c r="L82" i="7"/>
  <c r="K82" i="7"/>
  <c r="I82" i="7"/>
  <c r="F81" i="7"/>
  <c r="J177" i="7" s="1"/>
  <c r="E81" i="7"/>
  <c r="I177" i="7" s="1"/>
  <c r="D81" i="7"/>
  <c r="H178" i="7" s="1"/>
  <c r="N178" i="7" s="1"/>
  <c r="C81" i="7"/>
  <c r="G177" i="7" s="1"/>
  <c r="M73" i="7"/>
  <c r="L73" i="7"/>
  <c r="K73" i="7"/>
  <c r="J73" i="7"/>
  <c r="I73" i="7"/>
  <c r="H73" i="7"/>
  <c r="N73" i="7" s="1"/>
  <c r="G73" i="7"/>
  <c r="M72" i="7"/>
  <c r="L72" i="7"/>
  <c r="K72" i="7"/>
  <c r="J72" i="7"/>
  <c r="I72" i="7"/>
  <c r="H72" i="7"/>
  <c r="N72" i="7" s="1"/>
  <c r="G72" i="7"/>
  <c r="L71" i="7"/>
  <c r="K71" i="7"/>
  <c r="J71" i="7"/>
  <c r="I71" i="7"/>
  <c r="G71" i="7"/>
  <c r="M71" i="7" s="1"/>
  <c r="L70" i="7"/>
  <c r="K70" i="7"/>
  <c r="J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N68" i="7"/>
  <c r="L68" i="7"/>
  <c r="K68" i="7"/>
  <c r="J68" i="7"/>
  <c r="I68" i="7"/>
  <c r="H68" i="7"/>
  <c r="L67" i="7"/>
  <c r="K67" i="7"/>
  <c r="L66" i="7"/>
  <c r="K66" i="7"/>
  <c r="J66" i="7"/>
  <c r="I66" i="7"/>
  <c r="H66" i="7"/>
  <c r="N66" i="7" s="1"/>
  <c r="G66" i="7"/>
  <c r="M66" i="7" s="1"/>
  <c r="L65" i="7"/>
  <c r="K65" i="7"/>
  <c r="J65" i="7"/>
  <c r="I65" i="7"/>
  <c r="H65" i="7"/>
  <c r="N65" i="7" s="1"/>
  <c r="G65" i="7"/>
  <c r="M65" i="7" s="1"/>
  <c r="L64" i="7"/>
  <c r="K64" i="7"/>
  <c r="J64" i="7"/>
  <c r="I64" i="7"/>
  <c r="H64" i="7"/>
  <c r="N64" i="7" s="1"/>
  <c r="G64" i="7"/>
  <c r="M64" i="7" s="1"/>
  <c r="L63" i="7"/>
  <c r="K63" i="7"/>
  <c r="J63" i="7"/>
  <c r="I63" i="7"/>
  <c r="H63" i="7"/>
  <c r="N63" i="7" s="1"/>
  <c r="G63" i="7"/>
  <c r="M63" i="7" s="1"/>
  <c r="N62" i="7"/>
  <c r="L62" i="7"/>
  <c r="K62" i="7"/>
  <c r="J62" i="7"/>
  <c r="I62" i="7"/>
  <c r="H62" i="7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L56" i="7"/>
  <c r="K56" i="7"/>
  <c r="J56" i="7"/>
  <c r="I56" i="7"/>
  <c r="H56" i="7"/>
  <c r="N56" i="7" s="1"/>
  <c r="M55" i="7"/>
  <c r="L55" i="7"/>
  <c r="K55" i="7"/>
  <c r="J55" i="7"/>
  <c r="I55" i="7"/>
  <c r="H55" i="7"/>
  <c r="N55" i="7" s="1"/>
  <c r="G55" i="7"/>
  <c r="L54" i="7"/>
  <c r="K54" i="7"/>
  <c r="I54" i="7"/>
  <c r="H54" i="7"/>
  <c r="N54" i="7" s="1"/>
  <c r="G54" i="7"/>
  <c r="M54" i="7" s="1"/>
  <c r="L53" i="7"/>
  <c r="K53" i="7"/>
  <c r="I53" i="7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I48" i="7"/>
  <c r="H48" i="7"/>
  <c r="N48" i="7" s="1"/>
  <c r="M47" i="7"/>
  <c r="L47" i="7"/>
  <c r="K47" i="7"/>
  <c r="J47" i="7"/>
  <c r="I47" i="7"/>
  <c r="H47" i="7"/>
  <c r="N47" i="7" s="1"/>
  <c r="G47" i="7"/>
  <c r="M46" i="7"/>
  <c r="L46" i="7"/>
  <c r="K46" i="7"/>
  <c r="J46" i="7"/>
  <c r="I46" i="7"/>
  <c r="H46" i="7"/>
  <c r="N46" i="7" s="1"/>
  <c r="G46" i="7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M43" i="7"/>
  <c r="L43" i="7"/>
  <c r="K43" i="7"/>
  <c r="J43" i="7"/>
  <c r="H43" i="7"/>
  <c r="N43" i="7" s="1"/>
  <c r="G43" i="7"/>
  <c r="L42" i="7"/>
  <c r="K42" i="7"/>
  <c r="J42" i="7"/>
  <c r="I42" i="7"/>
  <c r="L41" i="7"/>
  <c r="K41" i="7"/>
  <c r="I41" i="7"/>
  <c r="H41" i="7"/>
  <c r="N41" i="7" s="1"/>
  <c r="G41" i="7"/>
  <c r="M41" i="7" s="1"/>
  <c r="L40" i="7"/>
  <c r="K40" i="7"/>
  <c r="J40" i="7"/>
  <c r="I40" i="7"/>
  <c r="H40" i="7"/>
  <c r="N40" i="7" s="1"/>
  <c r="G40" i="7"/>
  <c r="M40" i="7" s="1"/>
  <c r="L39" i="7"/>
  <c r="K39" i="7"/>
  <c r="J39" i="7"/>
  <c r="I39" i="7"/>
  <c r="H39" i="7"/>
  <c r="N39" i="7" s="1"/>
  <c r="G39" i="7"/>
  <c r="M39" i="7" s="1"/>
  <c r="N38" i="7"/>
  <c r="L38" i="7"/>
  <c r="K38" i="7"/>
  <c r="J38" i="7"/>
  <c r="I38" i="7"/>
  <c r="H38" i="7"/>
  <c r="G38" i="7"/>
  <c r="M38" i="7" s="1"/>
  <c r="N37" i="7"/>
  <c r="L37" i="7"/>
  <c r="K37" i="7"/>
  <c r="J37" i="7"/>
  <c r="I37" i="7"/>
  <c r="H37" i="7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N34" i="7"/>
  <c r="L34" i="7"/>
  <c r="K34" i="7"/>
  <c r="J34" i="7"/>
  <c r="I34" i="7"/>
  <c r="H34" i="7"/>
  <c r="G34" i="7"/>
  <c r="M34" i="7" s="1"/>
  <c r="L33" i="7"/>
  <c r="K33" i="7"/>
  <c r="J33" i="7"/>
  <c r="I33" i="7"/>
  <c r="N32" i="7"/>
  <c r="L32" i="7"/>
  <c r="K32" i="7"/>
  <c r="J32" i="7"/>
  <c r="I32" i="7"/>
  <c r="H32" i="7"/>
  <c r="G32" i="7"/>
  <c r="M32" i="7" s="1"/>
  <c r="L31" i="7"/>
  <c r="K31" i="7"/>
  <c r="J31" i="7"/>
  <c r="I31" i="7"/>
  <c r="H31" i="7"/>
  <c r="N31" i="7" s="1"/>
  <c r="G31" i="7"/>
  <c r="M31" i="7" s="1"/>
  <c r="L30" i="7"/>
  <c r="K30" i="7"/>
  <c r="J30" i="7"/>
  <c r="I30" i="7"/>
  <c r="H30" i="7"/>
  <c r="N30" i="7" s="1"/>
  <c r="G30" i="7"/>
  <c r="M30" i="7" s="1"/>
  <c r="N29" i="7"/>
  <c r="L29" i="7"/>
  <c r="K29" i="7"/>
  <c r="J29" i="7"/>
  <c r="I29" i="7"/>
  <c r="H29" i="7"/>
  <c r="G29" i="7"/>
  <c r="M29" i="7" s="1"/>
  <c r="L28" i="7"/>
  <c r="K28" i="7"/>
  <c r="J28" i="7"/>
  <c r="I28" i="7"/>
  <c r="L27" i="7"/>
  <c r="K27" i="7"/>
  <c r="J27" i="7"/>
  <c r="I27" i="7"/>
  <c r="N26" i="7"/>
  <c r="L26" i="7"/>
  <c r="K26" i="7"/>
  <c r="J26" i="7"/>
  <c r="I26" i="7"/>
  <c r="H26" i="7"/>
  <c r="G26" i="7"/>
  <c r="M26" i="7" s="1"/>
  <c r="L25" i="7"/>
  <c r="K25" i="7"/>
  <c r="J25" i="7"/>
  <c r="I25" i="7"/>
  <c r="H25" i="7"/>
  <c r="N25" i="7" s="1"/>
  <c r="G25" i="7"/>
  <c r="M25" i="7" s="1"/>
  <c r="L24" i="7"/>
  <c r="K24" i="7"/>
  <c r="H24" i="7"/>
  <c r="N24" i="7" s="1"/>
  <c r="N23" i="7"/>
  <c r="L23" i="7"/>
  <c r="K23" i="7"/>
  <c r="J23" i="7"/>
  <c r="I23" i="7"/>
  <c r="H23" i="7"/>
  <c r="G23" i="7"/>
  <c r="M23" i="7" s="1"/>
  <c r="F22" i="7"/>
  <c r="J67" i="7" s="1"/>
  <c r="E22" i="7"/>
  <c r="I70" i="7" s="1"/>
  <c r="D22" i="7"/>
  <c r="H71" i="7" s="1"/>
  <c r="C22" i="7"/>
  <c r="G68" i="7" s="1"/>
  <c r="M68" i="7" s="1"/>
  <c r="F14" i="7"/>
  <c r="E14" i="7"/>
  <c r="D14" i="7"/>
  <c r="C14" i="7"/>
  <c r="K14" i="7" s="1"/>
  <c r="F13" i="7"/>
  <c r="D13" i="7"/>
  <c r="C13" i="7"/>
  <c r="F12" i="7"/>
  <c r="D12" i="7"/>
  <c r="C12" i="7"/>
  <c r="F11" i="7"/>
  <c r="C11" i="7"/>
  <c r="F10" i="7"/>
  <c r="E10" i="7"/>
  <c r="D10" i="7"/>
  <c r="C10" i="7"/>
  <c r="K10" i="7" s="1"/>
  <c r="F9" i="7"/>
  <c r="C9" i="7"/>
  <c r="L640" i="6"/>
  <c r="K640" i="6"/>
  <c r="L639" i="6"/>
  <c r="K639" i="6"/>
  <c r="L638" i="6"/>
  <c r="K638" i="6"/>
  <c r="J638" i="6"/>
  <c r="I638" i="6"/>
  <c r="L637" i="6"/>
  <c r="K637" i="6"/>
  <c r="J637" i="6"/>
  <c r="I637" i="6"/>
  <c r="L636" i="6"/>
  <c r="K636" i="6"/>
  <c r="L635" i="6"/>
  <c r="K635" i="6"/>
  <c r="G635" i="6"/>
  <c r="L634" i="6"/>
  <c r="K634" i="6"/>
  <c r="H634" i="6"/>
  <c r="N634" i="6" s="1"/>
  <c r="G634" i="6"/>
  <c r="M634" i="6" s="1"/>
  <c r="L633" i="6"/>
  <c r="K633" i="6"/>
  <c r="I633" i="6"/>
  <c r="L632" i="6"/>
  <c r="K632" i="6"/>
  <c r="I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I626" i="6"/>
  <c r="G626" i="6"/>
  <c r="M626" i="6" s="1"/>
  <c r="L625" i="6"/>
  <c r="K625" i="6"/>
  <c r="J625" i="6"/>
  <c r="N624" i="6"/>
  <c r="L624" i="6"/>
  <c r="K624" i="6"/>
  <c r="J624" i="6"/>
  <c r="I624" i="6"/>
  <c r="H624" i="6"/>
  <c r="G624" i="6"/>
  <c r="M624" i="6" s="1"/>
  <c r="L623" i="6"/>
  <c r="K623" i="6"/>
  <c r="L622" i="6"/>
  <c r="K622" i="6"/>
  <c r="L621" i="6"/>
  <c r="K621" i="6"/>
  <c r="J621" i="6"/>
  <c r="I621" i="6"/>
  <c r="L620" i="6"/>
  <c r="K620" i="6"/>
  <c r="L619" i="6"/>
  <c r="K619" i="6"/>
  <c r="I619" i="6"/>
  <c r="L618" i="6"/>
  <c r="K618" i="6"/>
  <c r="J618" i="6"/>
  <c r="L617" i="6"/>
  <c r="K617" i="6"/>
  <c r="L616" i="6"/>
  <c r="K616" i="6"/>
  <c r="L615" i="6"/>
  <c r="K615" i="6"/>
  <c r="L614" i="6"/>
  <c r="K614" i="6"/>
  <c r="L613" i="6"/>
  <c r="K613" i="6"/>
  <c r="I613" i="6"/>
  <c r="G613" i="6"/>
  <c r="M613" i="6" s="1"/>
  <c r="F612" i="6"/>
  <c r="J640" i="6" s="1"/>
  <c r="E612" i="6"/>
  <c r="I640" i="6" s="1"/>
  <c r="D612" i="6"/>
  <c r="H640" i="6" s="1"/>
  <c r="N640" i="6" s="1"/>
  <c r="C612" i="6"/>
  <c r="G640" i="6" s="1"/>
  <c r="M640" i="6" s="1"/>
  <c r="L604" i="6"/>
  <c r="K604" i="6"/>
  <c r="J604" i="6"/>
  <c r="I604" i="6"/>
  <c r="G604" i="6"/>
  <c r="M604" i="6" s="1"/>
  <c r="M603" i="6"/>
  <c r="L603" i="6"/>
  <c r="K603" i="6"/>
  <c r="J603" i="6"/>
  <c r="I603" i="6"/>
  <c r="G603" i="6"/>
  <c r="L602" i="6"/>
  <c r="K602" i="6"/>
  <c r="I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M600" i="6" s="1"/>
  <c r="L599" i="6"/>
  <c r="K599" i="6"/>
  <c r="I599" i="6"/>
  <c r="G599" i="6"/>
  <c r="M599" i="6" s="1"/>
  <c r="L598" i="6"/>
  <c r="K598" i="6"/>
  <c r="J598" i="6"/>
  <c r="I598" i="6"/>
  <c r="L597" i="6"/>
  <c r="K597" i="6"/>
  <c r="I597" i="6"/>
  <c r="L596" i="6"/>
  <c r="K596" i="6"/>
  <c r="J596" i="6"/>
  <c r="I596" i="6"/>
  <c r="H596" i="6"/>
  <c r="N596" i="6" s="1"/>
  <c r="G596" i="6"/>
  <c r="M596" i="6" s="1"/>
  <c r="L595" i="6"/>
  <c r="K595" i="6"/>
  <c r="L594" i="6"/>
  <c r="K594" i="6"/>
  <c r="J594" i="6"/>
  <c r="I594" i="6"/>
  <c r="H594" i="6"/>
  <c r="N594" i="6" s="1"/>
  <c r="L593" i="6"/>
  <c r="K593" i="6"/>
  <c r="J593" i="6"/>
  <c r="I593" i="6"/>
  <c r="L592" i="6"/>
  <c r="K592" i="6"/>
  <c r="I592" i="6"/>
  <c r="G592" i="6"/>
  <c r="M592" i="6" s="1"/>
  <c r="L591" i="6"/>
  <c r="K591" i="6"/>
  <c r="J591" i="6"/>
  <c r="I591" i="6"/>
  <c r="L590" i="6"/>
  <c r="K590" i="6"/>
  <c r="L589" i="6"/>
  <c r="K589" i="6"/>
  <c r="L588" i="6"/>
  <c r="K588" i="6"/>
  <c r="I588" i="6"/>
  <c r="G588" i="6"/>
  <c r="M588" i="6" s="1"/>
  <c r="L587" i="6"/>
  <c r="K587" i="6"/>
  <c r="J587" i="6"/>
  <c r="I587" i="6"/>
  <c r="H587" i="6"/>
  <c r="N587" i="6" s="1"/>
  <c r="G587" i="6"/>
  <c r="M587" i="6" s="1"/>
  <c r="L586" i="6"/>
  <c r="K586" i="6"/>
  <c r="H586" i="6"/>
  <c r="N586" i="6" s="1"/>
  <c r="G586" i="6"/>
  <c r="M586" i="6" s="1"/>
  <c r="L585" i="6"/>
  <c r="K585" i="6"/>
  <c r="I585" i="6"/>
  <c r="L584" i="6"/>
  <c r="K584" i="6"/>
  <c r="J584" i="6"/>
  <c r="I584" i="6"/>
  <c r="L583" i="6"/>
  <c r="K583" i="6"/>
  <c r="I583" i="6"/>
  <c r="L582" i="6"/>
  <c r="K582" i="6"/>
  <c r="J582" i="6"/>
  <c r="I582" i="6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L577" i="6"/>
  <c r="K577" i="6"/>
  <c r="N576" i="6"/>
  <c r="M576" i="6"/>
  <c r="L576" i="6"/>
  <c r="K576" i="6"/>
  <c r="J576" i="6"/>
  <c r="I576" i="6"/>
  <c r="H576" i="6"/>
  <c r="G576" i="6"/>
  <c r="L575" i="6"/>
  <c r="K575" i="6"/>
  <c r="I575" i="6"/>
  <c r="G575" i="6"/>
  <c r="M575" i="6" s="1"/>
  <c r="L574" i="6"/>
  <c r="K574" i="6"/>
  <c r="I574" i="6"/>
  <c r="G574" i="6"/>
  <c r="M574" i="6" s="1"/>
  <c r="L573" i="6"/>
  <c r="K573" i="6"/>
  <c r="L572" i="6"/>
  <c r="K572" i="6"/>
  <c r="L571" i="6"/>
  <c r="K571" i="6"/>
  <c r="J571" i="6"/>
  <c r="L570" i="6"/>
  <c r="K570" i="6"/>
  <c r="I570" i="6"/>
  <c r="G570" i="6"/>
  <c r="M570" i="6" s="1"/>
  <c r="L569" i="6"/>
  <c r="K569" i="6"/>
  <c r="I569" i="6"/>
  <c r="L568" i="6"/>
  <c r="K568" i="6"/>
  <c r="L567" i="6"/>
  <c r="K567" i="6"/>
  <c r="L566" i="6"/>
  <c r="K566" i="6"/>
  <c r="J566" i="6"/>
  <c r="I566" i="6"/>
  <c r="L565" i="6"/>
  <c r="K565" i="6"/>
  <c r="J565" i="6"/>
  <c r="I565" i="6"/>
  <c r="L564" i="6"/>
  <c r="K564" i="6"/>
  <c r="L563" i="6"/>
  <c r="K563" i="6"/>
  <c r="L562" i="6"/>
  <c r="K562" i="6"/>
  <c r="J562" i="6"/>
  <c r="I562" i="6"/>
  <c r="H562" i="6"/>
  <c r="N562" i="6" s="1"/>
  <c r="L561" i="6"/>
  <c r="K561" i="6"/>
  <c r="I561" i="6"/>
  <c r="L560" i="6"/>
  <c r="K560" i="6"/>
  <c r="J560" i="6"/>
  <c r="I560" i="6"/>
  <c r="H560" i="6"/>
  <c r="N560" i="6" s="1"/>
  <c r="G560" i="6"/>
  <c r="M560" i="6" s="1"/>
  <c r="L559" i="6"/>
  <c r="K559" i="6"/>
  <c r="L558" i="6"/>
  <c r="K558" i="6"/>
  <c r="L557" i="6"/>
  <c r="K557" i="6"/>
  <c r="J557" i="6"/>
  <c r="I557" i="6"/>
  <c r="G557" i="6"/>
  <c r="M557" i="6" s="1"/>
  <c r="L556" i="6"/>
  <c r="K556" i="6"/>
  <c r="J556" i="6"/>
  <c r="I556" i="6"/>
  <c r="H556" i="6"/>
  <c r="N556" i="6" s="1"/>
  <c r="G556" i="6"/>
  <c r="M556" i="6" s="1"/>
  <c r="L555" i="6"/>
  <c r="K555" i="6"/>
  <c r="J555" i="6"/>
  <c r="I555" i="6"/>
  <c r="G555" i="6"/>
  <c r="M555" i="6" s="1"/>
  <c r="L554" i="6"/>
  <c r="K554" i="6"/>
  <c r="J554" i="6"/>
  <c r="I554" i="6"/>
  <c r="G554" i="6"/>
  <c r="M554" i="6" s="1"/>
  <c r="L553" i="6"/>
  <c r="K553" i="6"/>
  <c r="L552" i="6"/>
  <c r="K552" i="6"/>
  <c r="I552" i="6"/>
  <c r="G552" i="6"/>
  <c r="M552" i="6" s="1"/>
  <c r="L551" i="6"/>
  <c r="K551" i="6"/>
  <c r="I551" i="6"/>
  <c r="G551" i="6"/>
  <c r="M551" i="6" s="1"/>
  <c r="L550" i="6"/>
  <c r="K550" i="6"/>
  <c r="J550" i="6"/>
  <c r="I550" i="6"/>
  <c r="G550" i="6"/>
  <c r="M550" i="6" s="1"/>
  <c r="L549" i="6"/>
  <c r="K549" i="6"/>
  <c r="I549" i="6"/>
  <c r="L548" i="6"/>
  <c r="K548" i="6"/>
  <c r="J548" i="6"/>
  <c r="I548" i="6"/>
  <c r="G548" i="6"/>
  <c r="M548" i="6" s="1"/>
  <c r="L547" i="6"/>
  <c r="K547" i="6"/>
  <c r="J547" i="6"/>
  <c r="L546" i="6"/>
  <c r="K546" i="6"/>
  <c r="L545" i="6"/>
  <c r="K545" i="6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L540" i="6"/>
  <c r="K540" i="6"/>
  <c r="L539" i="6"/>
  <c r="K539" i="6"/>
  <c r="L538" i="6"/>
  <c r="K538" i="6"/>
  <c r="J538" i="6"/>
  <c r="L537" i="6"/>
  <c r="K537" i="6"/>
  <c r="L536" i="6"/>
  <c r="K536" i="6"/>
  <c r="J536" i="6"/>
  <c r="G536" i="6"/>
  <c r="M536" i="6" s="1"/>
  <c r="L535" i="6"/>
  <c r="K535" i="6"/>
  <c r="J535" i="6"/>
  <c r="N534" i="6"/>
  <c r="L534" i="6"/>
  <c r="K534" i="6"/>
  <c r="J534" i="6"/>
  <c r="I534" i="6"/>
  <c r="H534" i="6"/>
  <c r="G534" i="6"/>
  <c r="M534" i="6" s="1"/>
  <c r="L533" i="6"/>
  <c r="K533" i="6"/>
  <c r="J533" i="6"/>
  <c r="I533" i="6"/>
  <c r="G533" i="6"/>
  <c r="M533" i="6" s="1"/>
  <c r="L532" i="6"/>
  <c r="K532" i="6"/>
  <c r="J532" i="6"/>
  <c r="I532" i="6"/>
  <c r="H532" i="6"/>
  <c r="N532" i="6" s="1"/>
  <c r="G532" i="6"/>
  <c r="M532" i="6" s="1"/>
  <c r="M531" i="6"/>
  <c r="L531" i="6"/>
  <c r="K531" i="6"/>
  <c r="J531" i="6"/>
  <c r="I531" i="6"/>
  <c r="H531" i="6"/>
  <c r="N531" i="6" s="1"/>
  <c r="G531" i="6"/>
  <c r="M530" i="6"/>
  <c r="L530" i="6"/>
  <c r="K530" i="6"/>
  <c r="J530" i="6"/>
  <c r="I530" i="6"/>
  <c r="H530" i="6"/>
  <c r="N530" i="6" s="1"/>
  <c r="G530" i="6"/>
  <c r="L529" i="6"/>
  <c r="K529" i="6"/>
  <c r="J529" i="6"/>
  <c r="I529" i="6"/>
  <c r="H529" i="6"/>
  <c r="N529" i="6" s="1"/>
  <c r="G529" i="6"/>
  <c r="M529" i="6" s="1"/>
  <c r="L528" i="6"/>
  <c r="K528" i="6"/>
  <c r="L527" i="6"/>
  <c r="K527" i="6"/>
  <c r="J527" i="6"/>
  <c r="I527" i="6"/>
  <c r="G527" i="6"/>
  <c r="M527" i="6" s="1"/>
  <c r="L526" i="6"/>
  <c r="K526" i="6"/>
  <c r="L525" i="6"/>
  <c r="K525" i="6"/>
  <c r="J525" i="6"/>
  <c r="I525" i="6"/>
  <c r="G525" i="6"/>
  <c r="M525" i="6" s="1"/>
  <c r="L524" i="6"/>
  <c r="K524" i="6"/>
  <c r="J524" i="6"/>
  <c r="I524" i="6"/>
  <c r="H524" i="6"/>
  <c r="N524" i="6" s="1"/>
  <c r="G524" i="6"/>
  <c r="M524" i="6" s="1"/>
  <c r="L523" i="6"/>
  <c r="K523" i="6"/>
  <c r="I523" i="6"/>
  <c r="L522" i="6"/>
  <c r="K522" i="6"/>
  <c r="I522" i="6"/>
  <c r="G522" i="6"/>
  <c r="M522" i="6" s="1"/>
  <c r="L521" i="6"/>
  <c r="K521" i="6"/>
  <c r="I521" i="6"/>
  <c r="G521" i="6"/>
  <c r="M521" i="6" s="1"/>
  <c r="L520" i="6"/>
  <c r="K520" i="6"/>
  <c r="J520" i="6"/>
  <c r="I520" i="6"/>
  <c r="G520" i="6"/>
  <c r="M520" i="6" s="1"/>
  <c r="L519" i="6"/>
  <c r="K519" i="6"/>
  <c r="J519" i="6"/>
  <c r="I519" i="6"/>
  <c r="G519" i="6"/>
  <c r="M519" i="6" s="1"/>
  <c r="L518" i="6"/>
  <c r="K518" i="6"/>
  <c r="L517" i="6"/>
  <c r="K517" i="6"/>
  <c r="L516" i="6"/>
  <c r="K516" i="6"/>
  <c r="J516" i="6"/>
  <c r="I516" i="6"/>
  <c r="G516" i="6"/>
  <c r="M516" i="6" s="1"/>
  <c r="L515" i="6"/>
  <c r="K515" i="6"/>
  <c r="I515" i="6"/>
  <c r="L514" i="6"/>
  <c r="K514" i="6"/>
  <c r="I514" i="6"/>
  <c r="L513" i="6"/>
  <c r="K513" i="6"/>
  <c r="J513" i="6"/>
  <c r="I513" i="6"/>
  <c r="L512" i="6"/>
  <c r="K512" i="6"/>
  <c r="I512" i="6"/>
  <c r="L511" i="6"/>
  <c r="K511" i="6"/>
  <c r="I511" i="6"/>
  <c r="G511" i="6"/>
  <c r="M511" i="6" s="1"/>
  <c r="L510" i="6"/>
  <c r="K510" i="6"/>
  <c r="I510" i="6"/>
  <c r="L509" i="6"/>
  <c r="K509" i="6"/>
  <c r="I509" i="6"/>
  <c r="G509" i="6"/>
  <c r="M509" i="6" s="1"/>
  <c r="L508" i="6"/>
  <c r="K508" i="6"/>
  <c r="L507" i="6"/>
  <c r="K507" i="6"/>
  <c r="M506" i="6"/>
  <c r="L506" i="6"/>
  <c r="K506" i="6"/>
  <c r="J506" i="6"/>
  <c r="I506" i="6"/>
  <c r="G506" i="6"/>
  <c r="L505" i="6"/>
  <c r="K505" i="6"/>
  <c r="I505" i="6"/>
  <c r="L504" i="6"/>
  <c r="K504" i="6"/>
  <c r="G504" i="6"/>
  <c r="M504" i="6" s="1"/>
  <c r="L503" i="6"/>
  <c r="K503" i="6"/>
  <c r="I503" i="6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I499" i="6"/>
  <c r="L498" i="6"/>
  <c r="K498" i="6"/>
  <c r="L497" i="6"/>
  <c r="K497" i="6"/>
  <c r="L496" i="6"/>
  <c r="K496" i="6"/>
  <c r="J496" i="6"/>
  <c r="I496" i="6"/>
  <c r="G496" i="6"/>
  <c r="M496" i="6" s="1"/>
  <c r="L495" i="6"/>
  <c r="K495" i="6"/>
  <c r="J495" i="6"/>
  <c r="I495" i="6"/>
  <c r="G495" i="6"/>
  <c r="M495" i="6" s="1"/>
  <c r="L494" i="6"/>
  <c r="K494" i="6"/>
  <c r="I494" i="6"/>
  <c r="L493" i="6"/>
  <c r="K493" i="6"/>
  <c r="G493" i="6"/>
  <c r="M493" i="6" s="1"/>
  <c r="L492" i="6"/>
  <c r="K492" i="6"/>
  <c r="J492" i="6"/>
  <c r="I492" i="6"/>
  <c r="G492" i="6"/>
  <c r="M492" i="6" s="1"/>
  <c r="L491" i="6"/>
  <c r="K491" i="6"/>
  <c r="I491" i="6"/>
  <c r="L490" i="6"/>
  <c r="K490" i="6"/>
  <c r="J490" i="6"/>
  <c r="I490" i="6"/>
  <c r="G490" i="6"/>
  <c r="M490" i="6" s="1"/>
  <c r="L489" i="6"/>
  <c r="K489" i="6"/>
  <c r="I489" i="6"/>
  <c r="L488" i="6"/>
  <c r="K488" i="6"/>
  <c r="J488" i="6"/>
  <c r="I488" i="6"/>
  <c r="H488" i="6"/>
  <c r="N488" i="6" s="1"/>
  <c r="G488" i="6"/>
  <c r="M488" i="6" s="1"/>
  <c r="L487" i="6"/>
  <c r="K487" i="6"/>
  <c r="L486" i="6"/>
  <c r="K486" i="6"/>
  <c r="I486" i="6"/>
  <c r="G486" i="6"/>
  <c r="M486" i="6" s="1"/>
  <c r="L485" i="6"/>
  <c r="K485" i="6"/>
  <c r="I485" i="6"/>
  <c r="L484" i="6"/>
  <c r="K484" i="6"/>
  <c r="I484" i="6"/>
  <c r="L483" i="6"/>
  <c r="K483" i="6"/>
  <c r="L482" i="6"/>
  <c r="K482" i="6"/>
  <c r="J482" i="6"/>
  <c r="I482" i="6"/>
  <c r="G482" i="6"/>
  <c r="M482" i="6" s="1"/>
  <c r="L481" i="6"/>
  <c r="K481" i="6"/>
  <c r="L480" i="6"/>
  <c r="K480" i="6"/>
  <c r="I480" i="6"/>
  <c r="H480" i="6"/>
  <c r="N480" i="6" s="1"/>
  <c r="L479" i="6"/>
  <c r="K479" i="6"/>
  <c r="J479" i="6"/>
  <c r="I479" i="6"/>
  <c r="H479" i="6"/>
  <c r="N479" i="6" s="1"/>
  <c r="G479" i="6"/>
  <c r="M479" i="6" s="1"/>
  <c r="L478" i="6"/>
  <c r="K478" i="6"/>
  <c r="G478" i="6"/>
  <c r="L477" i="6"/>
  <c r="K477" i="6"/>
  <c r="I477" i="6"/>
  <c r="H477" i="6"/>
  <c r="N477" i="6" s="1"/>
  <c r="N476" i="6"/>
  <c r="L476" i="6"/>
  <c r="K476" i="6"/>
  <c r="J476" i="6"/>
  <c r="I476" i="6"/>
  <c r="H476" i="6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G474" i="6"/>
  <c r="M474" i="6" s="1"/>
  <c r="L473" i="6"/>
  <c r="K473" i="6"/>
  <c r="J473" i="6"/>
  <c r="H473" i="6"/>
  <c r="N473" i="6" s="1"/>
  <c r="G473" i="6"/>
  <c r="M473" i="6" s="1"/>
  <c r="L472" i="6"/>
  <c r="K472" i="6"/>
  <c r="J472" i="6"/>
  <c r="L471" i="6"/>
  <c r="K471" i="6"/>
  <c r="L470" i="6"/>
  <c r="K470" i="6"/>
  <c r="L469" i="6"/>
  <c r="K469" i="6"/>
  <c r="J469" i="6"/>
  <c r="H469" i="6"/>
  <c r="N469" i="6" s="1"/>
  <c r="G469" i="6"/>
  <c r="M469" i="6" s="1"/>
  <c r="N468" i="6"/>
  <c r="L468" i="6"/>
  <c r="K468" i="6"/>
  <c r="J468" i="6"/>
  <c r="I468" i="6"/>
  <c r="H468" i="6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I466" i="6"/>
  <c r="G466" i="6"/>
  <c r="M466" i="6" s="1"/>
  <c r="L465" i="6"/>
  <c r="K465" i="6"/>
  <c r="J465" i="6"/>
  <c r="I465" i="6"/>
  <c r="H465" i="6"/>
  <c r="N465" i="6" s="1"/>
  <c r="G465" i="6"/>
  <c r="M465" i="6" s="1"/>
  <c r="L464" i="6"/>
  <c r="K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M461" i="6"/>
  <c r="L461" i="6"/>
  <c r="K461" i="6"/>
  <c r="J461" i="6"/>
  <c r="I461" i="6"/>
  <c r="G461" i="6"/>
  <c r="L460" i="6"/>
  <c r="K460" i="6"/>
  <c r="L459" i="6"/>
  <c r="K459" i="6"/>
  <c r="J459" i="6"/>
  <c r="I459" i="6"/>
  <c r="M458" i="6"/>
  <c r="L458" i="6"/>
  <c r="K458" i="6"/>
  <c r="J458" i="6"/>
  <c r="I458" i="6"/>
  <c r="G458" i="6"/>
  <c r="L457" i="6"/>
  <c r="K457" i="6"/>
  <c r="I457" i="6"/>
  <c r="L456" i="6"/>
  <c r="K456" i="6"/>
  <c r="J456" i="6"/>
  <c r="H456" i="6"/>
  <c r="N456" i="6" s="1"/>
  <c r="L455" i="6"/>
  <c r="K455" i="6"/>
  <c r="J455" i="6"/>
  <c r="H455" i="6"/>
  <c r="N455" i="6" s="1"/>
  <c r="L454" i="6"/>
  <c r="K454" i="6"/>
  <c r="H454" i="6"/>
  <c r="N454" i="6" s="1"/>
  <c r="L453" i="6"/>
  <c r="K453" i="6"/>
  <c r="J453" i="6"/>
  <c r="I453" i="6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L450" i="6"/>
  <c r="K450" i="6"/>
  <c r="L449" i="6"/>
  <c r="K449" i="6"/>
  <c r="J449" i="6"/>
  <c r="L448" i="6"/>
  <c r="K448" i="6"/>
  <c r="L447" i="6"/>
  <c r="K447" i="6"/>
  <c r="J447" i="6"/>
  <c r="G447" i="6"/>
  <c r="M447" i="6" s="1"/>
  <c r="L446" i="6"/>
  <c r="K446" i="6"/>
  <c r="L445" i="6"/>
  <c r="K445" i="6"/>
  <c r="L444" i="6"/>
  <c r="K444" i="6"/>
  <c r="J444" i="6"/>
  <c r="I444" i="6"/>
  <c r="G444" i="6"/>
  <c r="M444" i="6" s="1"/>
  <c r="L443" i="6"/>
  <c r="K443" i="6"/>
  <c r="I443" i="6"/>
  <c r="G443" i="6"/>
  <c r="M443" i="6" s="1"/>
  <c r="L442" i="6"/>
  <c r="K442" i="6"/>
  <c r="L441" i="6"/>
  <c r="K441" i="6"/>
  <c r="J441" i="6"/>
  <c r="I441" i="6"/>
  <c r="H441" i="6"/>
  <c r="N441" i="6" s="1"/>
  <c r="G441" i="6"/>
  <c r="M441" i="6" s="1"/>
  <c r="L440" i="6"/>
  <c r="K440" i="6"/>
  <c r="J440" i="6"/>
  <c r="H440" i="6"/>
  <c r="N440" i="6" s="1"/>
  <c r="G440" i="6"/>
  <c r="M440" i="6" s="1"/>
  <c r="N439" i="6"/>
  <c r="M439" i="6"/>
  <c r="L439" i="6"/>
  <c r="K439" i="6"/>
  <c r="J439" i="6"/>
  <c r="I439" i="6"/>
  <c r="H439" i="6"/>
  <c r="G439" i="6"/>
  <c r="L438" i="6"/>
  <c r="K438" i="6"/>
  <c r="I438" i="6"/>
  <c r="L437" i="6"/>
  <c r="K437" i="6"/>
  <c r="L436" i="6"/>
  <c r="K436" i="6"/>
  <c r="I436" i="6"/>
  <c r="L435" i="6"/>
  <c r="K435" i="6"/>
  <c r="L434" i="6"/>
  <c r="K434" i="6"/>
  <c r="L433" i="6"/>
  <c r="K433" i="6"/>
  <c r="L432" i="6"/>
  <c r="K432" i="6"/>
  <c r="L431" i="6"/>
  <c r="K431" i="6"/>
  <c r="J431" i="6"/>
  <c r="G431" i="6"/>
  <c r="M431" i="6" s="1"/>
  <c r="L430" i="6"/>
  <c r="K430" i="6"/>
  <c r="L429" i="6"/>
  <c r="K429" i="6"/>
  <c r="L428" i="6"/>
  <c r="K428" i="6"/>
  <c r="L427" i="6"/>
  <c r="K427" i="6"/>
  <c r="L426" i="6"/>
  <c r="K426" i="6"/>
  <c r="L425" i="6"/>
  <c r="K425" i="6"/>
  <c r="J425" i="6"/>
  <c r="I425" i="6"/>
  <c r="L424" i="6"/>
  <c r="K424" i="6"/>
  <c r="L423" i="6"/>
  <c r="K423" i="6"/>
  <c r="L422" i="6"/>
  <c r="K422" i="6"/>
  <c r="L421" i="6"/>
  <c r="K421" i="6"/>
  <c r="J421" i="6"/>
  <c r="I421" i="6"/>
  <c r="L420" i="6"/>
  <c r="K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H417" i="6"/>
  <c r="N417" i="6" s="1"/>
  <c r="G417" i="6"/>
  <c r="M417" i="6" s="1"/>
  <c r="L416" i="6"/>
  <c r="K416" i="6"/>
  <c r="L415" i="6"/>
  <c r="K415" i="6"/>
  <c r="J415" i="6"/>
  <c r="I415" i="6"/>
  <c r="L414" i="6"/>
  <c r="K414" i="6"/>
  <c r="L413" i="6"/>
  <c r="K413" i="6"/>
  <c r="L412" i="6"/>
  <c r="K412" i="6"/>
  <c r="L411" i="6"/>
  <c r="K411" i="6"/>
  <c r="J411" i="6"/>
  <c r="L410" i="6"/>
  <c r="K410" i="6"/>
  <c r="L409" i="6"/>
  <c r="K409" i="6"/>
  <c r="L408" i="6"/>
  <c r="K408" i="6"/>
  <c r="J408" i="6"/>
  <c r="L407" i="6"/>
  <c r="K407" i="6"/>
  <c r="L406" i="6"/>
  <c r="K406" i="6"/>
  <c r="L405" i="6"/>
  <c r="K405" i="6"/>
  <c r="L404" i="6"/>
  <c r="K404" i="6"/>
  <c r="N403" i="6"/>
  <c r="L403" i="6"/>
  <c r="K403" i="6"/>
  <c r="J403" i="6"/>
  <c r="I403" i="6"/>
  <c r="H403" i="6"/>
  <c r="L402" i="6"/>
  <c r="K402" i="6"/>
  <c r="L401" i="6"/>
  <c r="K401" i="6"/>
  <c r="L400" i="6"/>
  <c r="K400" i="6"/>
  <c r="I400" i="6"/>
  <c r="G400" i="6"/>
  <c r="M400" i="6" s="1"/>
  <c r="L399" i="6"/>
  <c r="K399" i="6"/>
  <c r="J399" i="6"/>
  <c r="I399" i="6"/>
  <c r="L398" i="6"/>
  <c r="K398" i="6"/>
  <c r="I398" i="6"/>
  <c r="L397" i="6"/>
  <c r="K397" i="6"/>
  <c r="J397" i="6"/>
  <c r="I397" i="6"/>
  <c r="L396" i="6"/>
  <c r="K396" i="6"/>
  <c r="L395" i="6"/>
  <c r="K395" i="6"/>
  <c r="L394" i="6"/>
  <c r="K394" i="6"/>
  <c r="I394" i="6"/>
  <c r="L393" i="6"/>
  <c r="K393" i="6"/>
  <c r="J393" i="6"/>
  <c r="I393" i="6"/>
  <c r="H393" i="6"/>
  <c r="N393" i="6" s="1"/>
  <c r="G393" i="6"/>
  <c r="M393" i="6" s="1"/>
  <c r="L392" i="6"/>
  <c r="K392" i="6"/>
  <c r="L391" i="6"/>
  <c r="K391" i="6"/>
  <c r="L390" i="6"/>
  <c r="K390" i="6"/>
  <c r="J390" i="6"/>
  <c r="L389" i="6"/>
  <c r="K389" i="6"/>
  <c r="J389" i="6"/>
  <c r="L388" i="6"/>
  <c r="K388" i="6"/>
  <c r="L387" i="6"/>
  <c r="K387" i="6"/>
  <c r="L386" i="6"/>
  <c r="K386" i="6"/>
  <c r="L385" i="6"/>
  <c r="K385" i="6"/>
  <c r="J385" i="6"/>
  <c r="L384" i="6"/>
  <c r="K384" i="6"/>
  <c r="L383" i="6"/>
  <c r="K383" i="6"/>
  <c r="L382" i="6"/>
  <c r="K382" i="6"/>
  <c r="I382" i="6"/>
  <c r="H382" i="6"/>
  <c r="N382" i="6" s="1"/>
  <c r="G382" i="6"/>
  <c r="M382" i="6" s="1"/>
  <c r="L381" i="6"/>
  <c r="K381" i="6"/>
  <c r="L380" i="6"/>
  <c r="K380" i="6"/>
  <c r="L379" i="6"/>
  <c r="K379" i="6"/>
  <c r="L378" i="6"/>
  <c r="K378" i="6"/>
  <c r="L377" i="6"/>
  <c r="K377" i="6"/>
  <c r="L376" i="6"/>
  <c r="K376" i="6"/>
  <c r="G376" i="6"/>
  <c r="M376" i="6" s="1"/>
  <c r="L375" i="6"/>
  <c r="K375" i="6"/>
  <c r="H375" i="6"/>
  <c r="N375" i="6" s="1"/>
  <c r="L374" i="6"/>
  <c r="K374" i="6"/>
  <c r="L373" i="6"/>
  <c r="K373" i="6"/>
  <c r="J373" i="6"/>
  <c r="L372" i="6"/>
  <c r="K372" i="6"/>
  <c r="F371" i="6"/>
  <c r="J602" i="6" s="1"/>
  <c r="E371" i="6"/>
  <c r="I595" i="6" s="1"/>
  <c r="D371" i="6"/>
  <c r="H604" i="6" s="1"/>
  <c r="N604" i="6" s="1"/>
  <c r="C371" i="6"/>
  <c r="G602" i="6" s="1"/>
  <c r="M602" i="6" s="1"/>
  <c r="L363" i="6"/>
  <c r="K363" i="6"/>
  <c r="L362" i="6"/>
  <c r="K362" i="6"/>
  <c r="J362" i="6"/>
  <c r="I362" i="6"/>
  <c r="G362" i="6"/>
  <c r="M362" i="6" s="1"/>
  <c r="L361" i="6"/>
  <c r="K361" i="6"/>
  <c r="M360" i="6"/>
  <c r="L360" i="6"/>
  <c r="K360" i="6"/>
  <c r="J360" i="6"/>
  <c r="I360" i="6"/>
  <c r="H360" i="6"/>
  <c r="N360" i="6" s="1"/>
  <c r="G360" i="6"/>
  <c r="L359" i="6"/>
  <c r="K359" i="6"/>
  <c r="J359" i="6"/>
  <c r="I359" i="6"/>
  <c r="L358" i="6"/>
  <c r="K358" i="6"/>
  <c r="J358" i="6"/>
  <c r="H358" i="6"/>
  <c r="N358" i="6" s="1"/>
  <c r="N357" i="6"/>
  <c r="L357" i="6"/>
  <c r="K357" i="6"/>
  <c r="J357" i="6"/>
  <c r="I357" i="6"/>
  <c r="H357" i="6"/>
  <c r="G357" i="6"/>
  <c r="M357" i="6" s="1"/>
  <c r="L356" i="6"/>
  <c r="K356" i="6"/>
  <c r="J356" i="6"/>
  <c r="I356" i="6"/>
  <c r="N355" i="6"/>
  <c r="L355" i="6"/>
  <c r="K355" i="6"/>
  <c r="H355" i="6"/>
  <c r="M354" i="6"/>
  <c r="L354" i="6"/>
  <c r="K354" i="6"/>
  <c r="J354" i="6"/>
  <c r="I354" i="6"/>
  <c r="G354" i="6"/>
  <c r="L353" i="6"/>
  <c r="K353" i="6"/>
  <c r="J353" i="6"/>
  <c r="I353" i="6"/>
  <c r="L352" i="6"/>
  <c r="K352" i="6"/>
  <c r="J352" i="6"/>
  <c r="I352" i="6"/>
  <c r="H352" i="6"/>
  <c r="N352" i="6" s="1"/>
  <c r="M351" i="6"/>
  <c r="L351" i="6"/>
  <c r="K351" i="6"/>
  <c r="J351" i="6"/>
  <c r="I351" i="6"/>
  <c r="H351" i="6"/>
  <c r="N351" i="6" s="1"/>
  <c r="G351" i="6"/>
  <c r="M350" i="6"/>
  <c r="L350" i="6"/>
  <c r="K350" i="6"/>
  <c r="J350" i="6"/>
  <c r="I350" i="6"/>
  <c r="H350" i="6"/>
  <c r="N350" i="6" s="1"/>
  <c r="G350" i="6"/>
  <c r="M349" i="6"/>
  <c r="L349" i="6"/>
  <c r="K349" i="6"/>
  <c r="J349" i="6"/>
  <c r="I349" i="6"/>
  <c r="H349" i="6"/>
  <c r="N349" i="6" s="1"/>
  <c r="G349" i="6"/>
  <c r="L348" i="6"/>
  <c r="K348" i="6"/>
  <c r="I348" i="6"/>
  <c r="G348" i="6"/>
  <c r="M348" i="6" s="1"/>
  <c r="L347" i="6"/>
  <c r="K347" i="6"/>
  <c r="M346" i="6"/>
  <c r="L346" i="6"/>
  <c r="K346" i="6"/>
  <c r="J346" i="6"/>
  <c r="I346" i="6"/>
  <c r="H346" i="6"/>
  <c r="N346" i="6" s="1"/>
  <c r="G346" i="6"/>
  <c r="M345" i="6"/>
  <c r="L345" i="6"/>
  <c r="K345" i="6"/>
  <c r="J345" i="6"/>
  <c r="I345" i="6"/>
  <c r="H345" i="6"/>
  <c r="N345" i="6" s="1"/>
  <c r="G345" i="6"/>
  <c r="L344" i="6"/>
  <c r="K344" i="6"/>
  <c r="J344" i="6"/>
  <c r="I344" i="6"/>
  <c r="H344" i="6"/>
  <c r="N344" i="6" s="1"/>
  <c r="G344" i="6"/>
  <c r="M344" i="6" s="1"/>
  <c r="L343" i="6"/>
  <c r="K343" i="6"/>
  <c r="J343" i="6"/>
  <c r="L342" i="6"/>
  <c r="K342" i="6"/>
  <c r="J342" i="6"/>
  <c r="I342" i="6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J340" i="6"/>
  <c r="I340" i="6"/>
  <c r="L339" i="6"/>
  <c r="K339" i="6"/>
  <c r="J339" i="6"/>
  <c r="I339" i="6"/>
  <c r="H339" i="6"/>
  <c r="N339" i="6" s="1"/>
  <c r="G339" i="6"/>
  <c r="M339" i="6" s="1"/>
  <c r="L338" i="6"/>
  <c r="K338" i="6"/>
  <c r="L337" i="6"/>
  <c r="K337" i="6"/>
  <c r="J337" i="6"/>
  <c r="I337" i="6"/>
  <c r="G337" i="6"/>
  <c r="M337" i="6" s="1"/>
  <c r="L336" i="6"/>
  <c r="K336" i="6"/>
  <c r="L335" i="6"/>
  <c r="K335" i="6"/>
  <c r="J335" i="6"/>
  <c r="I335" i="6"/>
  <c r="G335" i="6"/>
  <c r="M335" i="6" s="1"/>
  <c r="L334" i="6"/>
  <c r="K334" i="6"/>
  <c r="I334" i="6"/>
  <c r="G334" i="6"/>
  <c r="M334" i="6" s="1"/>
  <c r="M333" i="6"/>
  <c r="L333" i="6"/>
  <c r="K333" i="6"/>
  <c r="J333" i="6"/>
  <c r="I333" i="6"/>
  <c r="G333" i="6"/>
  <c r="L332" i="6"/>
  <c r="K332" i="6"/>
  <c r="I332" i="6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L326" i="6"/>
  <c r="K326" i="6"/>
  <c r="I326" i="6"/>
  <c r="H326" i="6"/>
  <c r="N326" i="6" s="1"/>
  <c r="G326" i="6"/>
  <c r="M326" i="6" s="1"/>
  <c r="L325" i="6"/>
  <c r="K325" i="6"/>
  <c r="J325" i="6"/>
  <c r="I325" i="6"/>
  <c r="L324" i="6"/>
  <c r="K324" i="6"/>
  <c r="M323" i="6"/>
  <c r="L323" i="6"/>
  <c r="K323" i="6"/>
  <c r="J323" i="6"/>
  <c r="I323" i="6"/>
  <c r="H323" i="6"/>
  <c r="N323" i="6" s="1"/>
  <c r="G323" i="6"/>
  <c r="L322" i="6"/>
  <c r="K322" i="6"/>
  <c r="J322" i="6"/>
  <c r="I322" i="6"/>
  <c r="L321" i="6"/>
  <c r="K321" i="6"/>
  <c r="I321" i="6"/>
  <c r="L320" i="6"/>
  <c r="K320" i="6"/>
  <c r="J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N317" i="6"/>
  <c r="M317" i="6"/>
  <c r="L317" i="6"/>
  <c r="K317" i="6"/>
  <c r="J317" i="6"/>
  <c r="I317" i="6"/>
  <c r="H317" i="6"/>
  <c r="G317" i="6"/>
  <c r="L316" i="6"/>
  <c r="K316" i="6"/>
  <c r="J316" i="6"/>
  <c r="G316" i="6"/>
  <c r="M316" i="6" s="1"/>
  <c r="L315" i="6"/>
  <c r="K315" i="6"/>
  <c r="J315" i="6"/>
  <c r="I315" i="6"/>
  <c r="L314" i="6"/>
  <c r="K314" i="6"/>
  <c r="J314" i="6"/>
  <c r="I314" i="6"/>
  <c r="G314" i="6"/>
  <c r="M314" i="6" s="1"/>
  <c r="L313" i="6"/>
  <c r="K313" i="6"/>
  <c r="J313" i="6"/>
  <c r="L312" i="6"/>
  <c r="K312" i="6"/>
  <c r="I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J305" i="6"/>
  <c r="I305" i="6"/>
  <c r="L304" i="6"/>
  <c r="K304" i="6"/>
  <c r="L303" i="6"/>
  <c r="K303" i="6"/>
  <c r="J303" i="6"/>
  <c r="I303" i="6"/>
  <c r="H303" i="6"/>
  <c r="N303" i="6" s="1"/>
  <c r="G303" i="6"/>
  <c r="M303" i="6" s="1"/>
  <c r="M302" i="6"/>
  <c r="L302" i="6"/>
  <c r="K302" i="6"/>
  <c r="J302" i="6"/>
  <c r="I302" i="6"/>
  <c r="H302" i="6"/>
  <c r="N302" i="6" s="1"/>
  <c r="G302" i="6"/>
  <c r="L301" i="6"/>
  <c r="K301" i="6"/>
  <c r="I301" i="6"/>
  <c r="H301" i="6"/>
  <c r="N301" i="6" s="1"/>
  <c r="G301" i="6"/>
  <c r="M301" i="6" s="1"/>
  <c r="L300" i="6"/>
  <c r="K300" i="6"/>
  <c r="I300" i="6"/>
  <c r="L299" i="6"/>
  <c r="K299" i="6"/>
  <c r="L298" i="6"/>
  <c r="K298" i="6"/>
  <c r="I298" i="6"/>
  <c r="G298" i="6"/>
  <c r="M298" i="6" s="1"/>
  <c r="L297" i="6"/>
  <c r="K297" i="6"/>
  <c r="J297" i="6"/>
  <c r="I297" i="6"/>
  <c r="M296" i="6"/>
  <c r="L296" i="6"/>
  <c r="K296" i="6"/>
  <c r="J296" i="6"/>
  <c r="I296" i="6"/>
  <c r="H296" i="6"/>
  <c r="N296" i="6" s="1"/>
  <c r="G296" i="6"/>
  <c r="L295" i="6"/>
  <c r="K295" i="6"/>
  <c r="I295" i="6"/>
  <c r="G295" i="6"/>
  <c r="M295" i="6" s="1"/>
  <c r="L294" i="6"/>
  <c r="K294" i="6"/>
  <c r="L293" i="6"/>
  <c r="K293" i="6"/>
  <c r="L292" i="6"/>
  <c r="K292" i="6"/>
  <c r="I292" i="6"/>
  <c r="L291" i="6"/>
  <c r="K291" i="6"/>
  <c r="J291" i="6"/>
  <c r="I291" i="6"/>
  <c r="H291" i="6"/>
  <c r="N291" i="6" s="1"/>
  <c r="G291" i="6"/>
  <c r="M291" i="6" s="1"/>
  <c r="N290" i="6"/>
  <c r="M290" i="6"/>
  <c r="L290" i="6"/>
  <c r="K290" i="6"/>
  <c r="J290" i="6"/>
  <c r="I290" i="6"/>
  <c r="H290" i="6"/>
  <c r="G290" i="6"/>
  <c r="N289" i="6"/>
  <c r="M289" i="6"/>
  <c r="L289" i="6"/>
  <c r="K289" i="6"/>
  <c r="J289" i="6"/>
  <c r="I289" i="6"/>
  <c r="H289" i="6"/>
  <c r="G289" i="6"/>
  <c r="N288" i="6"/>
  <c r="L288" i="6"/>
  <c r="K288" i="6"/>
  <c r="J288" i="6"/>
  <c r="I288" i="6"/>
  <c r="H288" i="6"/>
  <c r="L287" i="6"/>
  <c r="K287" i="6"/>
  <c r="J287" i="6"/>
  <c r="L286" i="6"/>
  <c r="K286" i="6"/>
  <c r="L285" i="6"/>
  <c r="K285" i="6"/>
  <c r="I285" i="6"/>
  <c r="L284" i="6"/>
  <c r="K284" i="6"/>
  <c r="J284" i="6"/>
  <c r="I284" i="6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L280" i="6"/>
  <c r="K280" i="6"/>
  <c r="L279" i="6"/>
  <c r="K279" i="6"/>
  <c r="L278" i="6"/>
  <c r="K278" i="6"/>
  <c r="J278" i="6"/>
  <c r="H278" i="6"/>
  <c r="N278" i="6" s="1"/>
  <c r="L277" i="6"/>
  <c r="K277" i="6"/>
  <c r="J277" i="6"/>
  <c r="L276" i="6"/>
  <c r="K276" i="6"/>
  <c r="L275" i="6"/>
  <c r="K275" i="6"/>
  <c r="J275" i="6"/>
  <c r="I275" i="6"/>
  <c r="L274" i="6"/>
  <c r="K274" i="6"/>
  <c r="J274" i="6"/>
  <c r="I274" i="6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L271" i="6"/>
  <c r="K271" i="6"/>
  <c r="L270" i="6"/>
  <c r="K270" i="6"/>
  <c r="L269" i="6"/>
  <c r="K269" i="6"/>
  <c r="I269" i="6"/>
  <c r="L268" i="6"/>
  <c r="K268" i="6"/>
  <c r="I268" i="6"/>
  <c r="H268" i="6"/>
  <c r="N268" i="6" s="1"/>
  <c r="G268" i="6"/>
  <c r="M268" i="6" s="1"/>
  <c r="L267" i="6"/>
  <c r="K267" i="6"/>
  <c r="L266" i="6"/>
  <c r="K266" i="6"/>
  <c r="I266" i="6"/>
  <c r="L265" i="6"/>
  <c r="K265" i="6"/>
  <c r="L264" i="6"/>
  <c r="K264" i="6"/>
  <c r="L263" i="6"/>
  <c r="K263" i="6"/>
  <c r="J263" i="6"/>
  <c r="I263" i="6"/>
  <c r="M262" i="6"/>
  <c r="L262" i="6"/>
  <c r="K262" i="6"/>
  <c r="J262" i="6"/>
  <c r="I262" i="6"/>
  <c r="G262" i="6"/>
  <c r="L261" i="6"/>
  <c r="K261" i="6"/>
  <c r="L260" i="6"/>
  <c r="K260" i="6"/>
  <c r="L259" i="6"/>
  <c r="K259" i="6"/>
  <c r="J259" i="6"/>
  <c r="I259" i="6"/>
  <c r="H259" i="6"/>
  <c r="N259" i="6" s="1"/>
  <c r="G259" i="6"/>
  <c r="M259" i="6" s="1"/>
  <c r="L258" i="6"/>
  <c r="K258" i="6"/>
  <c r="N257" i="6"/>
  <c r="L257" i="6"/>
  <c r="K257" i="6"/>
  <c r="J257" i="6"/>
  <c r="I257" i="6"/>
  <c r="H257" i="6"/>
  <c r="G257" i="6"/>
  <c r="M257" i="6" s="1"/>
  <c r="L256" i="6"/>
  <c r="K256" i="6"/>
  <c r="J256" i="6"/>
  <c r="I256" i="6"/>
  <c r="G256" i="6"/>
  <c r="M256" i="6" s="1"/>
  <c r="L255" i="6"/>
  <c r="K255" i="6"/>
  <c r="L254" i="6"/>
  <c r="K254" i="6"/>
  <c r="J254" i="6"/>
  <c r="I254" i="6"/>
  <c r="G254" i="6"/>
  <c r="M254" i="6" s="1"/>
  <c r="L253" i="6"/>
  <c r="K253" i="6"/>
  <c r="I253" i="6"/>
  <c r="L252" i="6"/>
  <c r="K252" i="6"/>
  <c r="I252" i="6"/>
  <c r="L251" i="6"/>
  <c r="K251" i="6"/>
  <c r="J251" i="6"/>
  <c r="I251" i="6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L248" i="6"/>
  <c r="K248" i="6"/>
  <c r="J248" i="6"/>
  <c r="L247" i="6"/>
  <c r="K247" i="6"/>
  <c r="J247" i="6"/>
  <c r="I247" i="6"/>
  <c r="H247" i="6"/>
  <c r="N247" i="6" s="1"/>
  <c r="L246" i="6"/>
  <c r="K246" i="6"/>
  <c r="J246" i="6"/>
  <c r="I246" i="6"/>
  <c r="L245" i="6"/>
  <c r="K245" i="6"/>
  <c r="J245" i="6"/>
  <c r="I245" i="6"/>
  <c r="L244" i="6"/>
  <c r="K244" i="6"/>
  <c r="J244" i="6"/>
  <c r="H244" i="6"/>
  <c r="N244" i="6" s="1"/>
  <c r="L243" i="6"/>
  <c r="K243" i="6"/>
  <c r="J243" i="6"/>
  <c r="L242" i="6"/>
  <c r="K242" i="6"/>
  <c r="L241" i="6"/>
  <c r="K241" i="6"/>
  <c r="J241" i="6"/>
  <c r="H241" i="6"/>
  <c r="N241" i="6" s="1"/>
  <c r="G241" i="6"/>
  <c r="M241" i="6" s="1"/>
  <c r="L240" i="6"/>
  <c r="K240" i="6"/>
  <c r="J240" i="6"/>
  <c r="I240" i="6"/>
  <c r="L239" i="6"/>
  <c r="K239" i="6"/>
  <c r="I239" i="6"/>
  <c r="H239" i="6"/>
  <c r="N239" i="6" s="1"/>
  <c r="G239" i="6"/>
  <c r="M239" i="6" s="1"/>
  <c r="L238" i="6"/>
  <c r="K238" i="6"/>
  <c r="J238" i="6"/>
  <c r="I238" i="6"/>
  <c r="M237" i="6"/>
  <c r="L237" i="6"/>
  <c r="K237" i="6"/>
  <c r="J237" i="6"/>
  <c r="I237" i="6"/>
  <c r="G237" i="6"/>
  <c r="L236" i="6"/>
  <c r="K236" i="6"/>
  <c r="I236" i="6"/>
  <c r="L235" i="6"/>
  <c r="K235" i="6"/>
  <c r="M234" i="6"/>
  <c r="L234" i="6"/>
  <c r="K234" i="6"/>
  <c r="J234" i="6"/>
  <c r="I234" i="6"/>
  <c r="H234" i="6"/>
  <c r="N234" i="6" s="1"/>
  <c r="G234" i="6"/>
  <c r="L233" i="6"/>
  <c r="K233" i="6"/>
  <c r="J233" i="6"/>
  <c r="I233" i="6"/>
  <c r="H233" i="6"/>
  <c r="N233" i="6" s="1"/>
  <c r="L232" i="6"/>
  <c r="K232" i="6"/>
  <c r="J232" i="6"/>
  <c r="I232" i="6"/>
  <c r="H232" i="6"/>
  <c r="N232" i="6" s="1"/>
  <c r="G232" i="6"/>
  <c r="M232" i="6" s="1"/>
  <c r="L231" i="6"/>
  <c r="K231" i="6"/>
  <c r="J231" i="6"/>
  <c r="I231" i="6"/>
  <c r="L230" i="6"/>
  <c r="K230" i="6"/>
  <c r="M229" i="6"/>
  <c r="L229" i="6"/>
  <c r="K229" i="6"/>
  <c r="J229" i="6"/>
  <c r="I229" i="6"/>
  <c r="H229" i="6"/>
  <c r="N229" i="6" s="1"/>
  <c r="G229" i="6"/>
  <c r="L228" i="6"/>
  <c r="N228" i="6" s="1"/>
  <c r="K228" i="6"/>
  <c r="H228" i="6"/>
  <c r="L227" i="6"/>
  <c r="K227" i="6"/>
  <c r="I227" i="6"/>
  <c r="L226" i="6"/>
  <c r="K226" i="6"/>
  <c r="L225" i="6"/>
  <c r="K225" i="6"/>
  <c r="I225" i="6"/>
  <c r="G225" i="6"/>
  <c r="M225" i="6" s="1"/>
  <c r="L224" i="6"/>
  <c r="K224" i="6"/>
  <c r="I224" i="6"/>
  <c r="G224" i="6"/>
  <c r="M224" i="6" s="1"/>
  <c r="L223" i="6"/>
  <c r="K223" i="6"/>
  <c r="I223" i="6"/>
  <c r="G223" i="6"/>
  <c r="M223" i="6" s="1"/>
  <c r="L222" i="6"/>
  <c r="K222" i="6"/>
  <c r="L221" i="6"/>
  <c r="K221" i="6"/>
  <c r="L220" i="6"/>
  <c r="K220" i="6"/>
  <c r="L219" i="6"/>
  <c r="K219" i="6"/>
  <c r="I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J213" i="6"/>
  <c r="I213" i="6"/>
  <c r="G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G211" i="6"/>
  <c r="L210" i="6"/>
  <c r="K210" i="6"/>
  <c r="L209" i="6"/>
  <c r="K209" i="6"/>
  <c r="L208" i="6"/>
  <c r="K208" i="6"/>
  <c r="J208" i="6"/>
  <c r="I208" i="6"/>
  <c r="L207" i="6"/>
  <c r="K207" i="6"/>
  <c r="L206" i="6"/>
  <c r="K206" i="6"/>
  <c r="J206" i="6"/>
  <c r="L205" i="6"/>
  <c r="K205" i="6"/>
  <c r="J205" i="6"/>
  <c r="L204" i="6"/>
  <c r="K204" i="6"/>
  <c r="L203" i="6"/>
  <c r="K203" i="6"/>
  <c r="L202" i="6"/>
  <c r="K202" i="6"/>
  <c r="L201" i="6"/>
  <c r="K201" i="6"/>
  <c r="L200" i="6"/>
  <c r="K200" i="6"/>
  <c r="J200" i="6"/>
  <c r="I200" i="6"/>
  <c r="L199" i="6"/>
  <c r="K199" i="6"/>
  <c r="L198" i="6"/>
  <c r="K198" i="6"/>
  <c r="L197" i="6"/>
  <c r="K197" i="6"/>
  <c r="L196" i="6"/>
  <c r="K196" i="6"/>
  <c r="J196" i="6"/>
  <c r="L195" i="6"/>
  <c r="K195" i="6"/>
  <c r="L194" i="6"/>
  <c r="K194" i="6"/>
  <c r="I194" i="6"/>
  <c r="L193" i="6"/>
  <c r="K193" i="6"/>
  <c r="L192" i="6"/>
  <c r="K192" i="6"/>
  <c r="J192" i="6"/>
  <c r="I192" i="6"/>
  <c r="H192" i="6"/>
  <c r="N192" i="6" s="1"/>
  <c r="G192" i="6"/>
  <c r="M192" i="6" s="1"/>
  <c r="L191" i="6"/>
  <c r="K191" i="6"/>
  <c r="L190" i="6"/>
  <c r="K190" i="6"/>
  <c r="L189" i="6"/>
  <c r="K189" i="6"/>
  <c r="F188" i="6"/>
  <c r="J363" i="6" s="1"/>
  <c r="E188" i="6"/>
  <c r="I363" i="6" s="1"/>
  <c r="D188" i="6"/>
  <c r="H363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I179" i="6"/>
  <c r="H179" i="6"/>
  <c r="N179" i="6" s="1"/>
  <c r="G179" i="6"/>
  <c r="M179" i="6" s="1"/>
  <c r="L178" i="6"/>
  <c r="K178" i="6"/>
  <c r="J178" i="6"/>
  <c r="I178" i="6"/>
  <c r="G178" i="6"/>
  <c r="L177" i="6"/>
  <c r="K177" i="6"/>
  <c r="L176" i="6"/>
  <c r="K176" i="6"/>
  <c r="L175" i="6"/>
  <c r="K175" i="6"/>
  <c r="L174" i="6"/>
  <c r="K174" i="6"/>
  <c r="L173" i="6"/>
  <c r="K173" i="6"/>
  <c r="I173" i="6"/>
  <c r="L172" i="6"/>
  <c r="K172" i="6"/>
  <c r="I172" i="6"/>
  <c r="L171" i="6"/>
  <c r="K171" i="6"/>
  <c r="L170" i="6"/>
  <c r="K170" i="6"/>
  <c r="L169" i="6"/>
  <c r="K169" i="6"/>
  <c r="L168" i="6"/>
  <c r="K168" i="6"/>
  <c r="L167" i="6"/>
  <c r="K167" i="6"/>
  <c r="I167" i="6"/>
  <c r="H167" i="6"/>
  <c r="N167" i="6" s="1"/>
  <c r="L166" i="6"/>
  <c r="K166" i="6"/>
  <c r="L165" i="6"/>
  <c r="K165" i="6"/>
  <c r="L164" i="6"/>
  <c r="K164" i="6"/>
  <c r="J164" i="6"/>
  <c r="L163" i="6"/>
  <c r="K163" i="6"/>
  <c r="J163" i="6"/>
  <c r="I163" i="6"/>
  <c r="H163" i="6"/>
  <c r="N163" i="6" s="1"/>
  <c r="G163" i="6"/>
  <c r="M163" i="6" s="1"/>
  <c r="L162" i="6"/>
  <c r="K162" i="6"/>
  <c r="I162" i="6"/>
  <c r="H162" i="6"/>
  <c r="N162" i="6" s="1"/>
  <c r="G162" i="6"/>
  <c r="M162" i="6" s="1"/>
  <c r="L161" i="6"/>
  <c r="K161" i="6"/>
  <c r="L160" i="6"/>
  <c r="K160" i="6"/>
  <c r="J160" i="6"/>
  <c r="I160" i="6"/>
  <c r="L159" i="6"/>
  <c r="K159" i="6"/>
  <c r="I159" i="6"/>
  <c r="L158" i="6"/>
  <c r="K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I151" i="6"/>
  <c r="G151" i="6"/>
  <c r="M151" i="6" s="1"/>
  <c r="L150" i="6"/>
  <c r="K150" i="6"/>
  <c r="L149" i="6"/>
  <c r="K149" i="6"/>
  <c r="L148" i="6"/>
  <c r="K148" i="6"/>
  <c r="H148" i="6"/>
  <c r="N148" i="6" s="1"/>
  <c r="L147" i="6"/>
  <c r="K147" i="6"/>
  <c r="L146" i="6"/>
  <c r="K146" i="6"/>
  <c r="L145" i="6"/>
  <c r="K145" i="6"/>
  <c r="L144" i="6"/>
  <c r="K144" i="6"/>
  <c r="L143" i="6"/>
  <c r="K143" i="6"/>
  <c r="J143" i="6"/>
  <c r="L142" i="6"/>
  <c r="K142" i="6"/>
  <c r="L141" i="6"/>
  <c r="K141" i="6"/>
  <c r="L140" i="6"/>
  <c r="K140" i="6"/>
  <c r="I140" i="6"/>
  <c r="H140" i="6"/>
  <c r="N140" i="6" s="1"/>
  <c r="G140" i="6"/>
  <c r="M140" i="6" s="1"/>
  <c r="L139" i="6"/>
  <c r="K139" i="6"/>
  <c r="L138" i="6"/>
  <c r="K138" i="6"/>
  <c r="L137" i="6"/>
  <c r="K137" i="6"/>
  <c r="L136" i="6"/>
  <c r="K136" i="6"/>
  <c r="H136" i="6"/>
  <c r="N136" i="6" s="1"/>
  <c r="L135" i="6"/>
  <c r="K135" i="6"/>
  <c r="L134" i="6"/>
  <c r="K134" i="6"/>
  <c r="L133" i="6"/>
  <c r="K133" i="6"/>
  <c r="J133" i="6"/>
  <c r="L132" i="6"/>
  <c r="K132" i="6"/>
  <c r="J132" i="6"/>
  <c r="L131" i="6"/>
  <c r="K131" i="6"/>
  <c r="J131" i="6"/>
  <c r="I131" i="6"/>
  <c r="H131" i="6"/>
  <c r="N131" i="6" s="1"/>
  <c r="G131" i="6"/>
  <c r="M131" i="6" s="1"/>
  <c r="L130" i="6"/>
  <c r="K130" i="6"/>
  <c r="J130" i="6"/>
  <c r="H130" i="6"/>
  <c r="N130" i="6" s="1"/>
  <c r="G130" i="6"/>
  <c r="L129" i="6"/>
  <c r="K129" i="6"/>
  <c r="L128" i="6"/>
  <c r="K128" i="6"/>
  <c r="L127" i="6"/>
  <c r="K127" i="6"/>
  <c r="L126" i="6"/>
  <c r="K126" i="6"/>
  <c r="J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G119" i="6"/>
  <c r="L118" i="6"/>
  <c r="K118" i="6"/>
  <c r="L117" i="6"/>
  <c r="K117" i="6"/>
  <c r="L116" i="6"/>
  <c r="K116" i="6"/>
  <c r="L115" i="6"/>
  <c r="K115" i="6"/>
  <c r="L114" i="6"/>
  <c r="K114" i="6"/>
  <c r="L113" i="6"/>
  <c r="K113" i="6"/>
  <c r="G113" i="6"/>
  <c r="M113" i="6" s="1"/>
  <c r="L112" i="6"/>
  <c r="K112" i="6"/>
  <c r="J112" i="6"/>
  <c r="I112" i="6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L108" i="6"/>
  <c r="K108" i="6"/>
  <c r="L107" i="6"/>
  <c r="K107" i="6"/>
  <c r="L106" i="6"/>
  <c r="K106" i="6"/>
  <c r="L105" i="6"/>
  <c r="K105" i="6"/>
  <c r="I105" i="6"/>
  <c r="L104" i="6"/>
  <c r="K104" i="6"/>
  <c r="I104" i="6"/>
  <c r="L103" i="6"/>
  <c r="K103" i="6"/>
  <c r="L102" i="6"/>
  <c r="K102" i="6"/>
  <c r="H102" i="6"/>
  <c r="N102" i="6" s="1"/>
  <c r="G102" i="6"/>
  <c r="M102" i="6" s="1"/>
  <c r="L101" i="6"/>
  <c r="K101" i="6"/>
  <c r="I101" i="6"/>
  <c r="L100" i="6"/>
  <c r="K100" i="6"/>
  <c r="L99" i="6"/>
  <c r="K99" i="6"/>
  <c r="L98" i="6"/>
  <c r="K98" i="6"/>
  <c r="L97" i="6"/>
  <c r="K97" i="6"/>
  <c r="L96" i="6"/>
  <c r="K96" i="6"/>
  <c r="J96" i="6"/>
  <c r="H96" i="6"/>
  <c r="N96" i="6" s="1"/>
  <c r="G96" i="6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L92" i="6"/>
  <c r="K92" i="6"/>
  <c r="L91" i="6"/>
  <c r="K91" i="6"/>
  <c r="I91" i="6"/>
  <c r="L90" i="6"/>
  <c r="K90" i="6"/>
  <c r="J90" i="6"/>
  <c r="I90" i="6"/>
  <c r="H90" i="6"/>
  <c r="N90" i="6" s="1"/>
  <c r="G90" i="6"/>
  <c r="M90" i="6" s="1"/>
  <c r="L89" i="6"/>
  <c r="K89" i="6"/>
  <c r="H89" i="6"/>
  <c r="G89" i="6"/>
  <c r="L88" i="6"/>
  <c r="K88" i="6"/>
  <c r="L87" i="6"/>
  <c r="K87" i="6"/>
  <c r="J87" i="6"/>
  <c r="I87" i="6"/>
  <c r="H87" i="6"/>
  <c r="N87" i="6" s="1"/>
  <c r="L86" i="6"/>
  <c r="K86" i="6"/>
  <c r="L85" i="6"/>
  <c r="K85" i="6"/>
  <c r="L84" i="6"/>
  <c r="K84" i="6"/>
  <c r="L83" i="6"/>
  <c r="K83" i="6"/>
  <c r="L82" i="6"/>
  <c r="K82" i="6"/>
  <c r="F81" i="6"/>
  <c r="J179" i="6" s="1"/>
  <c r="E81" i="6"/>
  <c r="I177" i="6" s="1"/>
  <c r="D81" i="6"/>
  <c r="H178" i="6" s="1"/>
  <c r="N178" i="6" s="1"/>
  <c r="C81" i="6"/>
  <c r="G177" i="6" s="1"/>
  <c r="L73" i="6"/>
  <c r="K73" i="6"/>
  <c r="I73" i="6"/>
  <c r="L72" i="6"/>
  <c r="K72" i="6"/>
  <c r="I72" i="6"/>
  <c r="L71" i="6"/>
  <c r="K71" i="6"/>
  <c r="J71" i="6"/>
  <c r="I71" i="6"/>
  <c r="L70" i="6"/>
  <c r="K70" i="6"/>
  <c r="L69" i="6"/>
  <c r="K69" i="6"/>
  <c r="J69" i="6"/>
  <c r="I69" i="6"/>
  <c r="H69" i="6"/>
  <c r="N69" i="6" s="1"/>
  <c r="G69" i="6"/>
  <c r="M69" i="6" s="1"/>
  <c r="L68" i="6"/>
  <c r="K68" i="6"/>
  <c r="J68" i="6"/>
  <c r="I68" i="6"/>
  <c r="L67" i="6"/>
  <c r="K67" i="6"/>
  <c r="L66" i="6"/>
  <c r="K66" i="6"/>
  <c r="J66" i="6"/>
  <c r="I66" i="6"/>
  <c r="G66" i="6"/>
  <c r="L65" i="6"/>
  <c r="K65" i="6"/>
  <c r="I65" i="6"/>
  <c r="G65" i="6"/>
  <c r="L64" i="6"/>
  <c r="K64" i="6"/>
  <c r="J64" i="6"/>
  <c r="L63" i="6"/>
  <c r="K63" i="6"/>
  <c r="J63" i="6"/>
  <c r="I63" i="6"/>
  <c r="G63" i="6"/>
  <c r="L62" i="6"/>
  <c r="K62" i="6"/>
  <c r="J62" i="6"/>
  <c r="L61" i="6"/>
  <c r="K61" i="6"/>
  <c r="G61" i="6"/>
  <c r="L60" i="6"/>
  <c r="K60" i="6"/>
  <c r="J60" i="6"/>
  <c r="I60" i="6"/>
  <c r="H60" i="6"/>
  <c r="N60" i="6" s="1"/>
  <c r="G60" i="6"/>
  <c r="M60" i="6" s="1"/>
  <c r="L59" i="6"/>
  <c r="K59" i="6"/>
  <c r="J59" i="6"/>
  <c r="I59" i="6"/>
  <c r="L58" i="6"/>
  <c r="K58" i="6"/>
  <c r="J58" i="6"/>
  <c r="I58" i="6"/>
  <c r="L57" i="6"/>
  <c r="K57" i="6"/>
  <c r="L56" i="6"/>
  <c r="K56" i="6"/>
  <c r="I56" i="6"/>
  <c r="L55" i="6"/>
  <c r="K55" i="6"/>
  <c r="J55" i="6"/>
  <c r="I55" i="6"/>
  <c r="H55" i="6"/>
  <c r="N55" i="6" s="1"/>
  <c r="L54" i="6"/>
  <c r="K54" i="6"/>
  <c r="I54" i="6"/>
  <c r="L53" i="6"/>
  <c r="K53" i="6"/>
  <c r="L52" i="6"/>
  <c r="K52" i="6"/>
  <c r="L51" i="6"/>
  <c r="K51" i="6"/>
  <c r="L50" i="6"/>
  <c r="K50" i="6"/>
  <c r="J50" i="6"/>
  <c r="I50" i="6"/>
  <c r="L49" i="6"/>
  <c r="K49" i="6"/>
  <c r="I49" i="6"/>
  <c r="H49" i="6"/>
  <c r="N49" i="6" s="1"/>
  <c r="G49" i="6"/>
  <c r="L48" i="6"/>
  <c r="K48" i="6"/>
  <c r="L47" i="6"/>
  <c r="K47" i="6"/>
  <c r="I47" i="6"/>
  <c r="L46" i="6"/>
  <c r="K46" i="6"/>
  <c r="I46" i="6"/>
  <c r="G46" i="6"/>
  <c r="L45" i="6"/>
  <c r="K45" i="6"/>
  <c r="J45" i="6"/>
  <c r="I45" i="6"/>
  <c r="H45" i="6"/>
  <c r="N45" i="6" s="1"/>
  <c r="G45" i="6"/>
  <c r="M45" i="6" s="1"/>
  <c r="L44" i="6"/>
  <c r="K44" i="6"/>
  <c r="J44" i="6"/>
  <c r="I44" i="6"/>
  <c r="L43" i="6"/>
  <c r="K43" i="6"/>
  <c r="J43" i="6"/>
  <c r="I43" i="6"/>
  <c r="H43" i="6"/>
  <c r="N43" i="6" s="1"/>
  <c r="G43" i="6"/>
  <c r="M43" i="6" s="1"/>
  <c r="L42" i="6"/>
  <c r="K42" i="6"/>
  <c r="L41" i="6"/>
  <c r="K41" i="6"/>
  <c r="J41" i="6"/>
  <c r="I41" i="6"/>
  <c r="G41" i="6"/>
  <c r="M41" i="6" s="1"/>
  <c r="L40" i="6"/>
  <c r="K40" i="6"/>
  <c r="I40" i="6"/>
  <c r="H40" i="6"/>
  <c r="N40" i="6" s="1"/>
  <c r="G40" i="6"/>
  <c r="L39" i="6"/>
  <c r="K39" i="6"/>
  <c r="L38" i="6"/>
  <c r="K38" i="6"/>
  <c r="J38" i="6"/>
  <c r="I38" i="6"/>
  <c r="L37" i="6"/>
  <c r="K37" i="6"/>
  <c r="I37" i="6"/>
  <c r="H37" i="6"/>
  <c r="N37" i="6" s="1"/>
  <c r="G37" i="6"/>
  <c r="L36" i="6"/>
  <c r="K36" i="6"/>
  <c r="I36" i="6"/>
  <c r="L35" i="6"/>
  <c r="K35" i="6"/>
  <c r="L34" i="6"/>
  <c r="K34" i="6"/>
  <c r="J34" i="6"/>
  <c r="H34" i="6"/>
  <c r="N34" i="6" s="1"/>
  <c r="L33" i="6"/>
  <c r="K33" i="6"/>
  <c r="L32" i="6"/>
  <c r="K32" i="6"/>
  <c r="L31" i="6"/>
  <c r="K31" i="6"/>
  <c r="L30" i="6"/>
  <c r="K30" i="6"/>
  <c r="L29" i="6"/>
  <c r="K29" i="6"/>
  <c r="J29" i="6"/>
  <c r="L28" i="6"/>
  <c r="K28" i="6"/>
  <c r="I28" i="6"/>
  <c r="L27" i="6"/>
  <c r="K27" i="6"/>
  <c r="J27" i="6"/>
  <c r="I27" i="6"/>
  <c r="L26" i="6"/>
  <c r="K26" i="6"/>
  <c r="J26" i="6"/>
  <c r="H26" i="6"/>
  <c r="N26" i="6" s="1"/>
  <c r="L25" i="6"/>
  <c r="K25" i="6"/>
  <c r="J25" i="6"/>
  <c r="I25" i="6"/>
  <c r="G25" i="6"/>
  <c r="M25" i="6" s="1"/>
  <c r="L24" i="6"/>
  <c r="K24" i="6"/>
  <c r="L23" i="6"/>
  <c r="K23" i="6"/>
  <c r="J23" i="6"/>
  <c r="I23" i="6"/>
  <c r="H23" i="6"/>
  <c r="N23" i="6" s="1"/>
  <c r="G23" i="6"/>
  <c r="M23" i="6" s="1"/>
  <c r="F22" i="6"/>
  <c r="J73" i="6" s="1"/>
  <c r="E22" i="6"/>
  <c r="I70" i="6" s="1"/>
  <c r="D22" i="6"/>
  <c r="H73" i="6" s="1"/>
  <c r="N73" i="6" s="1"/>
  <c r="C22" i="6"/>
  <c r="G73" i="6" s="1"/>
  <c r="M73" i="6" s="1"/>
  <c r="F14" i="6"/>
  <c r="E14" i="6"/>
  <c r="D14" i="6"/>
  <c r="L14" i="6" s="1"/>
  <c r="C14" i="6"/>
  <c r="K14" i="6" s="1"/>
  <c r="E13" i="6"/>
  <c r="D13" i="6"/>
  <c r="C13" i="6"/>
  <c r="E12" i="6"/>
  <c r="D12" i="6"/>
  <c r="C12" i="6"/>
  <c r="K12" i="6" s="1"/>
  <c r="F11" i="6"/>
  <c r="E11" i="6"/>
  <c r="D11" i="6"/>
  <c r="L11" i="6" s="1"/>
  <c r="C11" i="6"/>
  <c r="K11" i="6" s="1"/>
  <c r="F10" i="6"/>
  <c r="E10" i="6"/>
  <c r="D10" i="6"/>
  <c r="C10" i="6"/>
  <c r="K10" i="6" s="1"/>
  <c r="E9" i="6"/>
  <c r="D9" i="6"/>
  <c r="C9" i="6"/>
  <c r="L640" i="5"/>
  <c r="K640" i="5"/>
  <c r="L639" i="5"/>
  <c r="K639" i="5"/>
  <c r="I639" i="5"/>
  <c r="L638" i="5"/>
  <c r="K638" i="5"/>
  <c r="J638" i="5"/>
  <c r="L637" i="5"/>
  <c r="K637" i="5"/>
  <c r="J637" i="5"/>
  <c r="I637" i="5"/>
  <c r="H637" i="5"/>
  <c r="N637" i="5" s="1"/>
  <c r="G637" i="5"/>
  <c r="M637" i="5" s="1"/>
  <c r="L636" i="5"/>
  <c r="K636" i="5"/>
  <c r="L635" i="5"/>
  <c r="K635" i="5"/>
  <c r="J635" i="5"/>
  <c r="I635" i="5"/>
  <c r="L634" i="5"/>
  <c r="K634" i="5"/>
  <c r="I634" i="5"/>
  <c r="H634" i="5"/>
  <c r="N634" i="5" s="1"/>
  <c r="G634" i="5"/>
  <c r="M634" i="5" s="1"/>
  <c r="L633" i="5"/>
  <c r="K633" i="5"/>
  <c r="I633" i="5"/>
  <c r="G633" i="5"/>
  <c r="M633" i="5" s="1"/>
  <c r="L632" i="5"/>
  <c r="K632" i="5"/>
  <c r="I632" i="5"/>
  <c r="G632" i="5"/>
  <c r="M632" i="5" s="1"/>
  <c r="L631" i="5"/>
  <c r="K631" i="5"/>
  <c r="L630" i="5"/>
  <c r="K630" i="5"/>
  <c r="L629" i="5"/>
  <c r="K629" i="5"/>
  <c r="L628" i="5"/>
  <c r="K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L622" i="5"/>
  <c r="K622" i="5"/>
  <c r="I622" i="5"/>
  <c r="G622" i="5"/>
  <c r="M622" i="5" s="1"/>
  <c r="L621" i="5"/>
  <c r="K621" i="5"/>
  <c r="J621" i="5"/>
  <c r="I621" i="5"/>
  <c r="G621" i="5"/>
  <c r="L620" i="5"/>
  <c r="K620" i="5"/>
  <c r="J620" i="5"/>
  <c r="I620" i="5"/>
  <c r="H620" i="5"/>
  <c r="N620" i="5" s="1"/>
  <c r="G620" i="5"/>
  <c r="M620" i="5" s="1"/>
  <c r="L619" i="5"/>
  <c r="K619" i="5"/>
  <c r="I619" i="5"/>
  <c r="H619" i="5"/>
  <c r="N619" i="5" s="1"/>
  <c r="G619" i="5"/>
  <c r="N618" i="5"/>
  <c r="L618" i="5"/>
  <c r="K618" i="5"/>
  <c r="J618" i="5"/>
  <c r="I618" i="5"/>
  <c r="H618" i="5"/>
  <c r="G618" i="5"/>
  <c r="M618" i="5" s="1"/>
  <c r="L617" i="5"/>
  <c r="K617" i="5"/>
  <c r="L616" i="5"/>
  <c r="K616" i="5"/>
  <c r="L615" i="5"/>
  <c r="K615" i="5"/>
  <c r="L614" i="5"/>
  <c r="K614" i="5"/>
  <c r="I614" i="5"/>
  <c r="L613" i="5"/>
  <c r="K613" i="5"/>
  <c r="J613" i="5"/>
  <c r="I613" i="5"/>
  <c r="G613" i="5"/>
  <c r="M613" i="5" s="1"/>
  <c r="F612" i="5"/>
  <c r="J640" i="5" s="1"/>
  <c r="E612" i="5"/>
  <c r="I640" i="5" s="1"/>
  <c r="D612" i="5"/>
  <c r="H640" i="5" s="1"/>
  <c r="N640" i="5" s="1"/>
  <c r="C612" i="5"/>
  <c r="G640" i="5" s="1"/>
  <c r="M640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G602" i="5"/>
  <c r="L601" i="5"/>
  <c r="K601" i="5"/>
  <c r="J601" i="5"/>
  <c r="I601" i="5"/>
  <c r="H601" i="5"/>
  <c r="N601" i="5" s="1"/>
  <c r="G601" i="5"/>
  <c r="M601" i="5" s="1"/>
  <c r="L600" i="5"/>
  <c r="K600" i="5"/>
  <c r="J600" i="5"/>
  <c r="I600" i="5"/>
  <c r="G600" i="5"/>
  <c r="L599" i="5"/>
  <c r="K599" i="5"/>
  <c r="J599" i="5"/>
  <c r="I599" i="5"/>
  <c r="H599" i="5"/>
  <c r="N599" i="5" s="1"/>
  <c r="L598" i="5"/>
  <c r="K598" i="5"/>
  <c r="I598" i="5"/>
  <c r="G598" i="5"/>
  <c r="M598" i="5" s="1"/>
  <c r="L597" i="5"/>
  <c r="K597" i="5"/>
  <c r="L596" i="5"/>
  <c r="K596" i="5"/>
  <c r="J596" i="5"/>
  <c r="I596" i="5"/>
  <c r="G596" i="5"/>
  <c r="M596" i="5" s="1"/>
  <c r="L595" i="5"/>
  <c r="K595" i="5"/>
  <c r="I595" i="5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I592" i="5"/>
  <c r="H592" i="5"/>
  <c r="N592" i="5" s="1"/>
  <c r="G592" i="5"/>
  <c r="M592" i="5" s="1"/>
  <c r="L591" i="5"/>
  <c r="K591" i="5"/>
  <c r="J591" i="5"/>
  <c r="I591" i="5"/>
  <c r="G591" i="5"/>
  <c r="M591" i="5" s="1"/>
  <c r="L590" i="5"/>
  <c r="K590" i="5"/>
  <c r="I590" i="5"/>
  <c r="L589" i="5"/>
  <c r="K589" i="5"/>
  <c r="I589" i="5"/>
  <c r="G589" i="5"/>
  <c r="M589" i="5" s="1"/>
  <c r="L588" i="5"/>
  <c r="K588" i="5"/>
  <c r="I588" i="5"/>
  <c r="G588" i="5"/>
  <c r="M588" i="5" s="1"/>
  <c r="L587" i="5"/>
  <c r="K587" i="5"/>
  <c r="J587" i="5"/>
  <c r="I587" i="5"/>
  <c r="H587" i="5"/>
  <c r="N587" i="5" s="1"/>
  <c r="G587" i="5"/>
  <c r="M587" i="5" s="1"/>
  <c r="N586" i="5"/>
  <c r="L586" i="5"/>
  <c r="K586" i="5"/>
  <c r="H586" i="5"/>
  <c r="G586" i="5"/>
  <c r="M586" i="5" s="1"/>
  <c r="L585" i="5"/>
  <c r="K585" i="5"/>
  <c r="I585" i="5"/>
  <c r="H585" i="5"/>
  <c r="N585" i="5" s="1"/>
  <c r="G585" i="5"/>
  <c r="L584" i="5"/>
  <c r="K584" i="5"/>
  <c r="J584" i="5"/>
  <c r="I584" i="5"/>
  <c r="H584" i="5"/>
  <c r="N584" i="5" s="1"/>
  <c r="G584" i="5"/>
  <c r="M584" i="5" s="1"/>
  <c r="L583" i="5"/>
  <c r="K583" i="5"/>
  <c r="G583" i="5"/>
  <c r="M583" i="5" s="1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L579" i="5"/>
  <c r="K579" i="5"/>
  <c r="J579" i="5"/>
  <c r="I579" i="5"/>
  <c r="H579" i="5"/>
  <c r="N579" i="5" s="1"/>
  <c r="L578" i="5"/>
  <c r="K578" i="5"/>
  <c r="J578" i="5"/>
  <c r="I578" i="5"/>
  <c r="H578" i="5"/>
  <c r="N578" i="5" s="1"/>
  <c r="G578" i="5"/>
  <c r="M578" i="5" s="1"/>
  <c r="L577" i="5"/>
  <c r="K577" i="5"/>
  <c r="J577" i="5"/>
  <c r="I577" i="5"/>
  <c r="G577" i="5"/>
  <c r="M577" i="5" s="1"/>
  <c r="L576" i="5"/>
  <c r="K576" i="5"/>
  <c r="J576" i="5"/>
  <c r="I576" i="5"/>
  <c r="H576" i="5"/>
  <c r="N576" i="5" s="1"/>
  <c r="G576" i="5"/>
  <c r="M576" i="5" s="1"/>
  <c r="N575" i="5"/>
  <c r="L575" i="5"/>
  <c r="K575" i="5"/>
  <c r="J575" i="5"/>
  <c r="I575" i="5"/>
  <c r="H575" i="5"/>
  <c r="G575" i="5"/>
  <c r="M575" i="5" s="1"/>
  <c r="L574" i="5"/>
  <c r="K574" i="5"/>
  <c r="J574" i="5"/>
  <c r="I574" i="5"/>
  <c r="G574" i="5"/>
  <c r="N573" i="5"/>
  <c r="L573" i="5"/>
  <c r="K573" i="5"/>
  <c r="J573" i="5"/>
  <c r="I573" i="5"/>
  <c r="H573" i="5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I571" i="5"/>
  <c r="H571" i="5"/>
  <c r="N571" i="5" s="1"/>
  <c r="L570" i="5"/>
  <c r="K570" i="5"/>
  <c r="J570" i="5"/>
  <c r="I570" i="5"/>
  <c r="G570" i="5"/>
  <c r="M570" i="5" s="1"/>
  <c r="N569" i="5"/>
  <c r="L569" i="5"/>
  <c r="K569" i="5"/>
  <c r="J569" i="5"/>
  <c r="I569" i="5"/>
  <c r="H569" i="5"/>
  <c r="G569" i="5"/>
  <c r="M569" i="5" s="1"/>
  <c r="L568" i="5"/>
  <c r="K568" i="5"/>
  <c r="I568" i="5"/>
  <c r="L567" i="5"/>
  <c r="K567" i="5"/>
  <c r="L566" i="5"/>
  <c r="K566" i="5"/>
  <c r="J566" i="5"/>
  <c r="I566" i="5"/>
  <c r="N565" i="5"/>
  <c r="L565" i="5"/>
  <c r="K565" i="5"/>
  <c r="J565" i="5"/>
  <c r="I565" i="5"/>
  <c r="H565" i="5"/>
  <c r="G565" i="5"/>
  <c r="M565" i="5" s="1"/>
  <c r="L564" i="5"/>
  <c r="K564" i="5"/>
  <c r="L563" i="5"/>
  <c r="K563" i="5"/>
  <c r="L562" i="5"/>
  <c r="K562" i="5"/>
  <c r="I562" i="5"/>
  <c r="H562" i="5"/>
  <c r="N562" i="5" s="1"/>
  <c r="G562" i="5"/>
  <c r="M562" i="5" s="1"/>
  <c r="L561" i="5"/>
  <c r="K561" i="5"/>
  <c r="J561" i="5"/>
  <c r="I561" i="5"/>
  <c r="G561" i="5"/>
  <c r="L560" i="5"/>
  <c r="K560" i="5"/>
  <c r="J560" i="5"/>
  <c r="I560" i="5"/>
  <c r="H560" i="5"/>
  <c r="N560" i="5" s="1"/>
  <c r="G560" i="5"/>
  <c r="M560" i="5" s="1"/>
  <c r="L559" i="5"/>
  <c r="K559" i="5"/>
  <c r="I559" i="5"/>
  <c r="H559" i="5"/>
  <c r="N559" i="5" s="1"/>
  <c r="L558" i="5"/>
  <c r="K558" i="5"/>
  <c r="I558" i="5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H553" i="5"/>
  <c r="N553" i="5" s="1"/>
  <c r="G553" i="5"/>
  <c r="M553" i="5" s="1"/>
  <c r="L552" i="5"/>
  <c r="K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N550" i="5"/>
  <c r="L550" i="5"/>
  <c r="K550" i="5"/>
  <c r="J550" i="5"/>
  <c r="I550" i="5"/>
  <c r="H550" i="5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J548" i="5"/>
  <c r="I548" i="5"/>
  <c r="H548" i="5"/>
  <c r="N548" i="5" s="1"/>
  <c r="G548" i="5"/>
  <c r="M548" i="5" s="1"/>
  <c r="N547" i="5"/>
  <c r="L547" i="5"/>
  <c r="K547" i="5"/>
  <c r="J547" i="5"/>
  <c r="I547" i="5"/>
  <c r="H547" i="5"/>
  <c r="G547" i="5"/>
  <c r="M547" i="5" s="1"/>
  <c r="L546" i="5"/>
  <c r="K546" i="5"/>
  <c r="J546" i="5"/>
  <c r="L545" i="5"/>
  <c r="K545" i="5"/>
  <c r="J545" i="5"/>
  <c r="I545" i="5"/>
  <c r="G545" i="5"/>
  <c r="L544" i="5"/>
  <c r="K544" i="5"/>
  <c r="L543" i="5"/>
  <c r="K543" i="5"/>
  <c r="J543" i="5"/>
  <c r="H543" i="5"/>
  <c r="N543" i="5" s="1"/>
  <c r="L542" i="5"/>
  <c r="K542" i="5"/>
  <c r="J542" i="5"/>
  <c r="I542" i="5"/>
  <c r="G542" i="5"/>
  <c r="L541" i="5"/>
  <c r="K541" i="5"/>
  <c r="J541" i="5"/>
  <c r="H541" i="5"/>
  <c r="N541" i="5" s="1"/>
  <c r="L540" i="5"/>
  <c r="K540" i="5"/>
  <c r="I540" i="5"/>
  <c r="L539" i="5"/>
  <c r="K539" i="5"/>
  <c r="H539" i="5"/>
  <c r="N539" i="5" s="1"/>
  <c r="L538" i="5"/>
  <c r="K538" i="5"/>
  <c r="I538" i="5"/>
  <c r="L537" i="5"/>
  <c r="K537" i="5"/>
  <c r="J537" i="5"/>
  <c r="H537" i="5"/>
  <c r="N537" i="5" s="1"/>
  <c r="L536" i="5"/>
  <c r="K536" i="5"/>
  <c r="J536" i="5"/>
  <c r="I536" i="5"/>
  <c r="G536" i="5"/>
  <c r="M536" i="5" s="1"/>
  <c r="L535" i="5"/>
  <c r="K535" i="5"/>
  <c r="J535" i="5"/>
  <c r="N534" i="5"/>
  <c r="L534" i="5"/>
  <c r="K534" i="5"/>
  <c r="J534" i="5"/>
  <c r="I534" i="5"/>
  <c r="H534" i="5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J530" i="5"/>
  <c r="I530" i="5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J528" i="5"/>
  <c r="I528" i="5"/>
  <c r="H528" i="5"/>
  <c r="N528" i="5" s="1"/>
  <c r="L527" i="5"/>
  <c r="K527" i="5"/>
  <c r="J527" i="5"/>
  <c r="I527" i="5"/>
  <c r="H527" i="5"/>
  <c r="N527" i="5" s="1"/>
  <c r="G527" i="5"/>
  <c r="M527" i="5" s="1"/>
  <c r="L526" i="5"/>
  <c r="K526" i="5"/>
  <c r="G526" i="5"/>
  <c r="M526" i="5" s="1"/>
  <c r="L525" i="5"/>
  <c r="K525" i="5"/>
  <c r="J525" i="5"/>
  <c r="I525" i="5"/>
  <c r="G525" i="5"/>
  <c r="M525" i="5" s="1"/>
  <c r="L524" i="5"/>
  <c r="K524" i="5"/>
  <c r="J524" i="5"/>
  <c r="I524" i="5"/>
  <c r="G524" i="5"/>
  <c r="M524" i="5" s="1"/>
  <c r="L523" i="5"/>
  <c r="K523" i="5"/>
  <c r="I523" i="5"/>
  <c r="H523" i="5"/>
  <c r="N523" i="5" s="1"/>
  <c r="G523" i="5"/>
  <c r="N522" i="5"/>
  <c r="L522" i="5"/>
  <c r="K522" i="5"/>
  <c r="J522" i="5"/>
  <c r="I522" i="5"/>
  <c r="H522" i="5"/>
  <c r="G522" i="5"/>
  <c r="M522" i="5" s="1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G518" i="5"/>
  <c r="L517" i="5"/>
  <c r="K517" i="5"/>
  <c r="I517" i="5"/>
  <c r="G517" i="5"/>
  <c r="L516" i="5"/>
  <c r="K516" i="5"/>
  <c r="J516" i="5"/>
  <c r="I516" i="5"/>
  <c r="H516" i="5"/>
  <c r="N516" i="5" s="1"/>
  <c r="G516" i="5"/>
  <c r="M516" i="5" s="1"/>
  <c r="L515" i="5"/>
  <c r="K515" i="5"/>
  <c r="I515" i="5"/>
  <c r="H515" i="5"/>
  <c r="N515" i="5" s="1"/>
  <c r="G515" i="5"/>
  <c r="L514" i="5"/>
  <c r="K514" i="5"/>
  <c r="J514" i="5"/>
  <c r="I514" i="5"/>
  <c r="G514" i="5"/>
  <c r="M514" i="5" s="1"/>
  <c r="L513" i="5"/>
  <c r="K513" i="5"/>
  <c r="J513" i="5"/>
  <c r="I513" i="5"/>
  <c r="G513" i="5"/>
  <c r="M513" i="5" s="1"/>
  <c r="L512" i="5"/>
  <c r="K512" i="5"/>
  <c r="I512" i="5"/>
  <c r="L511" i="5"/>
  <c r="K511" i="5"/>
  <c r="J511" i="5"/>
  <c r="I511" i="5"/>
  <c r="G511" i="5"/>
  <c r="M511" i="5" s="1"/>
  <c r="L510" i="5"/>
  <c r="K510" i="5"/>
  <c r="I510" i="5"/>
  <c r="G510" i="5"/>
  <c r="M510" i="5" s="1"/>
  <c r="L509" i="5"/>
  <c r="K509" i="5"/>
  <c r="I509" i="5"/>
  <c r="H509" i="5"/>
  <c r="N509" i="5" s="1"/>
  <c r="G509" i="5"/>
  <c r="L508" i="5"/>
  <c r="K508" i="5"/>
  <c r="J508" i="5"/>
  <c r="I508" i="5"/>
  <c r="H508" i="5"/>
  <c r="N508" i="5" s="1"/>
  <c r="G508" i="5"/>
  <c r="M508" i="5" s="1"/>
  <c r="L507" i="5"/>
  <c r="K507" i="5"/>
  <c r="I507" i="5"/>
  <c r="L506" i="5"/>
  <c r="K506" i="5"/>
  <c r="J506" i="5"/>
  <c r="I506" i="5"/>
  <c r="H506" i="5"/>
  <c r="N506" i="5" s="1"/>
  <c r="G506" i="5"/>
  <c r="M506" i="5" s="1"/>
  <c r="L505" i="5"/>
  <c r="K505" i="5"/>
  <c r="I505" i="5"/>
  <c r="H505" i="5"/>
  <c r="N505" i="5" s="1"/>
  <c r="G505" i="5"/>
  <c r="L504" i="5"/>
  <c r="K504" i="5"/>
  <c r="J504" i="5"/>
  <c r="I504" i="5"/>
  <c r="G504" i="5"/>
  <c r="L503" i="5"/>
  <c r="K503" i="5"/>
  <c r="J503" i="5"/>
  <c r="I503" i="5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I499" i="5"/>
  <c r="L498" i="5"/>
  <c r="K498" i="5"/>
  <c r="I498" i="5"/>
  <c r="L497" i="5"/>
  <c r="K497" i="5"/>
  <c r="I497" i="5"/>
  <c r="G497" i="5"/>
  <c r="M497" i="5" s="1"/>
  <c r="L496" i="5"/>
  <c r="K496" i="5"/>
  <c r="J496" i="5"/>
  <c r="I496" i="5"/>
  <c r="H496" i="5"/>
  <c r="N496" i="5" s="1"/>
  <c r="G496" i="5"/>
  <c r="M496" i="5" s="1"/>
  <c r="L495" i="5"/>
  <c r="K495" i="5"/>
  <c r="J495" i="5"/>
  <c r="I495" i="5"/>
  <c r="H495" i="5"/>
  <c r="N495" i="5" s="1"/>
  <c r="G495" i="5"/>
  <c r="M495" i="5" s="1"/>
  <c r="L494" i="5"/>
  <c r="K494" i="5"/>
  <c r="I494" i="5"/>
  <c r="G494" i="5"/>
  <c r="L493" i="5"/>
  <c r="K493" i="5"/>
  <c r="G493" i="5"/>
  <c r="L492" i="5"/>
  <c r="K492" i="5"/>
  <c r="J492" i="5"/>
  <c r="I492" i="5"/>
  <c r="H492" i="5"/>
  <c r="N492" i="5" s="1"/>
  <c r="G492" i="5"/>
  <c r="M492" i="5" s="1"/>
  <c r="L491" i="5"/>
  <c r="K491" i="5"/>
  <c r="J491" i="5"/>
  <c r="I491" i="5"/>
  <c r="G491" i="5"/>
  <c r="L490" i="5"/>
  <c r="K490" i="5"/>
  <c r="J490" i="5"/>
  <c r="I490" i="5"/>
  <c r="H490" i="5"/>
  <c r="N490" i="5" s="1"/>
  <c r="G490" i="5"/>
  <c r="M490" i="5" s="1"/>
  <c r="L489" i="5"/>
  <c r="K489" i="5"/>
  <c r="J489" i="5"/>
  <c r="I489" i="5"/>
  <c r="G489" i="5"/>
  <c r="L488" i="5"/>
  <c r="K488" i="5"/>
  <c r="J488" i="5"/>
  <c r="H488" i="5"/>
  <c r="N488" i="5" s="1"/>
  <c r="G488" i="5"/>
  <c r="M488" i="5" s="1"/>
  <c r="L487" i="5"/>
  <c r="K487" i="5"/>
  <c r="I487" i="5"/>
  <c r="G487" i="5"/>
  <c r="M487" i="5" s="1"/>
  <c r="L486" i="5"/>
  <c r="K486" i="5"/>
  <c r="I486" i="5"/>
  <c r="G486" i="5"/>
  <c r="M486" i="5" s="1"/>
  <c r="L485" i="5"/>
  <c r="K485" i="5"/>
  <c r="I485" i="5"/>
  <c r="G485" i="5"/>
  <c r="M485" i="5" s="1"/>
  <c r="L484" i="5"/>
  <c r="K484" i="5"/>
  <c r="I484" i="5"/>
  <c r="G484" i="5"/>
  <c r="M484" i="5" s="1"/>
  <c r="L483" i="5"/>
  <c r="K483" i="5"/>
  <c r="I483" i="5"/>
  <c r="G483" i="5"/>
  <c r="M483" i="5" s="1"/>
  <c r="L482" i="5"/>
  <c r="K482" i="5"/>
  <c r="J482" i="5"/>
  <c r="I482" i="5"/>
  <c r="H482" i="5"/>
  <c r="N482" i="5" s="1"/>
  <c r="G482" i="5"/>
  <c r="M482" i="5" s="1"/>
  <c r="L481" i="5"/>
  <c r="K481" i="5"/>
  <c r="I481" i="5"/>
  <c r="G481" i="5"/>
  <c r="N480" i="5"/>
  <c r="L480" i="5"/>
  <c r="K480" i="5"/>
  <c r="J480" i="5"/>
  <c r="I480" i="5"/>
  <c r="H480" i="5"/>
  <c r="L479" i="5"/>
  <c r="K479" i="5"/>
  <c r="J479" i="5"/>
  <c r="I479" i="5"/>
  <c r="H479" i="5"/>
  <c r="N479" i="5" s="1"/>
  <c r="G479" i="5"/>
  <c r="M479" i="5" s="1"/>
  <c r="L478" i="5"/>
  <c r="K478" i="5"/>
  <c r="H478" i="5"/>
  <c r="N478" i="5" s="1"/>
  <c r="N477" i="5"/>
  <c r="L477" i="5"/>
  <c r="K477" i="5"/>
  <c r="J477" i="5"/>
  <c r="I477" i="5"/>
  <c r="H477" i="5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I473" i="5"/>
  <c r="N472" i="5"/>
  <c r="L472" i="5"/>
  <c r="K472" i="5"/>
  <c r="J472" i="5"/>
  <c r="I472" i="5"/>
  <c r="H472" i="5"/>
  <c r="L471" i="5"/>
  <c r="K471" i="5"/>
  <c r="J471" i="5"/>
  <c r="I471" i="5"/>
  <c r="H471" i="5"/>
  <c r="N471" i="5" s="1"/>
  <c r="L470" i="5"/>
  <c r="K470" i="5"/>
  <c r="L469" i="5"/>
  <c r="K469" i="5"/>
  <c r="J469" i="5"/>
  <c r="I469" i="5"/>
  <c r="G469" i="5"/>
  <c r="L468" i="5"/>
  <c r="K468" i="5"/>
  <c r="J468" i="5"/>
  <c r="I468" i="5"/>
  <c r="H468" i="5"/>
  <c r="N468" i="5" s="1"/>
  <c r="G468" i="5"/>
  <c r="M468" i="5" s="1"/>
  <c r="L467" i="5"/>
  <c r="K467" i="5"/>
  <c r="J467" i="5"/>
  <c r="I467" i="5"/>
  <c r="G467" i="5"/>
  <c r="L466" i="5"/>
  <c r="K466" i="5"/>
  <c r="I466" i="5"/>
  <c r="L465" i="5"/>
  <c r="K465" i="5"/>
  <c r="J465" i="5"/>
  <c r="I465" i="5"/>
  <c r="G465" i="5"/>
  <c r="L464" i="5"/>
  <c r="K464" i="5"/>
  <c r="J464" i="5"/>
  <c r="I464" i="5"/>
  <c r="G464" i="5"/>
  <c r="L463" i="5"/>
  <c r="K463" i="5"/>
  <c r="J463" i="5"/>
  <c r="I463" i="5"/>
  <c r="H463" i="5"/>
  <c r="N463" i="5" s="1"/>
  <c r="G463" i="5"/>
  <c r="M463" i="5" s="1"/>
  <c r="L462" i="5"/>
  <c r="K462" i="5"/>
  <c r="J462" i="5"/>
  <c r="L461" i="5"/>
  <c r="K461" i="5"/>
  <c r="J461" i="5"/>
  <c r="I461" i="5"/>
  <c r="G461" i="5"/>
  <c r="L460" i="5"/>
  <c r="K460" i="5"/>
  <c r="G460" i="5"/>
  <c r="L459" i="5"/>
  <c r="K459" i="5"/>
  <c r="J459" i="5"/>
  <c r="I459" i="5"/>
  <c r="H459" i="5"/>
  <c r="N459" i="5" s="1"/>
  <c r="G459" i="5"/>
  <c r="M459" i="5" s="1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H455" i="5"/>
  <c r="N455" i="5" s="1"/>
  <c r="L454" i="5"/>
  <c r="K454" i="5"/>
  <c r="J454" i="5"/>
  <c r="H454" i="5"/>
  <c r="N454" i="5" s="1"/>
  <c r="L453" i="5"/>
  <c r="K453" i="5"/>
  <c r="J453" i="5"/>
  <c r="I453" i="5"/>
  <c r="H453" i="5"/>
  <c r="N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L450" i="5"/>
  <c r="K450" i="5"/>
  <c r="J450" i="5"/>
  <c r="H450" i="5"/>
  <c r="L449" i="5"/>
  <c r="K449" i="5"/>
  <c r="J449" i="5"/>
  <c r="H449" i="5"/>
  <c r="N449" i="5" s="1"/>
  <c r="G449" i="5"/>
  <c r="M449" i="5" s="1"/>
  <c r="L448" i="5"/>
  <c r="K448" i="5"/>
  <c r="J448" i="5"/>
  <c r="L447" i="5"/>
  <c r="K447" i="5"/>
  <c r="J447" i="5"/>
  <c r="I447" i="5"/>
  <c r="H447" i="5"/>
  <c r="N447" i="5" s="1"/>
  <c r="G447" i="5"/>
  <c r="M447" i="5" s="1"/>
  <c r="L446" i="5"/>
  <c r="K446" i="5"/>
  <c r="L445" i="5"/>
  <c r="K445" i="5"/>
  <c r="I445" i="5"/>
  <c r="G445" i="5"/>
  <c r="M445" i="5" s="1"/>
  <c r="L444" i="5"/>
  <c r="K444" i="5"/>
  <c r="J444" i="5"/>
  <c r="I444" i="5"/>
  <c r="H444" i="5"/>
  <c r="N444" i="5" s="1"/>
  <c r="G444" i="5"/>
  <c r="M444" i="5" s="1"/>
  <c r="N443" i="5"/>
  <c r="L443" i="5"/>
  <c r="K443" i="5"/>
  <c r="J443" i="5"/>
  <c r="I443" i="5"/>
  <c r="H443" i="5"/>
  <c r="G443" i="5"/>
  <c r="M443" i="5" s="1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J438" i="5"/>
  <c r="I438" i="5"/>
  <c r="G438" i="5"/>
  <c r="M438" i="5" s="1"/>
  <c r="L437" i="5"/>
  <c r="K437" i="5"/>
  <c r="L436" i="5"/>
  <c r="K436" i="5"/>
  <c r="L435" i="5"/>
  <c r="K435" i="5"/>
  <c r="L434" i="5"/>
  <c r="K434" i="5"/>
  <c r="L433" i="5"/>
  <c r="K433" i="5"/>
  <c r="L432" i="5"/>
  <c r="K432" i="5"/>
  <c r="J432" i="5"/>
  <c r="H432" i="5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L429" i="5"/>
  <c r="K429" i="5"/>
  <c r="I429" i="5"/>
  <c r="G429" i="5"/>
  <c r="L428" i="5"/>
  <c r="K428" i="5"/>
  <c r="J428" i="5"/>
  <c r="L427" i="5"/>
  <c r="K427" i="5"/>
  <c r="L426" i="5"/>
  <c r="K426" i="5"/>
  <c r="J426" i="5"/>
  <c r="G426" i="5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I420" i="5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H417" i="5"/>
  <c r="N417" i="5" s="1"/>
  <c r="G417" i="5"/>
  <c r="M417" i="5" s="1"/>
  <c r="L416" i="5"/>
  <c r="K416" i="5"/>
  <c r="I416" i="5"/>
  <c r="L415" i="5"/>
  <c r="K415" i="5"/>
  <c r="J415" i="5"/>
  <c r="I415" i="5"/>
  <c r="G415" i="5"/>
  <c r="M415" i="5" s="1"/>
  <c r="L414" i="5"/>
  <c r="K414" i="5"/>
  <c r="J414" i="5"/>
  <c r="I414" i="5"/>
  <c r="G414" i="5"/>
  <c r="L413" i="5"/>
  <c r="K413" i="5"/>
  <c r="N412" i="5"/>
  <c r="L412" i="5"/>
  <c r="K412" i="5"/>
  <c r="J412" i="5"/>
  <c r="I412" i="5"/>
  <c r="H412" i="5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L409" i="5"/>
  <c r="K409" i="5"/>
  <c r="I409" i="5"/>
  <c r="H409" i="5"/>
  <c r="N409" i="5" s="1"/>
  <c r="L408" i="5"/>
  <c r="K408" i="5"/>
  <c r="J408" i="5"/>
  <c r="L407" i="5"/>
  <c r="K407" i="5"/>
  <c r="J407" i="5"/>
  <c r="H407" i="5"/>
  <c r="N407" i="5" s="1"/>
  <c r="L406" i="5"/>
  <c r="K406" i="5"/>
  <c r="L405" i="5"/>
  <c r="K405" i="5"/>
  <c r="I405" i="5"/>
  <c r="L404" i="5"/>
  <c r="K404" i="5"/>
  <c r="I404" i="5"/>
  <c r="L403" i="5"/>
  <c r="K403" i="5"/>
  <c r="I403" i="5"/>
  <c r="H403" i="5"/>
  <c r="N403" i="5" s="1"/>
  <c r="G403" i="5"/>
  <c r="L402" i="5"/>
  <c r="K402" i="5"/>
  <c r="L401" i="5"/>
  <c r="K401" i="5"/>
  <c r="L400" i="5"/>
  <c r="K400" i="5"/>
  <c r="J400" i="5"/>
  <c r="I400" i="5"/>
  <c r="H400" i="5"/>
  <c r="N400" i="5" s="1"/>
  <c r="L399" i="5"/>
  <c r="K399" i="5"/>
  <c r="J399" i="5"/>
  <c r="I399" i="5"/>
  <c r="H399" i="5"/>
  <c r="N399" i="5" s="1"/>
  <c r="L398" i="5"/>
  <c r="K398" i="5"/>
  <c r="J398" i="5"/>
  <c r="I398" i="5"/>
  <c r="G398" i="5"/>
  <c r="M398" i="5" s="1"/>
  <c r="L397" i="5"/>
  <c r="K397" i="5"/>
  <c r="J397" i="5"/>
  <c r="I397" i="5"/>
  <c r="H397" i="5"/>
  <c r="N397" i="5" s="1"/>
  <c r="G397" i="5"/>
  <c r="M397" i="5" s="1"/>
  <c r="L396" i="5"/>
  <c r="K396" i="5"/>
  <c r="L395" i="5"/>
  <c r="K395" i="5"/>
  <c r="L394" i="5"/>
  <c r="K394" i="5"/>
  <c r="I394" i="5"/>
  <c r="G394" i="5"/>
  <c r="L393" i="5"/>
  <c r="K393" i="5"/>
  <c r="J393" i="5"/>
  <c r="H393" i="5"/>
  <c r="N393" i="5" s="1"/>
  <c r="G393" i="5"/>
  <c r="M393" i="5" s="1"/>
  <c r="L392" i="5"/>
  <c r="K392" i="5"/>
  <c r="J392" i="5"/>
  <c r="I392" i="5"/>
  <c r="G392" i="5"/>
  <c r="L391" i="5"/>
  <c r="K391" i="5"/>
  <c r="L390" i="5"/>
  <c r="K390" i="5"/>
  <c r="J390" i="5"/>
  <c r="I390" i="5"/>
  <c r="G390" i="5"/>
  <c r="M390" i="5" s="1"/>
  <c r="L389" i="5"/>
  <c r="K389" i="5"/>
  <c r="J389" i="5"/>
  <c r="L388" i="5"/>
  <c r="K388" i="5"/>
  <c r="L387" i="5"/>
  <c r="K387" i="5"/>
  <c r="L386" i="5"/>
  <c r="K386" i="5"/>
  <c r="L385" i="5"/>
  <c r="K385" i="5"/>
  <c r="J385" i="5"/>
  <c r="I385" i="5"/>
  <c r="H385" i="5"/>
  <c r="N385" i="5" s="1"/>
  <c r="L384" i="5"/>
  <c r="K384" i="5"/>
  <c r="L383" i="5"/>
  <c r="K383" i="5"/>
  <c r="L382" i="5"/>
  <c r="K382" i="5"/>
  <c r="J382" i="5"/>
  <c r="I382" i="5"/>
  <c r="H382" i="5"/>
  <c r="N382" i="5" s="1"/>
  <c r="L381" i="5"/>
  <c r="N381" i="5" s="1"/>
  <c r="K381" i="5"/>
  <c r="H381" i="5"/>
  <c r="L380" i="5"/>
  <c r="K380" i="5"/>
  <c r="J380" i="5"/>
  <c r="L379" i="5"/>
  <c r="K379" i="5"/>
  <c r="J379" i="5"/>
  <c r="L378" i="5"/>
  <c r="K378" i="5"/>
  <c r="L377" i="5"/>
  <c r="K377" i="5"/>
  <c r="N376" i="5"/>
  <c r="L376" i="5"/>
  <c r="K376" i="5"/>
  <c r="J376" i="5"/>
  <c r="I376" i="5"/>
  <c r="H376" i="5"/>
  <c r="G376" i="5"/>
  <c r="M376" i="5" s="1"/>
  <c r="L375" i="5"/>
  <c r="K375" i="5"/>
  <c r="I375" i="5"/>
  <c r="H375" i="5"/>
  <c r="N375" i="5" s="1"/>
  <c r="L374" i="5"/>
  <c r="K374" i="5"/>
  <c r="J374" i="5"/>
  <c r="G374" i="5"/>
  <c r="M374" i="5" s="1"/>
  <c r="L373" i="5"/>
  <c r="K373" i="5"/>
  <c r="L372" i="5"/>
  <c r="K372" i="5"/>
  <c r="J372" i="5"/>
  <c r="F371" i="5"/>
  <c r="J598" i="5" s="1"/>
  <c r="E371" i="5"/>
  <c r="I597" i="5" s="1"/>
  <c r="D371" i="5"/>
  <c r="C371" i="5"/>
  <c r="L363" i="5"/>
  <c r="K363" i="5"/>
  <c r="J363" i="5"/>
  <c r="I363" i="5"/>
  <c r="L362" i="5"/>
  <c r="K362" i="5"/>
  <c r="J362" i="5"/>
  <c r="I362" i="5"/>
  <c r="H362" i="5"/>
  <c r="N362" i="5" s="1"/>
  <c r="G362" i="5"/>
  <c r="M362" i="5" s="1"/>
  <c r="L361" i="5"/>
  <c r="K361" i="5"/>
  <c r="J361" i="5"/>
  <c r="I361" i="5"/>
  <c r="N360" i="5"/>
  <c r="L360" i="5"/>
  <c r="K360" i="5"/>
  <c r="J360" i="5"/>
  <c r="I360" i="5"/>
  <c r="H360" i="5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J356" i="5"/>
  <c r="I356" i="5"/>
  <c r="G356" i="5"/>
  <c r="M356" i="5" s="1"/>
  <c r="L355" i="5"/>
  <c r="K355" i="5"/>
  <c r="J355" i="5"/>
  <c r="I355" i="5"/>
  <c r="H355" i="5"/>
  <c r="N355" i="5" s="1"/>
  <c r="G355" i="5"/>
  <c r="M355" i="5" s="1"/>
  <c r="N354" i="5"/>
  <c r="L354" i="5"/>
  <c r="K354" i="5"/>
  <c r="J354" i="5"/>
  <c r="I354" i="5"/>
  <c r="H354" i="5"/>
  <c r="G354" i="5"/>
  <c r="M354" i="5" s="1"/>
  <c r="L353" i="5"/>
  <c r="K353" i="5"/>
  <c r="J353" i="5"/>
  <c r="I353" i="5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N348" i="5"/>
  <c r="L348" i="5"/>
  <c r="K348" i="5"/>
  <c r="J348" i="5"/>
  <c r="I348" i="5"/>
  <c r="H348" i="5"/>
  <c r="G348" i="5"/>
  <c r="M348" i="5" s="1"/>
  <c r="L347" i="5"/>
  <c r="K347" i="5"/>
  <c r="J347" i="5"/>
  <c r="I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G344" i="5"/>
  <c r="M344" i="5" s="1"/>
  <c r="L343" i="5"/>
  <c r="K343" i="5"/>
  <c r="J343" i="5"/>
  <c r="I343" i="5"/>
  <c r="H343" i="5"/>
  <c r="N343" i="5" s="1"/>
  <c r="L342" i="5"/>
  <c r="K342" i="5"/>
  <c r="I342" i="5"/>
  <c r="H342" i="5"/>
  <c r="N342" i="5" s="1"/>
  <c r="G342" i="5"/>
  <c r="M342" i="5" s="1"/>
  <c r="L341" i="5"/>
  <c r="K341" i="5"/>
  <c r="J341" i="5"/>
  <c r="I341" i="5"/>
  <c r="H341" i="5"/>
  <c r="N341" i="5" s="1"/>
  <c r="G341" i="5"/>
  <c r="M341" i="5" s="1"/>
  <c r="L340" i="5"/>
  <c r="K340" i="5"/>
  <c r="J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L337" i="5"/>
  <c r="K337" i="5"/>
  <c r="J337" i="5"/>
  <c r="I337" i="5"/>
  <c r="H337" i="5"/>
  <c r="N337" i="5" s="1"/>
  <c r="G337" i="5"/>
  <c r="M337" i="5" s="1"/>
  <c r="L336" i="5"/>
  <c r="K336" i="5"/>
  <c r="I336" i="5"/>
  <c r="G336" i="5"/>
  <c r="M336" i="5" s="1"/>
  <c r="L335" i="5"/>
  <c r="K335" i="5"/>
  <c r="J335" i="5"/>
  <c r="I335" i="5"/>
  <c r="H335" i="5"/>
  <c r="N335" i="5" s="1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J333" i="5"/>
  <c r="I333" i="5"/>
  <c r="G333" i="5"/>
  <c r="L332" i="5"/>
  <c r="K332" i="5"/>
  <c r="I332" i="5"/>
  <c r="H332" i="5"/>
  <c r="N332" i="5" s="1"/>
  <c r="G332" i="5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I329" i="5"/>
  <c r="H329" i="5"/>
  <c r="N329" i="5" s="1"/>
  <c r="G329" i="5"/>
  <c r="L328" i="5"/>
  <c r="K328" i="5"/>
  <c r="J328" i="5"/>
  <c r="I328" i="5"/>
  <c r="G328" i="5"/>
  <c r="L327" i="5"/>
  <c r="K327" i="5"/>
  <c r="L326" i="5"/>
  <c r="K326" i="5"/>
  <c r="J326" i="5"/>
  <c r="I326" i="5"/>
  <c r="H326" i="5"/>
  <c r="N326" i="5" s="1"/>
  <c r="G326" i="5"/>
  <c r="M326" i="5" s="1"/>
  <c r="L325" i="5"/>
  <c r="K325" i="5"/>
  <c r="J325" i="5"/>
  <c r="I325" i="5"/>
  <c r="G325" i="5"/>
  <c r="M325" i="5" s="1"/>
  <c r="L324" i="5"/>
  <c r="K324" i="5"/>
  <c r="I324" i="5"/>
  <c r="H324" i="5"/>
  <c r="N324" i="5" s="1"/>
  <c r="G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J321" i="5"/>
  <c r="I321" i="5"/>
  <c r="H321" i="5"/>
  <c r="N321" i="5" s="1"/>
  <c r="L320" i="5"/>
  <c r="K320" i="5"/>
  <c r="J320" i="5"/>
  <c r="I320" i="5"/>
  <c r="H320" i="5"/>
  <c r="N320" i="5" s="1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H318" i="5"/>
  <c r="N318" i="5" s="1"/>
  <c r="G318" i="5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H316" i="5"/>
  <c r="N316" i="5" s="1"/>
  <c r="G316" i="5"/>
  <c r="M316" i="5" s="1"/>
  <c r="L315" i="5"/>
  <c r="K315" i="5"/>
  <c r="J315" i="5"/>
  <c r="H315" i="5"/>
  <c r="N315" i="5" s="1"/>
  <c r="G315" i="5"/>
  <c r="N314" i="5"/>
  <c r="L314" i="5"/>
  <c r="K314" i="5"/>
  <c r="J314" i="5"/>
  <c r="I314" i="5"/>
  <c r="H314" i="5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J312" i="5"/>
  <c r="I312" i="5"/>
  <c r="G312" i="5"/>
  <c r="L311" i="5"/>
  <c r="K311" i="5"/>
  <c r="J311" i="5"/>
  <c r="L310" i="5"/>
  <c r="K310" i="5"/>
  <c r="J310" i="5"/>
  <c r="I310" i="5"/>
  <c r="L309" i="5"/>
  <c r="K309" i="5"/>
  <c r="L308" i="5"/>
  <c r="K308" i="5"/>
  <c r="J308" i="5"/>
  <c r="I308" i="5"/>
  <c r="L307" i="5"/>
  <c r="K307" i="5"/>
  <c r="L306" i="5"/>
  <c r="K306" i="5"/>
  <c r="L305" i="5"/>
  <c r="K305" i="5"/>
  <c r="J305" i="5"/>
  <c r="H305" i="5"/>
  <c r="N305" i="5" s="1"/>
  <c r="L304" i="5"/>
  <c r="K304" i="5"/>
  <c r="I304" i="5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I300" i="5"/>
  <c r="L299" i="5"/>
  <c r="K299" i="5"/>
  <c r="L298" i="5"/>
  <c r="K298" i="5"/>
  <c r="I298" i="5"/>
  <c r="L297" i="5"/>
  <c r="K297" i="5"/>
  <c r="J297" i="5"/>
  <c r="I297" i="5"/>
  <c r="H297" i="5"/>
  <c r="N297" i="5" s="1"/>
  <c r="G297" i="5"/>
  <c r="M297" i="5" s="1"/>
  <c r="N296" i="5"/>
  <c r="L296" i="5"/>
  <c r="K296" i="5"/>
  <c r="J296" i="5"/>
  <c r="I296" i="5"/>
  <c r="H296" i="5"/>
  <c r="G296" i="5"/>
  <c r="M296" i="5" s="1"/>
  <c r="L295" i="5"/>
  <c r="K295" i="5"/>
  <c r="G295" i="5"/>
  <c r="L294" i="5"/>
  <c r="K294" i="5"/>
  <c r="J294" i="5"/>
  <c r="L293" i="5"/>
  <c r="K293" i="5"/>
  <c r="L292" i="5"/>
  <c r="K292" i="5"/>
  <c r="G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N289" i="5"/>
  <c r="L289" i="5"/>
  <c r="K289" i="5"/>
  <c r="J289" i="5"/>
  <c r="I289" i="5"/>
  <c r="H289" i="5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J287" i="5"/>
  <c r="I287" i="5"/>
  <c r="G287" i="5"/>
  <c r="L286" i="5"/>
  <c r="K286" i="5"/>
  <c r="J286" i="5"/>
  <c r="I286" i="5"/>
  <c r="H286" i="5"/>
  <c r="N286" i="5" s="1"/>
  <c r="L285" i="5"/>
  <c r="K285" i="5"/>
  <c r="J285" i="5"/>
  <c r="I285" i="5"/>
  <c r="H285" i="5"/>
  <c r="N285" i="5" s="1"/>
  <c r="G285" i="5"/>
  <c r="M285" i="5" s="1"/>
  <c r="L284" i="5"/>
  <c r="K284" i="5"/>
  <c r="J284" i="5"/>
  <c r="I284" i="5"/>
  <c r="H284" i="5"/>
  <c r="N284" i="5" s="1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G279" i="5"/>
  <c r="L278" i="5"/>
  <c r="K278" i="5"/>
  <c r="J278" i="5"/>
  <c r="G278" i="5"/>
  <c r="L277" i="5"/>
  <c r="K277" i="5"/>
  <c r="J277" i="5"/>
  <c r="I277" i="5"/>
  <c r="H277" i="5"/>
  <c r="N277" i="5" s="1"/>
  <c r="L276" i="5"/>
  <c r="K276" i="5"/>
  <c r="J276" i="5"/>
  <c r="L275" i="5"/>
  <c r="K275" i="5"/>
  <c r="J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N272" i="5"/>
  <c r="L272" i="5"/>
  <c r="K272" i="5"/>
  <c r="J272" i="5"/>
  <c r="I272" i="5"/>
  <c r="H272" i="5"/>
  <c r="L271" i="5"/>
  <c r="K271" i="5"/>
  <c r="I271" i="5"/>
  <c r="H271" i="5"/>
  <c r="G271" i="5"/>
  <c r="L270" i="5"/>
  <c r="K270" i="5"/>
  <c r="G270" i="5"/>
  <c r="M270" i="5" s="1"/>
  <c r="L269" i="5"/>
  <c r="K269" i="5"/>
  <c r="J269" i="5"/>
  <c r="I269" i="5"/>
  <c r="H269" i="5"/>
  <c r="N269" i="5" s="1"/>
  <c r="G269" i="5"/>
  <c r="M269" i="5" s="1"/>
  <c r="L268" i="5"/>
  <c r="K268" i="5"/>
  <c r="I268" i="5"/>
  <c r="H268" i="5"/>
  <c r="N268" i="5" s="1"/>
  <c r="G268" i="5"/>
  <c r="L267" i="5"/>
  <c r="K267" i="5"/>
  <c r="J267" i="5"/>
  <c r="I267" i="5"/>
  <c r="H267" i="5"/>
  <c r="N267" i="5" s="1"/>
  <c r="L266" i="5"/>
  <c r="K266" i="5"/>
  <c r="I266" i="5"/>
  <c r="H266" i="5"/>
  <c r="N266" i="5" s="1"/>
  <c r="G266" i="5"/>
  <c r="M266" i="5" s="1"/>
  <c r="L265" i="5"/>
  <c r="K265" i="5"/>
  <c r="J265" i="5"/>
  <c r="G265" i="5"/>
  <c r="M265" i="5" s="1"/>
  <c r="N264" i="5"/>
  <c r="L264" i="5"/>
  <c r="K264" i="5"/>
  <c r="J264" i="5"/>
  <c r="I264" i="5"/>
  <c r="H264" i="5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J261" i="5"/>
  <c r="L260" i="5"/>
  <c r="K260" i="5"/>
  <c r="J260" i="5"/>
  <c r="N259" i="5"/>
  <c r="L259" i="5"/>
  <c r="K259" i="5"/>
  <c r="J259" i="5"/>
  <c r="I259" i="5"/>
  <c r="H259" i="5"/>
  <c r="G259" i="5"/>
  <c r="M259" i="5" s="1"/>
  <c r="L258" i="5"/>
  <c r="K258" i="5"/>
  <c r="I258" i="5"/>
  <c r="L257" i="5"/>
  <c r="K257" i="5"/>
  <c r="J257" i="5"/>
  <c r="H257" i="5"/>
  <c r="N257" i="5" s="1"/>
  <c r="L256" i="5"/>
  <c r="K256" i="5"/>
  <c r="J256" i="5"/>
  <c r="H256" i="5"/>
  <c r="N256" i="5" s="1"/>
  <c r="N255" i="5"/>
  <c r="L255" i="5"/>
  <c r="K255" i="5"/>
  <c r="H255" i="5"/>
  <c r="N254" i="5"/>
  <c r="L254" i="5"/>
  <c r="K254" i="5"/>
  <c r="J254" i="5"/>
  <c r="I254" i="5"/>
  <c r="H254" i="5"/>
  <c r="G254" i="5"/>
  <c r="M254" i="5" s="1"/>
  <c r="L253" i="5"/>
  <c r="K253" i="5"/>
  <c r="J253" i="5"/>
  <c r="I253" i="5"/>
  <c r="H253" i="5"/>
  <c r="N253" i="5" s="1"/>
  <c r="L252" i="5"/>
  <c r="K252" i="5"/>
  <c r="J252" i="5"/>
  <c r="I252" i="5"/>
  <c r="N251" i="5"/>
  <c r="L251" i="5"/>
  <c r="K251" i="5"/>
  <c r="J251" i="5"/>
  <c r="I251" i="5"/>
  <c r="H251" i="5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L248" i="5"/>
  <c r="K248" i="5"/>
  <c r="I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I245" i="5"/>
  <c r="H245" i="5"/>
  <c r="N245" i="5" s="1"/>
  <c r="L244" i="5"/>
  <c r="K244" i="5"/>
  <c r="J244" i="5"/>
  <c r="H244" i="5"/>
  <c r="N244" i="5" s="1"/>
  <c r="G244" i="5"/>
  <c r="M244" i="5" s="1"/>
  <c r="L243" i="5"/>
  <c r="K243" i="5"/>
  <c r="J243" i="5"/>
  <c r="H243" i="5"/>
  <c r="N243" i="5" s="1"/>
  <c r="L242" i="5"/>
  <c r="K242" i="5"/>
  <c r="N241" i="5"/>
  <c r="L241" i="5"/>
  <c r="K241" i="5"/>
  <c r="J241" i="5"/>
  <c r="I241" i="5"/>
  <c r="H241" i="5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N234" i="5"/>
  <c r="L234" i="5"/>
  <c r="K234" i="5"/>
  <c r="J234" i="5"/>
  <c r="I234" i="5"/>
  <c r="H234" i="5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I231" i="5"/>
  <c r="G231" i="5"/>
  <c r="M231" i="5" s="1"/>
  <c r="L230" i="5"/>
  <c r="K230" i="5"/>
  <c r="L229" i="5"/>
  <c r="K229" i="5"/>
  <c r="I229" i="5"/>
  <c r="H229" i="5"/>
  <c r="N229" i="5" s="1"/>
  <c r="G229" i="5"/>
  <c r="N228" i="5"/>
  <c r="L228" i="5"/>
  <c r="K228" i="5"/>
  <c r="J228" i="5"/>
  <c r="I228" i="5"/>
  <c r="H228" i="5"/>
  <c r="G228" i="5"/>
  <c r="M228" i="5" s="1"/>
  <c r="L227" i="5"/>
  <c r="K227" i="5"/>
  <c r="J227" i="5"/>
  <c r="I227" i="5"/>
  <c r="G227" i="5"/>
  <c r="L226" i="5"/>
  <c r="K226" i="5"/>
  <c r="L225" i="5"/>
  <c r="K225" i="5"/>
  <c r="G225" i="5"/>
  <c r="M225" i="5" s="1"/>
  <c r="L224" i="5"/>
  <c r="K224" i="5"/>
  <c r="I224" i="5"/>
  <c r="H224" i="5"/>
  <c r="N224" i="5" s="1"/>
  <c r="G224" i="5"/>
  <c r="L223" i="5"/>
  <c r="K223" i="5"/>
  <c r="J223" i="5"/>
  <c r="L222" i="5"/>
  <c r="K222" i="5"/>
  <c r="I222" i="5"/>
  <c r="G222" i="5"/>
  <c r="L221" i="5"/>
  <c r="K221" i="5"/>
  <c r="I221" i="5"/>
  <c r="L220" i="5"/>
  <c r="K220" i="5"/>
  <c r="L219" i="5"/>
  <c r="K219" i="5"/>
  <c r="I219" i="5"/>
  <c r="G219" i="5"/>
  <c r="L218" i="5"/>
  <c r="K218" i="5"/>
  <c r="I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H214" i="5"/>
  <c r="N214" i="5" s="1"/>
  <c r="G214" i="5"/>
  <c r="N213" i="5"/>
  <c r="L213" i="5"/>
  <c r="K213" i="5"/>
  <c r="J213" i="5"/>
  <c r="I213" i="5"/>
  <c r="H213" i="5"/>
  <c r="L212" i="5"/>
  <c r="K212" i="5"/>
  <c r="J212" i="5"/>
  <c r="I212" i="5"/>
  <c r="H212" i="5"/>
  <c r="N212" i="5" s="1"/>
  <c r="G212" i="5"/>
  <c r="M212" i="5" s="1"/>
  <c r="N211" i="5"/>
  <c r="L211" i="5"/>
  <c r="K211" i="5"/>
  <c r="J211" i="5"/>
  <c r="I211" i="5"/>
  <c r="H211" i="5"/>
  <c r="G211" i="5"/>
  <c r="M211" i="5" s="1"/>
  <c r="L210" i="5"/>
  <c r="K210" i="5"/>
  <c r="L209" i="5"/>
  <c r="K209" i="5"/>
  <c r="L208" i="5"/>
  <c r="K208" i="5"/>
  <c r="J208" i="5"/>
  <c r="I208" i="5"/>
  <c r="H208" i="5"/>
  <c r="N208" i="5" s="1"/>
  <c r="G208" i="5"/>
  <c r="M208" i="5" s="1"/>
  <c r="L207" i="5"/>
  <c r="K207" i="5"/>
  <c r="J207" i="5"/>
  <c r="I207" i="5"/>
  <c r="L206" i="5"/>
  <c r="K206" i="5"/>
  <c r="L205" i="5"/>
  <c r="K205" i="5"/>
  <c r="J205" i="5"/>
  <c r="I205" i="5"/>
  <c r="H205" i="5"/>
  <c r="N205" i="5" s="1"/>
  <c r="G205" i="5"/>
  <c r="M205" i="5" s="1"/>
  <c r="L204" i="5"/>
  <c r="K204" i="5"/>
  <c r="L203" i="5"/>
  <c r="K203" i="5"/>
  <c r="L202" i="5"/>
  <c r="K202" i="5"/>
  <c r="I202" i="5"/>
  <c r="L201" i="5"/>
  <c r="K201" i="5"/>
  <c r="I201" i="5"/>
  <c r="L200" i="5"/>
  <c r="K200" i="5"/>
  <c r="J200" i="5"/>
  <c r="I200" i="5"/>
  <c r="G200" i="5"/>
  <c r="L199" i="5"/>
  <c r="K199" i="5"/>
  <c r="J199" i="5"/>
  <c r="I199" i="5"/>
  <c r="H199" i="5"/>
  <c r="N199" i="5" s="1"/>
  <c r="G199" i="5"/>
  <c r="M199" i="5" s="1"/>
  <c r="L198" i="5"/>
  <c r="K198" i="5"/>
  <c r="I198" i="5"/>
  <c r="L197" i="5"/>
  <c r="K197" i="5"/>
  <c r="L196" i="5"/>
  <c r="K196" i="5"/>
  <c r="I196" i="5"/>
  <c r="H196" i="5"/>
  <c r="N196" i="5" s="1"/>
  <c r="L195" i="5"/>
  <c r="K195" i="5"/>
  <c r="L194" i="5"/>
  <c r="K194" i="5"/>
  <c r="J194" i="5"/>
  <c r="I194" i="5"/>
  <c r="G194" i="5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L190" i="5"/>
  <c r="K190" i="5"/>
  <c r="J190" i="5"/>
  <c r="H190" i="5"/>
  <c r="N190" i="5" s="1"/>
  <c r="G190" i="5"/>
  <c r="L189" i="5"/>
  <c r="K189" i="5"/>
  <c r="F188" i="5"/>
  <c r="J342" i="5" s="1"/>
  <c r="E188" i="5"/>
  <c r="I338" i="5" s="1"/>
  <c r="D188" i="5"/>
  <c r="C188" i="5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H178" i="5"/>
  <c r="G178" i="5"/>
  <c r="M178" i="5" s="1"/>
  <c r="L177" i="5"/>
  <c r="K177" i="5"/>
  <c r="L176" i="5"/>
  <c r="K176" i="5"/>
  <c r="J176" i="5"/>
  <c r="I176" i="5"/>
  <c r="H176" i="5"/>
  <c r="N176" i="5" s="1"/>
  <c r="G176" i="5"/>
  <c r="M176" i="5" s="1"/>
  <c r="L175" i="5"/>
  <c r="K175" i="5"/>
  <c r="J175" i="5"/>
  <c r="I175" i="5"/>
  <c r="H175" i="5"/>
  <c r="N175" i="5" s="1"/>
  <c r="G175" i="5"/>
  <c r="M175" i="5" s="1"/>
  <c r="L174" i="5"/>
  <c r="K174" i="5"/>
  <c r="J174" i="5"/>
  <c r="I174" i="5"/>
  <c r="H174" i="5"/>
  <c r="N174" i="5" s="1"/>
  <c r="G174" i="5"/>
  <c r="M174" i="5" s="1"/>
  <c r="L173" i="5"/>
  <c r="K173" i="5"/>
  <c r="J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J171" i="5"/>
  <c r="I171" i="5"/>
  <c r="G171" i="5"/>
  <c r="M171" i="5" s="1"/>
  <c r="L170" i="5"/>
  <c r="K170" i="5"/>
  <c r="J170" i="5"/>
  <c r="I170" i="5"/>
  <c r="H170" i="5"/>
  <c r="N170" i="5" s="1"/>
  <c r="L169" i="5"/>
  <c r="K169" i="5"/>
  <c r="J169" i="5"/>
  <c r="I169" i="5"/>
  <c r="G169" i="5"/>
  <c r="L168" i="5"/>
  <c r="K168" i="5"/>
  <c r="J168" i="5"/>
  <c r="H168" i="5"/>
  <c r="N168" i="5" s="1"/>
  <c r="G168" i="5"/>
  <c r="L167" i="5"/>
  <c r="K167" i="5"/>
  <c r="J167" i="5"/>
  <c r="I167" i="5"/>
  <c r="H167" i="5"/>
  <c r="N167" i="5" s="1"/>
  <c r="G167" i="5"/>
  <c r="M167" i="5" s="1"/>
  <c r="L166" i="5"/>
  <c r="K166" i="5"/>
  <c r="L165" i="5"/>
  <c r="K165" i="5"/>
  <c r="I165" i="5"/>
  <c r="H165" i="5"/>
  <c r="N165" i="5" s="1"/>
  <c r="G165" i="5"/>
  <c r="M165" i="5" s="1"/>
  <c r="L164" i="5"/>
  <c r="K164" i="5"/>
  <c r="J164" i="5"/>
  <c r="I164" i="5"/>
  <c r="H164" i="5"/>
  <c r="N164" i="5" s="1"/>
  <c r="G164" i="5"/>
  <c r="M164" i="5" s="1"/>
  <c r="N163" i="5"/>
  <c r="L163" i="5"/>
  <c r="K163" i="5"/>
  <c r="J163" i="5"/>
  <c r="I163" i="5"/>
  <c r="H163" i="5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J158" i="5"/>
  <c r="H158" i="5"/>
  <c r="N158" i="5" s="1"/>
  <c r="G158" i="5"/>
  <c r="N157" i="5"/>
  <c r="L157" i="5"/>
  <c r="K157" i="5"/>
  <c r="H157" i="5"/>
  <c r="G157" i="5"/>
  <c r="M157" i="5" s="1"/>
  <c r="L156" i="5"/>
  <c r="K156" i="5"/>
  <c r="H156" i="5"/>
  <c r="N156" i="5" s="1"/>
  <c r="L155" i="5"/>
  <c r="K155" i="5"/>
  <c r="L154" i="5"/>
  <c r="K154" i="5"/>
  <c r="J154" i="5"/>
  <c r="L153" i="5"/>
  <c r="K153" i="5"/>
  <c r="J153" i="5"/>
  <c r="I153" i="5"/>
  <c r="L152" i="5"/>
  <c r="K152" i="5"/>
  <c r="J152" i="5"/>
  <c r="H152" i="5"/>
  <c r="N152" i="5" s="1"/>
  <c r="G152" i="5"/>
  <c r="M152" i="5" s="1"/>
  <c r="N151" i="5"/>
  <c r="L151" i="5"/>
  <c r="K151" i="5"/>
  <c r="J151" i="5"/>
  <c r="I151" i="5"/>
  <c r="H151" i="5"/>
  <c r="G151" i="5"/>
  <c r="M151" i="5" s="1"/>
  <c r="L150" i="5"/>
  <c r="K150" i="5"/>
  <c r="J150" i="5"/>
  <c r="H150" i="5"/>
  <c r="N150" i="5" s="1"/>
  <c r="L149" i="5"/>
  <c r="K149" i="5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N147" i="5" s="1"/>
  <c r="L146" i="5"/>
  <c r="K146" i="5"/>
  <c r="L145" i="5"/>
  <c r="K145" i="5"/>
  <c r="L144" i="5"/>
  <c r="K144" i="5"/>
  <c r="L143" i="5"/>
  <c r="K143" i="5"/>
  <c r="J143" i="5"/>
  <c r="H143" i="5"/>
  <c r="N143" i="5" s="1"/>
  <c r="G143" i="5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I138" i="5"/>
  <c r="L137" i="5"/>
  <c r="K137" i="5"/>
  <c r="L136" i="5"/>
  <c r="K136" i="5"/>
  <c r="J136" i="5"/>
  <c r="I136" i="5"/>
  <c r="H136" i="5"/>
  <c r="N136" i="5" s="1"/>
  <c r="L135" i="5"/>
  <c r="K135" i="5"/>
  <c r="J135" i="5"/>
  <c r="L134" i="5"/>
  <c r="N134" i="5" s="1"/>
  <c r="K134" i="5"/>
  <c r="H134" i="5"/>
  <c r="L133" i="5"/>
  <c r="K133" i="5"/>
  <c r="J133" i="5"/>
  <c r="H133" i="5"/>
  <c r="N133" i="5" s="1"/>
  <c r="L132" i="5"/>
  <c r="K132" i="5"/>
  <c r="I132" i="5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L127" i="5"/>
  <c r="K127" i="5"/>
  <c r="L126" i="5"/>
  <c r="K126" i="5"/>
  <c r="J126" i="5"/>
  <c r="I126" i="5"/>
  <c r="L125" i="5"/>
  <c r="K125" i="5"/>
  <c r="L124" i="5"/>
  <c r="K124" i="5"/>
  <c r="L123" i="5"/>
  <c r="K123" i="5"/>
  <c r="L122" i="5"/>
  <c r="K122" i="5"/>
  <c r="L121" i="5"/>
  <c r="K121" i="5"/>
  <c r="J121" i="5"/>
  <c r="I121" i="5"/>
  <c r="L120" i="5"/>
  <c r="K120" i="5"/>
  <c r="J120" i="5"/>
  <c r="I120" i="5"/>
  <c r="H120" i="5"/>
  <c r="N120" i="5" s="1"/>
  <c r="G120" i="5"/>
  <c r="M120" i="5" s="1"/>
  <c r="L119" i="5"/>
  <c r="K119" i="5"/>
  <c r="J119" i="5"/>
  <c r="H119" i="5"/>
  <c r="G119" i="5"/>
  <c r="M119" i="5" s="1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L115" i="5"/>
  <c r="K115" i="5"/>
  <c r="I115" i="5"/>
  <c r="L114" i="5"/>
  <c r="K114" i="5"/>
  <c r="J114" i="5"/>
  <c r="I114" i="5"/>
  <c r="H114" i="5"/>
  <c r="N114" i="5" s="1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H109" i="5"/>
  <c r="N109" i="5" s="1"/>
  <c r="G109" i="5"/>
  <c r="M109" i="5" s="1"/>
  <c r="L108" i="5"/>
  <c r="K108" i="5"/>
  <c r="G108" i="5"/>
  <c r="M108" i="5" s="1"/>
  <c r="L107" i="5"/>
  <c r="K107" i="5"/>
  <c r="G107" i="5"/>
  <c r="L106" i="5"/>
  <c r="K106" i="5"/>
  <c r="J106" i="5"/>
  <c r="I106" i="5"/>
  <c r="G106" i="5"/>
  <c r="L105" i="5"/>
  <c r="K105" i="5"/>
  <c r="I105" i="5"/>
  <c r="G105" i="5"/>
  <c r="L104" i="5"/>
  <c r="K104" i="5"/>
  <c r="I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I101" i="5"/>
  <c r="H101" i="5"/>
  <c r="N101" i="5" s="1"/>
  <c r="L100" i="5"/>
  <c r="K100" i="5"/>
  <c r="L99" i="5"/>
  <c r="K99" i="5"/>
  <c r="J99" i="5"/>
  <c r="I99" i="5"/>
  <c r="L98" i="5"/>
  <c r="K98" i="5"/>
  <c r="J98" i="5"/>
  <c r="I98" i="5"/>
  <c r="H98" i="5"/>
  <c r="N98" i="5" s="1"/>
  <c r="G98" i="5"/>
  <c r="M98" i="5" s="1"/>
  <c r="L97" i="5"/>
  <c r="K97" i="5"/>
  <c r="H97" i="5"/>
  <c r="N97" i="5" s="1"/>
  <c r="L96" i="5"/>
  <c r="K96" i="5"/>
  <c r="J96" i="5"/>
  <c r="I96" i="5"/>
  <c r="H96" i="5"/>
  <c r="N96" i="5" s="1"/>
  <c r="G96" i="5"/>
  <c r="M96" i="5" s="1"/>
  <c r="L95" i="5"/>
  <c r="K95" i="5"/>
  <c r="I95" i="5"/>
  <c r="H95" i="5"/>
  <c r="N95" i="5" s="1"/>
  <c r="G95" i="5"/>
  <c r="L94" i="5"/>
  <c r="K94" i="5"/>
  <c r="I94" i="5"/>
  <c r="H94" i="5"/>
  <c r="G94" i="5"/>
  <c r="M94" i="5" s="1"/>
  <c r="L93" i="5"/>
  <c r="K93" i="5"/>
  <c r="H93" i="5"/>
  <c r="N93" i="5" s="1"/>
  <c r="L92" i="5"/>
  <c r="K92" i="5"/>
  <c r="I92" i="5"/>
  <c r="H92" i="5"/>
  <c r="N92" i="5" s="1"/>
  <c r="L91" i="5"/>
  <c r="K91" i="5"/>
  <c r="J91" i="5"/>
  <c r="I91" i="5"/>
  <c r="G91" i="5"/>
  <c r="L90" i="5"/>
  <c r="K90" i="5"/>
  <c r="J90" i="5"/>
  <c r="H90" i="5"/>
  <c r="N90" i="5" s="1"/>
  <c r="L89" i="5"/>
  <c r="N89" i="5" s="1"/>
  <c r="K89" i="5"/>
  <c r="H89" i="5"/>
  <c r="G89" i="5"/>
  <c r="M89" i="5" s="1"/>
  <c r="L88" i="5"/>
  <c r="K88" i="5"/>
  <c r="L87" i="5"/>
  <c r="K87" i="5"/>
  <c r="J87" i="5"/>
  <c r="I87" i="5"/>
  <c r="H87" i="5"/>
  <c r="N87" i="5" s="1"/>
  <c r="G87" i="5"/>
  <c r="M87" i="5" s="1"/>
  <c r="L86" i="5"/>
  <c r="K86" i="5"/>
  <c r="L85" i="5"/>
  <c r="K85" i="5"/>
  <c r="L84" i="5"/>
  <c r="K84" i="5"/>
  <c r="L83" i="5"/>
  <c r="K83" i="5"/>
  <c r="L82" i="5"/>
  <c r="K82" i="5"/>
  <c r="F81" i="5"/>
  <c r="J178" i="5" s="1"/>
  <c r="E81" i="5"/>
  <c r="I178" i="5" s="1"/>
  <c r="D81" i="5"/>
  <c r="H177" i="5" s="1"/>
  <c r="C81" i="5"/>
  <c r="G177" i="5" s="1"/>
  <c r="M177" i="5" s="1"/>
  <c r="L73" i="5"/>
  <c r="K73" i="5"/>
  <c r="J73" i="5"/>
  <c r="L72" i="5"/>
  <c r="K72" i="5"/>
  <c r="J72" i="5"/>
  <c r="I72" i="5"/>
  <c r="L71" i="5"/>
  <c r="N71" i="5" s="1"/>
  <c r="K71" i="5"/>
  <c r="H71" i="5"/>
  <c r="G71" i="5"/>
  <c r="L70" i="5"/>
  <c r="K70" i="5"/>
  <c r="L69" i="5"/>
  <c r="K69" i="5"/>
  <c r="J69" i="5"/>
  <c r="I69" i="5"/>
  <c r="H69" i="5"/>
  <c r="N69" i="5" s="1"/>
  <c r="G69" i="5"/>
  <c r="M69" i="5" s="1"/>
  <c r="L68" i="5"/>
  <c r="K68" i="5"/>
  <c r="J68" i="5"/>
  <c r="I68" i="5"/>
  <c r="L67" i="5"/>
  <c r="K67" i="5"/>
  <c r="L66" i="5"/>
  <c r="K66" i="5"/>
  <c r="J66" i="5"/>
  <c r="I66" i="5"/>
  <c r="H66" i="5"/>
  <c r="N66" i="5" s="1"/>
  <c r="G66" i="5"/>
  <c r="M66" i="5" s="1"/>
  <c r="L65" i="5"/>
  <c r="K65" i="5"/>
  <c r="I65" i="5"/>
  <c r="G65" i="5"/>
  <c r="M65" i="5" s="1"/>
  <c r="L64" i="5"/>
  <c r="K64" i="5"/>
  <c r="H64" i="5"/>
  <c r="N64" i="5" s="1"/>
  <c r="L63" i="5"/>
  <c r="K63" i="5"/>
  <c r="J63" i="5"/>
  <c r="I63" i="5"/>
  <c r="H63" i="5"/>
  <c r="N63" i="5" s="1"/>
  <c r="G63" i="5"/>
  <c r="M63" i="5" s="1"/>
  <c r="L62" i="5"/>
  <c r="K62" i="5"/>
  <c r="J62" i="5"/>
  <c r="H62" i="5"/>
  <c r="N62" i="5" s="1"/>
  <c r="G62" i="5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N57" i="5" s="1"/>
  <c r="K57" i="5"/>
  <c r="H57" i="5"/>
  <c r="G57" i="5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L53" i="5"/>
  <c r="K53" i="5"/>
  <c r="L52" i="5"/>
  <c r="K52" i="5"/>
  <c r="N51" i="5"/>
  <c r="L51" i="5"/>
  <c r="K51" i="5"/>
  <c r="J51" i="5"/>
  <c r="I51" i="5"/>
  <c r="H51" i="5"/>
  <c r="G51" i="5"/>
  <c r="M51" i="5" s="1"/>
  <c r="L50" i="5"/>
  <c r="K50" i="5"/>
  <c r="J50" i="5"/>
  <c r="I50" i="5"/>
  <c r="L49" i="5"/>
  <c r="K49" i="5"/>
  <c r="J49" i="5"/>
  <c r="I49" i="5"/>
  <c r="H49" i="5"/>
  <c r="N49" i="5" s="1"/>
  <c r="G49" i="5"/>
  <c r="M49" i="5" s="1"/>
  <c r="L48" i="5"/>
  <c r="K48" i="5"/>
  <c r="J48" i="5"/>
  <c r="H48" i="5"/>
  <c r="N48" i="5" s="1"/>
  <c r="L47" i="5"/>
  <c r="K47" i="5"/>
  <c r="H47" i="5"/>
  <c r="G47" i="5"/>
  <c r="L46" i="5"/>
  <c r="K46" i="5"/>
  <c r="J46" i="5"/>
  <c r="I46" i="5"/>
  <c r="G46" i="5"/>
  <c r="L45" i="5"/>
  <c r="K45" i="5"/>
  <c r="J45" i="5"/>
  <c r="I45" i="5"/>
  <c r="H45" i="5"/>
  <c r="N45" i="5" s="1"/>
  <c r="G45" i="5"/>
  <c r="M45" i="5" s="1"/>
  <c r="L44" i="5"/>
  <c r="K44" i="5"/>
  <c r="I44" i="5"/>
  <c r="L43" i="5"/>
  <c r="K43" i="5"/>
  <c r="J43" i="5"/>
  <c r="I43" i="5"/>
  <c r="H43" i="5"/>
  <c r="N43" i="5" s="1"/>
  <c r="G43" i="5"/>
  <c r="M43" i="5" s="1"/>
  <c r="L42" i="5"/>
  <c r="K42" i="5"/>
  <c r="I42" i="5"/>
  <c r="G42" i="5"/>
  <c r="M42" i="5" s="1"/>
  <c r="L41" i="5"/>
  <c r="K41" i="5"/>
  <c r="J41" i="5"/>
  <c r="I41" i="5"/>
  <c r="H41" i="5"/>
  <c r="N41" i="5" s="1"/>
  <c r="L40" i="5"/>
  <c r="K40" i="5"/>
  <c r="J40" i="5"/>
  <c r="I40" i="5"/>
  <c r="H40" i="5"/>
  <c r="N40" i="5" s="1"/>
  <c r="G40" i="5"/>
  <c r="M40" i="5" s="1"/>
  <c r="L39" i="5"/>
  <c r="K39" i="5"/>
  <c r="J39" i="5"/>
  <c r="I39" i="5"/>
  <c r="L38" i="5"/>
  <c r="K38" i="5"/>
  <c r="J38" i="5"/>
  <c r="I38" i="5"/>
  <c r="G38" i="5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N34" i="5"/>
  <c r="L34" i="5"/>
  <c r="K34" i="5"/>
  <c r="J34" i="5"/>
  <c r="I34" i="5"/>
  <c r="H34" i="5"/>
  <c r="G34" i="5"/>
  <c r="M34" i="5" s="1"/>
  <c r="L33" i="5"/>
  <c r="K33" i="5"/>
  <c r="I33" i="5"/>
  <c r="L32" i="5"/>
  <c r="K32" i="5"/>
  <c r="J32" i="5"/>
  <c r="I32" i="5"/>
  <c r="G32" i="5"/>
  <c r="L31" i="5"/>
  <c r="K31" i="5"/>
  <c r="J31" i="5"/>
  <c r="G31" i="5"/>
  <c r="L30" i="5"/>
  <c r="K30" i="5"/>
  <c r="J30" i="5"/>
  <c r="L29" i="5"/>
  <c r="K29" i="5"/>
  <c r="J29" i="5"/>
  <c r="I29" i="5"/>
  <c r="H29" i="5"/>
  <c r="N29" i="5" s="1"/>
  <c r="G29" i="5"/>
  <c r="M29" i="5" s="1"/>
  <c r="L28" i="5"/>
  <c r="K28" i="5"/>
  <c r="H28" i="5"/>
  <c r="N28" i="5" s="1"/>
  <c r="G28" i="5"/>
  <c r="L27" i="5"/>
  <c r="K27" i="5"/>
  <c r="I27" i="5"/>
  <c r="H27" i="5"/>
  <c r="L26" i="5"/>
  <c r="K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N23" i="5"/>
  <c r="L23" i="5"/>
  <c r="K23" i="5"/>
  <c r="J23" i="5"/>
  <c r="I23" i="5"/>
  <c r="H23" i="5"/>
  <c r="G23" i="5"/>
  <c r="M23" i="5" s="1"/>
  <c r="F22" i="5"/>
  <c r="J71" i="5" s="1"/>
  <c r="E22" i="5"/>
  <c r="I73" i="5" s="1"/>
  <c r="D22" i="5"/>
  <c r="H73" i="5" s="1"/>
  <c r="C22" i="5"/>
  <c r="G73" i="5" s="1"/>
  <c r="F14" i="5"/>
  <c r="E14" i="5"/>
  <c r="F13" i="5"/>
  <c r="E13" i="5"/>
  <c r="F12" i="5"/>
  <c r="E12" i="5"/>
  <c r="E11" i="5"/>
  <c r="D11" i="5"/>
  <c r="C11" i="5"/>
  <c r="F10" i="5"/>
  <c r="D10" i="5"/>
  <c r="C10" i="5"/>
  <c r="L640" i="4"/>
  <c r="N640" i="4" s="1"/>
  <c r="K640" i="4"/>
  <c r="H640" i="4"/>
  <c r="G640" i="4"/>
  <c r="M640" i="4" s="1"/>
  <c r="N639" i="4"/>
  <c r="L639" i="4"/>
  <c r="K639" i="4"/>
  <c r="J639" i="4"/>
  <c r="I639" i="4"/>
  <c r="H639" i="4"/>
  <c r="G639" i="4"/>
  <c r="M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L636" i="4"/>
  <c r="K636" i="4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H633" i="4"/>
  <c r="N633" i="4" s="1"/>
  <c r="G633" i="4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L629" i="4"/>
  <c r="K629" i="4"/>
  <c r="J629" i="4"/>
  <c r="I629" i="4"/>
  <c r="H629" i="4"/>
  <c r="N629" i="4" s="1"/>
  <c r="G629" i="4"/>
  <c r="M629" i="4" s="1"/>
  <c r="L628" i="4"/>
  <c r="K628" i="4"/>
  <c r="L627" i="4"/>
  <c r="K627" i="4"/>
  <c r="I627" i="4"/>
  <c r="L626" i="4"/>
  <c r="K626" i="4"/>
  <c r="J626" i="4"/>
  <c r="I626" i="4"/>
  <c r="H626" i="4"/>
  <c r="N626" i="4" s="1"/>
  <c r="G626" i="4"/>
  <c r="M626" i="4" s="1"/>
  <c r="L625" i="4"/>
  <c r="K625" i="4"/>
  <c r="I625" i="4"/>
  <c r="H625" i="4"/>
  <c r="N625" i="4" s="1"/>
  <c r="G625" i="4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G619" i="4"/>
  <c r="L618" i="4"/>
  <c r="K618" i="4"/>
  <c r="J618" i="4"/>
  <c r="I618" i="4"/>
  <c r="H618" i="4"/>
  <c r="N618" i="4" s="1"/>
  <c r="G618" i="4"/>
  <c r="M618" i="4" s="1"/>
  <c r="L617" i="4"/>
  <c r="K617" i="4"/>
  <c r="G617" i="4"/>
  <c r="M617" i="4" s="1"/>
  <c r="L616" i="4"/>
  <c r="K616" i="4"/>
  <c r="J616" i="4"/>
  <c r="L615" i="4"/>
  <c r="K615" i="4"/>
  <c r="L614" i="4"/>
  <c r="K614" i="4"/>
  <c r="J614" i="4"/>
  <c r="I614" i="4"/>
  <c r="H614" i="4"/>
  <c r="N614" i="4" s="1"/>
  <c r="L613" i="4"/>
  <c r="K613" i="4"/>
  <c r="I613" i="4"/>
  <c r="H613" i="4"/>
  <c r="N613" i="4" s="1"/>
  <c r="G613" i="4"/>
  <c r="M613" i="4" s="1"/>
  <c r="F612" i="4"/>
  <c r="J640" i="4" s="1"/>
  <c r="E612" i="4"/>
  <c r="I640" i="4" s="1"/>
  <c r="D612" i="4"/>
  <c r="H636" i="4" s="1"/>
  <c r="N636" i="4" s="1"/>
  <c r="C612" i="4"/>
  <c r="G637" i="4" s="1"/>
  <c r="M637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J597" i="4"/>
  <c r="I597" i="4"/>
  <c r="G597" i="4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N592" i="4"/>
  <c r="L592" i="4"/>
  <c r="K592" i="4"/>
  <c r="J592" i="4"/>
  <c r="I592" i="4"/>
  <c r="H592" i="4"/>
  <c r="G592" i="4"/>
  <c r="M592" i="4" s="1"/>
  <c r="L591" i="4"/>
  <c r="K591" i="4"/>
  <c r="J591" i="4"/>
  <c r="I591" i="4"/>
  <c r="G591" i="4"/>
  <c r="L590" i="4"/>
  <c r="K590" i="4"/>
  <c r="I590" i="4"/>
  <c r="G590" i="4"/>
  <c r="M590" i="4" s="1"/>
  <c r="L589" i="4"/>
  <c r="K589" i="4"/>
  <c r="I589" i="4"/>
  <c r="G589" i="4"/>
  <c r="M589" i="4" s="1"/>
  <c r="L588" i="4"/>
  <c r="K588" i="4"/>
  <c r="I588" i="4"/>
  <c r="G588" i="4"/>
  <c r="M588" i="4" s="1"/>
  <c r="N587" i="4"/>
  <c r="L587" i="4"/>
  <c r="K587" i="4"/>
  <c r="J587" i="4"/>
  <c r="I587" i="4"/>
  <c r="H587" i="4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J583" i="4"/>
  <c r="I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G580" i="4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G574" i="4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G571" i="4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M568" i="4" s="1"/>
  <c r="L567" i="4"/>
  <c r="K567" i="4"/>
  <c r="I567" i="4"/>
  <c r="G567" i="4"/>
  <c r="M567" i="4" s="1"/>
  <c r="N566" i="4"/>
  <c r="L566" i="4"/>
  <c r="K566" i="4"/>
  <c r="J566" i="4"/>
  <c r="I566" i="4"/>
  <c r="H566" i="4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L563" i="4"/>
  <c r="K563" i="4"/>
  <c r="I563" i="4"/>
  <c r="H563" i="4"/>
  <c r="N563" i="4" s="1"/>
  <c r="L562" i="4"/>
  <c r="K562" i="4"/>
  <c r="J562" i="4"/>
  <c r="I562" i="4"/>
  <c r="H562" i="4"/>
  <c r="N562" i="4" s="1"/>
  <c r="G562" i="4"/>
  <c r="M562" i="4" s="1"/>
  <c r="L561" i="4"/>
  <c r="K561" i="4"/>
  <c r="J561" i="4"/>
  <c r="I561" i="4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N558" i="4"/>
  <c r="L558" i="4"/>
  <c r="K558" i="4"/>
  <c r="J558" i="4"/>
  <c r="I558" i="4"/>
  <c r="H558" i="4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N550" i="4"/>
  <c r="L550" i="4"/>
  <c r="K550" i="4"/>
  <c r="J550" i="4"/>
  <c r="I550" i="4"/>
  <c r="H550" i="4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H544" i="4"/>
  <c r="N544" i="4" s="1"/>
  <c r="L543" i="4"/>
  <c r="K543" i="4"/>
  <c r="J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H540" i="4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N528" i="4" s="1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G520" i="4"/>
  <c r="L519" i="4"/>
  <c r="K519" i="4"/>
  <c r="J519" i="4"/>
  <c r="I519" i="4"/>
  <c r="H519" i="4"/>
  <c r="N519" i="4" s="1"/>
  <c r="G519" i="4"/>
  <c r="M519" i="4" s="1"/>
  <c r="L518" i="4"/>
  <c r="K518" i="4"/>
  <c r="H518" i="4"/>
  <c r="G518" i="4"/>
  <c r="M518" i="4" s="1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J507" i="4"/>
  <c r="I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G503" i="4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L498" i="4"/>
  <c r="K498" i="4"/>
  <c r="J498" i="4"/>
  <c r="I498" i="4"/>
  <c r="H498" i="4"/>
  <c r="N498" i="4" s="1"/>
  <c r="G498" i="4"/>
  <c r="M498" i="4" s="1"/>
  <c r="L497" i="4"/>
  <c r="K497" i="4"/>
  <c r="I497" i="4"/>
  <c r="H497" i="4"/>
  <c r="N497" i="4" s="1"/>
  <c r="G497" i="4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G495" i="4"/>
  <c r="L494" i="4"/>
  <c r="K494" i="4"/>
  <c r="J494" i="4"/>
  <c r="I494" i="4"/>
  <c r="H494" i="4"/>
  <c r="N494" i="4" s="1"/>
  <c r="G494" i="4"/>
  <c r="M494" i="4" s="1"/>
  <c r="L493" i="4"/>
  <c r="K493" i="4"/>
  <c r="J493" i="4"/>
  <c r="I493" i="4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I487" i="4"/>
  <c r="H487" i="4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I485" i="4"/>
  <c r="G485" i="4"/>
  <c r="N484" i="4"/>
  <c r="L484" i="4"/>
  <c r="K484" i="4"/>
  <c r="J484" i="4"/>
  <c r="I484" i="4"/>
  <c r="H484" i="4"/>
  <c r="G484" i="4"/>
  <c r="M484" i="4" s="1"/>
  <c r="L483" i="4"/>
  <c r="K483" i="4"/>
  <c r="I483" i="4"/>
  <c r="H483" i="4"/>
  <c r="N483" i="4" s="1"/>
  <c r="G483" i="4"/>
  <c r="N482" i="4"/>
  <c r="L482" i="4"/>
  <c r="K482" i="4"/>
  <c r="J482" i="4"/>
  <c r="I482" i="4"/>
  <c r="H482" i="4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G477" i="4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H473" i="4"/>
  <c r="N473" i="4" s="1"/>
  <c r="G473" i="4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G470" i="4"/>
  <c r="M470" i="4" s="1"/>
  <c r="L469" i="4"/>
  <c r="K469" i="4"/>
  <c r="H469" i="4"/>
  <c r="N469" i="4" s="1"/>
  <c r="G469" i="4"/>
  <c r="L468" i="4"/>
  <c r="K468" i="4"/>
  <c r="J468" i="4"/>
  <c r="I468" i="4"/>
  <c r="H468" i="4"/>
  <c r="N468" i="4" s="1"/>
  <c r="G468" i="4"/>
  <c r="M468" i="4" s="1"/>
  <c r="L467" i="4"/>
  <c r="K467" i="4"/>
  <c r="J467" i="4"/>
  <c r="I467" i="4"/>
  <c r="H467" i="4"/>
  <c r="N467" i="4" s="1"/>
  <c r="G467" i="4"/>
  <c r="M467" i="4" s="1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I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N457" i="4"/>
  <c r="L457" i="4"/>
  <c r="K457" i="4"/>
  <c r="J457" i="4"/>
  <c r="I457" i="4"/>
  <c r="H457" i="4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G451" i="4"/>
  <c r="M451" i="4" s="1"/>
  <c r="L450" i="4"/>
  <c r="K450" i="4"/>
  <c r="J450" i="4"/>
  <c r="H450" i="4"/>
  <c r="N450" i="4" s="1"/>
  <c r="L449" i="4"/>
  <c r="K449" i="4"/>
  <c r="J449" i="4"/>
  <c r="H449" i="4"/>
  <c r="N449" i="4" s="1"/>
  <c r="L448" i="4"/>
  <c r="K448" i="4"/>
  <c r="J448" i="4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I445" i="4"/>
  <c r="G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I437" i="4"/>
  <c r="H437" i="4"/>
  <c r="N437" i="4" s="1"/>
  <c r="L436" i="4"/>
  <c r="K436" i="4"/>
  <c r="J436" i="4"/>
  <c r="I436" i="4"/>
  <c r="H436" i="4"/>
  <c r="N436" i="4" s="1"/>
  <c r="G436" i="4"/>
  <c r="M436" i="4" s="1"/>
  <c r="L435" i="4"/>
  <c r="K435" i="4"/>
  <c r="L434" i="4"/>
  <c r="K434" i="4"/>
  <c r="H434" i="4"/>
  <c r="N434" i="4" s="1"/>
  <c r="L433" i="4"/>
  <c r="K433" i="4"/>
  <c r="J433" i="4"/>
  <c r="I433" i="4"/>
  <c r="H433" i="4"/>
  <c r="N433" i="4" s="1"/>
  <c r="G433" i="4"/>
  <c r="M433" i="4" s="1"/>
  <c r="N432" i="4"/>
  <c r="L432" i="4"/>
  <c r="K432" i="4"/>
  <c r="J432" i="4"/>
  <c r="I432" i="4"/>
  <c r="H432" i="4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L425" i="4"/>
  <c r="K425" i="4"/>
  <c r="J425" i="4"/>
  <c r="I425" i="4"/>
  <c r="H425" i="4"/>
  <c r="N425" i="4" s="1"/>
  <c r="G425" i="4"/>
  <c r="M425" i="4" s="1"/>
  <c r="L424" i="4"/>
  <c r="K424" i="4"/>
  <c r="G424" i="4"/>
  <c r="L423" i="4"/>
  <c r="K423" i="4"/>
  <c r="L422" i="4"/>
  <c r="K422" i="4"/>
  <c r="L421" i="4"/>
  <c r="K421" i="4"/>
  <c r="J421" i="4"/>
  <c r="I421" i="4"/>
  <c r="H421" i="4"/>
  <c r="N421" i="4" s="1"/>
  <c r="G421" i="4"/>
  <c r="M421" i="4" s="1"/>
  <c r="N420" i="4"/>
  <c r="L420" i="4"/>
  <c r="K420" i="4"/>
  <c r="J420" i="4"/>
  <c r="I420" i="4"/>
  <c r="H420" i="4"/>
  <c r="G420" i="4"/>
  <c r="M420" i="4" s="1"/>
  <c r="L419" i="4"/>
  <c r="K419" i="4"/>
  <c r="L418" i="4"/>
  <c r="K418" i="4"/>
  <c r="J418" i="4"/>
  <c r="I418" i="4"/>
  <c r="H418" i="4"/>
  <c r="N418" i="4" s="1"/>
  <c r="G418" i="4"/>
  <c r="M418" i="4" s="1"/>
  <c r="N417" i="4"/>
  <c r="L417" i="4"/>
  <c r="K417" i="4"/>
  <c r="J417" i="4"/>
  <c r="I417" i="4"/>
  <c r="H417" i="4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L412" i="4"/>
  <c r="K412" i="4"/>
  <c r="J412" i="4"/>
  <c r="I412" i="4"/>
  <c r="H412" i="4"/>
  <c r="N412" i="4" s="1"/>
  <c r="G412" i="4"/>
  <c r="M412" i="4" s="1"/>
  <c r="N411" i="4"/>
  <c r="L411" i="4"/>
  <c r="K411" i="4"/>
  <c r="J411" i="4"/>
  <c r="I411" i="4"/>
  <c r="H411" i="4"/>
  <c r="G411" i="4"/>
  <c r="M411" i="4" s="1"/>
  <c r="L410" i="4"/>
  <c r="K410" i="4"/>
  <c r="J410" i="4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G408" i="4"/>
  <c r="L407" i="4"/>
  <c r="K407" i="4"/>
  <c r="J407" i="4"/>
  <c r="H407" i="4"/>
  <c r="N407" i="4" s="1"/>
  <c r="L406" i="4"/>
  <c r="K406" i="4"/>
  <c r="L405" i="4"/>
  <c r="K405" i="4"/>
  <c r="H405" i="4"/>
  <c r="G405" i="4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N402" i="4"/>
  <c r="L402" i="4"/>
  <c r="K402" i="4"/>
  <c r="J402" i="4"/>
  <c r="I402" i="4"/>
  <c r="H402" i="4"/>
  <c r="G402" i="4"/>
  <c r="M402" i="4" s="1"/>
  <c r="L401" i="4"/>
  <c r="K401" i="4"/>
  <c r="H401" i="4"/>
  <c r="N401" i="4" s="1"/>
  <c r="N400" i="4"/>
  <c r="L400" i="4"/>
  <c r="K400" i="4"/>
  <c r="J400" i="4"/>
  <c r="I400" i="4"/>
  <c r="H400" i="4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N396" i="4"/>
  <c r="L396" i="4"/>
  <c r="K396" i="4"/>
  <c r="J396" i="4"/>
  <c r="I396" i="4"/>
  <c r="H396" i="4"/>
  <c r="G396" i="4"/>
  <c r="M396" i="4" s="1"/>
  <c r="L395" i="4"/>
  <c r="K395" i="4"/>
  <c r="I395" i="4"/>
  <c r="N394" i="4"/>
  <c r="L394" i="4"/>
  <c r="K394" i="4"/>
  <c r="J394" i="4"/>
  <c r="I394" i="4"/>
  <c r="H394" i="4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H392" i="4"/>
  <c r="G392" i="4"/>
  <c r="M392" i="4" s="1"/>
  <c r="L391" i="4"/>
  <c r="K391" i="4"/>
  <c r="L390" i="4"/>
  <c r="K390" i="4"/>
  <c r="J390" i="4"/>
  <c r="I390" i="4"/>
  <c r="H390" i="4"/>
  <c r="N390" i="4" s="1"/>
  <c r="G390" i="4"/>
  <c r="M390" i="4" s="1"/>
  <c r="N389" i="4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I387" i="4"/>
  <c r="L386" i="4"/>
  <c r="K386" i="4"/>
  <c r="L385" i="4"/>
  <c r="K385" i="4"/>
  <c r="J385" i="4"/>
  <c r="I385" i="4"/>
  <c r="H385" i="4"/>
  <c r="N385" i="4" s="1"/>
  <c r="G385" i="4"/>
  <c r="M385" i="4" s="1"/>
  <c r="L384" i="4"/>
  <c r="N384" i="4" s="1"/>
  <c r="K384" i="4"/>
  <c r="H384" i="4"/>
  <c r="G384" i="4"/>
  <c r="L383" i="4"/>
  <c r="K383" i="4"/>
  <c r="N382" i="4"/>
  <c r="L382" i="4"/>
  <c r="K382" i="4"/>
  <c r="J382" i="4"/>
  <c r="I382" i="4"/>
  <c r="H382" i="4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I380" i="4"/>
  <c r="H380" i="4"/>
  <c r="N380" i="4" s="1"/>
  <c r="G380" i="4"/>
  <c r="M380" i="4" s="1"/>
  <c r="N379" i="4"/>
  <c r="L379" i="4"/>
  <c r="K379" i="4"/>
  <c r="J379" i="4"/>
  <c r="I379" i="4"/>
  <c r="H379" i="4"/>
  <c r="G379" i="4"/>
  <c r="M379" i="4" s="1"/>
  <c r="L378" i="4"/>
  <c r="K378" i="4"/>
  <c r="J378" i="4"/>
  <c r="H378" i="4"/>
  <c r="N378" i="4" s="1"/>
  <c r="G378" i="4"/>
  <c r="M378" i="4" s="1"/>
  <c r="L377" i="4"/>
  <c r="K377" i="4"/>
  <c r="J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I373" i="4"/>
  <c r="H373" i="4"/>
  <c r="N373" i="4" s="1"/>
  <c r="G373" i="4"/>
  <c r="L372" i="4"/>
  <c r="K372" i="4"/>
  <c r="H372" i="4"/>
  <c r="N372" i="4" s="1"/>
  <c r="F371" i="4"/>
  <c r="E371" i="4"/>
  <c r="I564" i="4" s="1"/>
  <c r="D371" i="4"/>
  <c r="H598" i="4" s="1"/>
  <c r="N598" i="4" s="1"/>
  <c r="C371" i="4"/>
  <c r="G583" i="4" s="1"/>
  <c r="M583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N361" i="4"/>
  <c r="L361" i="4"/>
  <c r="K361" i="4"/>
  <c r="J361" i="4"/>
  <c r="I361" i="4"/>
  <c r="H361" i="4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N357" i="4"/>
  <c r="L357" i="4"/>
  <c r="K357" i="4"/>
  <c r="J357" i="4"/>
  <c r="I357" i="4"/>
  <c r="H357" i="4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N353" i="4"/>
  <c r="L353" i="4"/>
  <c r="K353" i="4"/>
  <c r="J353" i="4"/>
  <c r="I353" i="4"/>
  <c r="H353" i="4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N349" i="4"/>
  <c r="L349" i="4"/>
  <c r="K349" i="4"/>
  <c r="J349" i="4"/>
  <c r="I349" i="4"/>
  <c r="H349" i="4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N345" i="4"/>
  <c r="L345" i="4"/>
  <c r="K345" i="4"/>
  <c r="J345" i="4"/>
  <c r="I345" i="4"/>
  <c r="H345" i="4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N341" i="4"/>
  <c r="L341" i="4"/>
  <c r="K341" i="4"/>
  <c r="J341" i="4"/>
  <c r="I341" i="4"/>
  <c r="H341" i="4"/>
  <c r="G341" i="4"/>
  <c r="M341" i="4" s="1"/>
  <c r="L340" i="4"/>
  <c r="K340" i="4"/>
  <c r="I340" i="4"/>
  <c r="H340" i="4"/>
  <c r="N340" i="4" s="1"/>
  <c r="G340" i="4"/>
  <c r="M340" i="4" s="1"/>
  <c r="N339" i="4"/>
  <c r="L339" i="4"/>
  <c r="K339" i="4"/>
  <c r="J339" i="4"/>
  <c r="I339" i="4"/>
  <c r="H339" i="4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N336" i="4"/>
  <c r="L336" i="4"/>
  <c r="K336" i="4"/>
  <c r="J336" i="4"/>
  <c r="I336" i="4"/>
  <c r="H336" i="4"/>
  <c r="G336" i="4"/>
  <c r="M336" i="4" s="1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N331" i="4"/>
  <c r="L331" i="4"/>
  <c r="K331" i="4"/>
  <c r="J331" i="4"/>
  <c r="I331" i="4"/>
  <c r="H331" i="4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N328" i="4"/>
  <c r="L328" i="4"/>
  <c r="K328" i="4"/>
  <c r="J328" i="4"/>
  <c r="I328" i="4"/>
  <c r="H328" i="4"/>
  <c r="G328" i="4"/>
  <c r="M328" i="4" s="1"/>
  <c r="L327" i="4"/>
  <c r="K327" i="4"/>
  <c r="L326" i="4"/>
  <c r="K326" i="4"/>
  <c r="J326" i="4"/>
  <c r="I326" i="4"/>
  <c r="H326" i="4"/>
  <c r="N326" i="4" s="1"/>
  <c r="G326" i="4"/>
  <c r="M326" i="4" s="1"/>
  <c r="N325" i="4"/>
  <c r="L325" i="4"/>
  <c r="K325" i="4"/>
  <c r="H325" i="4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J323" i="4"/>
  <c r="I323" i="4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J321" i="4"/>
  <c r="I321" i="4"/>
  <c r="N320" i="4"/>
  <c r="L320" i="4"/>
  <c r="K320" i="4"/>
  <c r="J320" i="4"/>
  <c r="I320" i="4"/>
  <c r="H320" i="4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N315" i="4"/>
  <c r="L315" i="4"/>
  <c r="K315" i="4"/>
  <c r="J315" i="4"/>
  <c r="I315" i="4"/>
  <c r="H315" i="4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L311" i="4"/>
  <c r="K311" i="4"/>
  <c r="J311" i="4"/>
  <c r="I311" i="4"/>
  <c r="G311" i="4"/>
  <c r="N310" i="4"/>
  <c r="L310" i="4"/>
  <c r="K310" i="4"/>
  <c r="J310" i="4"/>
  <c r="I310" i="4"/>
  <c r="H310" i="4"/>
  <c r="G310" i="4"/>
  <c r="M310" i="4" s="1"/>
  <c r="L309" i="4"/>
  <c r="K309" i="4"/>
  <c r="J309" i="4"/>
  <c r="I309" i="4"/>
  <c r="G309" i="4"/>
  <c r="N308" i="4"/>
  <c r="L308" i="4"/>
  <c r="K308" i="4"/>
  <c r="J308" i="4"/>
  <c r="I308" i="4"/>
  <c r="H308" i="4"/>
  <c r="G308" i="4"/>
  <c r="M308" i="4" s="1"/>
  <c r="L307" i="4"/>
  <c r="K307" i="4"/>
  <c r="J307" i="4"/>
  <c r="I307" i="4"/>
  <c r="G307" i="4"/>
  <c r="L306" i="4"/>
  <c r="K306" i="4"/>
  <c r="J306" i="4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N301" i="4"/>
  <c r="L301" i="4"/>
  <c r="K301" i="4"/>
  <c r="J301" i="4"/>
  <c r="I301" i="4"/>
  <c r="H301" i="4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N298" i="4"/>
  <c r="L298" i="4"/>
  <c r="K298" i="4"/>
  <c r="J298" i="4"/>
  <c r="I298" i="4"/>
  <c r="H298" i="4"/>
  <c r="G298" i="4"/>
  <c r="M298" i="4" s="1"/>
  <c r="L297" i="4"/>
  <c r="K297" i="4"/>
  <c r="J297" i="4"/>
  <c r="I297" i="4"/>
  <c r="H297" i="4"/>
  <c r="N297" i="4" s="1"/>
  <c r="N296" i="4"/>
  <c r="L296" i="4"/>
  <c r="K296" i="4"/>
  <c r="J296" i="4"/>
  <c r="I296" i="4"/>
  <c r="H296" i="4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L293" i="4"/>
  <c r="K293" i="4"/>
  <c r="J293" i="4"/>
  <c r="N292" i="4"/>
  <c r="L292" i="4"/>
  <c r="K292" i="4"/>
  <c r="J292" i="4"/>
  <c r="I292" i="4"/>
  <c r="H292" i="4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N287" i="4"/>
  <c r="L287" i="4"/>
  <c r="K287" i="4"/>
  <c r="J287" i="4"/>
  <c r="I287" i="4"/>
  <c r="H287" i="4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N284" i="4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G281" i="4"/>
  <c r="M281" i="4" s="1"/>
  <c r="L280" i="4"/>
  <c r="K280" i="4"/>
  <c r="J280" i="4"/>
  <c r="I280" i="4"/>
  <c r="H280" i="4"/>
  <c r="N280" i="4" s="1"/>
  <c r="G280" i="4"/>
  <c r="M280" i="4" s="1"/>
  <c r="N279" i="4"/>
  <c r="L279" i="4"/>
  <c r="K279" i="4"/>
  <c r="J279" i="4"/>
  <c r="I279" i="4"/>
  <c r="H279" i="4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G276" i="4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G272" i="4"/>
  <c r="L271" i="4"/>
  <c r="K271" i="4"/>
  <c r="J271" i="4"/>
  <c r="I271" i="4"/>
  <c r="G271" i="4"/>
  <c r="M271" i="4" s="1"/>
  <c r="L270" i="4"/>
  <c r="K270" i="4"/>
  <c r="J270" i="4"/>
  <c r="I270" i="4"/>
  <c r="H270" i="4"/>
  <c r="N270" i="4" s="1"/>
  <c r="G270" i="4"/>
  <c r="M270" i="4" s="1"/>
  <c r="N269" i="4"/>
  <c r="L269" i="4"/>
  <c r="K269" i="4"/>
  <c r="J269" i="4"/>
  <c r="I269" i="4"/>
  <c r="H269" i="4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N262" i="4"/>
  <c r="L262" i="4"/>
  <c r="K262" i="4"/>
  <c r="J262" i="4"/>
  <c r="I262" i="4"/>
  <c r="H262" i="4"/>
  <c r="G262" i="4"/>
  <c r="M262" i="4" s="1"/>
  <c r="L261" i="4"/>
  <c r="K261" i="4"/>
  <c r="J261" i="4"/>
  <c r="I261" i="4"/>
  <c r="G261" i="4"/>
  <c r="L260" i="4"/>
  <c r="K260" i="4"/>
  <c r="J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H258" i="4"/>
  <c r="N258" i="4" s="1"/>
  <c r="G258" i="4"/>
  <c r="M258" i="4" s="1"/>
  <c r="L257" i="4"/>
  <c r="K257" i="4"/>
  <c r="J257" i="4"/>
  <c r="I257" i="4"/>
  <c r="H257" i="4"/>
  <c r="N257" i="4" s="1"/>
  <c r="G257" i="4"/>
  <c r="M257" i="4" s="1"/>
  <c r="N256" i="4"/>
  <c r="L256" i="4"/>
  <c r="K256" i="4"/>
  <c r="J256" i="4"/>
  <c r="I256" i="4"/>
  <c r="H256" i="4"/>
  <c r="G256" i="4"/>
  <c r="M256" i="4" s="1"/>
  <c r="L255" i="4"/>
  <c r="K255" i="4"/>
  <c r="J255" i="4"/>
  <c r="H255" i="4"/>
  <c r="N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I252" i="4"/>
  <c r="H252" i="4"/>
  <c r="N252" i="4" s="1"/>
  <c r="G252" i="4"/>
  <c r="N251" i="4"/>
  <c r="L251" i="4"/>
  <c r="K251" i="4"/>
  <c r="J251" i="4"/>
  <c r="I251" i="4"/>
  <c r="H251" i="4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N248" i="4"/>
  <c r="L248" i="4"/>
  <c r="K248" i="4"/>
  <c r="J248" i="4"/>
  <c r="I248" i="4"/>
  <c r="H248" i="4"/>
  <c r="L247" i="4"/>
  <c r="K247" i="4"/>
  <c r="J247" i="4"/>
  <c r="I247" i="4"/>
  <c r="H247" i="4"/>
  <c r="N247" i="4" s="1"/>
  <c r="G247" i="4"/>
  <c r="M247" i="4" s="1"/>
  <c r="N246" i="4"/>
  <c r="L246" i="4"/>
  <c r="K246" i="4"/>
  <c r="J246" i="4"/>
  <c r="I246" i="4"/>
  <c r="H246" i="4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N239" i="4"/>
  <c r="L239" i="4"/>
  <c r="K239" i="4"/>
  <c r="J239" i="4"/>
  <c r="I239" i="4"/>
  <c r="H239" i="4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H235" i="4"/>
  <c r="N235" i="4" s="1"/>
  <c r="L234" i="4"/>
  <c r="K234" i="4"/>
  <c r="J234" i="4"/>
  <c r="I234" i="4"/>
  <c r="H234" i="4"/>
  <c r="N234" i="4" s="1"/>
  <c r="G234" i="4"/>
  <c r="M234" i="4" s="1"/>
  <c r="N233" i="4"/>
  <c r="L233" i="4"/>
  <c r="K233" i="4"/>
  <c r="J233" i="4"/>
  <c r="I233" i="4"/>
  <c r="H233" i="4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I230" i="4"/>
  <c r="L229" i="4"/>
  <c r="K229" i="4"/>
  <c r="J229" i="4"/>
  <c r="I229" i="4"/>
  <c r="H229" i="4"/>
  <c r="N229" i="4" s="1"/>
  <c r="G229" i="4"/>
  <c r="M229" i="4" s="1"/>
  <c r="N228" i="4"/>
  <c r="L228" i="4"/>
  <c r="K228" i="4"/>
  <c r="J228" i="4"/>
  <c r="I228" i="4"/>
  <c r="H228" i="4"/>
  <c r="G228" i="4"/>
  <c r="M228" i="4" s="1"/>
  <c r="L227" i="4"/>
  <c r="K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G226" i="4"/>
  <c r="M226" i="4" s="1"/>
  <c r="N225" i="4"/>
  <c r="L225" i="4"/>
  <c r="K225" i="4"/>
  <c r="J225" i="4"/>
  <c r="I225" i="4"/>
  <c r="H225" i="4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H223" i="4"/>
  <c r="N223" i="4" s="1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H221" i="4"/>
  <c r="N221" i="4" s="1"/>
  <c r="G221" i="4"/>
  <c r="L220" i="4"/>
  <c r="K220" i="4"/>
  <c r="J220" i="4"/>
  <c r="H220" i="4"/>
  <c r="G220" i="4"/>
  <c r="M220" i="4" s="1"/>
  <c r="L219" i="4"/>
  <c r="K219" i="4"/>
  <c r="I219" i="4"/>
  <c r="G219" i="4"/>
  <c r="M219" i="4" s="1"/>
  <c r="L218" i="4"/>
  <c r="K218" i="4"/>
  <c r="I218" i="4"/>
  <c r="H218" i="4"/>
  <c r="N218" i="4" s="1"/>
  <c r="G218" i="4"/>
  <c r="M218" i="4" s="1"/>
  <c r="L217" i="4"/>
  <c r="K217" i="4"/>
  <c r="J217" i="4"/>
  <c r="I217" i="4"/>
  <c r="H217" i="4"/>
  <c r="N217" i="4" s="1"/>
  <c r="G217" i="4"/>
  <c r="M217" i="4" s="1"/>
  <c r="N216" i="4"/>
  <c r="L216" i="4"/>
  <c r="K216" i="4"/>
  <c r="J216" i="4"/>
  <c r="I216" i="4"/>
  <c r="H216" i="4"/>
  <c r="G216" i="4"/>
  <c r="M216" i="4" s="1"/>
  <c r="L215" i="4"/>
  <c r="K215" i="4"/>
  <c r="J215" i="4"/>
  <c r="I215" i="4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N211" i="4"/>
  <c r="L211" i="4"/>
  <c r="K211" i="4"/>
  <c r="J211" i="4"/>
  <c r="I211" i="4"/>
  <c r="H211" i="4"/>
  <c r="G211" i="4"/>
  <c r="M211" i="4" s="1"/>
  <c r="L210" i="4"/>
  <c r="K210" i="4"/>
  <c r="J210" i="4"/>
  <c r="I210" i="4"/>
  <c r="G210" i="4"/>
  <c r="N209" i="4"/>
  <c r="L209" i="4"/>
  <c r="K209" i="4"/>
  <c r="H209" i="4"/>
  <c r="N208" i="4"/>
  <c r="L208" i="4"/>
  <c r="K208" i="4"/>
  <c r="J208" i="4"/>
  <c r="I208" i="4"/>
  <c r="H208" i="4"/>
  <c r="G208" i="4"/>
  <c r="M208" i="4" s="1"/>
  <c r="L207" i="4"/>
  <c r="K207" i="4"/>
  <c r="J207" i="4"/>
  <c r="I207" i="4"/>
  <c r="H207" i="4"/>
  <c r="N207" i="4" s="1"/>
  <c r="G207" i="4"/>
  <c r="M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L203" i="4"/>
  <c r="K203" i="4"/>
  <c r="J203" i="4"/>
  <c r="L202" i="4"/>
  <c r="K202" i="4"/>
  <c r="H202" i="4"/>
  <c r="N202" i="4" s="1"/>
  <c r="G202" i="4"/>
  <c r="M202" i="4" s="1"/>
  <c r="N201" i="4"/>
  <c r="L201" i="4"/>
  <c r="K201" i="4"/>
  <c r="J201" i="4"/>
  <c r="I201" i="4"/>
  <c r="H201" i="4"/>
  <c r="G201" i="4"/>
  <c r="M201" i="4" s="1"/>
  <c r="L200" i="4"/>
  <c r="K200" i="4"/>
  <c r="J200" i="4"/>
  <c r="I200" i="4"/>
  <c r="G200" i="4"/>
  <c r="N199" i="4"/>
  <c r="L199" i="4"/>
  <c r="K199" i="4"/>
  <c r="J199" i="4"/>
  <c r="I199" i="4"/>
  <c r="H199" i="4"/>
  <c r="G199" i="4"/>
  <c r="M199" i="4" s="1"/>
  <c r="L198" i="4"/>
  <c r="K198" i="4"/>
  <c r="J198" i="4"/>
  <c r="I198" i="4"/>
  <c r="H198" i="4"/>
  <c r="N198" i="4" s="1"/>
  <c r="L197" i="4"/>
  <c r="K197" i="4"/>
  <c r="H197" i="4"/>
  <c r="G197" i="4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G193" i="4"/>
  <c r="N192" i="4"/>
  <c r="L192" i="4"/>
  <c r="K192" i="4"/>
  <c r="J192" i="4"/>
  <c r="I192" i="4"/>
  <c r="H192" i="4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N189" i="4"/>
  <c r="L189" i="4"/>
  <c r="K189" i="4"/>
  <c r="J189" i="4"/>
  <c r="I189" i="4"/>
  <c r="H189" i="4"/>
  <c r="G189" i="4"/>
  <c r="M189" i="4" s="1"/>
  <c r="F188" i="4"/>
  <c r="J325" i="4" s="1"/>
  <c r="E188" i="4"/>
  <c r="I343" i="4" s="1"/>
  <c r="D188" i="4"/>
  <c r="H338" i="4" s="1"/>
  <c r="N338" i="4" s="1"/>
  <c r="C188" i="4"/>
  <c r="G198" i="4" s="1"/>
  <c r="M198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G169" i="4"/>
  <c r="M169" i="4" s="1"/>
  <c r="L168" i="4"/>
  <c r="K168" i="4"/>
  <c r="J168" i="4"/>
  <c r="I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G166" i="4"/>
  <c r="M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I157" i="4"/>
  <c r="H157" i="4"/>
  <c r="N157" i="4" s="1"/>
  <c r="L156" i="4"/>
  <c r="K156" i="4"/>
  <c r="J156" i="4"/>
  <c r="I156" i="4"/>
  <c r="H156" i="4"/>
  <c r="N156" i="4" s="1"/>
  <c r="G156" i="4"/>
  <c r="M156" i="4" s="1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H152" i="4"/>
  <c r="G152" i="4"/>
  <c r="L151" i="4"/>
  <c r="K151" i="4"/>
  <c r="J151" i="4"/>
  <c r="I151" i="4"/>
  <c r="H151" i="4"/>
  <c r="N151" i="4" s="1"/>
  <c r="G151" i="4"/>
  <c r="L150" i="4"/>
  <c r="K150" i="4"/>
  <c r="J150" i="4"/>
  <c r="I150" i="4"/>
  <c r="H150" i="4"/>
  <c r="N150" i="4" s="1"/>
  <c r="G150" i="4"/>
  <c r="M150" i="4" s="1"/>
  <c r="L149" i="4"/>
  <c r="K149" i="4"/>
  <c r="J149" i="4"/>
  <c r="N148" i="4"/>
  <c r="L148" i="4"/>
  <c r="K148" i="4"/>
  <c r="J148" i="4"/>
  <c r="I148" i="4"/>
  <c r="H148" i="4"/>
  <c r="G148" i="4"/>
  <c r="M148" i="4" s="1"/>
  <c r="L147" i="4"/>
  <c r="K147" i="4"/>
  <c r="J147" i="4"/>
  <c r="H147" i="4"/>
  <c r="N147" i="4" s="1"/>
  <c r="L146" i="4"/>
  <c r="K146" i="4"/>
  <c r="J146" i="4"/>
  <c r="H146" i="4"/>
  <c r="N146" i="4" s="1"/>
  <c r="L145" i="4"/>
  <c r="K145" i="4"/>
  <c r="J145" i="4"/>
  <c r="L144" i="4"/>
  <c r="K144" i="4"/>
  <c r="J144" i="4"/>
  <c r="I144" i="4"/>
  <c r="H144" i="4"/>
  <c r="N144" i="4" s="1"/>
  <c r="L143" i="4"/>
  <c r="K143" i="4"/>
  <c r="J143" i="4"/>
  <c r="I143" i="4"/>
  <c r="H143" i="4"/>
  <c r="N143" i="4" s="1"/>
  <c r="G143" i="4"/>
  <c r="M143" i="4" s="1"/>
  <c r="L142" i="4"/>
  <c r="K142" i="4"/>
  <c r="J142" i="4"/>
  <c r="H142" i="4"/>
  <c r="N142" i="4" s="1"/>
  <c r="L141" i="4"/>
  <c r="K141" i="4"/>
  <c r="J141" i="4"/>
  <c r="H141" i="4"/>
  <c r="N141" i="4" s="1"/>
  <c r="L140" i="4"/>
  <c r="K140" i="4"/>
  <c r="J140" i="4"/>
  <c r="H140" i="4"/>
  <c r="N140" i="4" s="1"/>
  <c r="G140" i="4"/>
  <c r="M140" i="4" s="1"/>
  <c r="L139" i="4"/>
  <c r="K139" i="4"/>
  <c r="J139" i="4"/>
  <c r="L138" i="4"/>
  <c r="K138" i="4"/>
  <c r="J138" i="4"/>
  <c r="I138" i="4"/>
  <c r="H138" i="4"/>
  <c r="N138" i="4" s="1"/>
  <c r="G138" i="4"/>
  <c r="M138" i="4" s="1"/>
  <c r="L137" i="4"/>
  <c r="K137" i="4"/>
  <c r="J137" i="4"/>
  <c r="G137" i="4"/>
  <c r="L136" i="4"/>
  <c r="K136" i="4"/>
  <c r="J136" i="4"/>
  <c r="H136" i="4"/>
  <c r="N136" i="4" s="1"/>
  <c r="G136" i="4"/>
  <c r="L135" i="4"/>
  <c r="K135" i="4"/>
  <c r="J135" i="4"/>
  <c r="H135" i="4"/>
  <c r="N134" i="4"/>
  <c r="L134" i="4"/>
  <c r="K134" i="4"/>
  <c r="J134" i="4"/>
  <c r="I134" i="4"/>
  <c r="H134" i="4"/>
  <c r="L133" i="4"/>
  <c r="K133" i="4"/>
  <c r="J133" i="4"/>
  <c r="L132" i="4"/>
  <c r="K132" i="4"/>
  <c r="J132" i="4"/>
  <c r="I132" i="4"/>
  <c r="H132" i="4"/>
  <c r="N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I129" i="4"/>
  <c r="L128" i="4"/>
  <c r="K128" i="4"/>
  <c r="J128" i="4"/>
  <c r="I128" i="4"/>
  <c r="H128" i="4"/>
  <c r="N128" i="4" s="1"/>
  <c r="L127" i="4"/>
  <c r="K127" i="4"/>
  <c r="J127" i="4"/>
  <c r="H127" i="4"/>
  <c r="N127" i="4" s="1"/>
  <c r="L126" i="4"/>
  <c r="K126" i="4"/>
  <c r="J126" i="4"/>
  <c r="I126" i="4"/>
  <c r="G126" i="4"/>
  <c r="L125" i="4"/>
  <c r="K125" i="4"/>
  <c r="J125" i="4"/>
  <c r="I125" i="4"/>
  <c r="G125" i="4"/>
  <c r="M125" i="4" s="1"/>
  <c r="L124" i="4"/>
  <c r="K124" i="4"/>
  <c r="J124" i="4"/>
  <c r="I124" i="4"/>
  <c r="H124" i="4"/>
  <c r="N124" i="4" s="1"/>
  <c r="L123" i="4"/>
  <c r="K123" i="4"/>
  <c r="J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H118" i="4"/>
  <c r="N118" i="4" s="1"/>
  <c r="G118" i="4"/>
  <c r="L117" i="4"/>
  <c r="K117" i="4"/>
  <c r="J117" i="4"/>
  <c r="I117" i="4"/>
  <c r="H117" i="4"/>
  <c r="N117" i="4" s="1"/>
  <c r="G117" i="4"/>
  <c r="M117" i="4" s="1"/>
  <c r="L116" i="4"/>
  <c r="K116" i="4"/>
  <c r="I116" i="4"/>
  <c r="G116" i="4"/>
  <c r="M116" i="4" s="1"/>
  <c r="L115" i="4"/>
  <c r="K115" i="4"/>
  <c r="J115" i="4"/>
  <c r="I115" i="4"/>
  <c r="G115" i="4"/>
  <c r="M115" i="4" s="1"/>
  <c r="L114" i="4"/>
  <c r="K114" i="4"/>
  <c r="J114" i="4"/>
  <c r="I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L110" i="4"/>
  <c r="K110" i="4"/>
  <c r="J110" i="4"/>
  <c r="I110" i="4"/>
  <c r="H110" i="4"/>
  <c r="N110" i="4" s="1"/>
  <c r="G110" i="4"/>
  <c r="M110" i="4" s="1"/>
  <c r="L109" i="4"/>
  <c r="K109" i="4"/>
  <c r="J109" i="4"/>
  <c r="H109" i="4"/>
  <c r="G109" i="4"/>
  <c r="L108" i="4"/>
  <c r="K108" i="4"/>
  <c r="I108" i="4"/>
  <c r="H108" i="4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G106" i="4"/>
  <c r="M106" i="4" s="1"/>
  <c r="L105" i="4"/>
  <c r="K105" i="4"/>
  <c r="I105" i="4"/>
  <c r="G105" i="4"/>
  <c r="L104" i="4"/>
  <c r="K104" i="4"/>
  <c r="J104" i="4"/>
  <c r="I104" i="4"/>
  <c r="H104" i="4"/>
  <c r="N104" i="4" s="1"/>
  <c r="G104" i="4"/>
  <c r="M104" i="4" s="1"/>
  <c r="L103" i="4"/>
  <c r="K103" i="4"/>
  <c r="J103" i="4"/>
  <c r="L102" i="4"/>
  <c r="K102" i="4"/>
  <c r="J102" i="4"/>
  <c r="I102" i="4"/>
  <c r="H102" i="4"/>
  <c r="N102" i="4" s="1"/>
  <c r="G102" i="4"/>
  <c r="M102" i="4" s="1"/>
  <c r="L101" i="4"/>
  <c r="K101" i="4"/>
  <c r="J101" i="4"/>
  <c r="H101" i="4"/>
  <c r="G101" i="4"/>
  <c r="M101" i="4" s="1"/>
  <c r="L100" i="4"/>
  <c r="K100" i="4"/>
  <c r="J100" i="4"/>
  <c r="I100" i="4"/>
  <c r="H100" i="4"/>
  <c r="N100" i="4" s="1"/>
  <c r="L99" i="4"/>
  <c r="K99" i="4"/>
  <c r="J99" i="4"/>
  <c r="I99" i="4"/>
  <c r="L98" i="4"/>
  <c r="K98" i="4"/>
  <c r="J98" i="4"/>
  <c r="I98" i="4"/>
  <c r="H98" i="4"/>
  <c r="N98" i="4" s="1"/>
  <c r="G98" i="4"/>
  <c r="M98" i="4" s="1"/>
  <c r="L97" i="4"/>
  <c r="K97" i="4"/>
  <c r="H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N94" i="4"/>
  <c r="L94" i="4"/>
  <c r="K94" i="4"/>
  <c r="J94" i="4"/>
  <c r="I94" i="4"/>
  <c r="H94" i="4"/>
  <c r="G94" i="4"/>
  <c r="M94" i="4" s="1"/>
  <c r="L93" i="4"/>
  <c r="K93" i="4"/>
  <c r="J93" i="4"/>
  <c r="I93" i="4"/>
  <c r="H93" i="4"/>
  <c r="N93" i="4" s="1"/>
  <c r="N92" i="4"/>
  <c r="L92" i="4"/>
  <c r="K92" i="4"/>
  <c r="J92" i="4"/>
  <c r="I92" i="4"/>
  <c r="H92" i="4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J87" i="4"/>
  <c r="I87" i="4"/>
  <c r="G87" i="4"/>
  <c r="M87" i="4" s="1"/>
  <c r="L86" i="4"/>
  <c r="K86" i="4"/>
  <c r="L85" i="4"/>
  <c r="K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I82" i="4"/>
  <c r="H82" i="4"/>
  <c r="N82" i="4" s="1"/>
  <c r="J81" i="4"/>
  <c r="F81" i="4"/>
  <c r="J129" i="4" s="1"/>
  <c r="E81" i="4"/>
  <c r="I152" i="4" s="1"/>
  <c r="D81" i="4"/>
  <c r="H171" i="4" s="1"/>
  <c r="N171" i="4" s="1"/>
  <c r="C81" i="4"/>
  <c r="G168" i="4" s="1"/>
  <c r="M168" i="4" s="1"/>
  <c r="L73" i="4"/>
  <c r="K73" i="4"/>
  <c r="J73" i="4"/>
  <c r="I73" i="4"/>
  <c r="H73" i="4"/>
  <c r="N73" i="4" s="1"/>
  <c r="G73" i="4"/>
  <c r="M73" i="4" s="1"/>
  <c r="N72" i="4"/>
  <c r="L72" i="4"/>
  <c r="K72" i="4"/>
  <c r="J72" i="4"/>
  <c r="I72" i="4"/>
  <c r="H72" i="4"/>
  <c r="G72" i="4"/>
  <c r="M72" i="4" s="1"/>
  <c r="L71" i="4"/>
  <c r="K71" i="4"/>
  <c r="J71" i="4"/>
  <c r="G71" i="4"/>
  <c r="L70" i="4"/>
  <c r="K70" i="4"/>
  <c r="J70" i="4"/>
  <c r="I70" i="4"/>
  <c r="H70" i="4"/>
  <c r="N70" i="4" s="1"/>
  <c r="N69" i="4"/>
  <c r="L69" i="4"/>
  <c r="K69" i="4"/>
  <c r="J69" i="4"/>
  <c r="I69" i="4"/>
  <c r="H69" i="4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G67" i="4"/>
  <c r="L66" i="4"/>
  <c r="K66" i="4"/>
  <c r="J66" i="4"/>
  <c r="I66" i="4"/>
  <c r="H66" i="4"/>
  <c r="N66" i="4" s="1"/>
  <c r="G66" i="4"/>
  <c r="M66" i="4" s="1"/>
  <c r="N65" i="4"/>
  <c r="L65" i="4"/>
  <c r="K65" i="4"/>
  <c r="J65" i="4"/>
  <c r="I65" i="4"/>
  <c r="H65" i="4"/>
  <c r="G65" i="4"/>
  <c r="M65" i="4" s="1"/>
  <c r="L64" i="4"/>
  <c r="K64" i="4"/>
  <c r="J64" i="4"/>
  <c r="H64" i="4"/>
  <c r="G64" i="4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G53" i="4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G48" i="4"/>
  <c r="M48" i="4" s="1"/>
  <c r="L47" i="4"/>
  <c r="K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N41" i="4"/>
  <c r="L41" i="4"/>
  <c r="K41" i="4"/>
  <c r="J41" i="4"/>
  <c r="I41" i="4"/>
  <c r="H41" i="4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L38" i="4"/>
  <c r="K38" i="4"/>
  <c r="J38" i="4"/>
  <c r="I38" i="4"/>
  <c r="H38" i="4"/>
  <c r="N38" i="4" s="1"/>
  <c r="G38" i="4"/>
  <c r="M38" i="4" s="1"/>
  <c r="N37" i="4"/>
  <c r="L37" i="4"/>
  <c r="K37" i="4"/>
  <c r="J37" i="4"/>
  <c r="I37" i="4"/>
  <c r="H37" i="4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H33" i="4"/>
  <c r="N33" i="4" s="1"/>
  <c r="G33" i="4"/>
  <c r="M33" i="4" s="1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I28" i="4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N25" i="4"/>
  <c r="L25" i="4"/>
  <c r="K25" i="4"/>
  <c r="J25" i="4"/>
  <c r="I25" i="4"/>
  <c r="H25" i="4"/>
  <c r="G25" i="4"/>
  <c r="M25" i="4" s="1"/>
  <c r="L24" i="4"/>
  <c r="K24" i="4"/>
  <c r="G24" i="4"/>
  <c r="L23" i="4"/>
  <c r="K23" i="4"/>
  <c r="J23" i="4"/>
  <c r="I23" i="4"/>
  <c r="H23" i="4"/>
  <c r="N23" i="4" s="1"/>
  <c r="G23" i="4"/>
  <c r="M23" i="4" s="1"/>
  <c r="F22" i="4"/>
  <c r="F10" i="4" s="1"/>
  <c r="E22" i="4"/>
  <c r="D22" i="4"/>
  <c r="H28" i="4" s="1"/>
  <c r="N28" i="4" s="1"/>
  <c r="C22" i="4"/>
  <c r="G70" i="4" s="1"/>
  <c r="M70" i="4" s="1"/>
  <c r="F14" i="4"/>
  <c r="D14" i="4"/>
  <c r="C14" i="4"/>
  <c r="E13" i="4"/>
  <c r="D13" i="4"/>
  <c r="C13" i="4"/>
  <c r="D12" i="4"/>
  <c r="C12" i="4"/>
  <c r="F11" i="4"/>
  <c r="E11" i="4"/>
  <c r="D11" i="4"/>
  <c r="D10" i="4"/>
  <c r="F9" i="4"/>
  <c r="D9" i="4"/>
  <c r="L640" i="3"/>
  <c r="K640" i="3"/>
  <c r="L639" i="3"/>
  <c r="K639" i="3"/>
  <c r="N638" i="3"/>
  <c r="L638" i="3"/>
  <c r="K638" i="3"/>
  <c r="J638" i="3"/>
  <c r="I638" i="3"/>
  <c r="H638" i="3"/>
  <c r="G638" i="3"/>
  <c r="M638" i="3" s="1"/>
  <c r="L637" i="3"/>
  <c r="K637" i="3"/>
  <c r="J637" i="3"/>
  <c r="I637" i="3"/>
  <c r="H637" i="3"/>
  <c r="N637" i="3" s="1"/>
  <c r="L636" i="3"/>
  <c r="K636" i="3"/>
  <c r="I636" i="3"/>
  <c r="L635" i="3"/>
  <c r="K635" i="3"/>
  <c r="I635" i="3"/>
  <c r="G635" i="3"/>
  <c r="M635" i="3" s="1"/>
  <c r="L634" i="3"/>
  <c r="K634" i="3"/>
  <c r="H634" i="3"/>
  <c r="N634" i="3" s="1"/>
  <c r="G634" i="3"/>
  <c r="L633" i="3"/>
  <c r="K633" i="3"/>
  <c r="G633" i="3"/>
  <c r="L632" i="3"/>
  <c r="K632" i="3"/>
  <c r="L631" i="3"/>
  <c r="K631" i="3"/>
  <c r="L630" i="3"/>
  <c r="K630" i="3"/>
  <c r="H630" i="3"/>
  <c r="N630" i="3" s="1"/>
  <c r="L629" i="3"/>
  <c r="K629" i="3"/>
  <c r="G629" i="3"/>
  <c r="L628" i="3"/>
  <c r="K628" i="3"/>
  <c r="L627" i="3"/>
  <c r="K627" i="3"/>
  <c r="L626" i="3"/>
  <c r="K626" i="3"/>
  <c r="H626" i="3"/>
  <c r="N626" i="3" s="1"/>
  <c r="G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I622" i="3"/>
  <c r="L621" i="3"/>
  <c r="K621" i="3"/>
  <c r="I621" i="3"/>
  <c r="L620" i="3"/>
  <c r="K620" i="3"/>
  <c r="H620" i="3"/>
  <c r="N620" i="3" s="1"/>
  <c r="L619" i="3"/>
  <c r="K619" i="3"/>
  <c r="I619" i="3"/>
  <c r="G619" i="3"/>
  <c r="L618" i="3"/>
  <c r="K618" i="3"/>
  <c r="I618" i="3"/>
  <c r="H618" i="3"/>
  <c r="G618" i="3"/>
  <c r="M618" i="3" s="1"/>
  <c r="L617" i="3"/>
  <c r="K617" i="3"/>
  <c r="L616" i="3"/>
  <c r="K616" i="3"/>
  <c r="L615" i="3"/>
  <c r="K615" i="3"/>
  <c r="H615" i="3"/>
  <c r="N615" i="3" s="1"/>
  <c r="L614" i="3"/>
  <c r="K614" i="3"/>
  <c r="L613" i="3"/>
  <c r="K613" i="3"/>
  <c r="G613" i="3"/>
  <c r="F612" i="3"/>
  <c r="E612" i="3"/>
  <c r="I640" i="3" s="1"/>
  <c r="D612" i="3"/>
  <c r="C612" i="3"/>
  <c r="G636" i="3" s="1"/>
  <c r="M636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G603" i="3"/>
  <c r="M603" i="3" s="1"/>
  <c r="L602" i="3"/>
  <c r="K602" i="3"/>
  <c r="I602" i="3"/>
  <c r="G602" i="3"/>
  <c r="M602" i="3" s="1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L599" i="3"/>
  <c r="K599" i="3"/>
  <c r="J599" i="3"/>
  <c r="I599" i="3"/>
  <c r="G599" i="3"/>
  <c r="L598" i="3"/>
  <c r="K598" i="3"/>
  <c r="I598" i="3"/>
  <c r="G598" i="3"/>
  <c r="L597" i="3"/>
  <c r="K597" i="3"/>
  <c r="L596" i="3"/>
  <c r="K596" i="3"/>
  <c r="I596" i="3"/>
  <c r="H596" i="3"/>
  <c r="G596" i="3"/>
  <c r="M596" i="3" s="1"/>
  <c r="L595" i="3"/>
  <c r="K595" i="3"/>
  <c r="I595" i="3"/>
  <c r="L594" i="3"/>
  <c r="K594" i="3"/>
  <c r="J594" i="3"/>
  <c r="I594" i="3"/>
  <c r="H594" i="3"/>
  <c r="N594" i="3" s="1"/>
  <c r="G594" i="3"/>
  <c r="M594" i="3" s="1"/>
  <c r="L593" i="3"/>
  <c r="K593" i="3"/>
  <c r="J593" i="3"/>
  <c r="I593" i="3"/>
  <c r="G593" i="3"/>
  <c r="L592" i="3"/>
  <c r="K592" i="3"/>
  <c r="J592" i="3"/>
  <c r="I592" i="3"/>
  <c r="G592" i="3"/>
  <c r="M592" i="3" s="1"/>
  <c r="L591" i="3"/>
  <c r="K591" i="3"/>
  <c r="I591" i="3"/>
  <c r="G591" i="3"/>
  <c r="L590" i="3"/>
  <c r="K590" i="3"/>
  <c r="L589" i="3"/>
  <c r="K589" i="3"/>
  <c r="L588" i="3"/>
  <c r="K588" i="3"/>
  <c r="I588" i="3"/>
  <c r="L587" i="3"/>
  <c r="K587" i="3"/>
  <c r="J587" i="3"/>
  <c r="I587" i="3"/>
  <c r="H587" i="3"/>
  <c r="N587" i="3" s="1"/>
  <c r="G587" i="3"/>
  <c r="M587" i="3" s="1"/>
  <c r="L586" i="3"/>
  <c r="K586" i="3"/>
  <c r="I586" i="3"/>
  <c r="H586" i="3"/>
  <c r="N586" i="3" s="1"/>
  <c r="G586" i="3"/>
  <c r="M586" i="3" s="1"/>
  <c r="L585" i="3"/>
  <c r="K585" i="3"/>
  <c r="I585" i="3"/>
  <c r="G585" i="3"/>
  <c r="L584" i="3"/>
  <c r="K584" i="3"/>
  <c r="J584" i="3"/>
  <c r="I584" i="3"/>
  <c r="H584" i="3"/>
  <c r="N584" i="3" s="1"/>
  <c r="G584" i="3"/>
  <c r="M584" i="3" s="1"/>
  <c r="L583" i="3"/>
  <c r="K583" i="3"/>
  <c r="I583" i="3"/>
  <c r="G583" i="3"/>
  <c r="M583" i="3" s="1"/>
  <c r="L582" i="3"/>
  <c r="K582" i="3"/>
  <c r="J582" i="3"/>
  <c r="I582" i="3"/>
  <c r="H582" i="3"/>
  <c r="N582" i="3" s="1"/>
  <c r="G582" i="3"/>
  <c r="M582" i="3" s="1"/>
  <c r="L581" i="3"/>
  <c r="K581" i="3"/>
  <c r="I581" i="3"/>
  <c r="H581" i="3"/>
  <c r="N581" i="3" s="1"/>
  <c r="G581" i="3"/>
  <c r="L580" i="3"/>
  <c r="K580" i="3"/>
  <c r="I580" i="3"/>
  <c r="G580" i="3"/>
  <c r="L579" i="3"/>
  <c r="K579" i="3"/>
  <c r="I579" i="3"/>
  <c r="H579" i="3"/>
  <c r="N579" i="3" s="1"/>
  <c r="G579" i="3"/>
  <c r="L578" i="3"/>
  <c r="K578" i="3"/>
  <c r="J578" i="3"/>
  <c r="I578" i="3"/>
  <c r="L577" i="3"/>
  <c r="K577" i="3"/>
  <c r="I577" i="3"/>
  <c r="G577" i="3"/>
  <c r="L576" i="3"/>
  <c r="K576" i="3"/>
  <c r="J576" i="3"/>
  <c r="I576" i="3"/>
  <c r="H576" i="3"/>
  <c r="N576" i="3" s="1"/>
  <c r="G576" i="3"/>
  <c r="M576" i="3" s="1"/>
  <c r="L575" i="3"/>
  <c r="K575" i="3"/>
  <c r="J575" i="3"/>
  <c r="I575" i="3"/>
  <c r="G575" i="3"/>
  <c r="M575" i="3" s="1"/>
  <c r="L574" i="3"/>
  <c r="K574" i="3"/>
  <c r="J574" i="3"/>
  <c r="I574" i="3"/>
  <c r="H574" i="3"/>
  <c r="N574" i="3" s="1"/>
  <c r="G574" i="3"/>
  <c r="M574" i="3" s="1"/>
  <c r="L573" i="3"/>
  <c r="K573" i="3"/>
  <c r="I573" i="3"/>
  <c r="L572" i="3"/>
  <c r="K572" i="3"/>
  <c r="H572" i="3"/>
  <c r="N572" i="3" s="1"/>
  <c r="L571" i="3"/>
  <c r="K571" i="3"/>
  <c r="J571" i="3"/>
  <c r="I571" i="3"/>
  <c r="L570" i="3"/>
  <c r="K570" i="3"/>
  <c r="I570" i="3"/>
  <c r="G570" i="3"/>
  <c r="L569" i="3"/>
  <c r="K569" i="3"/>
  <c r="J569" i="3"/>
  <c r="I569" i="3"/>
  <c r="G569" i="3"/>
  <c r="M569" i="3" s="1"/>
  <c r="L568" i="3"/>
  <c r="K568" i="3"/>
  <c r="I568" i="3"/>
  <c r="G568" i="3"/>
  <c r="M568" i="3" s="1"/>
  <c r="L567" i="3"/>
  <c r="K567" i="3"/>
  <c r="I567" i="3"/>
  <c r="L566" i="3"/>
  <c r="K566" i="3"/>
  <c r="I566" i="3"/>
  <c r="G566" i="3"/>
  <c r="M566" i="3" s="1"/>
  <c r="L565" i="3"/>
  <c r="K565" i="3"/>
  <c r="I565" i="3"/>
  <c r="H565" i="3"/>
  <c r="G565" i="3"/>
  <c r="M565" i="3" s="1"/>
  <c r="L564" i="3"/>
  <c r="K564" i="3"/>
  <c r="I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I561" i="3"/>
  <c r="G561" i="3"/>
  <c r="L560" i="3"/>
  <c r="K560" i="3"/>
  <c r="I560" i="3"/>
  <c r="H560" i="3"/>
  <c r="N560" i="3" s="1"/>
  <c r="G560" i="3"/>
  <c r="L559" i="3"/>
  <c r="K559" i="3"/>
  <c r="J559" i="3"/>
  <c r="I559" i="3"/>
  <c r="G559" i="3"/>
  <c r="M559" i="3" s="1"/>
  <c r="L558" i="3"/>
  <c r="K558" i="3"/>
  <c r="I558" i="3"/>
  <c r="L557" i="3"/>
  <c r="K557" i="3"/>
  <c r="I557" i="3"/>
  <c r="G557" i="3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H555" i="3"/>
  <c r="N555" i="3" s="1"/>
  <c r="G555" i="3"/>
  <c r="M555" i="3" s="1"/>
  <c r="L554" i="3"/>
  <c r="K554" i="3"/>
  <c r="J554" i="3"/>
  <c r="I554" i="3"/>
  <c r="H554" i="3"/>
  <c r="N554" i="3" s="1"/>
  <c r="G554" i="3"/>
  <c r="M554" i="3" s="1"/>
  <c r="L553" i="3"/>
  <c r="K553" i="3"/>
  <c r="I553" i="3"/>
  <c r="H553" i="3"/>
  <c r="N553" i="3" s="1"/>
  <c r="G553" i="3"/>
  <c r="L552" i="3"/>
  <c r="K552" i="3"/>
  <c r="I552" i="3"/>
  <c r="H552" i="3"/>
  <c r="G552" i="3"/>
  <c r="M552" i="3" s="1"/>
  <c r="L551" i="3"/>
  <c r="K551" i="3"/>
  <c r="J551" i="3"/>
  <c r="I551" i="3"/>
  <c r="H551" i="3"/>
  <c r="N551" i="3" s="1"/>
  <c r="G551" i="3"/>
  <c r="M551" i="3" s="1"/>
  <c r="L550" i="3"/>
  <c r="K550" i="3"/>
  <c r="I550" i="3"/>
  <c r="L549" i="3"/>
  <c r="K549" i="3"/>
  <c r="I549" i="3"/>
  <c r="G549" i="3"/>
  <c r="M549" i="3" s="1"/>
  <c r="L548" i="3"/>
  <c r="K548" i="3"/>
  <c r="J548" i="3"/>
  <c r="I548" i="3"/>
  <c r="H548" i="3"/>
  <c r="N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I545" i="3"/>
  <c r="L544" i="3"/>
  <c r="K544" i="3"/>
  <c r="L543" i="3"/>
  <c r="K543" i="3"/>
  <c r="L542" i="3"/>
  <c r="K542" i="3"/>
  <c r="J542" i="3"/>
  <c r="I542" i="3"/>
  <c r="G542" i="3"/>
  <c r="M542" i="3" s="1"/>
  <c r="L541" i="3"/>
  <c r="K541" i="3"/>
  <c r="I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J534" i="3"/>
  <c r="I534" i="3"/>
  <c r="H534" i="3"/>
  <c r="N534" i="3" s="1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G530" i="3"/>
  <c r="M530" i="3" s="1"/>
  <c r="L529" i="3"/>
  <c r="K529" i="3"/>
  <c r="I529" i="3"/>
  <c r="H529" i="3"/>
  <c r="N529" i="3" s="1"/>
  <c r="G529" i="3"/>
  <c r="M529" i="3" s="1"/>
  <c r="L528" i="3"/>
  <c r="K528" i="3"/>
  <c r="I528" i="3"/>
  <c r="L527" i="3"/>
  <c r="K527" i="3"/>
  <c r="I527" i="3"/>
  <c r="H527" i="3"/>
  <c r="N527" i="3" s="1"/>
  <c r="G527" i="3"/>
  <c r="M527" i="3" s="1"/>
  <c r="L526" i="3"/>
  <c r="K526" i="3"/>
  <c r="L525" i="3"/>
  <c r="K525" i="3"/>
  <c r="J525" i="3"/>
  <c r="G525" i="3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M523" i="3" s="1"/>
  <c r="L522" i="3"/>
  <c r="K522" i="3"/>
  <c r="J522" i="3"/>
  <c r="I522" i="3"/>
  <c r="H522" i="3"/>
  <c r="N522" i="3" s="1"/>
  <c r="L521" i="3"/>
  <c r="K521" i="3"/>
  <c r="J521" i="3"/>
  <c r="I521" i="3"/>
  <c r="H521" i="3"/>
  <c r="N521" i="3" s="1"/>
  <c r="G521" i="3"/>
  <c r="M521" i="3" s="1"/>
  <c r="L520" i="3"/>
  <c r="K520" i="3"/>
  <c r="J520" i="3"/>
  <c r="I520" i="3"/>
  <c r="L519" i="3"/>
  <c r="K519" i="3"/>
  <c r="J519" i="3"/>
  <c r="I519" i="3"/>
  <c r="H519" i="3"/>
  <c r="N519" i="3" s="1"/>
  <c r="G519" i="3"/>
  <c r="M519" i="3" s="1"/>
  <c r="L518" i="3"/>
  <c r="K518" i="3"/>
  <c r="I518" i="3"/>
  <c r="L517" i="3"/>
  <c r="K517" i="3"/>
  <c r="G517" i="3"/>
  <c r="L516" i="3"/>
  <c r="K516" i="3"/>
  <c r="I516" i="3"/>
  <c r="H516" i="3"/>
  <c r="G516" i="3"/>
  <c r="M516" i="3" s="1"/>
  <c r="L515" i="3"/>
  <c r="K515" i="3"/>
  <c r="I515" i="3"/>
  <c r="G515" i="3"/>
  <c r="M515" i="3" s="1"/>
  <c r="L514" i="3"/>
  <c r="K514" i="3"/>
  <c r="I514" i="3"/>
  <c r="G514" i="3"/>
  <c r="M514" i="3" s="1"/>
  <c r="L513" i="3"/>
  <c r="K513" i="3"/>
  <c r="I513" i="3"/>
  <c r="G513" i="3"/>
  <c r="L512" i="3"/>
  <c r="K512" i="3"/>
  <c r="I512" i="3"/>
  <c r="G512" i="3"/>
  <c r="L511" i="3"/>
  <c r="K511" i="3"/>
  <c r="I511" i="3"/>
  <c r="G511" i="3"/>
  <c r="L510" i="3"/>
  <c r="K510" i="3"/>
  <c r="I510" i="3"/>
  <c r="G510" i="3"/>
  <c r="L509" i="3"/>
  <c r="K509" i="3"/>
  <c r="I509" i="3"/>
  <c r="H509" i="3"/>
  <c r="N509" i="3" s="1"/>
  <c r="G509" i="3"/>
  <c r="M509" i="3" s="1"/>
  <c r="L508" i="3"/>
  <c r="K508" i="3"/>
  <c r="I508" i="3"/>
  <c r="L507" i="3"/>
  <c r="K507" i="3"/>
  <c r="I507" i="3"/>
  <c r="L506" i="3"/>
  <c r="K506" i="3"/>
  <c r="J506" i="3"/>
  <c r="I506" i="3"/>
  <c r="H506" i="3"/>
  <c r="N506" i="3" s="1"/>
  <c r="G506" i="3"/>
  <c r="M506" i="3" s="1"/>
  <c r="L505" i="3"/>
  <c r="K505" i="3"/>
  <c r="J505" i="3"/>
  <c r="I505" i="3"/>
  <c r="G505" i="3"/>
  <c r="L504" i="3"/>
  <c r="K504" i="3"/>
  <c r="I504" i="3"/>
  <c r="G504" i="3"/>
  <c r="L503" i="3"/>
  <c r="K503" i="3"/>
  <c r="J503" i="3"/>
  <c r="I503" i="3"/>
  <c r="G503" i="3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L500" i="3"/>
  <c r="K500" i="3"/>
  <c r="I500" i="3"/>
  <c r="H500" i="3"/>
  <c r="N500" i="3" s="1"/>
  <c r="G500" i="3"/>
  <c r="L499" i="3"/>
  <c r="K499" i="3"/>
  <c r="L498" i="3"/>
  <c r="K498" i="3"/>
  <c r="I498" i="3"/>
  <c r="G498" i="3"/>
  <c r="M498" i="3" s="1"/>
  <c r="L497" i="3"/>
  <c r="K497" i="3"/>
  <c r="L496" i="3"/>
  <c r="K496" i="3"/>
  <c r="J496" i="3"/>
  <c r="I496" i="3"/>
  <c r="H496" i="3"/>
  <c r="N496" i="3" s="1"/>
  <c r="G496" i="3"/>
  <c r="M496" i="3" s="1"/>
  <c r="L495" i="3"/>
  <c r="K495" i="3"/>
  <c r="J495" i="3"/>
  <c r="I495" i="3"/>
  <c r="H495" i="3"/>
  <c r="N495" i="3" s="1"/>
  <c r="G495" i="3"/>
  <c r="M495" i="3" s="1"/>
  <c r="L494" i="3"/>
  <c r="K494" i="3"/>
  <c r="I494" i="3"/>
  <c r="G494" i="3"/>
  <c r="M494" i="3" s="1"/>
  <c r="L493" i="3"/>
  <c r="K493" i="3"/>
  <c r="N492" i="3"/>
  <c r="L492" i="3"/>
  <c r="K492" i="3"/>
  <c r="J492" i="3"/>
  <c r="I492" i="3"/>
  <c r="H492" i="3"/>
  <c r="G492" i="3"/>
  <c r="M492" i="3" s="1"/>
  <c r="L491" i="3"/>
  <c r="K491" i="3"/>
  <c r="I491" i="3"/>
  <c r="G491" i="3"/>
  <c r="L490" i="3"/>
  <c r="K490" i="3"/>
  <c r="J490" i="3"/>
  <c r="I490" i="3"/>
  <c r="H490" i="3"/>
  <c r="N490" i="3" s="1"/>
  <c r="G490" i="3"/>
  <c r="M490" i="3" s="1"/>
  <c r="L489" i="3"/>
  <c r="K489" i="3"/>
  <c r="I489" i="3"/>
  <c r="G489" i="3"/>
  <c r="M489" i="3" s="1"/>
  <c r="L488" i="3"/>
  <c r="K488" i="3"/>
  <c r="J488" i="3"/>
  <c r="I488" i="3"/>
  <c r="H488" i="3"/>
  <c r="N488" i="3" s="1"/>
  <c r="G488" i="3"/>
  <c r="M488" i="3" s="1"/>
  <c r="L487" i="3"/>
  <c r="K487" i="3"/>
  <c r="I487" i="3"/>
  <c r="L486" i="3"/>
  <c r="K486" i="3"/>
  <c r="G486" i="3"/>
  <c r="L485" i="3"/>
  <c r="K485" i="3"/>
  <c r="I485" i="3"/>
  <c r="G485" i="3"/>
  <c r="L484" i="3"/>
  <c r="K484" i="3"/>
  <c r="I484" i="3"/>
  <c r="L483" i="3"/>
  <c r="K483" i="3"/>
  <c r="I483" i="3"/>
  <c r="L482" i="3"/>
  <c r="K482" i="3"/>
  <c r="J482" i="3"/>
  <c r="I482" i="3"/>
  <c r="H482" i="3"/>
  <c r="N482" i="3" s="1"/>
  <c r="G482" i="3"/>
  <c r="M482" i="3" s="1"/>
  <c r="L481" i="3"/>
  <c r="K481" i="3"/>
  <c r="G481" i="3"/>
  <c r="N480" i="3"/>
  <c r="L480" i="3"/>
  <c r="K480" i="3"/>
  <c r="J480" i="3"/>
  <c r="I480" i="3"/>
  <c r="H480" i="3"/>
  <c r="G480" i="3"/>
  <c r="L479" i="3"/>
  <c r="K479" i="3"/>
  <c r="J479" i="3"/>
  <c r="I479" i="3"/>
  <c r="H479" i="3"/>
  <c r="N479" i="3" s="1"/>
  <c r="G479" i="3"/>
  <c r="M479" i="3" s="1"/>
  <c r="L478" i="3"/>
  <c r="K478" i="3"/>
  <c r="J478" i="3"/>
  <c r="I478" i="3"/>
  <c r="L477" i="3"/>
  <c r="K477" i="3"/>
  <c r="J477" i="3"/>
  <c r="I477" i="3"/>
  <c r="H477" i="3"/>
  <c r="N477" i="3" s="1"/>
  <c r="L476" i="3"/>
  <c r="K476" i="3"/>
  <c r="J476" i="3"/>
  <c r="I476" i="3"/>
  <c r="G476" i="3"/>
  <c r="M476" i="3" s="1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I473" i="3"/>
  <c r="L472" i="3"/>
  <c r="K472" i="3"/>
  <c r="J472" i="3"/>
  <c r="I472" i="3"/>
  <c r="H472" i="3"/>
  <c r="N472" i="3" s="1"/>
  <c r="L471" i="3"/>
  <c r="K471" i="3"/>
  <c r="I471" i="3"/>
  <c r="L470" i="3"/>
  <c r="K470" i="3"/>
  <c r="L469" i="3"/>
  <c r="K469" i="3"/>
  <c r="I469" i="3"/>
  <c r="G469" i="3"/>
  <c r="L468" i="3"/>
  <c r="K468" i="3"/>
  <c r="J468" i="3"/>
  <c r="I468" i="3"/>
  <c r="H468" i="3"/>
  <c r="N468" i="3" s="1"/>
  <c r="G468" i="3"/>
  <c r="M468" i="3" s="1"/>
  <c r="L467" i="3"/>
  <c r="K467" i="3"/>
  <c r="I467" i="3"/>
  <c r="H467" i="3"/>
  <c r="N467" i="3" s="1"/>
  <c r="G467" i="3"/>
  <c r="L466" i="3"/>
  <c r="K466" i="3"/>
  <c r="J466" i="3"/>
  <c r="I466" i="3"/>
  <c r="H466" i="3"/>
  <c r="N466" i="3" s="1"/>
  <c r="G466" i="3"/>
  <c r="M466" i="3" s="1"/>
  <c r="L465" i="3"/>
  <c r="K465" i="3"/>
  <c r="I465" i="3"/>
  <c r="G465" i="3"/>
  <c r="L464" i="3"/>
  <c r="K464" i="3"/>
  <c r="I464" i="3"/>
  <c r="H464" i="3"/>
  <c r="N464" i="3" s="1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I462" i="3"/>
  <c r="H462" i="3"/>
  <c r="N462" i="3" s="1"/>
  <c r="G462" i="3"/>
  <c r="L461" i="3"/>
  <c r="K461" i="3"/>
  <c r="I461" i="3"/>
  <c r="L460" i="3"/>
  <c r="K460" i="3"/>
  <c r="L459" i="3"/>
  <c r="K459" i="3"/>
  <c r="H459" i="3"/>
  <c r="N459" i="3" s="1"/>
  <c r="L458" i="3"/>
  <c r="K458" i="3"/>
  <c r="J458" i="3"/>
  <c r="H458" i="3"/>
  <c r="N458" i="3" s="1"/>
  <c r="L457" i="3"/>
  <c r="K457" i="3"/>
  <c r="I457" i="3"/>
  <c r="L456" i="3"/>
  <c r="K456" i="3"/>
  <c r="J456" i="3"/>
  <c r="H456" i="3"/>
  <c r="L455" i="3"/>
  <c r="K455" i="3"/>
  <c r="J455" i="3"/>
  <c r="H455" i="3"/>
  <c r="L454" i="3"/>
  <c r="K454" i="3"/>
  <c r="J454" i="3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H452" i="3"/>
  <c r="N452" i="3" s="1"/>
  <c r="G452" i="3"/>
  <c r="M452" i="3" s="1"/>
  <c r="L451" i="3"/>
  <c r="K451" i="3"/>
  <c r="J451" i="3"/>
  <c r="L450" i="3"/>
  <c r="K450" i="3"/>
  <c r="L449" i="3"/>
  <c r="K449" i="3"/>
  <c r="H449" i="3"/>
  <c r="N449" i="3" s="1"/>
  <c r="L448" i="3"/>
  <c r="K448" i="3"/>
  <c r="L447" i="3"/>
  <c r="K447" i="3"/>
  <c r="J447" i="3"/>
  <c r="I447" i="3"/>
  <c r="H447" i="3"/>
  <c r="N447" i="3" s="1"/>
  <c r="G447" i="3"/>
  <c r="L446" i="3"/>
  <c r="K446" i="3"/>
  <c r="L445" i="3"/>
  <c r="K445" i="3"/>
  <c r="I445" i="3"/>
  <c r="G445" i="3"/>
  <c r="M445" i="3" s="1"/>
  <c r="N444" i="3"/>
  <c r="L444" i="3"/>
  <c r="K444" i="3"/>
  <c r="J444" i="3"/>
  <c r="I444" i="3"/>
  <c r="H444" i="3"/>
  <c r="L443" i="3"/>
  <c r="K443" i="3"/>
  <c r="J443" i="3"/>
  <c r="I443" i="3"/>
  <c r="H443" i="3"/>
  <c r="N443" i="3" s="1"/>
  <c r="G443" i="3"/>
  <c r="M443" i="3" s="1"/>
  <c r="L442" i="3"/>
  <c r="K442" i="3"/>
  <c r="I442" i="3"/>
  <c r="L441" i="3"/>
  <c r="K441" i="3"/>
  <c r="J441" i="3"/>
  <c r="I441" i="3"/>
  <c r="H441" i="3"/>
  <c r="N441" i="3" s="1"/>
  <c r="G441" i="3"/>
  <c r="M441" i="3" s="1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J431" i="3"/>
  <c r="I431" i="3"/>
  <c r="H431" i="3"/>
  <c r="N431" i="3" s="1"/>
  <c r="G431" i="3"/>
  <c r="L430" i="3"/>
  <c r="K430" i="3"/>
  <c r="I430" i="3"/>
  <c r="L429" i="3"/>
  <c r="K429" i="3"/>
  <c r="L428" i="3"/>
  <c r="K428" i="3"/>
  <c r="L427" i="3"/>
  <c r="K427" i="3"/>
  <c r="L426" i="3"/>
  <c r="K426" i="3"/>
  <c r="J426" i="3"/>
  <c r="H426" i="3"/>
  <c r="L425" i="3"/>
  <c r="K425" i="3"/>
  <c r="J425" i="3"/>
  <c r="I425" i="3"/>
  <c r="H425" i="3"/>
  <c r="N425" i="3" s="1"/>
  <c r="G425" i="3"/>
  <c r="M425" i="3" s="1"/>
  <c r="L424" i="3"/>
  <c r="K424" i="3"/>
  <c r="G424" i="3"/>
  <c r="M424" i="3" s="1"/>
  <c r="L423" i="3"/>
  <c r="K423" i="3"/>
  <c r="L422" i="3"/>
  <c r="K422" i="3"/>
  <c r="L421" i="3"/>
  <c r="K421" i="3"/>
  <c r="J421" i="3"/>
  <c r="I421" i="3"/>
  <c r="H421" i="3"/>
  <c r="N421" i="3" s="1"/>
  <c r="L420" i="3"/>
  <c r="K420" i="3"/>
  <c r="J420" i="3"/>
  <c r="I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H417" i="3"/>
  <c r="N417" i="3" s="1"/>
  <c r="G417" i="3"/>
  <c r="L416" i="3"/>
  <c r="K416" i="3"/>
  <c r="J416" i="3"/>
  <c r="N415" i="3"/>
  <c r="L415" i="3"/>
  <c r="K415" i="3"/>
  <c r="J415" i="3"/>
  <c r="I415" i="3"/>
  <c r="H415" i="3"/>
  <c r="G415" i="3"/>
  <c r="M415" i="3" s="1"/>
  <c r="L414" i="3"/>
  <c r="K414" i="3"/>
  <c r="J414" i="3"/>
  <c r="I414" i="3"/>
  <c r="G414" i="3"/>
  <c r="L413" i="3"/>
  <c r="K413" i="3"/>
  <c r="L412" i="3"/>
  <c r="K412" i="3"/>
  <c r="J412" i="3"/>
  <c r="I412" i="3"/>
  <c r="H412" i="3"/>
  <c r="N412" i="3" s="1"/>
  <c r="L411" i="3"/>
  <c r="K411" i="3"/>
  <c r="J411" i="3"/>
  <c r="I411" i="3"/>
  <c r="G411" i="3"/>
  <c r="L410" i="3"/>
  <c r="K410" i="3"/>
  <c r="L409" i="3"/>
  <c r="K409" i="3"/>
  <c r="H409" i="3"/>
  <c r="L408" i="3"/>
  <c r="K408" i="3"/>
  <c r="L407" i="3"/>
  <c r="K407" i="3"/>
  <c r="L406" i="3"/>
  <c r="K406" i="3"/>
  <c r="L405" i="3"/>
  <c r="K405" i="3"/>
  <c r="L404" i="3"/>
  <c r="K404" i="3"/>
  <c r="I404" i="3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L400" i="3"/>
  <c r="K400" i="3"/>
  <c r="J400" i="3"/>
  <c r="H400" i="3"/>
  <c r="N400" i="3" s="1"/>
  <c r="L399" i="3"/>
  <c r="K399" i="3"/>
  <c r="J399" i="3"/>
  <c r="I399" i="3"/>
  <c r="L398" i="3"/>
  <c r="K398" i="3"/>
  <c r="J398" i="3"/>
  <c r="G398" i="3"/>
  <c r="M398" i="3" s="1"/>
  <c r="L397" i="3"/>
  <c r="K397" i="3"/>
  <c r="J397" i="3"/>
  <c r="I397" i="3"/>
  <c r="H397" i="3"/>
  <c r="N397" i="3" s="1"/>
  <c r="G397" i="3"/>
  <c r="M397" i="3" s="1"/>
  <c r="L396" i="3"/>
  <c r="K396" i="3"/>
  <c r="L395" i="3"/>
  <c r="K395" i="3"/>
  <c r="L394" i="3"/>
  <c r="K394" i="3"/>
  <c r="I394" i="3"/>
  <c r="L393" i="3"/>
  <c r="K393" i="3"/>
  <c r="J393" i="3"/>
  <c r="I393" i="3"/>
  <c r="H393" i="3"/>
  <c r="N393" i="3" s="1"/>
  <c r="G393" i="3"/>
  <c r="M393" i="3" s="1"/>
  <c r="L392" i="3"/>
  <c r="K392" i="3"/>
  <c r="I392" i="3"/>
  <c r="H392" i="3"/>
  <c r="N392" i="3" s="1"/>
  <c r="L391" i="3"/>
  <c r="K391" i="3"/>
  <c r="G391" i="3"/>
  <c r="M391" i="3" s="1"/>
  <c r="L390" i="3"/>
  <c r="K390" i="3"/>
  <c r="J390" i="3"/>
  <c r="I390" i="3"/>
  <c r="H390" i="3"/>
  <c r="N390" i="3" s="1"/>
  <c r="L389" i="3"/>
  <c r="K389" i="3"/>
  <c r="I389" i="3"/>
  <c r="L388" i="3"/>
  <c r="K388" i="3"/>
  <c r="L387" i="3"/>
  <c r="K387" i="3"/>
  <c r="L386" i="3"/>
  <c r="K386" i="3"/>
  <c r="G386" i="3"/>
  <c r="M386" i="3" s="1"/>
  <c r="L385" i="3"/>
  <c r="K385" i="3"/>
  <c r="J385" i="3"/>
  <c r="H385" i="3"/>
  <c r="N385" i="3" s="1"/>
  <c r="L384" i="3"/>
  <c r="K384" i="3"/>
  <c r="G384" i="3"/>
  <c r="M384" i="3" s="1"/>
  <c r="L383" i="3"/>
  <c r="K383" i="3"/>
  <c r="G383" i="3"/>
  <c r="M383" i="3" s="1"/>
  <c r="L382" i="3"/>
  <c r="K382" i="3"/>
  <c r="J382" i="3"/>
  <c r="I382" i="3"/>
  <c r="H382" i="3"/>
  <c r="N382" i="3" s="1"/>
  <c r="G382" i="3"/>
  <c r="M382" i="3" s="1"/>
  <c r="L381" i="3"/>
  <c r="K381" i="3"/>
  <c r="H381" i="3"/>
  <c r="L380" i="3"/>
  <c r="K380" i="3"/>
  <c r="J380" i="3"/>
  <c r="L379" i="3"/>
  <c r="K379" i="3"/>
  <c r="J379" i="3"/>
  <c r="L378" i="3"/>
  <c r="K378" i="3"/>
  <c r="L377" i="3"/>
  <c r="K377" i="3"/>
  <c r="L376" i="3"/>
  <c r="K376" i="3"/>
  <c r="J376" i="3"/>
  <c r="I376" i="3"/>
  <c r="G376" i="3"/>
  <c r="M376" i="3" s="1"/>
  <c r="L375" i="3"/>
  <c r="K375" i="3"/>
  <c r="J375" i="3"/>
  <c r="I375" i="3"/>
  <c r="H375" i="3"/>
  <c r="N375" i="3" s="1"/>
  <c r="G375" i="3"/>
  <c r="M375" i="3" s="1"/>
  <c r="L374" i="3"/>
  <c r="K374" i="3"/>
  <c r="J374" i="3"/>
  <c r="L373" i="3"/>
  <c r="K373" i="3"/>
  <c r="L372" i="3"/>
  <c r="K372" i="3"/>
  <c r="J372" i="3"/>
  <c r="F371" i="3"/>
  <c r="J489" i="3" s="1"/>
  <c r="E371" i="3"/>
  <c r="D371" i="3"/>
  <c r="H588" i="3" s="1"/>
  <c r="N588" i="3" s="1"/>
  <c r="C371" i="3"/>
  <c r="L363" i="3"/>
  <c r="K363" i="3"/>
  <c r="J363" i="3"/>
  <c r="I363" i="3"/>
  <c r="G363" i="3"/>
  <c r="L362" i="3"/>
  <c r="K362" i="3"/>
  <c r="G362" i="3"/>
  <c r="M362" i="3" s="1"/>
  <c r="L361" i="3"/>
  <c r="K361" i="3"/>
  <c r="G361" i="3"/>
  <c r="M361" i="3" s="1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G357" i="3"/>
  <c r="M357" i="3" s="1"/>
  <c r="L356" i="3"/>
  <c r="K356" i="3"/>
  <c r="J356" i="3"/>
  <c r="I356" i="3"/>
  <c r="H356" i="3"/>
  <c r="N356" i="3" s="1"/>
  <c r="G356" i="3"/>
  <c r="M356" i="3" s="1"/>
  <c r="L355" i="3"/>
  <c r="K355" i="3"/>
  <c r="I355" i="3"/>
  <c r="H355" i="3"/>
  <c r="N355" i="3" s="1"/>
  <c r="G355" i="3"/>
  <c r="L354" i="3"/>
  <c r="K354" i="3"/>
  <c r="J354" i="3"/>
  <c r="I354" i="3"/>
  <c r="H354" i="3"/>
  <c r="N354" i="3" s="1"/>
  <c r="G354" i="3"/>
  <c r="M354" i="3" s="1"/>
  <c r="L353" i="3"/>
  <c r="K353" i="3"/>
  <c r="J353" i="3"/>
  <c r="I353" i="3"/>
  <c r="G353" i="3"/>
  <c r="L352" i="3"/>
  <c r="K352" i="3"/>
  <c r="J352" i="3"/>
  <c r="L351" i="3"/>
  <c r="K351" i="3"/>
  <c r="J351" i="3"/>
  <c r="I351" i="3"/>
  <c r="H351" i="3"/>
  <c r="N351" i="3" s="1"/>
  <c r="G351" i="3"/>
  <c r="M351" i="3" s="1"/>
  <c r="N350" i="3"/>
  <c r="L350" i="3"/>
  <c r="K350" i="3"/>
  <c r="J350" i="3"/>
  <c r="I350" i="3"/>
  <c r="H350" i="3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I348" i="3"/>
  <c r="G348" i="3"/>
  <c r="M348" i="3" s="1"/>
  <c r="L347" i="3"/>
  <c r="K347" i="3"/>
  <c r="J347" i="3"/>
  <c r="G347" i="3"/>
  <c r="M347" i="3" s="1"/>
  <c r="L346" i="3"/>
  <c r="K346" i="3"/>
  <c r="J346" i="3"/>
  <c r="I346" i="3"/>
  <c r="G346" i="3"/>
  <c r="M346" i="3" s="1"/>
  <c r="L345" i="3"/>
  <c r="K345" i="3"/>
  <c r="J345" i="3"/>
  <c r="I345" i="3"/>
  <c r="H345" i="3"/>
  <c r="N345" i="3" s="1"/>
  <c r="G345" i="3"/>
  <c r="M345" i="3" s="1"/>
  <c r="L344" i="3"/>
  <c r="K344" i="3"/>
  <c r="J344" i="3"/>
  <c r="I344" i="3"/>
  <c r="G344" i="3"/>
  <c r="M344" i="3" s="1"/>
  <c r="L343" i="3"/>
  <c r="K343" i="3"/>
  <c r="H343" i="3"/>
  <c r="N343" i="3" s="1"/>
  <c r="L342" i="3"/>
  <c r="K342" i="3"/>
  <c r="I342" i="3"/>
  <c r="G342" i="3"/>
  <c r="M342" i="3" s="1"/>
  <c r="L341" i="3"/>
  <c r="K341" i="3"/>
  <c r="J341" i="3"/>
  <c r="I341" i="3"/>
  <c r="H341" i="3"/>
  <c r="N341" i="3" s="1"/>
  <c r="G341" i="3"/>
  <c r="M341" i="3" s="1"/>
  <c r="L340" i="3"/>
  <c r="K340" i="3"/>
  <c r="G340" i="3"/>
  <c r="L339" i="3"/>
  <c r="K339" i="3"/>
  <c r="J339" i="3"/>
  <c r="I339" i="3"/>
  <c r="H339" i="3"/>
  <c r="N339" i="3" s="1"/>
  <c r="G339" i="3"/>
  <c r="M339" i="3" s="1"/>
  <c r="L338" i="3"/>
  <c r="K338" i="3"/>
  <c r="G338" i="3"/>
  <c r="M338" i="3" s="1"/>
  <c r="L337" i="3"/>
  <c r="K337" i="3"/>
  <c r="J337" i="3"/>
  <c r="I337" i="3"/>
  <c r="H337" i="3"/>
  <c r="N337" i="3" s="1"/>
  <c r="G337" i="3"/>
  <c r="M337" i="3" s="1"/>
  <c r="L336" i="3"/>
  <c r="K336" i="3"/>
  <c r="I336" i="3"/>
  <c r="L335" i="3"/>
  <c r="K335" i="3"/>
  <c r="J335" i="3"/>
  <c r="I335" i="3"/>
  <c r="H335" i="3"/>
  <c r="N335" i="3" s="1"/>
  <c r="G335" i="3"/>
  <c r="M335" i="3" s="1"/>
  <c r="L334" i="3"/>
  <c r="K334" i="3"/>
  <c r="J334" i="3"/>
  <c r="I334" i="3"/>
  <c r="H334" i="3"/>
  <c r="N334" i="3" s="1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M332" i="3" s="1"/>
  <c r="L331" i="3"/>
  <c r="K331" i="3"/>
  <c r="J331" i="3"/>
  <c r="I331" i="3"/>
  <c r="G331" i="3"/>
  <c r="M331" i="3" s="1"/>
  <c r="N330" i="3"/>
  <c r="L330" i="3"/>
  <c r="K330" i="3"/>
  <c r="J330" i="3"/>
  <c r="I330" i="3"/>
  <c r="H330" i="3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G327" i="3"/>
  <c r="M327" i="3" s="1"/>
  <c r="L326" i="3"/>
  <c r="K326" i="3"/>
  <c r="J326" i="3"/>
  <c r="I326" i="3"/>
  <c r="H326" i="3"/>
  <c r="N326" i="3" s="1"/>
  <c r="L325" i="3"/>
  <c r="K325" i="3"/>
  <c r="J325" i="3"/>
  <c r="I325" i="3"/>
  <c r="H325" i="3"/>
  <c r="N325" i="3" s="1"/>
  <c r="G325" i="3"/>
  <c r="M325" i="3" s="1"/>
  <c r="L324" i="3"/>
  <c r="K324" i="3"/>
  <c r="L323" i="3"/>
  <c r="K323" i="3"/>
  <c r="J323" i="3"/>
  <c r="I323" i="3"/>
  <c r="H323" i="3"/>
  <c r="N323" i="3" s="1"/>
  <c r="G323" i="3"/>
  <c r="M323" i="3" s="1"/>
  <c r="N322" i="3"/>
  <c r="L322" i="3"/>
  <c r="K322" i="3"/>
  <c r="J322" i="3"/>
  <c r="I322" i="3"/>
  <c r="H322" i="3"/>
  <c r="G322" i="3"/>
  <c r="M322" i="3" s="1"/>
  <c r="L321" i="3"/>
  <c r="K321" i="3"/>
  <c r="H321" i="3"/>
  <c r="G321" i="3"/>
  <c r="L320" i="3"/>
  <c r="K320" i="3"/>
  <c r="I320" i="3"/>
  <c r="G320" i="3"/>
  <c r="L319" i="3"/>
  <c r="K319" i="3"/>
  <c r="I319" i="3"/>
  <c r="H319" i="3"/>
  <c r="N319" i="3" s="1"/>
  <c r="G319" i="3"/>
  <c r="L318" i="3"/>
  <c r="K318" i="3"/>
  <c r="G318" i="3"/>
  <c r="M318" i="3" s="1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H316" i="3"/>
  <c r="N316" i="3" s="1"/>
  <c r="G316" i="3"/>
  <c r="M316" i="3" s="1"/>
  <c r="L315" i="3"/>
  <c r="K315" i="3"/>
  <c r="J315" i="3"/>
  <c r="I315" i="3"/>
  <c r="H315" i="3"/>
  <c r="N315" i="3" s="1"/>
  <c r="G315" i="3"/>
  <c r="M315" i="3" s="1"/>
  <c r="L314" i="3"/>
  <c r="K314" i="3"/>
  <c r="J314" i="3"/>
  <c r="I314" i="3"/>
  <c r="H314" i="3"/>
  <c r="N314" i="3" s="1"/>
  <c r="G314" i="3"/>
  <c r="M314" i="3" s="1"/>
  <c r="L313" i="3"/>
  <c r="K313" i="3"/>
  <c r="J313" i="3"/>
  <c r="I313" i="3"/>
  <c r="H313" i="3"/>
  <c r="N313" i="3" s="1"/>
  <c r="G313" i="3"/>
  <c r="M313" i="3" s="1"/>
  <c r="L312" i="3"/>
  <c r="K312" i="3"/>
  <c r="L311" i="3"/>
  <c r="K311" i="3"/>
  <c r="L310" i="3"/>
  <c r="K310" i="3"/>
  <c r="J310" i="3"/>
  <c r="H310" i="3"/>
  <c r="N310" i="3" s="1"/>
  <c r="G310" i="3"/>
  <c r="L309" i="3"/>
  <c r="K309" i="3"/>
  <c r="L308" i="3"/>
  <c r="K308" i="3"/>
  <c r="J308" i="3"/>
  <c r="L307" i="3"/>
  <c r="K307" i="3"/>
  <c r="J307" i="3"/>
  <c r="L306" i="3"/>
  <c r="K306" i="3"/>
  <c r="L305" i="3"/>
  <c r="K305" i="3"/>
  <c r="L304" i="3"/>
  <c r="K304" i="3"/>
  <c r="I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L301" i="3"/>
  <c r="K301" i="3"/>
  <c r="J301" i="3"/>
  <c r="I301" i="3"/>
  <c r="G301" i="3"/>
  <c r="M301" i="3" s="1"/>
  <c r="L300" i="3"/>
  <c r="K300" i="3"/>
  <c r="G300" i="3"/>
  <c r="L299" i="3"/>
  <c r="K299" i="3"/>
  <c r="N298" i="3"/>
  <c r="L298" i="3"/>
  <c r="K298" i="3"/>
  <c r="J298" i="3"/>
  <c r="I298" i="3"/>
  <c r="H298" i="3"/>
  <c r="G298" i="3"/>
  <c r="M298" i="3" s="1"/>
  <c r="L297" i="3"/>
  <c r="K297" i="3"/>
  <c r="J297" i="3"/>
  <c r="I297" i="3"/>
  <c r="H297" i="3"/>
  <c r="N297" i="3" s="1"/>
  <c r="N296" i="3"/>
  <c r="L296" i="3"/>
  <c r="K296" i="3"/>
  <c r="J296" i="3"/>
  <c r="I296" i="3"/>
  <c r="H296" i="3"/>
  <c r="G296" i="3"/>
  <c r="L295" i="3"/>
  <c r="K295" i="3"/>
  <c r="I295" i="3"/>
  <c r="G295" i="3"/>
  <c r="L294" i="3"/>
  <c r="K294" i="3"/>
  <c r="J294" i="3"/>
  <c r="L293" i="3"/>
  <c r="K293" i="3"/>
  <c r="L292" i="3"/>
  <c r="K292" i="3"/>
  <c r="J292" i="3"/>
  <c r="I292" i="3"/>
  <c r="L291" i="3"/>
  <c r="K291" i="3"/>
  <c r="J291" i="3"/>
  <c r="I291" i="3"/>
  <c r="L290" i="3"/>
  <c r="K290" i="3"/>
  <c r="J290" i="3"/>
  <c r="I290" i="3"/>
  <c r="H290" i="3"/>
  <c r="N290" i="3" s="1"/>
  <c r="G290" i="3"/>
  <c r="L289" i="3"/>
  <c r="K289" i="3"/>
  <c r="J289" i="3"/>
  <c r="I289" i="3"/>
  <c r="H289" i="3"/>
  <c r="N289" i="3" s="1"/>
  <c r="G289" i="3"/>
  <c r="M289" i="3" s="1"/>
  <c r="L288" i="3"/>
  <c r="K288" i="3"/>
  <c r="J288" i="3"/>
  <c r="I288" i="3"/>
  <c r="L287" i="3"/>
  <c r="K287" i="3"/>
  <c r="J287" i="3"/>
  <c r="I287" i="3"/>
  <c r="H287" i="3"/>
  <c r="N287" i="3" s="1"/>
  <c r="G287" i="3"/>
  <c r="M287" i="3" s="1"/>
  <c r="L286" i="3"/>
  <c r="K286" i="3"/>
  <c r="J286" i="3"/>
  <c r="L285" i="3"/>
  <c r="K285" i="3"/>
  <c r="J285" i="3"/>
  <c r="I285" i="3"/>
  <c r="H285" i="3"/>
  <c r="N285" i="3" s="1"/>
  <c r="L284" i="3"/>
  <c r="K284" i="3"/>
  <c r="J284" i="3"/>
  <c r="G284" i="3"/>
  <c r="L283" i="3"/>
  <c r="K283" i="3"/>
  <c r="J283" i="3"/>
  <c r="I283" i="3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I280" i="3"/>
  <c r="L279" i="3"/>
  <c r="K279" i="3"/>
  <c r="I279" i="3"/>
  <c r="L278" i="3"/>
  <c r="K278" i="3"/>
  <c r="J278" i="3"/>
  <c r="I278" i="3"/>
  <c r="L277" i="3"/>
  <c r="K277" i="3"/>
  <c r="J277" i="3"/>
  <c r="L276" i="3"/>
  <c r="K276" i="3"/>
  <c r="J276" i="3"/>
  <c r="L275" i="3"/>
  <c r="K275" i="3"/>
  <c r="L274" i="3"/>
  <c r="K274" i="3"/>
  <c r="J274" i="3"/>
  <c r="I274" i="3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I272" i="3"/>
  <c r="G272" i="3"/>
  <c r="L271" i="3"/>
  <c r="K271" i="3"/>
  <c r="J271" i="3"/>
  <c r="I271" i="3"/>
  <c r="H271" i="3"/>
  <c r="N271" i="3" s="1"/>
  <c r="L270" i="3"/>
  <c r="K270" i="3"/>
  <c r="I270" i="3"/>
  <c r="L269" i="3"/>
  <c r="K269" i="3"/>
  <c r="J269" i="3"/>
  <c r="I269" i="3"/>
  <c r="H269" i="3"/>
  <c r="N269" i="3" s="1"/>
  <c r="G269" i="3"/>
  <c r="M269" i="3" s="1"/>
  <c r="N268" i="3"/>
  <c r="L268" i="3"/>
  <c r="K268" i="3"/>
  <c r="J268" i="3"/>
  <c r="I268" i="3"/>
  <c r="H268" i="3"/>
  <c r="G268" i="3"/>
  <c r="L267" i="3"/>
  <c r="K267" i="3"/>
  <c r="J267" i="3"/>
  <c r="L266" i="3"/>
  <c r="K266" i="3"/>
  <c r="J266" i="3"/>
  <c r="L265" i="3"/>
  <c r="K265" i="3"/>
  <c r="I265" i="3"/>
  <c r="L264" i="3"/>
  <c r="K264" i="3"/>
  <c r="J264" i="3"/>
  <c r="I264" i="3"/>
  <c r="H264" i="3"/>
  <c r="N264" i="3" s="1"/>
  <c r="G264" i="3"/>
  <c r="M264" i="3" s="1"/>
  <c r="L263" i="3"/>
  <c r="K263" i="3"/>
  <c r="I263" i="3"/>
  <c r="H263" i="3"/>
  <c r="N263" i="3" s="1"/>
  <c r="L262" i="3"/>
  <c r="K262" i="3"/>
  <c r="J262" i="3"/>
  <c r="I262" i="3"/>
  <c r="H262" i="3"/>
  <c r="N262" i="3" s="1"/>
  <c r="G262" i="3"/>
  <c r="L261" i="3"/>
  <c r="K261" i="3"/>
  <c r="L260" i="3"/>
  <c r="K260" i="3"/>
  <c r="J260" i="3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G257" i="3"/>
  <c r="M257" i="3" s="1"/>
  <c r="L256" i="3"/>
  <c r="K256" i="3"/>
  <c r="J256" i="3"/>
  <c r="I256" i="3"/>
  <c r="H256" i="3"/>
  <c r="N256" i="3" s="1"/>
  <c r="G256" i="3"/>
  <c r="M256" i="3" s="1"/>
  <c r="L255" i="3"/>
  <c r="K255" i="3"/>
  <c r="L254" i="3"/>
  <c r="K254" i="3"/>
  <c r="J254" i="3"/>
  <c r="I254" i="3"/>
  <c r="G254" i="3"/>
  <c r="M254" i="3" s="1"/>
  <c r="L253" i="3"/>
  <c r="K253" i="3"/>
  <c r="J253" i="3"/>
  <c r="G253" i="3"/>
  <c r="M253" i="3" s="1"/>
  <c r="L252" i="3"/>
  <c r="K252" i="3"/>
  <c r="I252" i="3"/>
  <c r="H252" i="3"/>
  <c r="N252" i="3" s="1"/>
  <c r="G252" i="3"/>
  <c r="N251" i="3"/>
  <c r="L251" i="3"/>
  <c r="K251" i="3"/>
  <c r="J251" i="3"/>
  <c r="I251" i="3"/>
  <c r="H251" i="3"/>
  <c r="G251" i="3"/>
  <c r="M251" i="3" s="1"/>
  <c r="L250" i="3"/>
  <c r="K250" i="3"/>
  <c r="J250" i="3"/>
  <c r="I250" i="3"/>
  <c r="H250" i="3"/>
  <c r="N250" i="3" s="1"/>
  <c r="G250" i="3"/>
  <c r="M250" i="3" s="1"/>
  <c r="L249" i="3"/>
  <c r="K249" i="3"/>
  <c r="J249" i="3"/>
  <c r="H249" i="3"/>
  <c r="N249" i="3" s="1"/>
  <c r="L248" i="3"/>
  <c r="K248" i="3"/>
  <c r="J248" i="3"/>
  <c r="N247" i="3"/>
  <c r="L247" i="3"/>
  <c r="K247" i="3"/>
  <c r="J247" i="3"/>
  <c r="I247" i="3"/>
  <c r="H247" i="3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L244" i="3"/>
  <c r="K244" i="3"/>
  <c r="J244" i="3"/>
  <c r="I244" i="3"/>
  <c r="G244" i="3"/>
  <c r="L243" i="3"/>
  <c r="K243" i="3"/>
  <c r="J243" i="3"/>
  <c r="I243" i="3"/>
  <c r="G243" i="3"/>
  <c r="M243" i="3" s="1"/>
  <c r="L242" i="3"/>
  <c r="K242" i="3"/>
  <c r="L241" i="3"/>
  <c r="K241" i="3"/>
  <c r="I241" i="3"/>
  <c r="G241" i="3"/>
  <c r="M241" i="3" s="1"/>
  <c r="L240" i="3"/>
  <c r="K240" i="3"/>
  <c r="J240" i="3"/>
  <c r="I240" i="3"/>
  <c r="G240" i="3"/>
  <c r="N239" i="3"/>
  <c r="L239" i="3"/>
  <c r="K239" i="3"/>
  <c r="J239" i="3"/>
  <c r="I239" i="3"/>
  <c r="H239" i="3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J237" i="3"/>
  <c r="I237" i="3"/>
  <c r="G237" i="3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I234" i="3"/>
  <c r="H234" i="3"/>
  <c r="N234" i="3" s="1"/>
  <c r="G234" i="3"/>
  <c r="L233" i="3"/>
  <c r="K233" i="3"/>
  <c r="J233" i="3"/>
  <c r="I233" i="3"/>
  <c r="H233" i="3"/>
  <c r="N233" i="3" s="1"/>
  <c r="G233" i="3"/>
  <c r="M233" i="3" s="1"/>
  <c r="L232" i="3"/>
  <c r="K232" i="3"/>
  <c r="J232" i="3"/>
  <c r="I232" i="3"/>
  <c r="H232" i="3"/>
  <c r="N232" i="3" s="1"/>
  <c r="G232" i="3"/>
  <c r="M232" i="3" s="1"/>
  <c r="L231" i="3"/>
  <c r="K231" i="3"/>
  <c r="J231" i="3"/>
  <c r="H231" i="3"/>
  <c r="N231" i="3" s="1"/>
  <c r="L230" i="3"/>
  <c r="K230" i="3"/>
  <c r="G230" i="3"/>
  <c r="L229" i="3"/>
  <c r="K229" i="3"/>
  <c r="J229" i="3"/>
  <c r="I229" i="3"/>
  <c r="H229" i="3"/>
  <c r="N229" i="3" s="1"/>
  <c r="G229" i="3"/>
  <c r="M229" i="3" s="1"/>
  <c r="L228" i="3"/>
  <c r="K228" i="3"/>
  <c r="J228" i="3"/>
  <c r="I228" i="3"/>
  <c r="H228" i="3"/>
  <c r="N228" i="3" s="1"/>
  <c r="G228" i="3"/>
  <c r="M228" i="3" s="1"/>
  <c r="L227" i="3"/>
  <c r="K227" i="3"/>
  <c r="I227" i="3"/>
  <c r="L226" i="3"/>
  <c r="K226" i="3"/>
  <c r="L225" i="3"/>
  <c r="K225" i="3"/>
  <c r="G225" i="3"/>
  <c r="L224" i="3"/>
  <c r="K224" i="3"/>
  <c r="I224" i="3"/>
  <c r="H224" i="3"/>
  <c r="N224" i="3" s="1"/>
  <c r="G224" i="3"/>
  <c r="L223" i="3"/>
  <c r="K223" i="3"/>
  <c r="J223" i="3"/>
  <c r="I223" i="3"/>
  <c r="L222" i="3"/>
  <c r="K222" i="3"/>
  <c r="I222" i="3"/>
  <c r="L221" i="3"/>
  <c r="K221" i="3"/>
  <c r="I221" i="3"/>
  <c r="G221" i="3"/>
  <c r="L220" i="3"/>
  <c r="K220" i="3"/>
  <c r="L219" i="3"/>
  <c r="K219" i="3"/>
  <c r="G219" i="3"/>
  <c r="M219" i="3" s="1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G216" i="3"/>
  <c r="M216" i="3" s="1"/>
  <c r="L215" i="3"/>
  <c r="K215" i="3"/>
  <c r="L214" i="3"/>
  <c r="K214" i="3"/>
  <c r="J214" i="3"/>
  <c r="H214" i="3"/>
  <c r="G214" i="3"/>
  <c r="L213" i="3"/>
  <c r="K213" i="3"/>
  <c r="J213" i="3"/>
  <c r="I213" i="3"/>
  <c r="H213" i="3"/>
  <c r="N213" i="3" s="1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G211" i="3"/>
  <c r="M211" i="3" s="1"/>
  <c r="L210" i="3"/>
  <c r="K210" i="3"/>
  <c r="L209" i="3"/>
  <c r="K209" i="3"/>
  <c r="L208" i="3"/>
  <c r="K208" i="3"/>
  <c r="J208" i="3"/>
  <c r="I208" i="3"/>
  <c r="H208" i="3"/>
  <c r="N208" i="3" s="1"/>
  <c r="L207" i="3"/>
  <c r="K207" i="3"/>
  <c r="J207" i="3"/>
  <c r="I207" i="3"/>
  <c r="L206" i="3"/>
  <c r="K206" i="3"/>
  <c r="I206" i="3"/>
  <c r="H206" i="3"/>
  <c r="L205" i="3"/>
  <c r="K205" i="3"/>
  <c r="J205" i="3"/>
  <c r="I205" i="3"/>
  <c r="H205" i="3"/>
  <c r="N205" i="3" s="1"/>
  <c r="G205" i="3"/>
  <c r="M205" i="3" s="1"/>
  <c r="L204" i="3"/>
  <c r="K204" i="3"/>
  <c r="L203" i="3"/>
  <c r="K203" i="3"/>
  <c r="G203" i="3"/>
  <c r="L202" i="3"/>
  <c r="K202" i="3"/>
  <c r="J202" i="3"/>
  <c r="L201" i="3"/>
  <c r="K201" i="3"/>
  <c r="N200" i="3"/>
  <c r="L200" i="3"/>
  <c r="K200" i="3"/>
  <c r="J200" i="3"/>
  <c r="I200" i="3"/>
  <c r="H200" i="3"/>
  <c r="G200" i="3"/>
  <c r="M200" i="3" s="1"/>
  <c r="L199" i="3"/>
  <c r="K199" i="3"/>
  <c r="J199" i="3"/>
  <c r="I199" i="3"/>
  <c r="H199" i="3"/>
  <c r="N199" i="3" s="1"/>
  <c r="G199" i="3"/>
  <c r="M199" i="3" s="1"/>
  <c r="L198" i="3"/>
  <c r="K198" i="3"/>
  <c r="J198" i="3"/>
  <c r="H198" i="3"/>
  <c r="N198" i="3" s="1"/>
  <c r="G198" i="3"/>
  <c r="L197" i="3"/>
  <c r="K197" i="3"/>
  <c r="L196" i="3"/>
  <c r="K196" i="3"/>
  <c r="G196" i="3"/>
  <c r="M196" i="3" s="1"/>
  <c r="L195" i="3"/>
  <c r="K195" i="3"/>
  <c r="L194" i="3"/>
  <c r="K194" i="3"/>
  <c r="H194" i="3"/>
  <c r="G194" i="3"/>
  <c r="L193" i="3"/>
  <c r="K193" i="3"/>
  <c r="L192" i="3"/>
  <c r="K192" i="3"/>
  <c r="J192" i="3"/>
  <c r="I192" i="3"/>
  <c r="G192" i="3"/>
  <c r="M192" i="3" s="1"/>
  <c r="L191" i="3"/>
  <c r="K191" i="3"/>
  <c r="L190" i="3"/>
  <c r="K190" i="3"/>
  <c r="J190" i="3"/>
  <c r="H190" i="3"/>
  <c r="N190" i="3" s="1"/>
  <c r="G190" i="3"/>
  <c r="L189" i="3"/>
  <c r="K189" i="3"/>
  <c r="F188" i="3"/>
  <c r="J362" i="3" s="1"/>
  <c r="E188" i="3"/>
  <c r="I362" i="3" s="1"/>
  <c r="D188" i="3"/>
  <c r="H346" i="3" s="1"/>
  <c r="N346" i="3" s="1"/>
  <c r="C188" i="3"/>
  <c r="L180" i="3"/>
  <c r="K180" i="3"/>
  <c r="J180" i="3"/>
  <c r="I180" i="3"/>
  <c r="H180" i="3"/>
  <c r="N180" i="3" s="1"/>
  <c r="G180" i="3"/>
  <c r="M180" i="3" s="1"/>
  <c r="L179" i="3"/>
  <c r="K179" i="3"/>
  <c r="J179" i="3"/>
  <c r="I179" i="3"/>
  <c r="H179" i="3"/>
  <c r="N179" i="3" s="1"/>
  <c r="L178" i="3"/>
  <c r="K178" i="3"/>
  <c r="J178" i="3"/>
  <c r="I178" i="3"/>
  <c r="G178" i="3"/>
  <c r="L177" i="3"/>
  <c r="K177" i="3"/>
  <c r="L176" i="3"/>
  <c r="K176" i="3"/>
  <c r="J176" i="3"/>
  <c r="I176" i="3"/>
  <c r="G176" i="3"/>
  <c r="M176" i="3" s="1"/>
  <c r="L175" i="3"/>
  <c r="K175" i="3"/>
  <c r="I175" i="3"/>
  <c r="H175" i="3"/>
  <c r="N175" i="3" s="1"/>
  <c r="G175" i="3"/>
  <c r="M175" i="3" s="1"/>
  <c r="L174" i="3"/>
  <c r="K174" i="3"/>
  <c r="L173" i="3"/>
  <c r="K173" i="3"/>
  <c r="J173" i="3"/>
  <c r="H173" i="3"/>
  <c r="N173" i="3" s="1"/>
  <c r="G173" i="3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L170" i="3"/>
  <c r="K170" i="3"/>
  <c r="J170" i="3"/>
  <c r="L169" i="3"/>
  <c r="K169" i="3"/>
  <c r="J169" i="3"/>
  <c r="L168" i="3"/>
  <c r="K168" i="3"/>
  <c r="J168" i="3"/>
  <c r="H168" i="3"/>
  <c r="N168" i="3" s="1"/>
  <c r="L167" i="3"/>
  <c r="K167" i="3"/>
  <c r="J167" i="3"/>
  <c r="G167" i="3"/>
  <c r="M167" i="3" s="1"/>
  <c r="L166" i="3"/>
  <c r="K166" i="3"/>
  <c r="J166" i="3"/>
  <c r="H166" i="3"/>
  <c r="N166" i="3" s="1"/>
  <c r="L165" i="3"/>
  <c r="K165" i="3"/>
  <c r="L164" i="3"/>
  <c r="K164" i="3"/>
  <c r="J164" i="3"/>
  <c r="I164" i="3"/>
  <c r="H164" i="3"/>
  <c r="N164" i="3" s="1"/>
  <c r="G164" i="3"/>
  <c r="M164" i="3" s="1"/>
  <c r="L163" i="3"/>
  <c r="K163" i="3"/>
  <c r="J163" i="3"/>
  <c r="I163" i="3"/>
  <c r="H163" i="3"/>
  <c r="N163" i="3" s="1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J161" i="3"/>
  <c r="H161" i="3"/>
  <c r="L160" i="3"/>
  <c r="K160" i="3"/>
  <c r="I160" i="3"/>
  <c r="H160" i="3"/>
  <c r="N160" i="3" s="1"/>
  <c r="G160" i="3"/>
  <c r="L159" i="3"/>
  <c r="K159" i="3"/>
  <c r="J159" i="3"/>
  <c r="I159" i="3"/>
  <c r="H159" i="3"/>
  <c r="N159" i="3" s="1"/>
  <c r="G159" i="3"/>
  <c r="M159" i="3" s="1"/>
  <c r="L158" i="3"/>
  <c r="K158" i="3"/>
  <c r="H158" i="3"/>
  <c r="N158" i="3" s="1"/>
  <c r="G158" i="3"/>
  <c r="L157" i="3"/>
  <c r="K157" i="3"/>
  <c r="J157" i="3"/>
  <c r="G157" i="3"/>
  <c r="M157" i="3" s="1"/>
  <c r="L156" i="3"/>
  <c r="K156" i="3"/>
  <c r="H156" i="3"/>
  <c r="L155" i="3"/>
  <c r="K155" i="3"/>
  <c r="L154" i="3"/>
  <c r="K154" i="3"/>
  <c r="J154" i="3"/>
  <c r="I154" i="3"/>
  <c r="L153" i="3"/>
  <c r="K153" i="3"/>
  <c r="J153" i="3"/>
  <c r="H153" i="3"/>
  <c r="N153" i="3" s="1"/>
  <c r="G153" i="3"/>
  <c r="L152" i="3"/>
  <c r="K152" i="3"/>
  <c r="J152" i="3"/>
  <c r="H152" i="3"/>
  <c r="L151" i="3"/>
  <c r="K151" i="3"/>
  <c r="J151" i="3"/>
  <c r="I151" i="3"/>
  <c r="H151" i="3"/>
  <c r="N151" i="3" s="1"/>
  <c r="G151" i="3"/>
  <c r="M151" i="3" s="1"/>
  <c r="L150" i="3"/>
  <c r="K150" i="3"/>
  <c r="J150" i="3"/>
  <c r="L149" i="3"/>
  <c r="K149" i="3"/>
  <c r="J149" i="3"/>
  <c r="H149" i="3"/>
  <c r="N149" i="3" s="1"/>
  <c r="L148" i="3"/>
  <c r="K148" i="3"/>
  <c r="J148" i="3"/>
  <c r="L147" i="3"/>
  <c r="K147" i="3"/>
  <c r="J147" i="3"/>
  <c r="H147" i="3"/>
  <c r="N147" i="3" s="1"/>
  <c r="L146" i="3"/>
  <c r="K146" i="3"/>
  <c r="H146" i="3"/>
  <c r="N146" i="3" s="1"/>
  <c r="L145" i="3"/>
  <c r="K145" i="3"/>
  <c r="H145" i="3"/>
  <c r="N145" i="3" s="1"/>
  <c r="L144" i="3"/>
  <c r="K144" i="3"/>
  <c r="L143" i="3"/>
  <c r="K143" i="3"/>
  <c r="J143" i="3"/>
  <c r="I143" i="3"/>
  <c r="H143" i="3"/>
  <c r="N143" i="3" s="1"/>
  <c r="G143" i="3"/>
  <c r="M143" i="3" s="1"/>
  <c r="L142" i="3"/>
  <c r="K142" i="3"/>
  <c r="H142" i="3"/>
  <c r="N142" i="3" s="1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H139" i="3"/>
  <c r="L138" i="3"/>
  <c r="K138" i="3"/>
  <c r="J138" i="3"/>
  <c r="H138" i="3"/>
  <c r="N138" i="3" s="1"/>
  <c r="G138" i="3"/>
  <c r="L137" i="3"/>
  <c r="K137" i="3"/>
  <c r="H137" i="3"/>
  <c r="L136" i="3"/>
  <c r="K136" i="3"/>
  <c r="J136" i="3"/>
  <c r="I136" i="3"/>
  <c r="H136" i="3"/>
  <c r="N136" i="3" s="1"/>
  <c r="G136" i="3"/>
  <c r="M136" i="3" s="1"/>
  <c r="L135" i="3"/>
  <c r="K135" i="3"/>
  <c r="H135" i="3"/>
  <c r="N135" i="3" s="1"/>
  <c r="L134" i="3"/>
  <c r="K134" i="3"/>
  <c r="J134" i="3"/>
  <c r="H134" i="3"/>
  <c r="N134" i="3" s="1"/>
  <c r="L133" i="3"/>
  <c r="K133" i="3"/>
  <c r="H133" i="3"/>
  <c r="N133" i="3" s="1"/>
  <c r="L132" i="3"/>
  <c r="K132" i="3"/>
  <c r="I132" i="3"/>
  <c r="H132" i="3"/>
  <c r="N132" i="3" s="1"/>
  <c r="N131" i="3"/>
  <c r="L131" i="3"/>
  <c r="K131" i="3"/>
  <c r="J131" i="3"/>
  <c r="I131" i="3"/>
  <c r="H131" i="3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H129" i="3"/>
  <c r="N129" i="3" s="1"/>
  <c r="L128" i="3"/>
  <c r="K128" i="3"/>
  <c r="H128" i="3"/>
  <c r="N128" i="3" s="1"/>
  <c r="L127" i="3"/>
  <c r="K127" i="3"/>
  <c r="L126" i="3"/>
  <c r="K126" i="3"/>
  <c r="J126" i="3"/>
  <c r="H126" i="3"/>
  <c r="L125" i="3"/>
  <c r="K125" i="3"/>
  <c r="L124" i="3"/>
  <c r="K124" i="3"/>
  <c r="H124" i="3"/>
  <c r="N124" i="3" s="1"/>
  <c r="L123" i="3"/>
  <c r="K123" i="3"/>
  <c r="L122" i="3"/>
  <c r="K122" i="3"/>
  <c r="J122" i="3"/>
  <c r="I122" i="3"/>
  <c r="L121" i="3"/>
  <c r="K121" i="3"/>
  <c r="J121" i="3"/>
  <c r="L120" i="3"/>
  <c r="K120" i="3"/>
  <c r="J120" i="3"/>
  <c r="I120" i="3"/>
  <c r="H120" i="3"/>
  <c r="N120" i="3" s="1"/>
  <c r="G120" i="3"/>
  <c r="M120" i="3" s="1"/>
  <c r="L119" i="3"/>
  <c r="K119" i="3"/>
  <c r="J119" i="3"/>
  <c r="I119" i="3"/>
  <c r="H119" i="3"/>
  <c r="N119" i="3" s="1"/>
  <c r="G119" i="3"/>
  <c r="M119" i="3" s="1"/>
  <c r="L118" i="3"/>
  <c r="K118" i="3"/>
  <c r="H118" i="3"/>
  <c r="N118" i="3" s="1"/>
  <c r="L117" i="3"/>
  <c r="K117" i="3"/>
  <c r="J117" i="3"/>
  <c r="I117" i="3"/>
  <c r="G117" i="3"/>
  <c r="L116" i="3"/>
  <c r="K116" i="3"/>
  <c r="L115" i="3"/>
  <c r="K115" i="3"/>
  <c r="H115" i="3"/>
  <c r="L114" i="3"/>
  <c r="K114" i="3"/>
  <c r="J114" i="3"/>
  <c r="I114" i="3"/>
  <c r="G114" i="3"/>
  <c r="L113" i="3"/>
  <c r="K113" i="3"/>
  <c r="I113" i="3"/>
  <c r="H113" i="3"/>
  <c r="N113" i="3" s="1"/>
  <c r="G113" i="3"/>
  <c r="L112" i="3"/>
  <c r="K112" i="3"/>
  <c r="I112" i="3"/>
  <c r="H112" i="3"/>
  <c r="G112" i="3"/>
  <c r="M112" i="3" s="1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J109" i="3"/>
  <c r="I109" i="3"/>
  <c r="G109" i="3"/>
  <c r="M109" i="3" s="1"/>
  <c r="L108" i="3"/>
  <c r="K108" i="3"/>
  <c r="I108" i="3"/>
  <c r="H108" i="3"/>
  <c r="N108" i="3" s="1"/>
  <c r="G108" i="3"/>
  <c r="L107" i="3"/>
  <c r="K107" i="3"/>
  <c r="I107" i="3"/>
  <c r="L106" i="3"/>
  <c r="K106" i="3"/>
  <c r="L105" i="3"/>
  <c r="K105" i="3"/>
  <c r="I105" i="3"/>
  <c r="L104" i="3"/>
  <c r="K104" i="3"/>
  <c r="I104" i="3"/>
  <c r="L103" i="3"/>
  <c r="K103" i="3"/>
  <c r="L102" i="3"/>
  <c r="K102" i="3"/>
  <c r="J102" i="3"/>
  <c r="H102" i="3"/>
  <c r="G102" i="3"/>
  <c r="M102" i="3" s="1"/>
  <c r="L101" i="3"/>
  <c r="K101" i="3"/>
  <c r="H101" i="3"/>
  <c r="N101" i="3" s="1"/>
  <c r="L100" i="3"/>
  <c r="K100" i="3"/>
  <c r="L99" i="3"/>
  <c r="K99" i="3"/>
  <c r="J99" i="3"/>
  <c r="L98" i="3"/>
  <c r="K98" i="3"/>
  <c r="L97" i="3"/>
  <c r="K97" i="3"/>
  <c r="H97" i="3"/>
  <c r="N97" i="3" s="1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J92" i="3"/>
  <c r="I92" i="3"/>
  <c r="H92" i="3"/>
  <c r="N92" i="3" s="1"/>
  <c r="L91" i="3"/>
  <c r="K91" i="3"/>
  <c r="I91" i="3"/>
  <c r="H91" i="3"/>
  <c r="N91" i="3" s="1"/>
  <c r="L90" i="3"/>
  <c r="K90" i="3"/>
  <c r="J90" i="3"/>
  <c r="I90" i="3"/>
  <c r="H90" i="3"/>
  <c r="N90" i="3" s="1"/>
  <c r="G90" i="3"/>
  <c r="M90" i="3" s="1"/>
  <c r="L89" i="3"/>
  <c r="K89" i="3"/>
  <c r="J89" i="3"/>
  <c r="I89" i="3"/>
  <c r="H89" i="3"/>
  <c r="N89" i="3" s="1"/>
  <c r="G89" i="3"/>
  <c r="M89" i="3" s="1"/>
  <c r="L88" i="3"/>
  <c r="K88" i="3"/>
  <c r="J88" i="3"/>
  <c r="I88" i="3"/>
  <c r="H88" i="3"/>
  <c r="N88" i="3" s="1"/>
  <c r="L87" i="3"/>
  <c r="K87" i="3"/>
  <c r="J87" i="3"/>
  <c r="I87" i="3"/>
  <c r="H87" i="3"/>
  <c r="N87" i="3" s="1"/>
  <c r="G87" i="3"/>
  <c r="M87" i="3" s="1"/>
  <c r="L86" i="3"/>
  <c r="K86" i="3"/>
  <c r="H86" i="3"/>
  <c r="N86" i="3" s="1"/>
  <c r="L85" i="3"/>
  <c r="K85" i="3"/>
  <c r="L84" i="3"/>
  <c r="K84" i="3"/>
  <c r="J84" i="3"/>
  <c r="I84" i="3"/>
  <c r="H84" i="3"/>
  <c r="N84" i="3" s="1"/>
  <c r="G84" i="3"/>
  <c r="M84" i="3" s="1"/>
  <c r="L83" i="3"/>
  <c r="K83" i="3"/>
  <c r="L82" i="3"/>
  <c r="K82" i="3"/>
  <c r="L81" i="3"/>
  <c r="F81" i="3"/>
  <c r="E81" i="3"/>
  <c r="I177" i="3" s="1"/>
  <c r="D81" i="3"/>
  <c r="C81" i="3"/>
  <c r="G170" i="3" s="1"/>
  <c r="M170" i="3" s="1"/>
  <c r="L73" i="3"/>
  <c r="K73" i="3"/>
  <c r="J73" i="3"/>
  <c r="I73" i="3"/>
  <c r="G73" i="3"/>
  <c r="M73" i="3" s="1"/>
  <c r="L72" i="3"/>
  <c r="K72" i="3"/>
  <c r="I72" i="3"/>
  <c r="L71" i="3"/>
  <c r="K71" i="3"/>
  <c r="I71" i="3"/>
  <c r="L70" i="3"/>
  <c r="K70" i="3"/>
  <c r="H70" i="3"/>
  <c r="L69" i="3"/>
  <c r="K69" i="3"/>
  <c r="J69" i="3"/>
  <c r="I69" i="3"/>
  <c r="H69" i="3"/>
  <c r="N69" i="3" s="1"/>
  <c r="L68" i="3"/>
  <c r="K68" i="3"/>
  <c r="J68" i="3"/>
  <c r="I68" i="3"/>
  <c r="H68" i="3"/>
  <c r="N68" i="3" s="1"/>
  <c r="G68" i="3"/>
  <c r="M68" i="3" s="1"/>
  <c r="L67" i="3"/>
  <c r="K67" i="3"/>
  <c r="N66" i="3"/>
  <c r="L66" i="3"/>
  <c r="K66" i="3"/>
  <c r="J66" i="3"/>
  <c r="I66" i="3"/>
  <c r="H66" i="3"/>
  <c r="G66" i="3"/>
  <c r="M66" i="3" s="1"/>
  <c r="L65" i="3"/>
  <c r="K65" i="3"/>
  <c r="L64" i="3"/>
  <c r="K64" i="3"/>
  <c r="J64" i="3"/>
  <c r="I64" i="3"/>
  <c r="L63" i="3"/>
  <c r="K63" i="3"/>
  <c r="J63" i="3"/>
  <c r="I63" i="3"/>
  <c r="G63" i="3"/>
  <c r="M63" i="3" s="1"/>
  <c r="L62" i="3"/>
  <c r="K62" i="3"/>
  <c r="H62" i="3"/>
  <c r="L61" i="3"/>
  <c r="K61" i="3"/>
  <c r="J61" i="3"/>
  <c r="I61" i="3"/>
  <c r="G61" i="3"/>
  <c r="L60" i="3"/>
  <c r="K60" i="3"/>
  <c r="J60" i="3"/>
  <c r="I60" i="3"/>
  <c r="H60" i="3"/>
  <c r="N60" i="3" s="1"/>
  <c r="G60" i="3"/>
  <c r="M60" i="3" s="1"/>
  <c r="L59" i="3"/>
  <c r="K59" i="3"/>
  <c r="I59" i="3"/>
  <c r="H59" i="3"/>
  <c r="N59" i="3" s="1"/>
  <c r="L58" i="3"/>
  <c r="K58" i="3"/>
  <c r="I58" i="3"/>
  <c r="L57" i="3"/>
  <c r="K57" i="3"/>
  <c r="J57" i="3"/>
  <c r="L56" i="3"/>
  <c r="K56" i="3"/>
  <c r="J56" i="3"/>
  <c r="I56" i="3"/>
  <c r="G56" i="3"/>
  <c r="M56" i="3" s="1"/>
  <c r="L55" i="3"/>
  <c r="K55" i="3"/>
  <c r="J55" i="3"/>
  <c r="I55" i="3"/>
  <c r="H55" i="3"/>
  <c r="N55" i="3" s="1"/>
  <c r="G55" i="3"/>
  <c r="M55" i="3" s="1"/>
  <c r="L54" i="3"/>
  <c r="K54" i="3"/>
  <c r="J54" i="3"/>
  <c r="H54" i="3"/>
  <c r="L53" i="3"/>
  <c r="K53" i="3"/>
  <c r="G53" i="3"/>
  <c r="M53" i="3" s="1"/>
  <c r="L52" i="3"/>
  <c r="K52" i="3"/>
  <c r="I52" i="3"/>
  <c r="L51" i="3"/>
  <c r="K51" i="3"/>
  <c r="I51" i="3"/>
  <c r="H51" i="3"/>
  <c r="N51" i="3" s="1"/>
  <c r="G51" i="3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L48" i="3"/>
  <c r="K48" i="3"/>
  <c r="J48" i="3"/>
  <c r="I48" i="3"/>
  <c r="H48" i="3"/>
  <c r="N48" i="3" s="1"/>
  <c r="L47" i="3"/>
  <c r="K47" i="3"/>
  <c r="H47" i="3"/>
  <c r="L46" i="3"/>
  <c r="K46" i="3"/>
  <c r="J46" i="3"/>
  <c r="I46" i="3"/>
  <c r="H46" i="3"/>
  <c r="N46" i="3" s="1"/>
  <c r="G46" i="3"/>
  <c r="N45" i="3"/>
  <c r="L45" i="3"/>
  <c r="K45" i="3"/>
  <c r="J45" i="3"/>
  <c r="I45" i="3"/>
  <c r="H45" i="3"/>
  <c r="G45" i="3"/>
  <c r="M45" i="3" s="1"/>
  <c r="L44" i="3"/>
  <c r="K44" i="3"/>
  <c r="J44" i="3"/>
  <c r="I44" i="3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J42" i="3"/>
  <c r="I42" i="3"/>
  <c r="H42" i="3"/>
  <c r="N42" i="3" s="1"/>
  <c r="L41" i="3"/>
  <c r="K41" i="3"/>
  <c r="J41" i="3"/>
  <c r="I41" i="3"/>
  <c r="G41" i="3"/>
  <c r="L40" i="3"/>
  <c r="K40" i="3"/>
  <c r="J40" i="3"/>
  <c r="H40" i="3"/>
  <c r="G40" i="3"/>
  <c r="L39" i="3"/>
  <c r="K39" i="3"/>
  <c r="N38" i="3"/>
  <c r="L38" i="3"/>
  <c r="K38" i="3"/>
  <c r="J38" i="3"/>
  <c r="I38" i="3"/>
  <c r="H38" i="3"/>
  <c r="G38" i="3"/>
  <c r="M38" i="3" s="1"/>
  <c r="L37" i="3"/>
  <c r="K37" i="3"/>
  <c r="J37" i="3"/>
  <c r="I37" i="3"/>
  <c r="G37" i="3"/>
  <c r="L36" i="3"/>
  <c r="K36" i="3"/>
  <c r="J36" i="3"/>
  <c r="H36" i="3"/>
  <c r="L35" i="3"/>
  <c r="K35" i="3"/>
  <c r="J35" i="3"/>
  <c r="G35" i="3"/>
  <c r="N34" i="3"/>
  <c r="L34" i="3"/>
  <c r="K34" i="3"/>
  <c r="J34" i="3"/>
  <c r="I34" i="3"/>
  <c r="H34" i="3"/>
  <c r="G34" i="3"/>
  <c r="M34" i="3" s="1"/>
  <c r="L33" i="3"/>
  <c r="K33" i="3"/>
  <c r="L32" i="3"/>
  <c r="K32" i="3"/>
  <c r="J32" i="3"/>
  <c r="H32" i="3"/>
  <c r="G32" i="3"/>
  <c r="M32" i="3" s="1"/>
  <c r="L31" i="3"/>
  <c r="K31" i="3"/>
  <c r="J31" i="3"/>
  <c r="H31" i="3"/>
  <c r="N31" i="3" s="1"/>
  <c r="G31" i="3"/>
  <c r="L30" i="3"/>
  <c r="K30" i="3"/>
  <c r="J30" i="3"/>
  <c r="H30" i="3"/>
  <c r="L29" i="3"/>
  <c r="K29" i="3"/>
  <c r="J29" i="3"/>
  <c r="I29" i="3"/>
  <c r="H29" i="3"/>
  <c r="N29" i="3" s="1"/>
  <c r="G29" i="3"/>
  <c r="M29" i="3" s="1"/>
  <c r="L28" i="3"/>
  <c r="K28" i="3"/>
  <c r="I28" i="3"/>
  <c r="G28" i="3"/>
  <c r="L27" i="3"/>
  <c r="K27" i="3"/>
  <c r="I27" i="3"/>
  <c r="H27" i="3"/>
  <c r="G27" i="3"/>
  <c r="M27" i="3" s="1"/>
  <c r="L26" i="3"/>
  <c r="K26" i="3"/>
  <c r="J26" i="3"/>
  <c r="N25" i="3"/>
  <c r="L25" i="3"/>
  <c r="K25" i="3"/>
  <c r="J25" i="3"/>
  <c r="I25" i="3"/>
  <c r="H25" i="3"/>
  <c r="G25" i="3"/>
  <c r="M25" i="3" s="1"/>
  <c r="L24" i="3"/>
  <c r="K24" i="3"/>
  <c r="G24" i="3"/>
  <c r="L23" i="3"/>
  <c r="K23" i="3"/>
  <c r="J23" i="3"/>
  <c r="I23" i="3"/>
  <c r="H23" i="3"/>
  <c r="N23" i="3" s="1"/>
  <c r="G23" i="3"/>
  <c r="M23" i="3" s="1"/>
  <c r="F22" i="3"/>
  <c r="E22" i="3"/>
  <c r="D22" i="3"/>
  <c r="H73" i="3" s="1"/>
  <c r="C22" i="3"/>
  <c r="G42" i="3" s="1"/>
  <c r="M42" i="3" s="1"/>
  <c r="F14" i="3"/>
  <c r="E14" i="3"/>
  <c r="D14" i="3"/>
  <c r="C14" i="3"/>
  <c r="K14" i="3" s="1"/>
  <c r="F13" i="3"/>
  <c r="D13" i="3"/>
  <c r="C13" i="3"/>
  <c r="E12" i="3"/>
  <c r="C12" i="3"/>
  <c r="K12" i="3" s="1"/>
  <c r="F11" i="3"/>
  <c r="E11" i="3"/>
  <c r="D11" i="3"/>
  <c r="F10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G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I636" i="2"/>
  <c r="H636" i="2"/>
  <c r="N636" i="2" s="1"/>
  <c r="G636" i="2"/>
  <c r="L635" i="2"/>
  <c r="K635" i="2"/>
  <c r="J635" i="2"/>
  <c r="I635" i="2"/>
  <c r="H635" i="2"/>
  <c r="N635" i="2" s="1"/>
  <c r="G635" i="2"/>
  <c r="M635" i="2" s="1"/>
  <c r="L634" i="2"/>
  <c r="K634" i="2"/>
  <c r="I634" i="2"/>
  <c r="H634" i="2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L631" i="2"/>
  <c r="K631" i="2"/>
  <c r="H631" i="2"/>
  <c r="N631" i="2" s="1"/>
  <c r="G631" i="2"/>
  <c r="M631" i="2" s="1"/>
  <c r="L630" i="2"/>
  <c r="K630" i="2"/>
  <c r="G630" i="2"/>
  <c r="M630" i="2" s="1"/>
  <c r="L629" i="2"/>
  <c r="K629" i="2"/>
  <c r="J629" i="2"/>
  <c r="I629" i="2"/>
  <c r="H629" i="2"/>
  <c r="N629" i="2" s="1"/>
  <c r="G629" i="2"/>
  <c r="M629" i="2" s="1"/>
  <c r="L628" i="2"/>
  <c r="K628" i="2"/>
  <c r="H628" i="2"/>
  <c r="G628" i="2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N625" i="2"/>
  <c r="L625" i="2"/>
  <c r="K625" i="2"/>
  <c r="J625" i="2"/>
  <c r="I625" i="2"/>
  <c r="H625" i="2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G623" i="2"/>
  <c r="L622" i="2"/>
  <c r="K622" i="2"/>
  <c r="J622" i="2"/>
  <c r="I622" i="2"/>
  <c r="H622" i="2"/>
  <c r="N622" i="2" s="1"/>
  <c r="G622" i="2"/>
  <c r="M622" i="2" s="1"/>
  <c r="L621" i="2"/>
  <c r="K621" i="2"/>
  <c r="J621" i="2"/>
  <c r="H621" i="2"/>
  <c r="G621" i="2"/>
  <c r="M621" i="2" s="1"/>
  <c r="L620" i="2"/>
  <c r="K620" i="2"/>
  <c r="J620" i="2"/>
  <c r="I620" i="2"/>
  <c r="G620" i="2"/>
  <c r="M620" i="2" s="1"/>
  <c r="L619" i="2"/>
  <c r="K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H617" i="2"/>
  <c r="G617" i="2"/>
  <c r="L616" i="2"/>
  <c r="K616" i="2"/>
  <c r="J616" i="2"/>
  <c r="H616" i="2"/>
  <c r="G616" i="2"/>
  <c r="M616" i="2" s="1"/>
  <c r="L615" i="2"/>
  <c r="K615" i="2"/>
  <c r="H615" i="2"/>
  <c r="N614" i="2"/>
  <c r="L614" i="2"/>
  <c r="K614" i="2"/>
  <c r="J614" i="2"/>
  <c r="I614" i="2"/>
  <c r="H614" i="2"/>
  <c r="G614" i="2"/>
  <c r="M614" i="2" s="1"/>
  <c r="L613" i="2"/>
  <c r="K613" i="2"/>
  <c r="J613" i="2"/>
  <c r="I613" i="2"/>
  <c r="H613" i="2"/>
  <c r="N613" i="2" s="1"/>
  <c r="G613" i="2"/>
  <c r="M613" i="2" s="1"/>
  <c r="F612" i="2"/>
  <c r="J630" i="2" s="1"/>
  <c r="E612" i="2"/>
  <c r="I631" i="2" s="1"/>
  <c r="D612" i="2"/>
  <c r="H639" i="2" s="1"/>
  <c r="N639" i="2" s="1"/>
  <c r="C612" i="2"/>
  <c r="G615" i="2" s="1"/>
  <c r="M615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N602" i="2"/>
  <c r="L602" i="2"/>
  <c r="K602" i="2"/>
  <c r="J602" i="2"/>
  <c r="I602" i="2"/>
  <c r="H602" i="2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N597" i="2"/>
  <c r="L597" i="2"/>
  <c r="K597" i="2"/>
  <c r="J597" i="2"/>
  <c r="I597" i="2"/>
  <c r="H597" i="2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G594" i="2"/>
  <c r="M594" i="2" s="1"/>
  <c r="L593" i="2"/>
  <c r="K593" i="2"/>
  <c r="J593" i="2"/>
  <c r="I593" i="2"/>
  <c r="H593" i="2"/>
  <c r="N593" i="2" s="1"/>
  <c r="G593" i="2"/>
  <c r="M593" i="2" s="1"/>
  <c r="N592" i="2"/>
  <c r="L592" i="2"/>
  <c r="K592" i="2"/>
  <c r="J592" i="2"/>
  <c r="I592" i="2"/>
  <c r="H592" i="2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H590" i="2"/>
  <c r="G590" i="2"/>
  <c r="M590" i="2" s="1"/>
  <c r="L589" i="2"/>
  <c r="K589" i="2"/>
  <c r="J589" i="2"/>
  <c r="I589" i="2"/>
  <c r="H589" i="2"/>
  <c r="N589" i="2" s="1"/>
  <c r="G589" i="2"/>
  <c r="M589" i="2" s="1"/>
  <c r="N588" i="2"/>
  <c r="L588" i="2"/>
  <c r="K588" i="2"/>
  <c r="J588" i="2"/>
  <c r="I588" i="2"/>
  <c r="H588" i="2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N580" i="2"/>
  <c r="L580" i="2"/>
  <c r="K580" i="2"/>
  <c r="J580" i="2"/>
  <c r="I580" i="2"/>
  <c r="H580" i="2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L577" i="2"/>
  <c r="K577" i="2"/>
  <c r="J577" i="2"/>
  <c r="I577" i="2"/>
  <c r="H577" i="2"/>
  <c r="N577" i="2" s="1"/>
  <c r="G577" i="2"/>
  <c r="M577" i="2" s="1"/>
  <c r="N576" i="2"/>
  <c r="L576" i="2"/>
  <c r="K576" i="2"/>
  <c r="J576" i="2"/>
  <c r="I576" i="2"/>
  <c r="H576" i="2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N573" i="2"/>
  <c r="L573" i="2"/>
  <c r="K573" i="2"/>
  <c r="J573" i="2"/>
  <c r="I573" i="2"/>
  <c r="H573" i="2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H571" i="2"/>
  <c r="N571" i="2" s="1"/>
  <c r="G571" i="2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N567" i="2"/>
  <c r="L567" i="2"/>
  <c r="K567" i="2"/>
  <c r="J567" i="2"/>
  <c r="I567" i="2"/>
  <c r="H567" i="2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G564" i="2"/>
  <c r="M564" i="2" s="1"/>
  <c r="L563" i="2"/>
  <c r="K563" i="2"/>
  <c r="J563" i="2"/>
  <c r="I563" i="2"/>
  <c r="H563" i="2"/>
  <c r="N563" i="2" s="1"/>
  <c r="G563" i="2"/>
  <c r="M563" i="2" s="1"/>
  <c r="N562" i="2"/>
  <c r="L562" i="2"/>
  <c r="K562" i="2"/>
  <c r="J562" i="2"/>
  <c r="I562" i="2"/>
  <c r="H562" i="2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L558" i="2"/>
  <c r="K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N550" i="2"/>
  <c r="L550" i="2"/>
  <c r="K550" i="2"/>
  <c r="J550" i="2"/>
  <c r="I550" i="2"/>
  <c r="H550" i="2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N547" i="2"/>
  <c r="L547" i="2"/>
  <c r="K547" i="2"/>
  <c r="J547" i="2"/>
  <c r="I547" i="2"/>
  <c r="H547" i="2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H544" i="2"/>
  <c r="N544" i="2" s="1"/>
  <c r="G544" i="2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L539" i="2"/>
  <c r="K539" i="2"/>
  <c r="J539" i="2"/>
  <c r="H539" i="2"/>
  <c r="N539" i="2" s="1"/>
  <c r="G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N535" i="2"/>
  <c r="L535" i="2"/>
  <c r="K535" i="2"/>
  <c r="J535" i="2"/>
  <c r="I535" i="2"/>
  <c r="H535" i="2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N527" i="2"/>
  <c r="L527" i="2"/>
  <c r="K527" i="2"/>
  <c r="J527" i="2"/>
  <c r="I527" i="2"/>
  <c r="H527" i="2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L524" i="2"/>
  <c r="K524" i="2"/>
  <c r="J524" i="2"/>
  <c r="I524" i="2"/>
  <c r="H524" i="2"/>
  <c r="N524" i="2" s="1"/>
  <c r="G524" i="2"/>
  <c r="M524" i="2" s="1"/>
  <c r="N523" i="2"/>
  <c r="L523" i="2"/>
  <c r="K523" i="2"/>
  <c r="J523" i="2"/>
  <c r="I523" i="2"/>
  <c r="H523" i="2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N520" i="2"/>
  <c r="L520" i="2"/>
  <c r="K520" i="2"/>
  <c r="J520" i="2"/>
  <c r="I520" i="2"/>
  <c r="H520" i="2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H514" i="2"/>
  <c r="N514" i="2" s="1"/>
  <c r="G514" i="2"/>
  <c r="M514" i="2" s="1"/>
  <c r="N513" i="2"/>
  <c r="L513" i="2"/>
  <c r="K513" i="2"/>
  <c r="J513" i="2"/>
  <c r="I513" i="2"/>
  <c r="H513" i="2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N508" i="2"/>
  <c r="L508" i="2"/>
  <c r="K508" i="2"/>
  <c r="J508" i="2"/>
  <c r="I508" i="2"/>
  <c r="H508" i="2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N503" i="2"/>
  <c r="L503" i="2"/>
  <c r="K503" i="2"/>
  <c r="J503" i="2"/>
  <c r="I503" i="2"/>
  <c r="H503" i="2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N495" i="2"/>
  <c r="L495" i="2"/>
  <c r="K495" i="2"/>
  <c r="J495" i="2"/>
  <c r="I495" i="2"/>
  <c r="H495" i="2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I493" i="2"/>
  <c r="H493" i="2"/>
  <c r="N493" i="2" s="1"/>
  <c r="G493" i="2"/>
  <c r="N492" i="2"/>
  <c r="L492" i="2"/>
  <c r="K492" i="2"/>
  <c r="J492" i="2"/>
  <c r="I492" i="2"/>
  <c r="H492" i="2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H486" i="2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N481" i="2"/>
  <c r="L481" i="2"/>
  <c r="K481" i="2"/>
  <c r="J481" i="2"/>
  <c r="I481" i="2"/>
  <c r="H481" i="2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L477" i="2"/>
  <c r="K477" i="2"/>
  <c r="J477" i="2"/>
  <c r="I477" i="2"/>
  <c r="H477" i="2"/>
  <c r="N477" i="2" s="1"/>
  <c r="G477" i="2"/>
  <c r="M477" i="2" s="1"/>
  <c r="N476" i="2"/>
  <c r="L476" i="2"/>
  <c r="K476" i="2"/>
  <c r="J476" i="2"/>
  <c r="I476" i="2"/>
  <c r="H476" i="2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I473" i="2"/>
  <c r="H473" i="2"/>
  <c r="N473" i="2" s="1"/>
  <c r="G473" i="2"/>
  <c r="L472" i="2"/>
  <c r="K472" i="2"/>
  <c r="J472" i="2"/>
  <c r="I472" i="2"/>
  <c r="H472" i="2"/>
  <c r="N472" i="2" s="1"/>
  <c r="G472" i="2"/>
  <c r="M472" i="2" s="1"/>
  <c r="L471" i="2"/>
  <c r="K471" i="2"/>
  <c r="I471" i="2"/>
  <c r="H471" i="2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N468" i="2"/>
  <c r="L468" i="2"/>
  <c r="K468" i="2"/>
  <c r="J468" i="2"/>
  <c r="I468" i="2"/>
  <c r="H468" i="2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N465" i="2"/>
  <c r="L465" i="2"/>
  <c r="K465" i="2"/>
  <c r="J465" i="2"/>
  <c r="I465" i="2"/>
  <c r="H465" i="2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N458" i="2"/>
  <c r="L458" i="2"/>
  <c r="K458" i="2"/>
  <c r="J458" i="2"/>
  <c r="I458" i="2"/>
  <c r="H458" i="2"/>
  <c r="G458" i="2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N453" i="2"/>
  <c r="L453" i="2"/>
  <c r="K453" i="2"/>
  <c r="J453" i="2"/>
  <c r="I453" i="2"/>
  <c r="H453" i="2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G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G447" i="2"/>
  <c r="M447" i="2" s="1"/>
  <c r="L446" i="2"/>
  <c r="K446" i="2"/>
  <c r="J446" i="2"/>
  <c r="I446" i="2"/>
  <c r="L445" i="2"/>
  <c r="K445" i="2"/>
  <c r="I445" i="2"/>
  <c r="H445" i="2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N442" i="2"/>
  <c r="L442" i="2"/>
  <c r="K442" i="2"/>
  <c r="J442" i="2"/>
  <c r="I442" i="2"/>
  <c r="H442" i="2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N439" i="2"/>
  <c r="L439" i="2"/>
  <c r="K439" i="2"/>
  <c r="J439" i="2"/>
  <c r="I439" i="2"/>
  <c r="H439" i="2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G437" i="2"/>
  <c r="M437" i="2" s="1"/>
  <c r="L436" i="2"/>
  <c r="K436" i="2"/>
  <c r="J436" i="2"/>
  <c r="I436" i="2"/>
  <c r="H436" i="2"/>
  <c r="N436" i="2" s="1"/>
  <c r="G436" i="2"/>
  <c r="M436" i="2" s="1"/>
  <c r="N435" i="2"/>
  <c r="L435" i="2"/>
  <c r="K435" i="2"/>
  <c r="J435" i="2"/>
  <c r="I435" i="2"/>
  <c r="H435" i="2"/>
  <c r="L434" i="2"/>
  <c r="K434" i="2"/>
  <c r="J434" i="2"/>
  <c r="H434" i="2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N430" i="2"/>
  <c r="L430" i="2"/>
  <c r="K430" i="2"/>
  <c r="J430" i="2"/>
  <c r="I430" i="2"/>
  <c r="H430" i="2"/>
  <c r="G430" i="2"/>
  <c r="M430" i="2" s="1"/>
  <c r="L429" i="2"/>
  <c r="K429" i="2"/>
  <c r="H429" i="2"/>
  <c r="N429" i="2" s="1"/>
  <c r="G429" i="2"/>
  <c r="L428" i="2"/>
  <c r="K428" i="2"/>
  <c r="I428" i="2"/>
  <c r="H428" i="2"/>
  <c r="N428" i="2" s="1"/>
  <c r="G428" i="2"/>
  <c r="M428" i="2" s="1"/>
  <c r="L427" i="2"/>
  <c r="K427" i="2"/>
  <c r="J427" i="2"/>
  <c r="I427" i="2"/>
  <c r="H427" i="2"/>
  <c r="N427" i="2" s="1"/>
  <c r="G427" i="2"/>
  <c r="M427" i="2" s="1"/>
  <c r="L426" i="2"/>
  <c r="K426" i="2"/>
  <c r="H426" i="2"/>
  <c r="N426" i="2" s="1"/>
  <c r="G426" i="2"/>
  <c r="M426" i="2" s="1"/>
  <c r="N425" i="2"/>
  <c r="L425" i="2"/>
  <c r="K425" i="2"/>
  <c r="J425" i="2"/>
  <c r="I425" i="2"/>
  <c r="H425" i="2"/>
  <c r="G425" i="2"/>
  <c r="M425" i="2" s="1"/>
  <c r="L424" i="2"/>
  <c r="K424" i="2"/>
  <c r="J424" i="2"/>
  <c r="I424" i="2"/>
  <c r="H424" i="2"/>
  <c r="N424" i="2" s="1"/>
  <c r="L423" i="2"/>
  <c r="K423" i="2"/>
  <c r="J423" i="2"/>
  <c r="H423" i="2"/>
  <c r="N423" i="2" s="1"/>
  <c r="L422" i="2"/>
  <c r="K422" i="2"/>
  <c r="J422" i="2"/>
  <c r="I422" i="2"/>
  <c r="L421" i="2"/>
  <c r="K421" i="2"/>
  <c r="J421" i="2"/>
  <c r="I421" i="2"/>
  <c r="H421" i="2"/>
  <c r="N421" i="2" s="1"/>
  <c r="G421" i="2"/>
  <c r="M421" i="2" s="1"/>
  <c r="L420" i="2"/>
  <c r="K420" i="2"/>
  <c r="I420" i="2"/>
  <c r="H420" i="2"/>
  <c r="N420" i="2" s="1"/>
  <c r="G420" i="2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H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J410" i="2"/>
  <c r="I410" i="2"/>
  <c r="H410" i="2"/>
  <c r="N410" i="2" s="1"/>
  <c r="G410" i="2"/>
  <c r="M410" i="2" s="1"/>
  <c r="L409" i="2"/>
  <c r="K409" i="2"/>
  <c r="H409" i="2"/>
  <c r="N409" i="2" s="1"/>
  <c r="G409" i="2"/>
  <c r="M409" i="2" s="1"/>
  <c r="L408" i="2"/>
  <c r="K408" i="2"/>
  <c r="G408" i="2"/>
  <c r="M408" i="2" s="1"/>
  <c r="L407" i="2"/>
  <c r="K407" i="2"/>
  <c r="H407" i="2"/>
  <c r="L406" i="2"/>
  <c r="K406" i="2"/>
  <c r="L405" i="2"/>
  <c r="K405" i="2"/>
  <c r="I405" i="2"/>
  <c r="H405" i="2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I402" i="2"/>
  <c r="H402" i="2"/>
  <c r="N402" i="2" s="1"/>
  <c r="G402" i="2"/>
  <c r="L401" i="2"/>
  <c r="K401" i="2"/>
  <c r="J401" i="2"/>
  <c r="I401" i="2"/>
  <c r="H401" i="2"/>
  <c r="N401" i="2" s="1"/>
  <c r="G401" i="2"/>
  <c r="M401" i="2" s="1"/>
  <c r="L400" i="2"/>
  <c r="K400" i="2"/>
  <c r="I400" i="2"/>
  <c r="H400" i="2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I395" i="2"/>
  <c r="H395" i="2"/>
  <c r="N395" i="2" s="1"/>
  <c r="G395" i="2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L390" i="2"/>
  <c r="K390" i="2"/>
  <c r="J390" i="2"/>
  <c r="I390" i="2"/>
  <c r="H390" i="2"/>
  <c r="N390" i="2" s="1"/>
  <c r="G390" i="2"/>
  <c r="M390" i="2" s="1"/>
  <c r="L389" i="2"/>
  <c r="K389" i="2"/>
  <c r="J389" i="2"/>
  <c r="I389" i="2"/>
  <c r="G389" i="2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I386" i="2"/>
  <c r="H386" i="2"/>
  <c r="N386" i="2" s="1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I384" i="2"/>
  <c r="H384" i="2"/>
  <c r="G384" i="2"/>
  <c r="M384" i="2" s="1"/>
  <c r="L383" i="2"/>
  <c r="K383" i="2"/>
  <c r="H383" i="2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I377" i="2"/>
  <c r="H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G374" i="2"/>
  <c r="M374" i="2" s="1"/>
  <c r="L373" i="2"/>
  <c r="K373" i="2"/>
  <c r="J373" i="2"/>
  <c r="I373" i="2"/>
  <c r="H373" i="2"/>
  <c r="N373" i="2" s="1"/>
  <c r="G373" i="2"/>
  <c r="M373" i="2" s="1"/>
  <c r="L372" i="2"/>
  <c r="K372" i="2"/>
  <c r="J372" i="2"/>
  <c r="I372" i="2"/>
  <c r="H372" i="2"/>
  <c r="N372" i="2" s="1"/>
  <c r="F371" i="2"/>
  <c r="J471" i="2" s="1"/>
  <c r="E371" i="2"/>
  <c r="D371" i="2"/>
  <c r="H450" i="2" s="1"/>
  <c r="C371" i="2"/>
  <c r="C13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G347" i="2"/>
  <c r="L346" i="2"/>
  <c r="K346" i="2"/>
  <c r="J346" i="2"/>
  <c r="I346" i="2"/>
  <c r="H346" i="2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I338" i="2"/>
  <c r="H338" i="2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L327" i="2"/>
  <c r="K327" i="2"/>
  <c r="H327" i="2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G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L311" i="2"/>
  <c r="K311" i="2"/>
  <c r="J311" i="2"/>
  <c r="I311" i="2"/>
  <c r="H311" i="2"/>
  <c r="N311" i="2" s="1"/>
  <c r="G311" i="2"/>
  <c r="M311" i="2" s="1"/>
  <c r="L310" i="2"/>
  <c r="K310" i="2"/>
  <c r="J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G300" i="2"/>
  <c r="L299" i="2"/>
  <c r="K299" i="2"/>
  <c r="J299" i="2"/>
  <c r="I299" i="2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H277" i="2"/>
  <c r="N277" i="2" s="1"/>
  <c r="G277" i="2"/>
  <c r="M277" i="2" s="1"/>
  <c r="L276" i="2"/>
  <c r="K276" i="2"/>
  <c r="J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L271" i="2"/>
  <c r="K271" i="2"/>
  <c r="J271" i="2"/>
  <c r="H271" i="2"/>
  <c r="N271" i="2" s="1"/>
  <c r="G271" i="2"/>
  <c r="L270" i="2"/>
  <c r="K270" i="2"/>
  <c r="H270" i="2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I258" i="2"/>
  <c r="H258" i="2"/>
  <c r="G258" i="2"/>
  <c r="M258" i="2" s="1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L255" i="2"/>
  <c r="K255" i="2"/>
  <c r="J255" i="2"/>
  <c r="I255" i="2"/>
  <c r="L254" i="2"/>
  <c r="K254" i="2"/>
  <c r="J254" i="2"/>
  <c r="I254" i="2"/>
  <c r="H254" i="2"/>
  <c r="N254" i="2" s="1"/>
  <c r="G254" i="2"/>
  <c r="M254" i="2" s="1"/>
  <c r="L253" i="2"/>
  <c r="K253" i="2"/>
  <c r="I253" i="2"/>
  <c r="H253" i="2"/>
  <c r="N253" i="2" s="1"/>
  <c r="G253" i="2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I230" i="2"/>
  <c r="H230" i="2"/>
  <c r="N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L219" i="2"/>
  <c r="K219" i="2"/>
  <c r="J219" i="2"/>
  <c r="I219" i="2"/>
  <c r="H219" i="2"/>
  <c r="N219" i="2" s="1"/>
  <c r="G219" i="2"/>
  <c r="M219" i="2" s="1"/>
  <c r="L218" i="2"/>
  <c r="K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H216" i="2"/>
  <c r="G216" i="2"/>
  <c r="L215" i="2"/>
  <c r="K215" i="2"/>
  <c r="J215" i="2"/>
  <c r="H215" i="2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L204" i="2"/>
  <c r="K204" i="2"/>
  <c r="J204" i="2"/>
  <c r="H204" i="2"/>
  <c r="G204" i="2"/>
  <c r="L203" i="2"/>
  <c r="K203" i="2"/>
  <c r="J203" i="2"/>
  <c r="H203" i="2"/>
  <c r="G203" i="2"/>
  <c r="M203" i="2" s="1"/>
  <c r="L202" i="2"/>
  <c r="K202" i="2"/>
  <c r="J202" i="2"/>
  <c r="I202" i="2"/>
  <c r="H202" i="2"/>
  <c r="N202" i="2" s="1"/>
  <c r="G202" i="2"/>
  <c r="M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L197" i="2"/>
  <c r="K197" i="2"/>
  <c r="H197" i="2"/>
  <c r="G197" i="2"/>
  <c r="L196" i="2"/>
  <c r="K196" i="2"/>
  <c r="J196" i="2"/>
  <c r="I196" i="2"/>
  <c r="H196" i="2"/>
  <c r="N196" i="2" s="1"/>
  <c r="G196" i="2"/>
  <c r="M196" i="2" s="1"/>
  <c r="L195" i="2"/>
  <c r="K195" i="2"/>
  <c r="H195" i="2"/>
  <c r="N195" i="2" s="1"/>
  <c r="G195" i="2"/>
  <c r="M195" i="2" s="1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38" i="2" s="1"/>
  <c r="E188" i="2"/>
  <c r="I327" i="2" s="1"/>
  <c r="D188" i="2"/>
  <c r="H347" i="2" s="1"/>
  <c r="N347" i="2" s="1"/>
  <c r="C188" i="2"/>
  <c r="G312" i="2" s="1"/>
  <c r="M312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I178" i="2"/>
  <c r="H178" i="2"/>
  <c r="N178" i="2" s="1"/>
  <c r="G178" i="2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I152" i="2"/>
  <c r="H152" i="2"/>
  <c r="G152" i="2"/>
  <c r="L151" i="2"/>
  <c r="K151" i="2"/>
  <c r="J151" i="2"/>
  <c r="I151" i="2"/>
  <c r="H151" i="2"/>
  <c r="N151" i="2" s="1"/>
  <c r="G151" i="2"/>
  <c r="M151" i="2" s="1"/>
  <c r="L150" i="2"/>
  <c r="K150" i="2"/>
  <c r="J150" i="2"/>
  <c r="H150" i="2"/>
  <c r="G150" i="2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G148" i="2"/>
  <c r="M148" i="2" s="1"/>
  <c r="L147" i="2"/>
  <c r="K147" i="2"/>
  <c r="J147" i="2"/>
  <c r="I147" i="2"/>
  <c r="H147" i="2"/>
  <c r="N147" i="2" s="1"/>
  <c r="L146" i="2"/>
  <c r="K146" i="2"/>
  <c r="J146" i="2"/>
  <c r="I146" i="2"/>
  <c r="H146" i="2"/>
  <c r="N146" i="2" s="1"/>
  <c r="G146" i="2"/>
  <c r="M146" i="2" s="1"/>
  <c r="L145" i="2"/>
  <c r="K145" i="2"/>
  <c r="I145" i="2"/>
  <c r="H145" i="2"/>
  <c r="G145" i="2"/>
  <c r="L144" i="2"/>
  <c r="K144" i="2"/>
  <c r="I144" i="2"/>
  <c r="H144" i="2"/>
  <c r="G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G142" i="2"/>
  <c r="M142" i="2" s="1"/>
  <c r="L141" i="2"/>
  <c r="K141" i="2"/>
  <c r="J141" i="2"/>
  <c r="H141" i="2"/>
  <c r="G141" i="2"/>
  <c r="M141" i="2" s="1"/>
  <c r="L140" i="2"/>
  <c r="K140" i="2"/>
  <c r="J140" i="2"/>
  <c r="I140" i="2"/>
  <c r="H140" i="2"/>
  <c r="N140" i="2" s="1"/>
  <c r="G140" i="2"/>
  <c r="L139" i="2"/>
  <c r="K139" i="2"/>
  <c r="I139" i="2"/>
  <c r="H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G128" i="2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I125" i="2"/>
  <c r="H125" i="2"/>
  <c r="G125" i="2"/>
  <c r="M125" i="2" s="1"/>
  <c r="L124" i="2"/>
  <c r="K124" i="2"/>
  <c r="I124" i="2"/>
  <c r="H124" i="2"/>
  <c r="N124" i="2" s="1"/>
  <c r="G124" i="2"/>
  <c r="L123" i="2"/>
  <c r="K123" i="2"/>
  <c r="H123" i="2"/>
  <c r="N123" i="2" s="1"/>
  <c r="G123" i="2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J115" i="2"/>
  <c r="I115" i="2"/>
  <c r="H115" i="2"/>
  <c r="N115" i="2" s="1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H103" i="2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J86" i="2"/>
  <c r="H86" i="2"/>
  <c r="N86" i="2" s="1"/>
  <c r="G86" i="2"/>
  <c r="L85" i="2"/>
  <c r="K85" i="2"/>
  <c r="J85" i="2"/>
  <c r="I85" i="2"/>
  <c r="H85" i="2"/>
  <c r="N85" i="2" s="1"/>
  <c r="G85" i="2"/>
  <c r="M85" i="2" s="1"/>
  <c r="L84" i="2"/>
  <c r="K84" i="2"/>
  <c r="J84" i="2"/>
  <c r="I84" i="2"/>
  <c r="H84" i="2"/>
  <c r="N84" i="2" s="1"/>
  <c r="G84" i="2"/>
  <c r="M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F81" i="2"/>
  <c r="J178" i="2" s="1"/>
  <c r="E81" i="2"/>
  <c r="I150" i="2" s="1"/>
  <c r="D81" i="2"/>
  <c r="H128" i="2" s="1"/>
  <c r="N128" i="2" s="1"/>
  <c r="C81" i="2"/>
  <c r="G147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G47" i="2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22" i="2" s="1"/>
  <c r="E22" i="2"/>
  <c r="I22" i="2" s="1"/>
  <c r="D22" i="2"/>
  <c r="H22" i="2" s="1"/>
  <c r="C22" i="2"/>
  <c r="E14" i="2"/>
  <c r="D14" i="2"/>
  <c r="C14" i="2"/>
  <c r="F13" i="2"/>
  <c r="E13" i="2"/>
  <c r="D13" i="2"/>
  <c r="L13" i="2" s="1"/>
  <c r="F12" i="2"/>
  <c r="E12" i="2"/>
  <c r="D12" i="2"/>
  <c r="L12" i="2" s="1"/>
  <c r="F11" i="2"/>
  <c r="E11" i="2"/>
  <c r="D11" i="2"/>
  <c r="C11" i="2"/>
  <c r="D10" i="2"/>
  <c r="D9" i="2"/>
  <c r="C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J624" i="1"/>
  <c r="H624" i="1"/>
  <c r="G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35" i="1" s="1"/>
  <c r="N635" i="1" s="1"/>
  <c r="C612" i="1"/>
  <c r="G640" i="1" s="1"/>
  <c r="L604" i="1"/>
  <c r="K604" i="1"/>
  <c r="L603" i="1"/>
  <c r="K603" i="1"/>
  <c r="I603" i="1"/>
  <c r="G603" i="1"/>
  <c r="M603" i="1" s="1"/>
  <c r="L602" i="1"/>
  <c r="K602" i="1"/>
  <c r="I602" i="1"/>
  <c r="L601" i="1"/>
  <c r="K601" i="1"/>
  <c r="J601" i="1"/>
  <c r="I601" i="1"/>
  <c r="G601" i="1"/>
  <c r="L600" i="1"/>
  <c r="K600" i="1"/>
  <c r="I600" i="1"/>
  <c r="G600" i="1"/>
  <c r="M600" i="1" s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I593" i="1"/>
  <c r="L592" i="1"/>
  <c r="K592" i="1"/>
  <c r="I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L586" i="1"/>
  <c r="K586" i="1"/>
  <c r="G586" i="1"/>
  <c r="M586" i="1" s="1"/>
  <c r="L585" i="1"/>
  <c r="K585" i="1"/>
  <c r="L584" i="1"/>
  <c r="K584" i="1"/>
  <c r="J584" i="1"/>
  <c r="I584" i="1"/>
  <c r="L583" i="1"/>
  <c r="K583" i="1"/>
  <c r="L582" i="1"/>
  <c r="K582" i="1"/>
  <c r="J582" i="1"/>
  <c r="I582" i="1"/>
  <c r="G582" i="1"/>
  <c r="L581" i="1"/>
  <c r="K581" i="1"/>
  <c r="I581" i="1"/>
  <c r="G581" i="1"/>
  <c r="L580" i="1"/>
  <c r="K580" i="1"/>
  <c r="I580" i="1"/>
  <c r="L579" i="1"/>
  <c r="K579" i="1"/>
  <c r="I579" i="1"/>
  <c r="L578" i="1"/>
  <c r="K578" i="1"/>
  <c r="I578" i="1"/>
  <c r="L577" i="1"/>
  <c r="K577" i="1"/>
  <c r="L576" i="1"/>
  <c r="K576" i="1"/>
  <c r="J576" i="1"/>
  <c r="I576" i="1"/>
  <c r="H576" i="1"/>
  <c r="N576" i="1" s="1"/>
  <c r="G576" i="1"/>
  <c r="M576" i="1" s="1"/>
  <c r="L575" i="1"/>
  <c r="K575" i="1"/>
  <c r="I575" i="1"/>
  <c r="L574" i="1"/>
  <c r="K574" i="1"/>
  <c r="I574" i="1"/>
  <c r="L573" i="1"/>
  <c r="K573" i="1"/>
  <c r="L572" i="1"/>
  <c r="K572" i="1"/>
  <c r="L571" i="1"/>
  <c r="K571" i="1"/>
  <c r="L570" i="1"/>
  <c r="K570" i="1"/>
  <c r="L569" i="1"/>
  <c r="K569" i="1"/>
  <c r="I569" i="1"/>
  <c r="L568" i="1"/>
  <c r="K568" i="1"/>
  <c r="L567" i="1"/>
  <c r="K567" i="1"/>
  <c r="L566" i="1"/>
  <c r="K566" i="1"/>
  <c r="I566" i="1"/>
  <c r="L565" i="1"/>
  <c r="K565" i="1"/>
  <c r="I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I556" i="1"/>
  <c r="G556" i="1"/>
  <c r="L555" i="1"/>
  <c r="K555" i="1"/>
  <c r="J555" i="1"/>
  <c r="I555" i="1"/>
  <c r="G555" i="1"/>
  <c r="L554" i="1"/>
  <c r="K554" i="1"/>
  <c r="G554" i="1"/>
  <c r="L553" i="1"/>
  <c r="K553" i="1"/>
  <c r="L552" i="1"/>
  <c r="K552" i="1"/>
  <c r="I552" i="1"/>
  <c r="L551" i="1"/>
  <c r="K551" i="1"/>
  <c r="I551" i="1"/>
  <c r="G551" i="1"/>
  <c r="L550" i="1"/>
  <c r="K550" i="1"/>
  <c r="L549" i="1"/>
  <c r="K549" i="1"/>
  <c r="L548" i="1"/>
  <c r="K548" i="1"/>
  <c r="I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J542" i="1"/>
  <c r="I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I534" i="1"/>
  <c r="H534" i="1"/>
  <c r="N534" i="1" s="1"/>
  <c r="L533" i="1"/>
  <c r="K533" i="1"/>
  <c r="L532" i="1"/>
  <c r="K532" i="1"/>
  <c r="J532" i="1"/>
  <c r="I532" i="1"/>
  <c r="H532" i="1"/>
  <c r="N532" i="1" s="1"/>
  <c r="L531" i="1"/>
  <c r="K531" i="1"/>
  <c r="J531" i="1"/>
  <c r="I531" i="1"/>
  <c r="H531" i="1"/>
  <c r="N531" i="1" s="1"/>
  <c r="G531" i="1"/>
  <c r="L530" i="1"/>
  <c r="K530" i="1"/>
  <c r="G530" i="1"/>
  <c r="M530" i="1" s="1"/>
  <c r="L529" i="1"/>
  <c r="K529" i="1"/>
  <c r="H529" i="1"/>
  <c r="G529" i="1"/>
  <c r="L528" i="1"/>
  <c r="K528" i="1"/>
  <c r="L527" i="1"/>
  <c r="K527" i="1"/>
  <c r="L526" i="1"/>
  <c r="K526" i="1"/>
  <c r="L525" i="1"/>
  <c r="K525" i="1"/>
  <c r="L524" i="1"/>
  <c r="K524" i="1"/>
  <c r="J524" i="1"/>
  <c r="I524" i="1"/>
  <c r="G524" i="1"/>
  <c r="L523" i="1"/>
  <c r="K523" i="1"/>
  <c r="L522" i="1"/>
  <c r="K522" i="1"/>
  <c r="I522" i="1"/>
  <c r="L521" i="1"/>
  <c r="K521" i="1"/>
  <c r="I521" i="1"/>
  <c r="G521" i="1"/>
  <c r="M521" i="1" s="1"/>
  <c r="L520" i="1"/>
  <c r="K520" i="1"/>
  <c r="I520" i="1"/>
  <c r="L519" i="1"/>
  <c r="K519" i="1"/>
  <c r="I519" i="1"/>
  <c r="L518" i="1"/>
  <c r="K518" i="1"/>
  <c r="L517" i="1"/>
  <c r="K517" i="1"/>
  <c r="L516" i="1"/>
  <c r="K516" i="1"/>
  <c r="G516" i="1"/>
  <c r="L515" i="1"/>
  <c r="K515" i="1"/>
  <c r="L514" i="1"/>
  <c r="K514" i="1"/>
  <c r="L513" i="1"/>
  <c r="K513" i="1"/>
  <c r="I513" i="1"/>
  <c r="L512" i="1"/>
  <c r="K512" i="1"/>
  <c r="L511" i="1"/>
  <c r="K511" i="1"/>
  <c r="G511" i="1"/>
  <c r="L510" i="1"/>
  <c r="K510" i="1"/>
  <c r="L509" i="1"/>
  <c r="K509" i="1"/>
  <c r="L508" i="1"/>
  <c r="K508" i="1"/>
  <c r="L507" i="1"/>
  <c r="K507" i="1"/>
  <c r="L506" i="1"/>
  <c r="K506" i="1"/>
  <c r="I506" i="1"/>
  <c r="L505" i="1"/>
  <c r="K505" i="1"/>
  <c r="I505" i="1"/>
  <c r="L504" i="1"/>
  <c r="K504" i="1"/>
  <c r="G504" i="1"/>
  <c r="M504" i="1" s="1"/>
  <c r="L503" i="1"/>
  <c r="K503" i="1"/>
  <c r="I503" i="1"/>
  <c r="L502" i="1"/>
  <c r="K502" i="1"/>
  <c r="G502" i="1"/>
  <c r="M502" i="1" s="1"/>
  <c r="L501" i="1"/>
  <c r="K501" i="1"/>
  <c r="I501" i="1"/>
  <c r="L500" i="1"/>
  <c r="K500" i="1"/>
  <c r="I500" i="1"/>
  <c r="G500" i="1"/>
  <c r="M500" i="1" s="1"/>
  <c r="L499" i="1"/>
  <c r="K499" i="1"/>
  <c r="L498" i="1"/>
  <c r="K498" i="1"/>
  <c r="L497" i="1"/>
  <c r="K497" i="1"/>
  <c r="L496" i="1"/>
  <c r="K496" i="1"/>
  <c r="I496" i="1"/>
  <c r="G496" i="1"/>
  <c r="L495" i="1"/>
  <c r="K495" i="1"/>
  <c r="I495" i="1"/>
  <c r="G495" i="1"/>
  <c r="L494" i="1"/>
  <c r="K494" i="1"/>
  <c r="I494" i="1"/>
  <c r="L493" i="1"/>
  <c r="K493" i="1"/>
  <c r="L492" i="1"/>
  <c r="K492" i="1"/>
  <c r="I492" i="1"/>
  <c r="G492" i="1"/>
  <c r="L491" i="1"/>
  <c r="K491" i="1"/>
  <c r="I491" i="1"/>
  <c r="L490" i="1"/>
  <c r="K490" i="1"/>
  <c r="J490" i="1"/>
  <c r="L489" i="1"/>
  <c r="K489" i="1"/>
  <c r="I489" i="1"/>
  <c r="L488" i="1"/>
  <c r="K488" i="1"/>
  <c r="G488" i="1"/>
  <c r="M488" i="1" s="1"/>
  <c r="L487" i="1"/>
  <c r="K487" i="1"/>
  <c r="L486" i="1"/>
  <c r="K486" i="1"/>
  <c r="L485" i="1"/>
  <c r="K485" i="1"/>
  <c r="I485" i="1"/>
  <c r="L484" i="1"/>
  <c r="K484" i="1"/>
  <c r="L483" i="1"/>
  <c r="K483" i="1"/>
  <c r="L482" i="1"/>
  <c r="K482" i="1"/>
  <c r="I482" i="1"/>
  <c r="G482" i="1"/>
  <c r="L481" i="1"/>
  <c r="K481" i="1"/>
  <c r="L480" i="1"/>
  <c r="K480" i="1"/>
  <c r="L479" i="1"/>
  <c r="K479" i="1"/>
  <c r="I479" i="1"/>
  <c r="L478" i="1"/>
  <c r="K478" i="1"/>
  <c r="L477" i="1"/>
  <c r="K477" i="1"/>
  <c r="I477" i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L467" i="1"/>
  <c r="K467" i="1"/>
  <c r="I467" i="1"/>
  <c r="G467" i="1"/>
  <c r="L466" i="1"/>
  <c r="K466" i="1"/>
  <c r="L465" i="1"/>
  <c r="K465" i="1"/>
  <c r="I465" i="1"/>
  <c r="G465" i="1"/>
  <c r="M465" i="1" s="1"/>
  <c r="L464" i="1"/>
  <c r="K464" i="1"/>
  <c r="I464" i="1"/>
  <c r="L463" i="1"/>
  <c r="K463" i="1"/>
  <c r="H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J456" i="1"/>
  <c r="L455" i="1"/>
  <c r="K455" i="1"/>
  <c r="L454" i="1"/>
  <c r="K454" i="1"/>
  <c r="L453" i="1"/>
  <c r="K453" i="1"/>
  <c r="J453" i="1"/>
  <c r="I453" i="1"/>
  <c r="L452" i="1"/>
  <c r="K452" i="1"/>
  <c r="J452" i="1"/>
  <c r="I452" i="1"/>
  <c r="H452" i="1"/>
  <c r="N452" i="1" s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I441" i="1"/>
  <c r="G441" i="1"/>
  <c r="L440" i="1"/>
  <c r="K440" i="1"/>
  <c r="G440" i="1"/>
  <c r="M440" i="1" s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J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J425" i="1"/>
  <c r="I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H417" i="1"/>
  <c r="G417" i="1"/>
  <c r="M417" i="1" s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J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J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H382" i="1"/>
  <c r="N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N375" i="1" s="1"/>
  <c r="L374" i="1"/>
  <c r="K374" i="1"/>
  <c r="L373" i="1"/>
  <c r="K373" i="1"/>
  <c r="L372" i="1"/>
  <c r="K372" i="1"/>
  <c r="F371" i="1"/>
  <c r="J604" i="1" s="1"/>
  <c r="E371" i="1"/>
  <c r="I604" i="1" s="1"/>
  <c r="D371" i="1"/>
  <c r="H604" i="1" s="1"/>
  <c r="N604" i="1" s="1"/>
  <c r="C371" i="1"/>
  <c r="G604" i="1" s="1"/>
  <c r="L363" i="1"/>
  <c r="K363" i="1"/>
  <c r="L362" i="1"/>
  <c r="K362" i="1"/>
  <c r="G362" i="1"/>
  <c r="M362" i="1" s="1"/>
  <c r="L361" i="1"/>
  <c r="K361" i="1"/>
  <c r="L360" i="1"/>
  <c r="K360" i="1"/>
  <c r="I360" i="1"/>
  <c r="H360" i="1"/>
  <c r="N360" i="1" s="1"/>
  <c r="L359" i="1"/>
  <c r="K359" i="1"/>
  <c r="J359" i="1"/>
  <c r="I359" i="1"/>
  <c r="L358" i="1"/>
  <c r="K358" i="1"/>
  <c r="L357" i="1"/>
  <c r="K357" i="1"/>
  <c r="I357" i="1"/>
  <c r="G357" i="1"/>
  <c r="L356" i="1"/>
  <c r="K356" i="1"/>
  <c r="I356" i="1"/>
  <c r="L355" i="1"/>
  <c r="K355" i="1"/>
  <c r="H355" i="1"/>
  <c r="N355" i="1" s="1"/>
  <c r="L354" i="1"/>
  <c r="K354" i="1"/>
  <c r="L353" i="1"/>
  <c r="K353" i="1"/>
  <c r="L352" i="1"/>
  <c r="K352" i="1"/>
  <c r="L351" i="1"/>
  <c r="K351" i="1"/>
  <c r="G351" i="1"/>
  <c r="L350" i="1"/>
  <c r="K350" i="1"/>
  <c r="J350" i="1"/>
  <c r="I350" i="1"/>
  <c r="H350" i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I348" i="1"/>
  <c r="G348" i="1"/>
  <c r="L347" i="1"/>
  <c r="K347" i="1"/>
  <c r="L346" i="1"/>
  <c r="K346" i="1"/>
  <c r="J346" i="1"/>
  <c r="I346" i="1"/>
  <c r="L345" i="1"/>
  <c r="K345" i="1"/>
  <c r="J345" i="1"/>
  <c r="I345" i="1"/>
  <c r="H345" i="1"/>
  <c r="N345" i="1" s="1"/>
  <c r="L344" i="1"/>
  <c r="K344" i="1"/>
  <c r="J344" i="1"/>
  <c r="I344" i="1"/>
  <c r="G344" i="1"/>
  <c r="L343" i="1"/>
  <c r="K343" i="1"/>
  <c r="L342" i="1"/>
  <c r="K342" i="1"/>
  <c r="I342" i="1"/>
  <c r="L341" i="1"/>
  <c r="K341" i="1"/>
  <c r="J341" i="1"/>
  <c r="I341" i="1"/>
  <c r="G341" i="1"/>
  <c r="L340" i="1"/>
  <c r="K340" i="1"/>
  <c r="L339" i="1"/>
  <c r="K339" i="1"/>
  <c r="J339" i="1"/>
  <c r="I339" i="1"/>
  <c r="H339" i="1"/>
  <c r="G339" i="1"/>
  <c r="M339" i="1" s="1"/>
  <c r="L338" i="1"/>
  <c r="K338" i="1"/>
  <c r="L337" i="1"/>
  <c r="K337" i="1"/>
  <c r="J337" i="1"/>
  <c r="I337" i="1"/>
  <c r="G337" i="1"/>
  <c r="L336" i="1"/>
  <c r="K336" i="1"/>
  <c r="L335" i="1"/>
  <c r="K335" i="1"/>
  <c r="I335" i="1"/>
  <c r="G335" i="1"/>
  <c r="M335" i="1" s="1"/>
  <c r="L334" i="1"/>
  <c r="K334" i="1"/>
  <c r="I334" i="1"/>
  <c r="G334" i="1"/>
  <c r="M334" i="1" s="1"/>
  <c r="L333" i="1"/>
  <c r="K333" i="1"/>
  <c r="J333" i="1"/>
  <c r="I333" i="1"/>
  <c r="G333" i="1"/>
  <c r="L332" i="1"/>
  <c r="K332" i="1"/>
  <c r="I332" i="1"/>
  <c r="L331" i="1"/>
  <c r="K331" i="1"/>
  <c r="J331" i="1"/>
  <c r="I331" i="1"/>
  <c r="G331" i="1"/>
  <c r="L330" i="1"/>
  <c r="K330" i="1"/>
  <c r="J330" i="1"/>
  <c r="I330" i="1"/>
  <c r="H330" i="1"/>
  <c r="N330" i="1" s="1"/>
  <c r="G330" i="1"/>
  <c r="M330" i="1" s="1"/>
  <c r="L329" i="1"/>
  <c r="K329" i="1"/>
  <c r="L328" i="1"/>
  <c r="K328" i="1"/>
  <c r="L327" i="1"/>
  <c r="K327" i="1"/>
  <c r="L326" i="1"/>
  <c r="K326" i="1"/>
  <c r="I326" i="1"/>
  <c r="L325" i="1"/>
  <c r="K325" i="1"/>
  <c r="L324" i="1"/>
  <c r="K324" i="1"/>
  <c r="L323" i="1"/>
  <c r="K323" i="1"/>
  <c r="I323" i="1"/>
  <c r="G323" i="1"/>
  <c r="M323" i="1" s="1"/>
  <c r="L322" i="1"/>
  <c r="K322" i="1"/>
  <c r="L321" i="1"/>
  <c r="K321" i="1"/>
  <c r="L320" i="1"/>
  <c r="K320" i="1"/>
  <c r="L319" i="1"/>
  <c r="K319" i="1"/>
  <c r="I319" i="1"/>
  <c r="H319" i="1"/>
  <c r="G319" i="1"/>
  <c r="L318" i="1"/>
  <c r="K318" i="1"/>
  <c r="L317" i="1"/>
  <c r="K317" i="1"/>
  <c r="H317" i="1"/>
  <c r="N317" i="1" s="1"/>
  <c r="G317" i="1"/>
  <c r="L316" i="1"/>
  <c r="K316" i="1"/>
  <c r="L315" i="1"/>
  <c r="K315" i="1"/>
  <c r="L314" i="1"/>
  <c r="K314" i="1"/>
  <c r="J314" i="1"/>
  <c r="I314" i="1"/>
  <c r="G314" i="1"/>
  <c r="L313" i="1"/>
  <c r="K313" i="1"/>
  <c r="J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G302" i="1"/>
  <c r="L301" i="1"/>
  <c r="K301" i="1"/>
  <c r="I301" i="1"/>
  <c r="G301" i="1"/>
  <c r="L300" i="1"/>
  <c r="K300" i="1"/>
  <c r="L299" i="1"/>
  <c r="K299" i="1"/>
  <c r="L298" i="1"/>
  <c r="K298" i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G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G282" i="1"/>
  <c r="M282" i="1" s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J274" i="1"/>
  <c r="I274" i="1"/>
  <c r="L273" i="1"/>
  <c r="K273" i="1"/>
  <c r="J273" i="1"/>
  <c r="I273" i="1"/>
  <c r="H273" i="1"/>
  <c r="N273" i="1" s="1"/>
  <c r="L272" i="1"/>
  <c r="K272" i="1"/>
  <c r="L271" i="1"/>
  <c r="K271" i="1"/>
  <c r="L270" i="1"/>
  <c r="K270" i="1"/>
  <c r="L269" i="1"/>
  <c r="K269" i="1"/>
  <c r="L268" i="1"/>
  <c r="K268" i="1"/>
  <c r="I268" i="1"/>
  <c r="G268" i="1"/>
  <c r="M268" i="1" s="1"/>
  <c r="L267" i="1"/>
  <c r="K267" i="1"/>
  <c r="L266" i="1"/>
  <c r="K266" i="1"/>
  <c r="L265" i="1"/>
  <c r="K265" i="1"/>
  <c r="L264" i="1"/>
  <c r="K264" i="1"/>
  <c r="L263" i="1"/>
  <c r="K263" i="1"/>
  <c r="L262" i="1"/>
  <c r="K262" i="1"/>
  <c r="J262" i="1"/>
  <c r="I262" i="1"/>
  <c r="G262" i="1"/>
  <c r="L261" i="1"/>
  <c r="K261" i="1"/>
  <c r="L260" i="1"/>
  <c r="K260" i="1"/>
  <c r="L259" i="1"/>
  <c r="K259" i="1"/>
  <c r="J259" i="1"/>
  <c r="I259" i="1"/>
  <c r="H259" i="1"/>
  <c r="N259" i="1" s="1"/>
  <c r="L258" i="1"/>
  <c r="K258" i="1"/>
  <c r="L257" i="1"/>
  <c r="K257" i="1"/>
  <c r="L256" i="1"/>
  <c r="K256" i="1"/>
  <c r="L255" i="1"/>
  <c r="K255" i="1"/>
  <c r="L254" i="1"/>
  <c r="K254" i="1"/>
  <c r="I254" i="1"/>
  <c r="L253" i="1"/>
  <c r="K253" i="1"/>
  <c r="L252" i="1"/>
  <c r="K252" i="1"/>
  <c r="L251" i="1"/>
  <c r="K251" i="1"/>
  <c r="I251" i="1"/>
  <c r="L250" i="1"/>
  <c r="K250" i="1"/>
  <c r="I250" i="1"/>
  <c r="H250" i="1"/>
  <c r="G250" i="1"/>
  <c r="L249" i="1"/>
  <c r="K249" i="1"/>
  <c r="J249" i="1"/>
  <c r="L248" i="1"/>
  <c r="K248" i="1"/>
  <c r="L247" i="1"/>
  <c r="K247" i="1"/>
  <c r="J247" i="1"/>
  <c r="H247" i="1"/>
  <c r="L246" i="1"/>
  <c r="K246" i="1"/>
  <c r="J246" i="1"/>
  <c r="I246" i="1"/>
  <c r="L245" i="1"/>
  <c r="K245" i="1"/>
  <c r="L244" i="1"/>
  <c r="K244" i="1"/>
  <c r="L243" i="1"/>
  <c r="K243" i="1"/>
  <c r="J243" i="1"/>
  <c r="L242" i="1"/>
  <c r="K242" i="1"/>
  <c r="L241" i="1"/>
  <c r="K241" i="1"/>
  <c r="G241" i="1"/>
  <c r="M241" i="1" s="1"/>
  <c r="L240" i="1"/>
  <c r="K240" i="1"/>
  <c r="J240" i="1"/>
  <c r="I240" i="1"/>
  <c r="L239" i="1"/>
  <c r="K239" i="1"/>
  <c r="L238" i="1"/>
  <c r="K238" i="1"/>
  <c r="I238" i="1"/>
  <c r="L237" i="1"/>
  <c r="K237" i="1"/>
  <c r="J237" i="1"/>
  <c r="I237" i="1"/>
  <c r="G237" i="1"/>
  <c r="L236" i="1"/>
  <c r="K236" i="1"/>
  <c r="L235" i="1"/>
  <c r="K235" i="1"/>
  <c r="L234" i="1"/>
  <c r="K234" i="1"/>
  <c r="I234" i="1"/>
  <c r="G234" i="1"/>
  <c r="L233" i="1"/>
  <c r="K233" i="1"/>
  <c r="L232" i="1"/>
  <c r="K232" i="1"/>
  <c r="I232" i="1"/>
  <c r="G232" i="1"/>
  <c r="M232" i="1" s="1"/>
  <c r="L231" i="1"/>
  <c r="K231" i="1"/>
  <c r="L230" i="1"/>
  <c r="K230" i="1"/>
  <c r="L229" i="1"/>
  <c r="K229" i="1"/>
  <c r="I229" i="1"/>
  <c r="L228" i="1"/>
  <c r="K228" i="1"/>
  <c r="L227" i="1"/>
  <c r="K227" i="1"/>
  <c r="L226" i="1"/>
  <c r="K226" i="1"/>
  <c r="L225" i="1"/>
  <c r="K225" i="1"/>
  <c r="L224" i="1"/>
  <c r="K224" i="1"/>
  <c r="I224" i="1"/>
  <c r="G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G217" i="1"/>
  <c r="L216" i="1"/>
  <c r="K216" i="1"/>
  <c r="L215" i="1"/>
  <c r="K215" i="1"/>
  <c r="L214" i="1"/>
  <c r="K214" i="1"/>
  <c r="L213" i="1"/>
  <c r="K213" i="1"/>
  <c r="J213" i="1"/>
  <c r="L212" i="1"/>
  <c r="K212" i="1"/>
  <c r="J212" i="1"/>
  <c r="I212" i="1"/>
  <c r="G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I192" i="1"/>
  <c r="G192" i="1"/>
  <c r="M192" i="1" s="1"/>
  <c r="L191" i="1"/>
  <c r="K191" i="1"/>
  <c r="L190" i="1"/>
  <c r="K190" i="1"/>
  <c r="L189" i="1"/>
  <c r="K189" i="1"/>
  <c r="F188" i="1"/>
  <c r="J363" i="1" s="1"/>
  <c r="E188" i="1"/>
  <c r="I363" i="1" s="1"/>
  <c r="D188" i="1"/>
  <c r="H363" i="1" s="1"/>
  <c r="N363" i="1" s="1"/>
  <c r="C188" i="1"/>
  <c r="G363" i="1" s="1"/>
  <c r="L180" i="1"/>
  <c r="K180" i="1"/>
  <c r="J180" i="1"/>
  <c r="I180" i="1"/>
  <c r="G180" i="1"/>
  <c r="L179" i="1"/>
  <c r="K179" i="1"/>
  <c r="I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I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L163" i="1"/>
  <c r="K163" i="1"/>
  <c r="J163" i="1"/>
  <c r="H163" i="1"/>
  <c r="G163" i="1"/>
  <c r="L162" i="1"/>
  <c r="K162" i="1"/>
  <c r="I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H140" i="1"/>
  <c r="N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H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N102" i="1" s="1"/>
  <c r="G102" i="1"/>
  <c r="L101" i="1"/>
  <c r="K101" i="1"/>
  <c r="L100" i="1"/>
  <c r="K100" i="1"/>
  <c r="L99" i="1"/>
  <c r="K99" i="1"/>
  <c r="L98" i="1"/>
  <c r="K98" i="1"/>
  <c r="L97" i="1"/>
  <c r="K97" i="1"/>
  <c r="L96" i="1"/>
  <c r="K96" i="1"/>
  <c r="H96" i="1"/>
  <c r="G96" i="1"/>
  <c r="M96" i="1" s="1"/>
  <c r="L95" i="1"/>
  <c r="K95" i="1"/>
  <c r="I95" i="1"/>
  <c r="H95" i="1"/>
  <c r="G95" i="1"/>
  <c r="M95" i="1" s="1"/>
  <c r="L94" i="1"/>
  <c r="K94" i="1"/>
  <c r="I94" i="1"/>
  <c r="H94" i="1"/>
  <c r="N94" i="1" s="1"/>
  <c r="G94" i="1"/>
  <c r="L93" i="1"/>
  <c r="K93" i="1"/>
  <c r="L92" i="1"/>
  <c r="K92" i="1"/>
  <c r="L91" i="1"/>
  <c r="K91" i="1"/>
  <c r="L90" i="1"/>
  <c r="K90" i="1"/>
  <c r="J90" i="1"/>
  <c r="L89" i="1"/>
  <c r="K89" i="1"/>
  <c r="H89" i="1"/>
  <c r="G89" i="1"/>
  <c r="L88" i="1"/>
  <c r="K88" i="1"/>
  <c r="L87" i="1"/>
  <c r="K87" i="1"/>
  <c r="I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178" i="1" s="1"/>
  <c r="D81" i="1"/>
  <c r="H180" i="1" s="1"/>
  <c r="N180" i="1" s="1"/>
  <c r="C81" i="1"/>
  <c r="G179" i="1" s="1"/>
  <c r="L73" i="1"/>
  <c r="K73" i="1"/>
  <c r="L72" i="1"/>
  <c r="K72" i="1"/>
  <c r="L71" i="1"/>
  <c r="K71" i="1"/>
  <c r="L70" i="1"/>
  <c r="K70" i="1"/>
  <c r="L69" i="1"/>
  <c r="K69" i="1"/>
  <c r="J69" i="1"/>
  <c r="I69" i="1"/>
  <c r="H69" i="1"/>
  <c r="N69" i="1" s="1"/>
  <c r="L68" i="1"/>
  <c r="K68" i="1"/>
  <c r="L67" i="1"/>
  <c r="K67" i="1"/>
  <c r="L66" i="1"/>
  <c r="K66" i="1"/>
  <c r="I66" i="1"/>
  <c r="L65" i="1"/>
  <c r="K65" i="1"/>
  <c r="L64" i="1"/>
  <c r="K64" i="1"/>
  <c r="L63" i="1"/>
  <c r="K63" i="1"/>
  <c r="I63" i="1"/>
  <c r="L62" i="1"/>
  <c r="K62" i="1"/>
  <c r="L61" i="1"/>
  <c r="K61" i="1"/>
  <c r="L60" i="1"/>
  <c r="K60" i="1"/>
  <c r="I60" i="1"/>
  <c r="H60" i="1"/>
  <c r="N60" i="1" s="1"/>
  <c r="G60" i="1"/>
  <c r="L59" i="1"/>
  <c r="K59" i="1"/>
  <c r="L58" i="1"/>
  <c r="K58" i="1"/>
  <c r="L57" i="1"/>
  <c r="K57" i="1"/>
  <c r="L56" i="1"/>
  <c r="K56" i="1"/>
  <c r="L55" i="1"/>
  <c r="K55" i="1"/>
  <c r="J55" i="1"/>
  <c r="I55" i="1"/>
  <c r="L54" i="1"/>
  <c r="K54" i="1"/>
  <c r="L53" i="1"/>
  <c r="K53" i="1"/>
  <c r="L52" i="1"/>
  <c r="K52" i="1"/>
  <c r="L51" i="1"/>
  <c r="K51" i="1"/>
  <c r="L50" i="1"/>
  <c r="K50" i="1"/>
  <c r="L49" i="1"/>
  <c r="K49" i="1"/>
  <c r="I49" i="1"/>
  <c r="H49" i="1"/>
  <c r="L48" i="1"/>
  <c r="K48" i="1"/>
  <c r="L47" i="1"/>
  <c r="K47" i="1"/>
  <c r="L46" i="1"/>
  <c r="K46" i="1"/>
  <c r="I46" i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L43" i="1"/>
  <c r="K43" i="1"/>
  <c r="J43" i="1"/>
  <c r="H43" i="1"/>
  <c r="G43" i="1"/>
  <c r="M43" i="1" s="1"/>
  <c r="L42" i="1"/>
  <c r="K42" i="1"/>
  <c r="L41" i="1"/>
  <c r="K41" i="1"/>
  <c r="L40" i="1"/>
  <c r="K40" i="1"/>
  <c r="L39" i="1"/>
  <c r="K39" i="1"/>
  <c r="L38" i="1"/>
  <c r="K38" i="1"/>
  <c r="I38" i="1"/>
  <c r="L37" i="1"/>
  <c r="K37" i="1"/>
  <c r="L36" i="1"/>
  <c r="K36" i="1"/>
  <c r="L35" i="1"/>
  <c r="K35" i="1"/>
  <c r="L34" i="1"/>
  <c r="K34" i="1"/>
  <c r="J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J25" i="1"/>
  <c r="I25" i="1"/>
  <c r="L24" i="1"/>
  <c r="K24" i="1"/>
  <c r="L23" i="1"/>
  <c r="K23" i="1"/>
  <c r="J23" i="1"/>
  <c r="I23" i="1"/>
  <c r="F22" i="1"/>
  <c r="J73" i="1" s="1"/>
  <c r="E22" i="1"/>
  <c r="I73" i="1" s="1"/>
  <c r="D22" i="1"/>
  <c r="H73" i="1" s="1"/>
  <c r="C22" i="1"/>
  <c r="G73" i="1" s="1"/>
  <c r="F14" i="1"/>
  <c r="E14" i="1"/>
  <c r="C14" i="1"/>
  <c r="F13" i="1"/>
  <c r="E13" i="1"/>
  <c r="C13" i="1"/>
  <c r="F12" i="1"/>
  <c r="E12" i="1"/>
  <c r="C12" i="1"/>
  <c r="F11" i="1"/>
  <c r="E11" i="1"/>
  <c r="C11" i="1"/>
  <c r="F10" i="1"/>
  <c r="D10" i="1"/>
  <c r="C10" i="1"/>
  <c r="F9" i="1"/>
  <c r="C9" i="1"/>
  <c r="M635" i="6" l="1"/>
  <c r="N634" i="16"/>
  <c r="L14" i="10"/>
  <c r="L14" i="22"/>
  <c r="L14" i="30"/>
  <c r="M623" i="30"/>
  <c r="L14" i="32"/>
  <c r="K14" i="33"/>
  <c r="M633" i="7"/>
  <c r="K14" i="27"/>
  <c r="K13" i="2"/>
  <c r="K13" i="4"/>
  <c r="K13" i="6"/>
  <c r="M478" i="6"/>
  <c r="N413" i="7"/>
  <c r="H11" i="2"/>
  <c r="N518" i="4"/>
  <c r="N540" i="4"/>
  <c r="L13" i="8"/>
  <c r="L13" i="13"/>
  <c r="N373" i="16"/>
  <c r="N502" i="16"/>
  <c r="K13" i="8"/>
  <c r="N402" i="8"/>
  <c r="K13" i="10"/>
  <c r="N387" i="13"/>
  <c r="N417" i="16"/>
  <c r="K13" i="23"/>
  <c r="N384" i="19"/>
  <c r="N422" i="19"/>
  <c r="N434" i="19"/>
  <c r="K13" i="29"/>
  <c r="N482" i="29"/>
  <c r="L13" i="30"/>
  <c r="M573" i="30"/>
  <c r="M579" i="30"/>
  <c r="K13" i="33"/>
  <c r="M438" i="29"/>
  <c r="M441" i="29"/>
  <c r="M495" i="29"/>
  <c r="M508" i="29"/>
  <c r="N416" i="31"/>
  <c r="M444" i="31"/>
  <c r="M483" i="31"/>
  <c r="M529" i="31"/>
  <c r="M596" i="31"/>
  <c r="K13" i="34"/>
  <c r="M434" i="34"/>
  <c r="H11" i="4"/>
  <c r="H12" i="4"/>
  <c r="M206" i="7"/>
  <c r="M222" i="7"/>
  <c r="N265" i="15"/>
  <c r="N309" i="15"/>
  <c r="K12" i="10"/>
  <c r="K9" i="12"/>
  <c r="L12" i="24"/>
  <c r="M275" i="22"/>
  <c r="M197" i="31"/>
  <c r="N200" i="31"/>
  <c r="N211" i="31"/>
  <c r="M190" i="32"/>
  <c r="L12" i="28"/>
  <c r="N232" i="31"/>
  <c r="M266" i="29"/>
  <c r="M323" i="29"/>
  <c r="N279" i="31"/>
  <c r="M298" i="31"/>
  <c r="N194" i="32"/>
  <c r="N242" i="33"/>
  <c r="M324" i="33"/>
  <c r="J14" i="18"/>
  <c r="H10" i="4"/>
  <c r="N178" i="5"/>
  <c r="N89" i="6"/>
  <c r="N154" i="15"/>
  <c r="L11" i="28"/>
  <c r="M173" i="29"/>
  <c r="M96" i="32"/>
  <c r="M137" i="34"/>
  <c r="K11" i="33"/>
  <c r="M103" i="34"/>
  <c r="M165" i="29"/>
  <c r="N170" i="31"/>
  <c r="N159" i="32"/>
  <c r="M86" i="34"/>
  <c r="N128" i="34"/>
  <c r="I14" i="30"/>
  <c r="M39" i="8"/>
  <c r="H14" i="2"/>
  <c r="N47" i="5"/>
  <c r="K9" i="6"/>
  <c r="L10" i="6"/>
  <c r="M33" i="9"/>
  <c r="K10" i="13"/>
  <c r="N33" i="20"/>
  <c r="M58" i="29"/>
  <c r="M65" i="29"/>
  <c r="I12" i="30"/>
  <c r="M54" i="31"/>
  <c r="M40" i="32"/>
  <c r="M71" i="34"/>
  <c r="N73" i="27"/>
  <c r="L9" i="32"/>
  <c r="N49" i="1"/>
  <c r="M217" i="1"/>
  <c r="M319" i="1"/>
  <c r="M341" i="1"/>
  <c r="M601" i="1"/>
  <c r="E10" i="2"/>
  <c r="N103" i="2"/>
  <c r="N125" i="2"/>
  <c r="M128" i="2"/>
  <c r="N141" i="2"/>
  <c r="M144" i="2"/>
  <c r="M152" i="2"/>
  <c r="N203" i="2"/>
  <c r="M204" i="2"/>
  <c r="M271" i="2"/>
  <c r="M318" i="2"/>
  <c r="N450" i="2"/>
  <c r="N377" i="2"/>
  <c r="N400" i="2"/>
  <c r="N405" i="2"/>
  <c r="N445" i="2"/>
  <c r="M473" i="2"/>
  <c r="N590" i="2"/>
  <c r="K612" i="2"/>
  <c r="N634" i="2"/>
  <c r="M51" i="3"/>
  <c r="J177" i="3"/>
  <c r="J113" i="3"/>
  <c r="J106" i="3"/>
  <c r="J101" i="3"/>
  <c r="J97" i="3"/>
  <c r="J82" i="3"/>
  <c r="J103" i="3"/>
  <c r="M108" i="3"/>
  <c r="N112" i="3"/>
  <c r="M113" i="3"/>
  <c r="M117" i="3"/>
  <c r="J142" i="3"/>
  <c r="M173" i="3"/>
  <c r="M178" i="3"/>
  <c r="J197" i="3"/>
  <c r="M203" i="3"/>
  <c r="N206" i="3"/>
  <c r="J210" i="3"/>
  <c r="M214" i="3"/>
  <c r="M230" i="3"/>
  <c r="M234" i="3"/>
  <c r="M240" i="3"/>
  <c r="M244" i="3"/>
  <c r="M252" i="3"/>
  <c r="G597" i="3"/>
  <c r="M597" i="3" s="1"/>
  <c r="G461" i="3"/>
  <c r="G422" i="3"/>
  <c r="M422" i="3" s="1"/>
  <c r="G419" i="3"/>
  <c r="M419" i="3" s="1"/>
  <c r="G394" i="3"/>
  <c r="M394" i="3" s="1"/>
  <c r="G392" i="3"/>
  <c r="M392" i="3" s="1"/>
  <c r="G389" i="3"/>
  <c r="M389" i="3" s="1"/>
  <c r="K371" i="3"/>
  <c r="J383" i="3"/>
  <c r="G399" i="3"/>
  <c r="M411" i="3"/>
  <c r="M414" i="3"/>
  <c r="J446" i="3"/>
  <c r="N455" i="3"/>
  <c r="N456" i="3"/>
  <c r="J464" i="3"/>
  <c r="J471" i="3"/>
  <c r="G497" i="3"/>
  <c r="M497" i="3" s="1"/>
  <c r="M503" i="3"/>
  <c r="G507" i="3"/>
  <c r="J514" i="3"/>
  <c r="N516" i="3"/>
  <c r="M517" i="3"/>
  <c r="G528" i="3"/>
  <c r="J550" i="3"/>
  <c r="N565" i="3"/>
  <c r="F9" i="3"/>
  <c r="J10" i="3" s="1"/>
  <c r="G630" i="3"/>
  <c r="L9" i="4"/>
  <c r="H13" i="4"/>
  <c r="H9" i="4" s="1"/>
  <c r="N9" i="4" s="1"/>
  <c r="H14" i="4"/>
  <c r="H85" i="4"/>
  <c r="N85" i="4" s="1"/>
  <c r="N101" i="4"/>
  <c r="H115" i="4"/>
  <c r="N115" i="4" s="1"/>
  <c r="M126" i="4"/>
  <c r="N135" i="4"/>
  <c r="N152" i="4"/>
  <c r="M261" i="4"/>
  <c r="M272" i="4"/>
  <c r="M483" i="4"/>
  <c r="N487" i="4"/>
  <c r="M495" i="4"/>
  <c r="M497" i="4"/>
  <c r="M507" i="4"/>
  <c r="M520" i="4"/>
  <c r="M597" i="4"/>
  <c r="F9" i="5"/>
  <c r="J10" i="5" s="1"/>
  <c r="F11" i="5"/>
  <c r="N94" i="5"/>
  <c r="G363" i="5"/>
  <c r="M363" i="5" s="1"/>
  <c r="C12" i="5"/>
  <c r="K12" i="5" s="1"/>
  <c r="C9" i="5"/>
  <c r="J11" i="1"/>
  <c r="J14" i="1"/>
  <c r="K11" i="1"/>
  <c r="K13" i="1"/>
  <c r="K14" i="1"/>
  <c r="M89" i="1"/>
  <c r="N96" i="1"/>
  <c r="M302" i="1"/>
  <c r="N319" i="1"/>
  <c r="M337" i="1"/>
  <c r="M551" i="1"/>
  <c r="N624" i="1"/>
  <c r="K22" i="2"/>
  <c r="N144" i="2"/>
  <c r="M150" i="2"/>
  <c r="N270" i="2"/>
  <c r="I70" i="3"/>
  <c r="E9" i="3"/>
  <c r="I12" i="3" s="1"/>
  <c r="J361" i="3"/>
  <c r="J320" i="3"/>
  <c r="J295" i="3"/>
  <c r="J280" i="3"/>
  <c r="J215" i="3"/>
  <c r="J204" i="3"/>
  <c r="J193" i="3"/>
  <c r="F12" i="3"/>
  <c r="J12" i="3" s="1"/>
  <c r="J261" i="3"/>
  <c r="G444" i="3"/>
  <c r="M444" i="3" s="1"/>
  <c r="G483" i="3"/>
  <c r="M483" i="3" s="1"/>
  <c r="J527" i="3"/>
  <c r="J546" i="3"/>
  <c r="G563" i="3"/>
  <c r="M563" i="3" s="1"/>
  <c r="G639" i="3"/>
  <c r="M639" i="3" s="1"/>
  <c r="G620" i="3"/>
  <c r="K612" i="3"/>
  <c r="G617" i="3"/>
  <c r="G628" i="3"/>
  <c r="M628" i="3" s="1"/>
  <c r="J14" i="4"/>
  <c r="I71" i="4"/>
  <c r="E10" i="4"/>
  <c r="E9" i="4"/>
  <c r="I13" i="4" s="1"/>
  <c r="H169" i="4"/>
  <c r="N169" i="4" s="1"/>
  <c r="H149" i="4"/>
  <c r="N149" i="4" s="1"/>
  <c r="H137" i="4"/>
  <c r="N137" i="4" s="1"/>
  <c r="L81" i="4"/>
  <c r="J487" i="4"/>
  <c r="J446" i="4"/>
  <c r="J395" i="4"/>
  <c r="J383" i="4"/>
  <c r="F13" i="4"/>
  <c r="J13" i="4" s="1"/>
  <c r="J445" i="4"/>
  <c r="J471" i="4"/>
  <c r="H363" i="5"/>
  <c r="N363" i="5" s="1"/>
  <c r="D12" i="5"/>
  <c r="L12" i="5" s="1"/>
  <c r="D9" i="5"/>
  <c r="L9" i="5" s="1"/>
  <c r="G599" i="5"/>
  <c r="M599" i="5" s="1"/>
  <c r="C13" i="5"/>
  <c r="K13" i="5" s="1"/>
  <c r="E9" i="1"/>
  <c r="I12" i="1" s="1"/>
  <c r="E10" i="1"/>
  <c r="K10" i="1" s="1"/>
  <c r="J10" i="1"/>
  <c r="J12" i="1"/>
  <c r="J13" i="1"/>
  <c r="N43" i="1"/>
  <c r="N95" i="1"/>
  <c r="N247" i="1"/>
  <c r="M524" i="1"/>
  <c r="M531" i="1"/>
  <c r="M624" i="1"/>
  <c r="K12" i="1"/>
  <c r="M73" i="1"/>
  <c r="M163" i="1"/>
  <c r="M180" i="1"/>
  <c r="M224" i="1"/>
  <c r="M250" i="1"/>
  <c r="M262" i="1"/>
  <c r="M301" i="1"/>
  <c r="M314" i="1"/>
  <c r="N339" i="1"/>
  <c r="N350" i="1"/>
  <c r="M357" i="1"/>
  <c r="N417" i="1"/>
  <c r="M492" i="1"/>
  <c r="M529" i="1"/>
  <c r="M555" i="1"/>
  <c r="E9" i="2"/>
  <c r="I11" i="2" s="1"/>
  <c r="F10" i="2"/>
  <c r="M33" i="2"/>
  <c r="M35" i="2"/>
  <c r="M47" i="2"/>
  <c r="N51" i="2"/>
  <c r="N65" i="2"/>
  <c r="N67" i="2"/>
  <c r="N110" i="2"/>
  <c r="N139" i="2"/>
  <c r="M140" i="2"/>
  <c r="N142" i="2"/>
  <c r="M145" i="2"/>
  <c r="N152" i="2"/>
  <c r="M165" i="2"/>
  <c r="M167" i="2"/>
  <c r="M169" i="2"/>
  <c r="M173" i="2"/>
  <c r="M175" i="2"/>
  <c r="M197" i="2"/>
  <c r="M198" i="2"/>
  <c r="N204" i="2"/>
  <c r="M205" i="2"/>
  <c r="M207" i="2"/>
  <c r="M209" i="2"/>
  <c r="M211" i="2"/>
  <c r="M213" i="2"/>
  <c r="N215" i="2"/>
  <c r="M216" i="2"/>
  <c r="M220" i="2"/>
  <c r="N236" i="2"/>
  <c r="N244" i="2"/>
  <c r="M256" i="2"/>
  <c r="N264" i="2"/>
  <c r="M272" i="2"/>
  <c r="M285" i="2"/>
  <c r="M291" i="2"/>
  <c r="M304" i="2"/>
  <c r="M308" i="2"/>
  <c r="M328" i="2"/>
  <c r="N340" i="2"/>
  <c r="N346" i="2"/>
  <c r="D9" i="1"/>
  <c r="L9" i="1" s="1"/>
  <c r="L10" i="1"/>
  <c r="D11" i="1"/>
  <c r="D12" i="1"/>
  <c r="L12" i="1" s="1"/>
  <c r="D13" i="1"/>
  <c r="L13" i="1" s="1"/>
  <c r="D14" i="1"/>
  <c r="N73" i="1"/>
  <c r="M60" i="1"/>
  <c r="M179" i="1"/>
  <c r="N89" i="1"/>
  <c r="M94" i="1"/>
  <c r="M102" i="1"/>
  <c r="N130" i="1"/>
  <c r="M151" i="1"/>
  <c r="N163" i="1"/>
  <c r="M363" i="1"/>
  <c r="M212" i="1"/>
  <c r="M234" i="1"/>
  <c r="M237" i="1"/>
  <c r="N250" i="1"/>
  <c r="M289" i="1"/>
  <c r="M317" i="1"/>
  <c r="M331" i="1"/>
  <c r="M333" i="1"/>
  <c r="M344" i="1"/>
  <c r="M348" i="1"/>
  <c r="M351" i="1"/>
  <c r="M604" i="1"/>
  <c r="M441" i="1"/>
  <c r="N463" i="1"/>
  <c r="M467" i="1"/>
  <c r="M468" i="1"/>
  <c r="M482" i="1"/>
  <c r="M495" i="1"/>
  <c r="M496" i="1"/>
  <c r="M511" i="1"/>
  <c r="M516" i="1"/>
  <c r="N529" i="1"/>
  <c r="M554" i="1"/>
  <c r="M556" i="1"/>
  <c r="M581" i="1"/>
  <c r="M582" i="1"/>
  <c r="M640" i="1"/>
  <c r="C10" i="2"/>
  <c r="K10" i="2" s="1"/>
  <c r="K11" i="2"/>
  <c r="C12" i="2"/>
  <c r="K12" i="2" s="1"/>
  <c r="K14" i="2"/>
  <c r="M147" i="2"/>
  <c r="M86" i="2"/>
  <c r="M123" i="2"/>
  <c r="M124" i="2"/>
  <c r="N145" i="2"/>
  <c r="N150" i="2"/>
  <c r="M178" i="2"/>
  <c r="N471" i="2"/>
  <c r="N486" i="2"/>
  <c r="M493" i="2"/>
  <c r="N615" i="2"/>
  <c r="N616" i="2"/>
  <c r="N621" i="2"/>
  <c r="N628" i="2"/>
  <c r="M639" i="2"/>
  <c r="D9" i="3"/>
  <c r="L9" i="3" s="1"/>
  <c r="J71" i="3"/>
  <c r="J39" i="3"/>
  <c r="M24" i="3"/>
  <c r="N32" i="3"/>
  <c r="J33" i="3"/>
  <c r="M40" i="3"/>
  <c r="J52" i="3"/>
  <c r="M61" i="3"/>
  <c r="H177" i="3"/>
  <c r="N177" i="3" s="1"/>
  <c r="H178" i="3"/>
  <c r="N178" i="3" s="1"/>
  <c r="H176" i="3"/>
  <c r="N176" i="3" s="1"/>
  <c r="H170" i="3"/>
  <c r="N170" i="3" s="1"/>
  <c r="H157" i="3"/>
  <c r="N157" i="3" s="1"/>
  <c r="H144" i="3"/>
  <c r="N144" i="3" s="1"/>
  <c r="H125" i="3"/>
  <c r="N125" i="3" s="1"/>
  <c r="H117" i="3"/>
  <c r="N117" i="3" s="1"/>
  <c r="H116" i="3"/>
  <c r="N116" i="3" s="1"/>
  <c r="H109" i="3"/>
  <c r="N109" i="3" s="1"/>
  <c r="H103" i="3"/>
  <c r="N103" i="3" s="1"/>
  <c r="H93" i="3"/>
  <c r="N93" i="3" s="1"/>
  <c r="H85" i="3"/>
  <c r="N85" i="3" s="1"/>
  <c r="H82" i="3"/>
  <c r="N82" i="3" s="1"/>
  <c r="J91" i="3"/>
  <c r="H99" i="3"/>
  <c r="N99" i="3" s="1"/>
  <c r="H105" i="3"/>
  <c r="N105" i="3" s="1"/>
  <c r="H106" i="3"/>
  <c r="N106" i="3" s="1"/>
  <c r="J118" i="3"/>
  <c r="H121" i="3"/>
  <c r="N121" i="3" s="1"/>
  <c r="H123" i="3"/>
  <c r="N123" i="3" s="1"/>
  <c r="N126" i="3"/>
  <c r="H127" i="3"/>
  <c r="N127" i="3" s="1"/>
  <c r="J133" i="3"/>
  <c r="J135" i="3"/>
  <c r="H148" i="3"/>
  <c r="N148" i="3" s="1"/>
  <c r="H150" i="3"/>
  <c r="N150" i="3" s="1"/>
  <c r="H155" i="3"/>
  <c r="N155" i="3" s="1"/>
  <c r="M160" i="3"/>
  <c r="G352" i="3"/>
  <c r="M352" i="3" s="1"/>
  <c r="G324" i="3"/>
  <c r="M324" i="3" s="1"/>
  <c r="G266" i="3"/>
  <c r="M266" i="3" s="1"/>
  <c r="G209" i="3"/>
  <c r="M209" i="3" s="1"/>
  <c r="M194" i="3"/>
  <c r="J195" i="3"/>
  <c r="G201" i="3"/>
  <c r="M201" i="3" s="1"/>
  <c r="M224" i="3"/>
  <c r="J265" i="3"/>
  <c r="G281" i="3"/>
  <c r="M281" i="3" s="1"/>
  <c r="M320" i="3"/>
  <c r="M321" i="3"/>
  <c r="M355" i="3"/>
  <c r="I597" i="3"/>
  <c r="E13" i="3"/>
  <c r="N381" i="3"/>
  <c r="G385" i="3"/>
  <c r="M385" i="3" s="1"/>
  <c r="G387" i="3"/>
  <c r="M387" i="3" s="1"/>
  <c r="G388" i="3"/>
  <c r="M388" i="3" s="1"/>
  <c r="J423" i="3"/>
  <c r="J430" i="3"/>
  <c r="M511" i="3"/>
  <c r="M512" i="3"/>
  <c r="M513" i="3"/>
  <c r="N552" i="3"/>
  <c r="M553" i="3"/>
  <c r="M557" i="3"/>
  <c r="M580" i="3"/>
  <c r="M581" i="3"/>
  <c r="G589" i="3"/>
  <c r="M589" i="3" s="1"/>
  <c r="M598" i="3"/>
  <c r="M599" i="3"/>
  <c r="H639" i="3"/>
  <c r="N639" i="3" s="1"/>
  <c r="H640" i="3"/>
  <c r="N640" i="3" s="1"/>
  <c r="H632" i="3"/>
  <c r="N632" i="3" s="1"/>
  <c r="H623" i="3"/>
  <c r="N623" i="3" s="1"/>
  <c r="H617" i="3"/>
  <c r="N617" i="3" s="1"/>
  <c r="H613" i="3"/>
  <c r="N613" i="3" s="1"/>
  <c r="H628" i="3"/>
  <c r="N628" i="3" s="1"/>
  <c r="G632" i="3"/>
  <c r="C10" i="4"/>
  <c r="K10" i="4" s="1"/>
  <c r="E12" i="4"/>
  <c r="J10" i="4"/>
  <c r="M24" i="4"/>
  <c r="M58" i="4"/>
  <c r="M64" i="4"/>
  <c r="H106" i="4"/>
  <c r="N106" i="4" s="1"/>
  <c r="N108" i="4"/>
  <c r="M109" i="4"/>
  <c r="H111" i="4"/>
  <c r="N111" i="4" s="1"/>
  <c r="M210" i="4"/>
  <c r="N220" i="4"/>
  <c r="M221" i="4"/>
  <c r="M307" i="4"/>
  <c r="M309" i="4"/>
  <c r="M311" i="4"/>
  <c r="M384" i="4"/>
  <c r="N392" i="4"/>
  <c r="J401" i="4"/>
  <c r="J423" i="4"/>
  <c r="M477" i="4"/>
  <c r="M591" i="4"/>
  <c r="J12" i="5"/>
  <c r="J14" i="5"/>
  <c r="N27" i="5"/>
  <c r="M46" i="5"/>
  <c r="N119" i="5"/>
  <c r="M158" i="5"/>
  <c r="M169" i="5"/>
  <c r="M227" i="5"/>
  <c r="M229" i="5"/>
  <c r="N249" i="5"/>
  <c r="M271" i="5"/>
  <c r="H602" i="5"/>
  <c r="N602" i="5" s="1"/>
  <c r="D13" i="5"/>
  <c r="L13" i="5" s="1"/>
  <c r="L10" i="2"/>
  <c r="G456" i="2"/>
  <c r="M456" i="2" s="1"/>
  <c r="G435" i="2"/>
  <c r="M435" i="2" s="1"/>
  <c r="G423" i="2"/>
  <c r="M423" i="2" s="1"/>
  <c r="E10" i="3"/>
  <c r="J11" i="3"/>
  <c r="G72" i="3"/>
  <c r="M72" i="3" s="1"/>
  <c r="G65" i="3"/>
  <c r="M65" i="3" s="1"/>
  <c r="G30" i="3"/>
  <c r="M30" i="3" s="1"/>
  <c r="N47" i="3"/>
  <c r="G58" i="3"/>
  <c r="G62" i="3"/>
  <c r="M62" i="3" s="1"/>
  <c r="N115" i="3"/>
  <c r="N137" i="3"/>
  <c r="N139" i="3"/>
  <c r="M284" i="3"/>
  <c r="M295" i="3"/>
  <c r="J596" i="3"/>
  <c r="J597" i="3"/>
  <c r="J590" i="3"/>
  <c r="J580" i="3"/>
  <c r="J572" i="3"/>
  <c r="J565" i="3"/>
  <c r="J558" i="3"/>
  <c r="J541" i="3"/>
  <c r="J517" i="3"/>
  <c r="J387" i="3"/>
  <c r="G404" i="3"/>
  <c r="N409" i="3"/>
  <c r="G459" i="3"/>
  <c r="M459" i="3" s="1"/>
  <c r="J460" i="3"/>
  <c r="G472" i="3"/>
  <c r="M472" i="3" s="1"/>
  <c r="M491" i="3"/>
  <c r="J510" i="3"/>
  <c r="G518" i="3"/>
  <c r="G522" i="3"/>
  <c r="M561" i="3"/>
  <c r="G573" i="3"/>
  <c r="M573" i="3" s="1"/>
  <c r="M585" i="3"/>
  <c r="J588" i="3"/>
  <c r="M591" i="3"/>
  <c r="G595" i="3"/>
  <c r="M595" i="3" s="1"/>
  <c r="G615" i="3"/>
  <c r="G622" i="3"/>
  <c r="M622" i="3" s="1"/>
  <c r="G623" i="3"/>
  <c r="K22" i="4"/>
  <c r="H86" i="4"/>
  <c r="N86" i="4" s="1"/>
  <c r="H87" i="4"/>
  <c r="N87" i="4" s="1"/>
  <c r="H103" i="4"/>
  <c r="N103" i="4" s="1"/>
  <c r="H125" i="4"/>
  <c r="N125" i="4" s="1"/>
  <c r="N197" i="4"/>
  <c r="N405" i="4"/>
  <c r="J422" i="4"/>
  <c r="E9" i="5"/>
  <c r="I12" i="5" s="1"/>
  <c r="E10" i="5"/>
  <c r="M268" i="5"/>
  <c r="N271" i="5"/>
  <c r="M333" i="5"/>
  <c r="N432" i="5"/>
  <c r="N450" i="5"/>
  <c r="G509" i="8"/>
  <c r="M509" i="8" s="1"/>
  <c r="G543" i="8"/>
  <c r="M543" i="8" s="1"/>
  <c r="H588" i="8"/>
  <c r="N588" i="8" s="1"/>
  <c r="I631" i="8"/>
  <c r="I639" i="8"/>
  <c r="H73" i="9"/>
  <c r="N73" i="9" s="1"/>
  <c r="G82" i="9"/>
  <c r="M82" i="9" s="1"/>
  <c r="I195" i="9"/>
  <c r="H202" i="9"/>
  <c r="N202" i="9" s="1"/>
  <c r="I216" i="9"/>
  <c r="G141" i="10"/>
  <c r="M141" i="10" s="1"/>
  <c r="G155" i="10"/>
  <c r="M155" i="10" s="1"/>
  <c r="K188" i="10"/>
  <c r="G235" i="10"/>
  <c r="M235" i="10" s="1"/>
  <c r="J515" i="10"/>
  <c r="K612" i="10"/>
  <c r="K14" i="11"/>
  <c r="J26" i="11"/>
  <c r="G114" i="11"/>
  <c r="M114" i="11" s="1"/>
  <c r="H124" i="11"/>
  <c r="N124" i="11" s="1"/>
  <c r="H127" i="11"/>
  <c r="N127" i="11" s="1"/>
  <c r="G142" i="11"/>
  <c r="M142" i="11" s="1"/>
  <c r="H146" i="11"/>
  <c r="N146" i="11" s="1"/>
  <c r="K188" i="11"/>
  <c r="G191" i="11"/>
  <c r="M191" i="11" s="1"/>
  <c r="H327" i="11"/>
  <c r="N327" i="11" s="1"/>
  <c r="J102" i="12"/>
  <c r="J118" i="12"/>
  <c r="G125" i="12"/>
  <c r="M125" i="12" s="1"/>
  <c r="G126" i="12"/>
  <c r="M126" i="12" s="1"/>
  <c r="G133" i="12"/>
  <c r="M133" i="12" s="1"/>
  <c r="G135" i="12"/>
  <c r="M135" i="12" s="1"/>
  <c r="G139" i="12"/>
  <c r="M139" i="12" s="1"/>
  <c r="J176" i="12"/>
  <c r="G177" i="12"/>
  <c r="M177" i="12" s="1"/>
  <c r="J218" i="12"/>
  <c r="J220" i="12"/>
  <c r="J225" i="12"/>
  <c r="J242" i="12"/>
  <c r="G515" i="12"/>
  <c r="M515" i="12" s="1"/>
  <c r="G567" i="12"/>
  <c r="M567" i="12" s="1"/>
  <c r="G448" i="12"/>
  <c r="M448" i="12" s="1"/>
  <c r="G406" i="12"/>
  <c r="M406" i="12" s="1"/>
  <c r="G402" i="12"/>
  <c r="M402" i="12" s="1"/>
  <c r="G564" i="12"/>
  <c r="M564" i="12" s="1"/>
  <c r="G540" i="12"/>
  <c r="M540" i="12" s="1"/>
  <c r="G428" i="12"/>
  <c r="M428" i="12" s="1"/>
  <c r="G400" i="12"/>
  <c r="M400" i="12" s="1"/>
  <c r="G395" i="12"/>
  <c r="M395" i="12" s="1"/>
  <c r="K371" i="12"/>
  <c r="G408" i="12"/>
  <c r="M408" i="12" s="1"/>
  <c r="M445" i="4"/>
  <c r="M462" i="4"/>
  <c r="M464" i="4"/>
  <c r="M485" i="4"/>
  <c r="M499" i="4"/>
  <c r="M512" i="4"/>
  <c r="M574" i="4"/>
  <c r="M580" i="4"/>
  <c r="M598" i="4"/>
  <c r="K10" i="5"/>
  <c r="K11" i="5"/>
  <c r="C14" i="5"/>
  <c r="K14" i="5" s="1"/>
  <c r="M73" i="5"/>
  <c r="M31" i="5"/>
  <c r="M32" i="5"/>
  <c r="M38" i="5"/>
  <c r="M47" i="5"/>
  <c r="M57" i="5"/>
  <c r="M71" i="5"/>
  <c r="M105" i="5"/>
  <c r="M106" i="5"/>
  <c r="M190" i="5"/>
  <c r="M214" i="5"/>
  <c r="M219" i="5"/>
  <c r="M224" i="5"/>
  <c r="M287" i="5"/>
  <c r="M315" i="5"/>
  <c r="M318" i="5"/>
  <c r="M324" i="5"/>
  <c r="M328" i="5"/>
  <c r="M394" i="5"/>
  <c r="M403" i="5"/>
  <c r="M426" i="5"/>
  <c r="M464" i="5"/>
  <c r="M481" i="5"/>
  <c r="M494" i="5"/>
  <c r="M504" i="5"/>
  <c r="M509" i="5"/>
  <c r="M515" i="5"/>
  <c r="M523" i="5"/>
  <c r="M542" i="5"/>
  <c r="M545" i="5"/>
  <c r="M574" i="5"/>
  <c r="M600" i="5"/>
  <c r="M602" i="5"/>
  <c r="M619" i="5"/>
  <c r="I10" i="6"/>
  <c r="I11" i="6"/>
  <c r="I12" i="6"/>
  <c r="I13" i="6"/>
  <c r="I14" i="6"/>
  <c r="M46" i="6"/>
  <c r="M63" i="6"/>
  <c r="M65" i="6"/>
  <c r="M66" i="6"/>
  <c r="M89" i="6"/>
  <c r="N363" i="6"/>
  <c r="M211" i="6"/>
  <c r="M213" i="6"/>
  <c r="D9" i="7"/>
  <c r="L9" i="7" s="1"/>
  <c r="L10" i="7"/>
  <c r="D11" i="7"/>
  <c r="L11" i="7" s="1"/>
  <c r="L12" i="7"/>
  <c r="L13" i="7"/>
  <c r="L14" i="7"/>
  <c r="N71" i="7"/>
  <c r="M593" i="7"/>
  <c r="N640" i="7"/>
  <c r="E9" i="8"/>
  <c r="K9" i="8" s="1"/>
  <c r="E10" i="8"/>
  <c r="K10" i="8" s="1"/>
  <c r="E11" i="8"/>
  <c r="E12" i="8"/>
  <c r="N486" i="8"/>
  <c r="M489" i="8"/>
  <c r="M491" i="8"/>
  <c r="G499" i="8"/>
  <c r="M499" i="8" s="1"/>
  <c r="H507" i="8"/>
  <c r="N507" i="8" s="1"/>
  <c r="H515" i="8"/>
  <c r="N515" i="8" s="1"/>
  <c r="G517" i="8"/>
  <c r="M517" i="8" s="1"/>
  <c r="I518" i="8"/>
  <c r="G536" i="8"/>
  <c r="M536" i="8" s="1"/>
  <c r="I544" i="8"/>
  <c r="I567" i="8"/>
  <c r="G616" i="8"/>
  <c r="M616" i="8" s="1"/>
  <c r="I617" i="8"/>
  <c r="G618" i="8"/>
  <c r="M618" i="8" s="1"/>
  <c r="G622" i="8"/>
  <c r="M622" i="8" s="1"/>
  <c r="I627" i="8"/>
  <c r="G628" i="8"/>
  <c r="M628" i="8" s="1"/>
  <c r="G630" i="8"/>
  <c r="M630" i="8" s="1"/>
  <c r="F9" i="9"/>
  <c r="J13" i="9" s="1"/>
  <c r="H11" i="9"/>
  <c r="D12" i="9"/>
  <c r="K14" i="9"/>
  <c r="N31" i="9"/>
  <c r="M32" i="9"/>
  <c r="H35" i="9"/>
  <c r="N35" i="9" s="1"/>
  <c r="M62" i="9"/>
  <c r="H66" i="9"/>
  <c r="N66" i="9" s="1"/>
  <c r="G83" i="9"/>
  <c r="M83" i="9" s="1"/>
  <c r="G88" i="9"/>
  <c r="M88" i="9" s="1"/>
  <c r="M104" i="9"/>
  <c r="G111" i="9"/>
  <c r="M111" i="9" s="1"/>
  <c r="H123" i="9"/>
  <c r="N123" i="9" s="1"/>
  <c r="M135" i="9"/>
  <c r="N166" i="9"/>
  <c r="I200" i="9"/>
  <c r="I235" i="9"/>
  <c r="N294" i="9"/>
  <c r="N299" i="9"/>
  <c r="I386" i="9"/>
  <c r="I413" i="9"/>
  <c r="N429" i="9"/>
  <c r="N445" i="9"/>
  <c r="N449" i="9"/>
  <c r="N485" i="9"/>
  <c r="N539" i="9"/>
  <c r="N543" i="9"/>
  <c r="N622" i="9"/>
  <c r="N637" i="9"/>
  <c r="C9" i="10"/>
  <c r="K9" i="10" s="1"/>
  <c r="D10" i="10"/>
  <c r="L10" i="10" s="1"/>
  <c r="L11" i="10"/>
  <c r="I13" i="10"/>
  <c r="I14" i="10"/>
  <c r="H141" i="10"/>
  <c r="N141" i="10" s="1"/>
  <c r="G189" i="10"/>
  <c r="M189" i="10" s="1"/>
  <c r="G195" i="10"/>
  <c r="M195" i="10" s="1"/>
  <c r="N204" i="10"/>
  <c r="G209" i="10"/>
  <c r="M209" i="10" s="1"/>
  <c r="N214" i="10"/>
  <c r="G215" i="10"/>
  <c r="M215" i="10" s="1"/>
  <c r="N255" i="10"/>
  <c r="N281" i="10"/>
  <c r="M285" i="10"/>
  <c r="G306" i="10"/>
  <c r="M306" i="10" s="1"/>
  <c r="N307" i="10"/>
  <c r="M312" i="10"/>
  <c r="N317" i="10"/>
  <c r="G318" i="10"/>
  <c r="M318" i="10" s="1"/>
  <c r="N322" i="10"/>
  <c r="N324" i="10"/>
  <c r="H325" i="10"/>
  <c r="N325" i="10" s="1"/>
  <c r="M329" i="10"/>
  <c r="G347" i="10"/>
  <c r="M347" i="10" s="1"/>
  <c r="J371" i="10"/>
  <c r="G374" i="10"/>
  <c r="M374" i="10" s="1"/>
  <c r="N376" i="10"/>
  <c r="G377" i="10"/>
  <c r="G378" i="10"/>
  <c r="M378" i="10" s="1"/>
  <c r="J386" i="10"/>
  <c r="G391" i="10"/>
  <c r="M391" i="10" s="1"/>
  <c r="M403" i="10"/>
  <c r="G405" i="10"/>
  <c r="M405" i="10" s="1"/>
  <c r="G410" i="10"/>
  <c r="M410" i="10" s="1"/>
  <c r="G413" i="10"/>
  <c r="M413" i="10" s="1"/>
  <c r="G424" i="10"/>
  <c r="M424" i="10" s="1"/>
  <c r="G437" i="10"/>
  <c r="M437" i="10" s="1"/>
  <c r="N442" i="10"/>
  <c r="M443" i="10"/>
  <c r="M445" i="10"/>
  <c r="N446" i="10"/>
  <c r="M484" i="10"/>
  <c r="N493" i="10"/>
  <c r="N513" i="10"/>
  <c r="M583" i="10"/>
  <c r="M585" i="10"/>
  <c r="M617" i="10"/>
  <c r="M632" i="10"/>
  <c r="N634" i="10"/>
  <c r="M638" i="10"/>
  <c r="C9" i="11"/>
  <c r="K9" i="11" s="1"/>
  <c r="E10" i="11"/>
  <c r="I10" i="11" s="1"/>
  <c r="D11" i="11"/>
  <c r="I12" i="11"/>
  <c r="J22" i="11"/>
  <c r="M39" i="11"/>
  <c r="J68" i="11"/>
  <c r="N85" i="11"/>
  <c r="G86" i="11"/>
  <c r="M86" i="11" s="1"/>
  <c r="N98" i="11"/>
  <c r="H105" i="11"/>
  <c r="N105" i="11" s="1"/>
  <c r="G107" i="11"/>
  <c r="M107" i="11" s="1"/>
  <c r="M108" i="11"/>
  <c r="H111" i="11"/>
  <c r="N111" i="11" s="1"/>
  <c r="G116" i="11"/>
  <c r="M116" i="11" s="1"/>
  <c r="G122" i="11"/>
  <c r="M122" i="11" s="1"/>
  <c r="N148" i="11"/>
  <c r="M177" i="11"/>
  <c r="H189" i="11"/>
  <c r="N189" i="11" s="1"/>
  <c r="H193" i="11"/>
  <c r="N193" i="11" s="1"/>
  <c r="N198" i="11"/>
  <c r="H202" i="11"/>
  <c r="N202" i="11" s="1"/>
  <c r="N204" i="11"/>
  <c r="H211" i="11"/>
  <c r="N211" i="11" s="1"/>
  <c r="N213" i="11"/>
  <c r="M226" i="11"/>
  <c r="G293" i="11"/>
  <c r="M293" i="11" s="1"/>
  <c r="N294" i="11"/>
  <c r="M311" i="11"/>
  <c r="M340" i="11"/>
  <c r="M378" i="11"/>
  <c r="G380" i="11"/>
  <c r="M380" i="11" s="1"/>
  <c r="M404" i="11"/>
  <c r="G424" i="11"/>
  <c r="M424" i="11" s="1"/>
  <c r="G430" i="11"/>
  <c r="M430" i="11" s="1"/>
  <c r="G446" i="11"/>
  <c r="M446" i="11" s="1"/>
  <c r="G460" i="11"/>
  <c r="M460" i="11" s="1"/>
  <c r="M484" i="11"/>
  <c r="M492" i="11"/>
  <c r="M511" i="11"/>
  <c r="M545" i="11"/>
  <c r="M630" i="11"/>
  <c r="M640" i="11"/>
  <c r="I10" i="12"/>
  <c r="I11" i="12"/>
  <c r="I12" i="12"/>
  <c r="I13" i="12"/>
  <c r="I14" i="12"/>
  <c r="M31" i="12"/>
  <c r="J81" i="12"/>
  <c r="G85" i="12"/>
  <c r="M85" i="12" s="1"/>
  <c r="G86" i="12"/>
  <c r="M86" i="12" s="1"/>
  <c r="M98" i="12"/>
  <c r="J103" i="12"/>
  <c r="M109" i="12"/>
  <c r="G115" i="12"/>
  <c r="M115" i="12" s="1"/>
  <c r="J124" i="12"/>
  <c r="J125" i="12"/>
  <c r="J129" i="12"/>
  <c r="G137" i="12"/>
  <c r="M137" i="12" s="1"/>
  <c r="J360" i="12"/>
  <c r="J309" i="12"/>
  <c r="M209" i="12"/>
  <c r="J216" i="12"/>
  <c r="M223" i="12"/>
  <c r="M309" i="12"/>
  <c r="G407" i="12"/>
  <c r="M407" i="12" s="1"/>
  <c r="G422" i="12"/>
  <c r="M422" i="12" s="1"/>
  <c r="N498" i="12"/>
  <c r="G499" i="12"/>
  <c r="M499" i="12" s="1"/>
  <c r="N544" i="12"/>
  <c r="N197" i="2"/>
  <c r="N216" i="2"/>
  <c r="M253" i="2"/>
  <c r="N258" i="2"/>
  <c r="M300" i="2"/>
  <c r="N327" i="2"/>
  <c r="N338" i="2"/>
  <c r="M347" i="2"/>
  <c r="N383" i="2"/>
  <c r="N384" i="2"/>
  <c r="M389" i="2"/>
  <c r="M395" i="2"/>
  <c r="M402" i="2"/>
  <c r="N407" i="2"/>
  <c r="N413" i="2"/>
  <c r="M420" i="2"/>
  <c r="J428" i="2"/>
  <c r="M429" i="2"/>
  <c r="N434" i="2"/>
  <c r="J473" i="2"/>
  <c r="M539" i="2"/>
  <c r="M544" i="2"/>
  <c r="J558" i="2"/>
  <c r="M571" i="2"/>
  <c r="N617" i="2"/>
  <c r="M628" i="2"/>
  <c r="M636" i="2"/>
  <c r="N73" i="3"/>
  <c r="N27" i="3"/>
  <c r="M28" i="3"/>
  <c r="N30" i="3"/>
  <c r="M31" i="3"/>
  <c r="M35" i="3"/>
  <c r="N36" i="3"/>
  <c r="M37" i="3"/>
  <c r="N40" i="3"/>
  <c r="M41" i="3"/>
  <c r="N54" i="3"/>
  <c r="N62" i="3"/>
  <c r="N70" i="3"/>
  <c r="N102" i="3"/>
  <c r="M114" i="3"/>
  <c r="N152" i="3"/>
  <c r="M153" i="3"/>
  <c r="N156" i="3"/>
  <c r="N161" i="3"/>
  <c r="N194" i="3"/>
  <c r="M198" i="3"/>
  <c r="N214" i="3"/>
  <c r="M221" i="3"/>
  <c r="M237" i="3"/>
  <c r="M272" i="3"/>
  <c r="M319" i="3"/>
  <c r="N321" i="3"/>
  <c r="N426" i="3"/>
  <c r="M462" i="3"/>
  <c r="M467" i="3"/>
  <c r="M469" i="3"/>
  <c r="M485" i="3"/>
  <c r="M500" i="3"/>
  <c r="M504" i="3"/>
  <c r="M505" i="3"/>
  <c r="M510" i="3"/>
  <c r="M560" i="3"/>
  <c r="M577" i="3"/>
  <c r="M579" i="3"/>
  <c r="M593" i="3"/>
  <c r="N596" i="3"/>
  <c r="M600" i="3"/>
  <c r="N618" i="3"/>
  <c r="M619" i="3"/>
  <c r="J11" i="4"/>
  <c r="E14" i="4"/>
  <c r="M53" i="4"/>
  <c r="N64" i="4"/>
  <c r="M71" i="4"/>
  <c r="N97" i="4"/>
  <c r="M105" i="4"/>
  <c r="J108" i="4"/>
  <c r="N109" i="4"/>
  <c r="M118" i="4"/>
  <c r="M252" i="4"/>
  <c r="M276" i="4"/>
  <c r="M373" i="4"/>
  <c r="M405" i="4"/>
  <c r="M408" i="4"/>
  <c r="M424" i="4"/>
  <c r="M469" i="4"/>
  <c r="M473" i="4"/>
  <c r="M503" i="4"/>
  <c r="M528" i="4"/>
  <c r="M561" i="4"/>
  <c r="M571" i="4"/>
  <c r="M619" i="4"/>
  <c r="M625" i="4"/>
  <c r="M633" i="4"/>
  <c r="L10" i="5"/>
  <c r="L11" i="5"/>
  <c r="D14" i="5"/>
  <c r="L14" i="5" s="1"/>
  <c r="N73" i="5"/>
  <c r="M28" i="5"/>
  <c r="M62" i="5"/>
  <c r="N177" i="5"/>
  <c r="M91" i="5"/>
  <c r="M95" i="5"/>
  <c r="M107" i="5"/>
  <c r="M143" i="5"/>
  <c r="M168" i="5"/>
  <c r="M194" i="5"/>
  <c r="M200" i="5"/>
  <c r="M222" i="5"/>
  <c r="M278" i="5"/>
  <c r="M279" i="5"/>
  <c r="M292" i="5"/>
  <c r="M295" i="5"/>
  <c r="M312" i="5"/>
  <c r="M329" i="5"/>
  <c r="M332" i="5"/>
  <c r="M392" i="5"/>
  <c r="M414" i="5"/>
  <c r="M429" i="5"/>
  <c r="M461" i="5"/>
  <c r="M465" i="5"/>
  <c r="M467" i="5"/>
  <c r="M469" i="5"/>
  <c r="M489" i="5"/>
  <c r="M491" i="5"/>
  <c r="M493" i="5"/>
  <c r="M505" i="5"/>
  <c r="M517" i="5"/>
  <c r="M518" i="5"/>
  <c r="M561" i="5"/>
  <c r="M580" i="5"/>
  <c r="M585" i="5"/>
  <c r="M621" i="5"/>
  <c r="M625" i="5"/>
  <c r="F9" i="6"/>
  <c r="L9" i="6" s="1"/>
  <c r="F12" i="6"/>
  <c r="F13" i="6"/>
  <c r="M37" i="6"/>
  <c r="M40" i="6"/>
  <c r="M49" i="6"/>
  <c r="M96" i="6"/>
  <c r="M119" i="6"/>
  <c r="M130" i="6"/>
  <c r="M178" i="6"/>
  <c r="E9" i="7"/>
  <c r="I10" i="7" s="1"/>
  <c r="E11" i="7"/>
  <c r="E12" i="7"/>
  <c r="K12" i="7" s="1"/>
  <c r="E13" i="7"/>
  <c r="M177" i="7"/>
  <c r="N354" i="7"/>
  <c r="N600" i="7"/>
  <c r="F9" i="8"/>
  <c r="J14" i="8" s="1"/>
  <c r="F10" i="8"/>
  <c r="F11" i="8"/>
  <c r="F12" i="8"/>
  <c r="J13" i="8"/>
  <c r="M70" i="8"/>
  <c r="M178" i="8"/>
  <c r="N487" i="8"/>
  <c r="N492" i="8"/>
  <c r="H503" i="8"/>
  <c r="N503" i="8" s="1"/>
  <c r="H510" i="8"/>
  <c r="N510" i="8" s="1"/>
  <c r="M512" i="8"/>
  <c r="M522" i="8"/>
  <c r="G540" i="8"/>
  <c r="M540" i="8" s="1"/>
  <c r="N546" i="8"/>
  <c r="I564" i="8"/>
  <c r="M570" i="8"/>
  <c r="H571" i="8"/>
  <c r="N571" i="8" s="1"/>
  <c r="M584" i="8"/>
  <c r="I615" i="8"/>
  <c r="N622" i="8"/>
  <c r="N623" i="8"/>
  <c r="C9" i="9"/>
  <c r="K9" i="9" s="1"/>
  <c r="K11" i="9"/>
  <c r="E12" i="9"/>
  <c r="I12" i="9" s="1"/>
  <c r="D13" i="9"/>
  <c r="H13" i="9" s="1"/>
  <c r="D14" i="9"/>
  <c r="M44" i="9"/>
  <c r="H28" i="9"/>
  <c r="N28" i="9" s="1"/>
  <c r="G30" i="9"/>
  <c r="M30" i="9" s="1"/>
  <c r="N32" i="9"/>
  <c r="M72" i="9"/>
  <c r="G85" i="9"/>
  <c r="M85" i="9" s="1"/>
  <c r="G100" i="9"/>
  <c r="M100" i="9" s="1"/>
  <c r="H105" i="9"/>
  <c r="N105" i="9" s="1"/>
  <c r="G107" i="9"/>
  <c r="M107" i="9" s="1"/>
  <c r="H111" i="9"/>
  <c r="N111" i="9" s="1"/>
  <c r="G116" i="9"/>
  <c r="M116" i="9" s="1"/>
  <c r="N128" i="9"/>
  <c r="G157" i="9"/>
  <c r="M157" i="9" s="1"/>
  <c r="M161" i="9"/>
  <c r="H170" i="9"/>
  <c r="N170" i="9" s="1"/>
  <c r="H188" i="9"/>
  <c r="H191" i="9"/>
  <c r="N191" i="9" s="1"/>
  <c r="H197" i="9"/>
  <c r="N197" i="9" s="1"/>
  <c r="H209" i="9"/>
  <c r="N209" i="9" s="1"/>
  <c r="N255" i="9"/>
  <c r="I261" i="9"/>
  <c r="N269" i="9"/>
  <c r="I293" i="9"/>
  <c r="N336" i="9"/>
  <c r="N392" i="9"/>
  <c r="I406" i="9"/>
  <c r="N432" i="9"/>
  <c r="N451" i="9"/>
  <c r="N472" i="9"/>
  <c r="M640" i="9"/>
  <c r="D9" i="10"/>
  <c r="E10" i="10"/>
  <c r="I10" i="10" s="1"/>
  <c r="I11" i="10"/>
  <c r="I12" i="10"/>
  <c r="I9" i="10" s="1"/>
  <c r="F13" i="10"/>
  <c r="L13" i="10" s="1"/>
  <c r="G146" i="10"/>
  <c r="M146" i="10" s="1"/>
  <c r="J147" i="10"/>
  <c r="H148" i="10"/>
  <c r="N148" i="10" s="1"/>
  <c r="M153" i="10"/>
  <c r="M156" i="10"/>
  <c r="J177" i="10"/>
  <c r="G178" i="10"/>
  <c r="M178" i="10" s="1"/>
  <c r="N189" i="10"/>
  <c r="H195" i="10"/>
  <c r="N195" i="10" s="1"/>
  <c r="N196" i="10"/>
  <c r="M207" i="10"/>
  <c r="H215" i="10"/>
  <c r="N215" i="10" s="1"/>
  <c r="M230" i="10"/>
  <c r="G242" i="10"/>
  <c r="M242" i="10" s="1"/>
  <c r="H258" i="10"/>
  <c r="N258" i="10" s="1"/>
  <c r="G277" i="10"/>
  <c r="M277" i="10" s="1"/>
  <c r="N285" i="10"/>
  <c r="M298" i="10"/>
  <c r="H312" i="10"/>
  <c r="N312" i="10" s="1"/>
  <c r="N347" i="10"/>
  <c r="M354" i="10"/>
  <c r="N590" i="10"/>
  <c r="K371" i="10"/>
  <c r="J377" i="10"/>
  <c r="H378" i="10"/>
  <c r="N378" i="10" s="1"/>
  <c r="M380" i="10"/>
  <c r="G384" i="10"/>
  <c r="M384" i="10" s="1"/>
  <c r="M394" i="10"/>
  <c r="M395" i="10"/>
  <c r="N403" i="10"/>
  <c r="G406" i="10"/>
  <c r="M406" i="10" s="1"/>
  <c r="G419" i="10"/>
  <c r="M419" i="10" s="1"/>
  <c r="J423" i="10"/>
  <c r="N437" i="10"/>
  <c r="M460" i="10"/>
  <c r="M462" i="10"/>
  <c r="M469" i="10"/>
  <c r="H497" i="10"/>
  <c r="N497" i="10" s="1"/>
  <c r="M499" i="10"/>
  <c r="N523" i="10"/>
  <c r="M540" i="10"/>
  <c r="M581" i="10"/>
  <c r="H613" i="10"/>
  <c r="N613" i="10" s="1"/>
  <c r="G615" i="10"/>
  <c r="M615" i="10" s="1"/>
  <c r="H616" i="10"/>
  <c r="N616" i="10" s="1"/>
  <c r="N617" i="10"/>
  <c r="H629" i="10"/>
  <c r="N629" i="10" s="1"/>
  <c r="H631" i="10"/>
  <c r="N631" i="10" s="1"/>
  <c r="N638" i="10"/>
  <c r="M639" i="10"/>
  <c r="D9" i="11"/>
  <c r="H12" i="11" s="1"/>
  <c r="N12" i="11" s="1"/>
  <c r="E11" i="11"/>
  <c r="I11" i="11" s="1"/>
  <c r="F12" i="11"/>
  <c r="L12" i="11" s="1"/>
  <c r="I13" i="11"/>
  <c r="I14" i="11"/>
  <c r="I9" i="11" s="1"/>
  <c r="M58" i="11"/>
  <c r="M73" i="11"/>
  <c r="H86" i="11"/>
  <c r="N86" i="11" s="1"/>
  <c r="M89" i="11"/>
  <c r="M101" i="11"/>
  <c r="J106" i="11"/>
  <c r="J118" i="11"/>
  <c r="M123" i="11"/>
  <c r="G139" i="11"/>
  <c r="M161" i="11"/>
  <c r="N166" i="11"/>
  <c r="M178" i="11"/>
  <c r="G195" i="11"/>
  <c r="M195" i="11" s="1"/>
  <c r="H209" i="11"/>
  <c r="N209" i="11" s="1"/>
  <c r="M222" i="11"/>
  <c r="H226" i="11"/>
  <c r="N226" i="11" s="1"/>
  <c r="M230" i="11"/>
  <c r="M258" i="11"/>
  <c r="M299" i="11"/>
  <c r="H321" i="11"/>
  <c r="N321" i="11" s="1"/>
  <c r="N324" i="11"/>
  <c r="G395" i="11"/>
  <c r="M395" i="11" s="1"/>
  <c r="M427" i="11"/>
  <c r="M465" i="11"/>
  <c r="M467" i="11"/>
  <c r="M494" i="11"/>
  <c r="M516" i="11"/>
  <c r="M539" i="11"/>
  <c r="M578" i="11"/>
  <c r="M583" i="11"/>
  <c r="M620" i="11"/>
  <c r="M622" i="11"/>
  <c r="M623" i="11"/>
  <c r="F9" i="12"/>
  <c r="J10" i="12" s="1"/>
  <c r="F11" i="12"/>
  <c r="M39" i="12"/>
  <c r="N177" i="12"/>
  <c r="K81" i="12"/>
  <c r="G83" i="12"/>
  <c r="M83" i="12" s="1"/>
  <c r="G91" i="12"/>
  <c r="G141" i="12"/>
  <c r="M141" i="12" s="1"/>
  <c r="G145" i="12"/>
  <c r="M145" i="12" s="1"/>
  <c r="G146" i="12"/>
  <c r="M146" i="12" s="1"/>
  <c r="G150" i="12"/>
  <c r="M150" i="12" s="1"/>
  <c r="G152" i="12"/>
  <c r="J188" i="12"/>
  <c r="J193" i="12"/>
  <c r="G198" i="12"/>
  <c r="M198" i="12" s="1"/>
  <c r="M231" i="12"/>
  <c r="M311" i="12"/>
  <c r="M322" i="12"/>
  <c r="G387" i="12"/>
  <c r="M387" i="12" s="1"/>
  <c r="G410" i="12"/>
  <c r="M410" i="12" s="1"/>
  <c r="G434" i="12"/>
  <c r="G436" i="12"/>
  <c r="M436" i="12" s="1"/>
  <c r="G442" i="12"/>
  <c r="M442" i="12" s="1"/>
  <c r="M460" i="5"/>
  <c r="M61" i="6"/>
  <c r="M177" i="6"/>
  <c r="J10" i="7"/>
  <c r="J11" i="7"/>
  <c r="J12" i="7"/>
  <c r="J13" i="7"/>
  <c r="J14" i="7"/>
  <c r="K11" i="8"/>
  <c r="K12" i="8"/>
  <c r="K14" i="8"/>
  <c r="H494" i="8"/>
  <c r="N494" i="8" s="1"/>
  <c r="H497" i="8"/>
  <c r="N497" i="8" s="1"/>
  <c r="H523" i="8"/>
  <c r="N523" i="8" s="1"/>
  <c r="G525" i="8"/>
  <c r="M525" i="8" s="1"/>
  <c r="G563" i="8"/>
  <c r="M563" i="8" s="1"/>
  <c r="H585" i="8"/>
  <c r="N585" i="8" s="1"/>
  <c r="H590" i="8"/>
  <c r="N590" i="8" s="1"/>
  <c r="G595" i="8"/>
  <c r="M595" i="8" s="1"/>
  <c r="M614" i="8"/>
  <c r="M640" i="8"/>
  <c r="I14" i="9"/>
  <c r="H39" i="9"/>
  <c r="N39" i="9" s="1"/>
  <c r="G86" i="9"/>
  <c r="M86" i="9" s="1"/>
  <c r="G97" i="9"/>
  <c r="M97" i="9" s="1"/>
  <c r="G149" i="9"/>
  <c r="M149" i="9" s="1"/>
  <c r="L188" i="9"/>
  <c r="H193" i="9"/>
  <c r="N193" i="9" s="1"/>
  <c r="H195" i="9"/>
  <c r="N195" i="9" s="1"/>
  <c r="I269" i="9"/>
  <c r="H270" i="9"/>
  <c r="N270" i="9" s="1"/>
  <c r="N640" i="9"/>
  <c r="J139" i="10"/>
  <c r="J145" i="10"/>
  <c r="J161" i="10"/>
  <c r="J383" i="10"/>
  <c r="M422" i="10"/>
  <c r="J495" i="10"/>
  <c r="K12" i="11"/>
  <c r="G118" i="11"/>
  <c r="M118" i="11" s="1"/>
  <c r="G137" i="11"/>
  <c r="M137" i="11" s="1"/>
  <c r="G220" i="11"/>
  <c r="M220" i="11" s="1"/>
  <c r="G10" i="12"/>
  <c r="G11" i="12"/>
  <c r="G12" i="12"/>
  <c r="G13" i="12"/>
  <c r="G14" i="12"/>
  <c r="J82" i="12"/>
  <c r="M101" i="12"/>
  <c r="G119" i="12"/>
  <c r="M119" i="12" s="1"/>
  <c r="J144" i="12"/>
  <c r="J145" i="12"/>
  <c r="G148" i="12"/>
  <c r="M148" i="12" s="1"/>
  <c r="J153" i="12"/>
  <c r="G154" i="12"/>
  <c r="M154" i="12" s="1"/>
  <c r="K188" i="12"/>
  <c r="J230" i="12"/>
  <c r="G261" i="12"/>
  <c r="M261" i="12" s="1"/>
  <c r="G284" i="12"/>
  <c r="M284" i="12" s="1"/>
  <c r="G307" i="12"/>
  <c r="M307" i="12" s="1"/>
  <c r="G324" i="12"/>
  <c r="M324" i="12" s="1"/>
  <c r="J595" i="12"/>
  <c r="J424" i="12"/>
  <c r="J394" i="12"/>
  <c r="G378" i="12"/>
  <c r="M378" i="12" s="1"/>
  <c r="G380" i="12"/>
  <c r="M380" i="12" s="1"/>
  <c r="J386" i="12"/>
  <c r="N445" i="12"/>
  <c r="M446" i="12"/>
  <c r="M287" i="12"/>
  <c r="M360" i="12"/>
  <c r="N427" i="12"/>
  <c r="M559" i="12"/>
  <c r="G627" i="12"/>
  <c r="M627" i="12" s="1"/>
  <c r="G639" i="12"/>
  <c r="M639" i="12" s="1"/>
  <c r="G631" i="12"/>
  <c r="M631" i="12" s="1"/>
  <c r="G630" i="12"/>
  <c r="M630" i="12" s="1"/>
  <c r="G628" i="12"/>
  <c r="M628" i="12" s="1"/>
  <c r="K612" i="12"/>
  <c r="J612" i="12"/>
  <c r="N632" i="12"/>
  <c r="J638" i="12"/>
  <c r="D9" i="13"/>
  <c r="H12" i="13" s="1"/>
  <c r="N12" i="13" s="1"/>
  <c r="I10" i="13"/>
  <c r="L12" i="13"/>
  <c r="M144" i="13"/>
  <c r="M170" i="13"/>
  <c r="I352" i="13"/>
  <c r="E12" i="13"/>
  <c r="I12" i="13" s="1"/>
  <c r="M192" i="13"/>
  <c r="N231" i="13"/>
  <c r="J234" i="13"/>
  <c r="N249" i="13"/>
  <c r="J251" i="13"/>
  <c r="J287" i="13"/>
  <c r="J298" i="13"/>
  <c r="M299" i="13"/>
  <c r="J327" i="13"/>
  <c r="M352" i="13"/>
  <c r="I594" i="13"/>
  <c r="E13" i="13"/>
  <c r="G387" i="13"/>
  <c r="G405" i="13"/>
  <c r="M405" i="13" s="1"/>
  <c r="G422" i="13"/>
  <c r="M422" i="13" s="1"/>
  <c r="G435" i="13"/>
  <c r="M435" i="13" s="1"/>
  <c r="N455" i="13"/>
  <c r="M508" i="13"/>
  <c r="M570" i="13"/>
  <c r="N617" i="13"/>
  <c r="D9" i="14"/>
  <c r="D10" i="14"/>
  <c r="D11" i="14"/>
  <c r="I12" i="14"/>
  <c r="I13" i="14"/>
  <c r="I14" i="14"/>
  <c r="K81" i="14"/>
  <c r="J58" i="13"/>
  <c r="J67" i="13"/>
  <c r="J65" i="13"/>
  <c r="J57" i="13"/>
  <c r="J53" i="13"/>
  <c r="J22" i="13"/>
  <c r="J47" i="13"/>
  <c r="J357" i="13"/>
  <c r="J318" i="13"/>
  <c r="J261" i="13"/>
  <c r="J219" i="13"/>
  <c r="J190" i="13"/>
  <c r="M291" i="13"/>
  <c r="G427" i="13"/>
  <c r="G434" i="13"/>
  <c r="M434" i="13" s="1"/>
  <c r="G437" i="13"/>
  <c r="M437" i="13" s="1"/>
  <c r="G460" i="13"/>
  <c r="M460" i="13" s="1"/>
  <c r="I10" i="14"/>
  <c r="I11" i="14"/>
  <c r="N142" i="14"/>
  <c r="M549" i="12"/>
  <c r="M551" i="12"/>
  <c r="M569" i="12"/>
  <c r="M571" i="12"/>
  <c r="M586" i="12"/>
  <c r="M614" i="12"/>
  <c r="M617" i="12"/>
  <c r="D11" i="13"/>
  <c r="J71" i="13"/>
  <c r="M72" i="13"/>
  <c r="G142" i="13"/>
  <c r="M142" i="13" s="1"/>
  <c r="G173" i="13"/>
  <c r="M173" i="13" s="1"/>
  <c r="G165" i="13"/>
  <c r="M165" i="13" s="1"/>
  <c r="G139" i="13"/>
  <c r="M139" i="13" s="1"/>
  <c r="G123" i="13"/>
  <c r="M123" i="13" s="1"/>
  <c r="G111" i="13"/>
  <c r="M111" i="13" s="1"/>
  <c r="G103" i="13"/>
  <c r="M103" i="13" s="1"/>
  <c r="G88" i="13"/>
  <c r="M88" i="13" s="1"/>
  <c r="G86" i="13"/>
  <c r="M86" i="13" s="1"/>
  <c r="M113" i="13"/>
  <c r="N150" i="13"/>
  <c r="J188" i="13"/>
  <c r="N197" i="13"/>
  <c r="J223" i="13"/>
  <c r="J300" i="13"/>
  <c r="N312" i="13"/>
  <c r="J316" i="13"/>
  <c r="M322" i="13"/>
  <c r="J336" i="13"/>
  <c r="G593" i="13"/>
  <c r="M593" i="13" s="1"/>
  <c r="G510" i="13"/>
  <c r="M510" i="13" s="1"/>
  <c r="G473" i="13"/>
  <c r="M473" i="13" s="1"/>
  <c r="G381" i="13"/>
  <c r="M381" i="13" s="1"/>
  <c r="G383" i="13"/>
  <c r="G402" i="13"/>
  <c r="M402" i="13" s="1"/>
  <c r="G414" i="13"/>
  <c r="M414" i="13" s="1"/>
  <c r="N448" i="13"/>
  <c r="G449" i="13"/>
  <c r="G454" i="13"/>
  <c r="G471" i="13"/>
  <c r="M471" i="13" s="1"/>
  <c r="N481" i="13"/>
  <c r="G518" i="13"/>
  <c r="M518" i="13" s="1"/>
  <c r="G540" i="13"/>
  <c r="M540" i="13" s="1"/>
  <c r="G574" i="13"/>
  <c r="M574" i="13" s="1"/>
  <c r="G636" i="13"/>
  <c r="M636" i="13" s="1"/>
  <c r="G640" i="13"/>
  <c r="M640" i="13" s="1"/>
  <c r="G615" i="13"/>
  <c r="M615" i="13" s="1"/>
  <c r="F9" i="14"/>
  <c r="J12" i="14" s="1"/>
  <c r="F10" i="14"/>
  <c r="N118" i="14"/>
  <c r="G293" i="14"/>
  <c r="M293" i="14" s="1"/>
  <c r="G215" i="14"/>
  <c r="M215" i="14" s="1"/>
  <c r="C12" i="14"/>
  <c r="C9" i="14"/>
  <c r="K9" i="14" s="1"/>
  <c r="K188" i="14"/>
  <c r="J195" i="14"/>
  <c r="G242" i="14"/>
  <c r="M242" i="14" s="1"/>
  <c r="M589" i="12"/>
  <c r="J640" i="12"/>
  <c r="J627" i="12"/>
  <c r="J617" i="12"/>
  <c r="J616" i="12"/>
  <c r="J629" i="12"/>
  <c r="L10" i="13"/>
  <c r="I11" i="13"/>
  <c r="I14" i="13"/>
  <c r="M67" i="13"/>
  <c r="M147" i="13"/>
  <c r="G154" i="13"/>
  <c r="M154" i="13" s="1"/>
  <c r="J197" i="13"/>
  <c r="J202" i="13"/>
  <c r="J203" i="13"/>
  <c r="J242" i="13"/>
  <c r="J284" i="13"/>
  <c r="J312" i="13"/>
  <c r="G396" i="13"/>
  <c r="M396" i="13" s="1"/>
  <c r="G409" i="13"/>
  <c r="M409" i="13" s="1"/>
  <c r="G546" i="13"/>
  <c r="M546" i="13" s="1"/>
  <c r="G585" i="13"/>
  <c r="M585" i="13" s="1"/>
  <c r="G596" i="13"/>
  <c r="M596" i="13" s="1"/>
  <c r="H640" i="13"/>
  <c r="N640" i="13" s="1"/>
  <c r="D14" i="13"/>
  <c r="L14" i="13" s="1"/>
  <c r="N634" i="13"/>
  <c r="J146" i="14"/>
  <c r="J97" i="14"/>
  <c r="J81" i="14"/>
  <c r="N86" i="14"/>
  <c r="N149" i="14"/>
  <c r="M499" i="14"/>
  <c r="N585" i="14"/>
  <c r="N638" i="14"/>
  <c r="C10" i="15"/>
  <c r="G10" i="15" s="1"/>
  <c r="G11" i="15"/>
  <c r="G14" i="15"/>
  <c r="N166" i="15"/>
  <c r="N197" i="15"/>
  <c r="N248" i="15"/>
  <c r="N277" i="15"/>
  <c r="N336" i="15"/>
  <c r="N449" i="15"/>
  <c r="N479" i="15"/>
  <c r="J614" i="15"/>
  <c r="N623" i="15"/>
  <c r="N63" i="16"/>
  <c r="N253" i="16"/>
  <c r="I22" i="17"/>
  <c r="E10" i="17"/>
  <c r="E9" i="17"/>
  <c r="I14" i="17" s="1"/>
  <c r="J144" i="17"/>
  <c r="J81" i="17"/>
  <c r="H178" i="15"/>
  <c r="N178" i="15" s="1"/>
  <c r="D11" i="15"/>
  <c r="D9" i="15"/>
  <c r="G73" i="16"/>
  <c r="M73" i="16" s="1"/>
  <c r="G72" i="16"/>
  <c r="G54" i="16"/>
  <c r="G51" i="16"/>
  <c r="G49" i="16"/>
  <c r="M49" i="16" s="1"/>
  <c r="G29" i="16"/>
  <c r="M29" i="16" s="1"/>
  <c r="G24" i="16"/>
  <c r="M24" i="16" s="1"/>
  <c r="G67" i="16"/>
  <c r="M67" i="16" s="1"/>
  <c r="G31" i="16"/>
  <c r="M31" i="16" s="1"/>
  <c r="G28" i="16"/>
  <c r="G66" i="16"/>
  <c r="G61" i="16"/>
  <c r="G42" i="16"/>
  <c r="M42" i="16" s="1"/>
  <c r="G35" i="16"/>
  <c r="M35" i="16" s="1"/>
  <c r="G33" i="16"/>
  <c r="M33" i="16" s="1"/>
  <c r="K22" i="16"/>
  <c r="C10" i="16"/>
  <c r="K10" i="16" s="1"/>
  <c r="I178" i="16"/>
  <c r="E11" i="16"/>
  <c r="I11" i="16" s="1"/>
  <c r="G639" i="16"/>
  <c r="M639" i="16" s="1"/>
  <c r="G629" i="16"/>
  <c r="M629" i="16" s="1"/>
  <c r="C14" i="16"/>
  <c r="K14" i="16" s="1"/>
  <c r="G631" i="16"/>
  <c r="M631" i="16" s="1"/>
  <c r="N327" i="14"/>
  <c r="M446" i="14"/>
  <c r="G12" i="15"/>
  <c r="G9" i="15" s="1"/>
  <c r="G13" i="15"/>
  <c r="M26" i="15"/>
  <c r="G66" i="15"/>
  <c r="M66" i="15" s="1"/>
  <c r="I170" i="15"/>
  <c r="E11" i="15"/>
  <c r="E9" i="15"/>
  <c r="K9" i="15" s="1"/>
  <c r="M235" i="15"/>
  <c r="I590" i="15"/>
  <c r="E13" i="15"/>
  <c r="N540" i="15"/>
  <c r="N621" i="15"/>
  <c r="N625" i="15"/>
  <c r="I13" i="16"/>
  <c r="G55" i="16"/>
  <c r="M55" i="16" s="1"/>
  <c r="H362" i="16"/>
  <c r="N362" i="16" s="1"/>
  <c r="D9" i="16"/>
  <c r="H12" i="16" s="1"/>
  <c r="N192" i="16"/>
  <c r="N356" i="16"/>
  <c r="G546" i="16"/>
  <c r="M546" i="16" s="1"/>
  <c r="G399" i="16"/>
  <c r="M399" i="16" s="1"/>
  <c r="G387" i="16"/>
  <c r="M387" i="16" s="1"/>
  <c r="G384" i="16"/>
  <c r="M384" i="16" s="1"/>
  <c r="G381" i="16"/>
  <c r="M381" i="16" s="1"/>
  <c r="G374" i="16"/>
  <c r="M374" i="16" s="1"/>
  <c r="C13" i="16"/>
  <c r="K13" i="16" s="1"/>
  <c r="G408" i="16"/>
  <c r="M408" i="16" s="1"/>
  <c r="G394" i="16"/>
  <c r="M394" i="16" s="1"/>
  <c r="G390" i="16"/>
  <c r="M390" i="16" s="1"/>
  <c r="G378" i="16"/>
  <c r="M378" i="16" s="1"/>
  <c r="N449" i="16"/>
  <c r="N632" i="16"/>
  <c r="N446" i="14"/>
  <c r="M585" i="14"/>
  <c r="F9" i="15"/>
  <c r="J12" i="15" s="1"/>
  <c r="F10" i="15"/>
  <c r="N26" i="15"/>
  <c r="N62" i="15"/>
  <c r="N329" i="15"/>
  <c r="J640" i="15"/>
  <c r="J623" i="15"/>
  <c r="J626" i="15"/>
  <c r="J617" i="15"/>
  <c r="J612" i="15"/>
  <c r="N618" i="15"/>
  <c r="G52" i="16"/>
  <c r="M52" i="16" s="1"/>
  <c r="G53" i="16"/>
  <c r="M53" i="16" s="1"/>
  <c r="G636" i="16"/>
  <c r="M636" i="16" s="1"/>
  <c r="K22" i="17"/>
  <c r="G215" i="17"/>
  <c r="M215" i="17" s="1"/>
  <c r="G258" i="17"/>
  <c r="M258" i="17" s="1"/>
  <c r="G281" i="17"/>
  <c r="M281" i="17" s="1"/>
  <c r="J10" i="18"/>
  <c r="J206" i="18"/>
  <c r="J226" i="18"/>
  <c r="J284" i="18"/>
  <c r="J299" i="18"/>
  <c r="G10" i="19"/>
  <c r="H70" i="20"/>
  <c r="N70" i="20" s="1"/>
  <c r="D10" i="20"/>
  <c r="D9" i="20"/>
  <c r="H11" i="20" s="1"/>
  <c r="N11" i="20" s="1"/>
  <c r="G353" i="20"/>
  <c r="M353" i="20" s="1"/>
  <c r="C12" i="20"/>
  <c r="K12" i="20" s="1"/>
  <c r="H583" i="20"/>
  <c r="N583" i="20" s="1"/>
  <c r="H589" i="20"/>
  <c r="H545" i="20"/>
  <c r="N545" i="20" s="1"/>
  <c r="H544" i="20"/>
  <c r="N544" i="20" s="1"/>
  <c r="H537" i="20"/>
  <c r="N537" i="20" s="1"/>
  <c r="H494" i="20"/>
  <c r="H477" i="20"/>
  <c r="N477" i="20" s="1"/>
  <c r="H471" i="20"/>
  <c r="N471" i="20" s="1"/>
  <c r="H468" i="20"/>
  <c r="N468" i="20" s="1"/>
  <c r="H588" i="20"/>
  <c r="N588" i="20" s="1"/>
  <c r="H577" i="20"/>
  <c r="N577" i="20" s="1"/>
  <c r="H519" i="20"/>
  <c r="N519" i="20" s="1"/>
  <c r="H512" i="20"/>
  <c r="N512" i="20" s="1"/>
  <c r="H507" i="20"/>
  <c r="N507" i="20" s="1"/>
  <c r="H489" i="20"/>
  <c r="N489" i="20" s="1"/>
  <c r="H446" i="20"/>
  <c r="H433" i="20"/>
  <c r="N433" i="20" s="1"/>
  <c r="H429" i="20"/>
  <c r="N429" i="20" s="1"/>
  <c r="H406" i="20"/>
  <c r="N406" i="20" s="1"/>
  <c r="H518" i="20"/>
  <c r="N518" i="20" s="1"/>
  <c r="H504" i="20"/>
  <c r="N504" i="20" s="1"/>
  <c r="H481" i="20"/>
  <c r="N481" i="20" s="1"/>
  <c r="H478" i="20"/>
  <c r="N478" i="20" s="1"/>
  <c r="H469" i="20"/>
  <c r="N469" i="20" s="1"/>
  <c r="H450" i="20"/>
  <c r="N450" i="20" s="1"/>
  <c r="H449" i="20"/>
  <c r="N449" i="20" s="1"/>
  <c r="H411" i="20"/>
  <c r="H485" i="20"/>
  <c r="G589" i="21"/>
  <c r="M589" i="21" s="1"/>
  <c r="G604" i="21"/>
  <c r="M604" i="21" s="1"/>
  <c r="G446" i="21"/>
  <c r="M446" i="21" s="1"/>
  <c r="G442" i="21"/>
  <c r="G437" i="21"/>
  <c r="M437" i="21" s="1"/>
  <c r="G423" i="21"/>
  <c r="M423" i="21" s="1"/>
  <c r="G419" i="21"/>
  <c r="M419" i="21" s="1"/>
  <c r="G405" i="21"/>
  <c r="M405" i="21" s="1"/>
  <c r="G391" i="21"/>
  <c r="M391" i="21" s="1"/>
  <c r="G387" i="21"/>
  <c r="M387" i="21" s="1"/>
  <c r="C13" i="21"/>
  <c r="K13" i="21" s="1"/>
  <c r="G539" i="21"/>
  <c r="M539" i="21" s="1"/>
  <c r="G528" i="21"/>
  <c r="M528" i="21" s="1"/>
  <c r="G460" i="21"/>
  <c r="M460" i="21" s="1"/>
  <c r="G455" i="21"/>
  <c r="G447" i="21"/>
  <c r="M447" i="21" s="1"/>
  <c r="G424" i="21"/>
  <c r="M424" i="21" s="1"/>
  <c r="G392" i="21"/>
  <c r="M392" i="21" s="1"/>
  <c r="G382" i="21"/>
  <c r="M382" i="21" s="1"/>
  <c r="G583" i="21"/>
  <c r="M583" i="21" s="1"/>
  <c r="G571" i="21"/>
  <c r="M571" i="21" s="1"/>
  <c r="G478" i="21"/>
  <c r="M478" i="21" s="1"/>
  <c r="G469" i="21"/>
  <c r="M469" i="21" s="1"/>
  <c r="G454" i="21"/>
  <c r="M454" i="21" s="1"/>
  <c r="G450" i="21"/>
  <c r="M450" i="21" s="1"/>
  <c r="G428" i="21"/>
  <c r="M428" i="21" s="1"/>
  <c r="G396" i="21"/>
  <c r="G381" i="21"/>
  <c r="M381" i="21" s="1"/>
  <c r="G374" i="21"/>
  <c r="M374" i="21" s="1"/>
  <c r="G372" i="21"/>
  <c r="M372" i="21" s="1"/>
  <c r="G373" i="21"/>
  <c r="M373" i="21" s="1"/>
  <c r="G432" i="21"/>
  <c r="M432" i="21" s="1"/>
  <c r="G550" i="21"/>
  <c r="M550" i="21" s="1"/>
  <c r="G570" i="21"/>
  <c r="M570" i="21" s="1"/>
  <c r="M384" i="14"/>
  <c r="M406" i="14"/>
  <c r="M442" i="14"/>
  <c r="M520" i="14"/>
  <c r="M615" i="14"/>
  <c r="M618" i="14"/>
  <c r="J628" i="14"/>
  <c r="D13" i="15"/>
  <c r="M48" i="15"/>
  <c r="M71" i="15"/>
  <c r="J85" i="15"/>
  <c r="J86" i="15"/>
  <c r="J118" i="15"/>
  <c r="M127" i="15"/>
  <c r="M154" i="15"/>
  <c r="J155" i="15"/>
  <c r="J203" i="15"/>
  <c r="M215" i="15"/>
  <c r="J220" i="15"/>
  <c r="J261" i="15"/>
  <c r="J298" i="15"/>
  <c r="M309" i="15"/>
  <c r="J324" i="15"/>
  <c r="J385" i="15"/>
  <c r="J386" i="15"/>
  <c r="J407" i="15"/>
  <c r="J422" i="15"/>
  <c r="M442" i="15"/>
  <c r="J445" i="15"/>
  <c r="M473" i="15"/>
  <c r="M486" i="15"/>
  <c r="J487" i="15"/>
  <c r="M494" i="15"/>
  <c r="J512" i="15"/>
  <c r="J518" i="15"/>
  <c r="M546" i="15"/>
  <c r="M568" i="15"/>
  <c r="J590" i="15"/>
  <c r="M592" i="15"/>
  <c r="M625" i="15"/>
  <c r="G627" i="15"/>
  <c r="M627" i="15" s="1"/>
  <c r="I12" i="16"/>
  <c r="F13" i="16"/>
  <c r="I14" i="16"/>
  <c r="M27" i="16"/>
  <c r="M41" i="16"/>
  <c r="M59" i="16"/>
  <c r="M65" i="16"/>
  <c r="M133" i="16"/>
  <c r="M161" i="16"/>
  <c r="M164" i="16"/>
  <c r="G191" i="16"/>
  <c r="M191" i="16" s="1"/>
  <c r="M194" i="16"/>
  <c r="G204" i="16"/>
  <c r="M204" i="16" s="1"/>
  <c r="G219" i="16"/>
  <c r="M219" i="16" s="1"/>
  <c r="G230" i="16"/>
  <c r="M230" i="16" s="1"/>
  <c r="M231" i="16"/>
  <c r="M236" i="16"/>
  <c r="M238" i="16"/>
  <c r="G249" i="16"/>
  <c r="M249" i="16" s="1"/>
  <c r="N603" i="16"/>
  <c r="M403" i="16"/>
  <c r="M492" i="16"/>
  <c r="M504" i="16"/>
  <c r="M562" i="16"/>
  <c r="M579" i="16"/>
  <c r="M619" i="16"/>
  <c r="M627" i="16"/>
  <c r="H636" i="16"/>
  <c r="N636" i="16" s="1"/>
  <c r="H637" i="16"/>
  <c r="N637" i="16" s="1"/>
  <c r="M145" i="17"/>
  <c r="N144" i="17"/>
  <c r="N149" i="17"/>
  <c r="G152" i="17"/>
  <c r="M152" i="17" s="1"/>
  <c r="N284" i="17"/>
  <c r="K188" i="17"/>
  <c r="G204" i="17"/>
  <c r="M204" i="17" s="1"/>
  <c r="G216" i="17"/>
  <c r="M372" i="17"/>
  <c r="G374" i="17"/>
  <c r="M374" i="17" s="1"/>
  <c r="G381" i="17"/>
  <c r="M381" i="17" s="1"/>
  <c r="H383" i="17"/>
  <c r="M386" i="17"/>
  <c r="H406" i="17"/>
  <c r="N406" i="17" s="1"/>
  <c r="G419" i="17"/>
  <c r="M419" i="17" s="1"/>
  <c r="G423" i="17"/>
  <c r="M423" i="17" s="1"/>
  <c r="J612" i="17"/>
  <c r="F11" i="18"/>
  <c r="J11" i="18" s="1"/>
  <c r="E12" i="18"/>
  <c r="D13" i="18"/>
  <c r="L13" i="18" s="1"/>
  <c r="N27" i="18"/>
  <c r="L22" i="18"/>
  <c r="H24" i="18"/>
  <c r="N24" i="18" s="1"/>
  <c r="M29" i="18"/>
  <c r="N42" i="18"/>
  <c r="J65" i="18"/>
  <c r="N167" i="18"/>
  <c r="L81" i="18"/>
  <c r="J86" i="18"/>
  <c r="M104" i="18"/>
  <c r="M115" i="18"/>
  <c r="H125" i="18"/>
  <c r="N125" i="18" s="1"/>
  <c r="N143" i="18"/>
  <c r="G144" i="18"/>
  <c r="M144" i="18" s="1"/>
  <c r="G149" i="18"/>
  <c r="M149" i="18" s="1"/>
  <c r="H166" i="18"/>
  <c r="N166" i="18" s="1"/>
  <c r="K188" i="18"/>
  <c r="N203" i="18"/>
  <c r="M204" i="18"/>
  <c r="M216" i="18"/>
  <c r="N235" i="18"/>
  <c r="M252" i="18"/>
  <c r="M281" i="18"/>
  <c r="G306" i="18"/>
  <c r="M306" i="18" s="1"/>
  <c r="J327" i="18"/>
  <c r="G373" i="18"/>
  <c r="M373" i="18" s="1"/>
  <c r="M385" i="18"/>
  <c r="G395" i="18"/>
  <c r="M395" i="18" s="1"/>
  <c r="M405" i="18"/>
  <c r="G464" i="18"/>
  <c r="M464" i="18" s="1"/>
  <c r="M481" i="18"/>
  <c r="M517" i="18"/>
  <c r="M518" i="18"/>
  <c r="M625" i="18"/>
  <c r="M636" i="18"/>
  <c r="D9" i="19"/>
  <c r="D10" i="19"/>
  <c r="L10" i="19" s="1"/>
  <c r="C11" i="19"/>
  <c r="K14" i="19"/>
  <c r="K81" i="19"/>
  <c r="I327" i="19"/>
  <c r="E12" i="19"/>
  <c r="M202" i="19"/>
  <c r="M281" i="19"/>
  <c r="H590" i="19"/>
  <c r="N590" i="19" s="1"/>
  <c r="D13" i="19"/>
  <c r="L13" i="19" s="1"/>
  <c r="M384" i="19"/>
  <c r="M403" i="19"/>
  <c r="M422" i="19"/>
  <c r="M424" i="19"/>
  <c r="M434" i="19"/>
  <c r="M437" i="19"/>
  <c r="M493" i="19"/>
  <c r="M617" i="19"/>
  <c r="M639" i="19"/>
  <c r="E9" i="20"/>
  <c r="K9" i="20" s="1"/>
  <c r="D13" i="20"/>
  <c r="L13" i="20" s="1"/>
  <c r="N26" i="20"/>
  <c r="M170" i="20"/>
  <c r="J220" i="20"/>
  <c r="M254" i="20"/>
  <c r="M265" i="20"/>
  <c r="M315" i="20"/>
  <c r="M361" i="20"/>
  <c r="H402" i="20"/>
  <c r="N402" i="20" s="1"/>
  <c r="H466" i="20"/>
  <c r="N466" i="20" s="1"/>
  <c r="M469" i="20"/>
  <c r="H472" i="20"/>
  <c r="N472" i="20" s="1"/>
  <c r="I62" i="21"/>
  <c r="K22" i="21"/>
  <c r="E10" i="21"/>
  <c r="E9" i="21"/>
  <c r="I13" i="21" s="1"/>
  <c r="G166" i="21"/>
  <c r="M166" i="21" s="1"/>
  <c r="G154" i="21"/>
  <c r="M154" i="21" s="1"/>
  <c r="G152" i="21"/>
  <c r="M152" i="21" s="1"/>
  <c r="G150" i="21"/>
  <c r="M150" i="21" s="1"/>
  <c r="G156" i="21"/>
  <c r="M156" i="21" s="1"/>
  <c r="G115" i="21"/>
  <c r="M115" i="21" s="1"/>
  <c r="G97" i="21"/>
  <c r="M97" i="21" s="1"/>
  <c r="G139" i="21"/>
  <c r="M139" i="21" s="1"/>
  <c r="G101" i="21"/>
  <c r="M101" i="21" s="1"/>
  <c r="G100" i="21"/>
  <c r="M100" i="21" s="1"/>
  <c r="H231" i="21"/>
  <c r="N231" i="21" s="1"/>
  <c r="H219" i="21"/>
  <c r="N219" i="21" s="1"/>
  <c r="H203" i="21"/>
  <c r="N203" i="21" s="1"/>
  <c r="H201" i="21"/>
  <c r="H197" i="21"/>
  <c r="N197" i="21" s="1"/>
  <c r="L188" i="21"/>
  <c r="H253" i="21"/>
  <c r="N253" i="21" s="1"/>
  <c r="H242" i="21"/>
  <c r="H235" i="21"/>
  <c r="H230" i="21"/>
  <c r="N230" i="21" s="1"/>
  <c r="H216" i="21"/>
  <c r="N216" i="21" s="1"/>
  <c r="H209" i="21"/>
  <c r="H266" i="21"/>
  <c r="N266" i="21" s="1"/>
  <c r="H255" i="21"/>
  <c r="N255" i="21" s="1"/>
  <c r="H222" i="21"/>
  <c r="N222" i="21" s="1"/>
  <c r="H206" i="21"/>
  <c r="N206" i="21" s="1"/>
  <c r="H270" i="21"/>
  <c r="N270" i="21" s="1"/>
  <c r="G386" i="21"/>
  <c r="M386" i="21" s="1"/>
  <c r="G401" i="21"/>
  <c r="M401" i="21" s="1"/>
  <c r="J639" i="21"/>
  <c r="F9" i="21"/>
  <c r="I14" i="22"/>
  <c r="I62" i="22"/>
  <c r="E10" i="22"/>
  <c r="I10" i="22" s="1"/>
  <c r="M454" i="12"/>
  <c r="M510" i="12"/>
  <c r="M557" i="12"/>
  <c r="M560" i="12"/>
  <c r="M583" i="12"/>
  <c r="M596" i="12"/>
  <c r="N640" i="12"/>
  <c r="M634" i="12"/>
  <c r="M636" i="12"/>
  <c r="M638" i="12"/>
  <c r="M52" i="13"/>
  <c r="M58" i="13"/>
  <c r="M153" i="13"/>
  <c r="N347" i="13"/>
  <c r="M225" i="13"/>
  <c r="M227" i="13"/>
  <c r="M233" i="13"/>
  <c r="J380" i="13"/>
  <c r="J410" i="13"/>
  <c r="J434" i="13"/>
  <c r="M445" i="13"/>
  <c r="J472" i="13"/>
  <c r="M492" i="13"/>
  <c r="J514" i="13"/>
  <c r="J517" i="13"/>
  <c r="M522" i="13"/>
  <c r="M529" i="13"/>
  <c r="J564" i="13"/>
  <c r="M580" i="13"/>
  <c r="M591" i="13"/>
  <c r="M599" i="13"/>
  <c r="M634" i="13"/>
  <c r="M150" i="14"/>
  <c r="M115" i="14"/>
  <c r="G116" i="14"/>
  <c r="M124" i="14"/>
  <c r="M142" i="14"/>
  <c r="M261" i="14"/>
  <c r="M564" i="14"/>
  <c r="K371" i="14"/>
  <c r="J383" i="14"/>
  <c r="G395" i="14"/>
  <c r="G422" i="14"/>
  <c r="M422" i="14" s="1"/>
  <c r="G435" i="14"/>
  <c r="M435" i="14" s="1"/>
  <c r="M590" i="14"/>
  <c r="J612" i="14"/>
  <c r="J630" i="14"/>
  <c r="E14" i="15"/>
  <c r="I14" i="15" s="1"/>
  <c r="M61" i="15"/>
  <c r="M67" i="15"/>
  <c r="M150" i="15"/>
  <c r="J81" i="15"/>
  <c r="G97" i="15"/>
  <c r="M97" i="15" s="1"/>
  <c r="G105" i="15"/>
  <c r="M106" i="15"/>
  <c r="J127" i="15"/>
  <c r="M137" i="15"/>
  <c r="G139" i="15"/>
  <c r="M139" i="15" s="1"/>
  <c r="G149" i="15"/>
  <c r="J166" i="15"/>
  <c r="J177" i="15"/>
  <c r="G178" i="15"/>
  <c r="M178" i="15" s="1"/>
  <c r="J197" i="15"/>
  <c r="J202" i="15"/>
  <c r="M207" i="15"/>
  <c r="J215" i="15"/>
  <c r="J219" i="15"/>
  <c r="M276" i="15"/>
  <c r="M294" i="15"/>
  <c r="J327" i="15"/>
  <c r="M563" i="15"/>
  <c r="J371" i="15"/>
  <c r="J374" i="15"/>
  <c r="M378" i="15"/>
  <c r="J410" i="15"/>
  <c r="M430" i="15"/>
  <c r="J442" i="15"/>
  <c r="M450" i="15"/>
  <c r="J479" i="15"/>
  <c r="M483" i="15"/>
  <c r="J493" i="15"/>
  <c r="M498" i="15"/>
  <c r="J499" i="15"/>
  <c r="M509" i="15"/>
  <c r="J567" i="15"/>
  <c r="M594" i="15"/>
  <c r="K612" i="15"/>
  <c r="M622" i="15"/>
  <c r="D10" i="16"/>
  <c r="L10" i="16" s="1"/>
  <c r="D11" i="16"/>
  <c r="F14" i="16"/>
  <c r="L14" i="16" s="1"/>
  <c r="J32" i="16"/>
  <c r="M50" i="16"/>
  <c r="M57" i="16"/>
  <c r="J58" i="16"/>
  <c r="J64" i="16"/>
  <c r="M177" i="16"/>
  <c r="G85" i="16"/>
  <c r="M85" i="16" s="1"/>
  <c r="M89" i="16"/>
  <c r="G103" i="16"/>
  <c r="M103" i="16" s="1"/>
  <c r="G127" i="16"/>
  <c r="M127" i="16" s="1"/>
  <c r="M157" i="16"/>
  <c r="M172" i="16"/>
  <c r="M179" i="16"/>
  <c r="G193" i="16"/>
  <c r="M193" i="16" s="1"/>
  <c r="M223" i="16"/>
  <c r="G242" i="16"/>
  <c r="M242" i="16" s="1"/>
  <c r="M348" i="16"/>
  <c r="M355" i="16"/>
  <c r="M357" i="16"/>
  <c r="M392" i="16"/>
  <c r="M482" i="16"/>
  <c r="M497" i="16"/>
  <c r="M509" i="16"/>
  <c r="M547" i="16"/>
  <c r="M551" i="16"/>
  <c r="M554" i="16"/>
  <c r="M580" i="16"/>
  <c r="M600" i="16"/>
  <c r="H627" i="16"/>
  <c r="N627" i="16" s="1"/>
  <c r="H631" i="16"/>
  <c r="H11" i="17"/>
  <c r="D13" i="17"/>
  <c r="N146" i="17"/>
  <c r="K81" i="17"/>
  <c r="H141" i="17"/>
  <c r="N141" i="17" s="1"/>
  <c r="N154" i="17"/>
  <c r="J215" i="17"/>
  <c r="N216" i="17"/>
  <c r="J281" i="17"/>
  <c r="M338" i="17"/>
  <c r="N372" i="17"/>
  <c r="G378" i="17"/>
  <c r="M378" i="17" s="1"/>
  <c r="H381" i="17"/>
  <c r="N381" i="17" s="1"/>
  <c r="G396" i="17"/>
  <c r="M396" i="17" s="1"/>
  <c r="H405" i="17"/>
  <c r="N405" i="17" s="1"/>
  <c r="H408" i="17"/>
  <c r="N408" i="17" s="1"/>
  <c r="H410" i="17"/>
  <c r="N410" i="17" s="1"/>
  <c r="M446" i="17"/>
  <c r="G563" i="17"/>
  <c r="M563" i="17" s="1"/>
  <c r="M589" i="17"/>
  <c r="N631" i="17"/>
  <c r="L612" i="17"/>
  <c r="C11" i="18"/>
  <c r="K11" i="18" s="1"/>
  <c r="F12" i="18"/>
  <c r="J12" i="18" s="1"/>
  <c r="G25" i="18"/>
  <c r="M25" i="18" s="1"/>
  <c r="G82" i="18"/>
  <c r="M82" i="18" s="1"/>
  <c r="N88" i="18"/>
  <c r="M101" i="18"/>
  <c r="H106" i="18"/>
  <c r="N106" i="18" s="1"/>
  <c r="G113" i="18"/>
  <c r="J148" i="18"/>
  <c r="N156" i="18"/>
  <c r="J167" i="18"/>
  <c r="N252" i="18"/>
  <c r="G189" i="18"/>
  <c r="G197" i="18"/>
  <c r="M197" i="18" s="1"/>
  <c r="J203" i="18"/>
  <c r="G215" i="18"/>
  <c r="M215" i="18" s="1"/>
  <c r="N216" i="18"/>
  <c r="M226" i="18"/>
  <c r="J235" i="18"/>
  <c r="N242" i="18"/>
  <c r="J286" i="18"/>
  <c r="G287" i="18"/>
  <c r="M287" i="18" s="1"/>
  <c r="J325" i="18"/>
  <c r="M338" i="18"/>
  <c r="J374" i="18"/>
  <c r="J406" i="18"/>
  <c r="G407" i="18"/>
  <c r="M407" i="18" s="1"/>
  <c r="M411" i="18"/>
  <c r="J415" i="18"/>
  <c r="G416" i="18"/>
  <c r="M416" i="18" s="1"/>
  <c r="M427" i="18"/>
  <c r="M440" i="18"/>
  <c r="J446" i="18"/>
  <c r="M470" i="18"/>
  <c r="M497" i="18"/>
  <c r="M509" i="18"/>
  <c r="M512" i="18"/>
  <c r="M513" i="18"/>
  <c r="M546" i="18"/>
  <c r="J591" i="18"/>
  <c r="M639" i="18"/>
  <c r="K612" i="18"/>
  <c r="J614" i="18"/>
  <c r="M617" i="18"/>
  <c r="M629" i="18"/>
  <c r="E9" i="19"/>
  <c r="I14" i="19" s="1"/>
  <c r="E10" i="19"/>
  <c r="D11" i="19"/>
  <c r="L11" i="19" s="1"/>
  <c r="C12" i="19"/>
  <c r="C13" i="19"/>
  <c r="J99" i="19"/>
  <c r="M121" i="19"/>
  <c r="G148" i="19"/>
  <c r="M148" i="19" s="1"/>
  <c r="M199" i="19"/>
  <c r="N202" i="19"/>
  <c r="N424" i="19"/>
  <c r="N493" i="19"/>
  <c r="M523" i="19"/>
  <c r="M588" i="19"/>
  <c r="M614" i="19"/>
  <c r="N616" i="19"/>
  <c r="N639" i="19"/>
  <c r="F9" i="20"/>
  <c r="J10" i="20" s="1"/>
  <c r="M35" i="20"/>
  <c r="M178" i="20"/>
  <c r="M134" i="20"/>
  <c r="M150" i="20"/>
  <c r="M160" i="20"/>
  <c r="M165" i="20"/>
  <c r="J200" i="20"/>
  <c r="J219" i="20"/>
  <c r="M260" i="20"/>
  <c r="M281" i="20"/>
  <c r="M292" i="20"/>
  <c r="G420" i="20"/>
  <c r="M420" i="20" s="1"/>
  <c r="G423" i="20"/>
  <c r="M423" i="20" s="1"/>
  <c r="H434" i="20"/>
  <c r="N434" i="20" s="1"/>
  <c r="M441" i="20"/>
  <c r="M456" i="20"/>
  <c r="M478" i="20"/>
  <c r="H597" i="20"/>
  <c r="H602" i="20"/>
  <c r="N602" i="20" s="1"/>
  <c r="J636" i="20"/>
  <c r="F14" i="20"/>
  <c r="L14" i="20" s="1"/>
  <c r="J14" i="21"/>
  <c r="M143" i="21"/>
  <c r="G480" i="21"/>
  <c r="M480" i="21" s="1"/>
  <c r="G596" i="21"/>
  <c r="M596" i="21" s="1"/>
  <c r="I13" i="22"/>
  <c r="M150" i="22"/>
  <c r="M104" i="15"/>
  <c r="M111" i="15"/>
  <c r="J195" i="15"/>
  <c r="J209" i="15"/>
  <c r="J252" i="15"/>
  <c r="J293" i="15"/>
  <c r="J307" i="15"/>
  <c r="I10" i="16"/>
  <c r="L13" i="16"/>
  <c r="J67" i="16"/>
  <c r="M116" i="16"/>
  <c r="M137" i="16"/>
  <c r="M141" i="16"/>
  <c r="M354" i="16"/>
  <c r="G209" i="16"/>
  <c r="M209" i="16" s="1"/>
  <c r="G216" i="16"/>
  <c r="M216" i="16" s="1"/>
  <c r="G227" i="16"/>
  <c r="M227" i="16" s="1"/>
  <c r="M599" i="16"/>
  <c r="I13" i="17"/>
  <c r="G293" i="17"/>
  <c r="M293" i="17" s="1"/>
  <c r="M564" i="17"/>
  <c r="H448" i="17"/>
  <c r="N448" i="17" s="1"/>
  <c r="G455" i="17"/>
  <c r="M455" i="17" s="1"/>
  <c r="E9" i="18"/>
  <c r="I14" i="18" s="1"/>
  <c r="J82" i="18"/>
  <c r="J104" i="18"/>
  <c r="J116" i="18"/>
  <c r="G124" i="18"/>
  <c r="M124" i="18" s="1"/>
  <c r="G134" i="18"/>
  <c r="M134" i="18" s="1"/>
  <c r="G139" i="18"/>
  <c r="M139" i="18" s="1"/>
  <c r="J216" i="18"/>
  <c r="J242" i="18"/>
  <c r="K371" i="18"/>
  <c r="G422" i="18"/>
  <c r="M422" i="18" s="1"/>
  <c r="G434" i="18"/>
  <c r="M434" i="18" s="1"/>
  <c r="G437" i="18"/>
  <c r="M437" i="18" s="1"/>
  <c r="M442" i="18"/>
  <c r="M499" i="18"/>
  <c r="M630" i="18"/>
  <c r="D12" i="19"/>
  <c r="L12" i="19" s="1"/>
  <c r="D14" i="19"/>
  <c r="J123" i="19"/>
  <c r="J101" i="19"/>
  <c r="K10" i="20"/>
  <c r="E11" i="20"/>
  <c r="H178" i="20"/>
  <c r="N178" i="20" s="1"/>
  <c r="D11" i="20"/>
  <c r="L11" i="20" s="1"/>
  <c r="J324" i="20"/>
  <c r="J254" i="20"/>
  <c r="J226" i="20"/>
  <c r="J271" i="20"/>
  <c r="J321" i="20"/>
  <c r="G507" i="20"/>
  <c r="M507" i="20" s="1"/>
  <c r="G589" i="20"/>
  <c r="M589" i="20" s="1"/>
  <c r="G544" i="20"/>
  <c r="M544" i="20" s="1"/>
  <c r="G471" i="20"/>
  <c r="M471" i="20" s="1"/>
  <c r="G402" i="20"/>
  <c r="C13" i="20"/>
  <c r="K13" i="20" s="1"/>
  <c r="G539" i="20"/>
  <c r="M539" i="20" s="1"/>
  <c r="G455" i="20"/>
  <c r="M455" i="20" s="1"/>
  <c r="G446" i="20"/>
  <c r="M446" i="20" s="1"/>
  <c r="G433" i="20"/>
  <c r="M433" i="20" s="1"/>
  <c r="H398" i="20"/>
  <c r="N398" i="20" s="1"/>
  <c r="G408" i="20"/>
  <c r="M408" i="20" s="1"/>
  <c r="H423" i="20"/>
  <c r="H426" i="20"/>
  <c r="N426" i="20" s="1"/>
  <c r="H438" i="20"/>
  <c r="H497" i="20"/>
  <c r="H509" i="20"/>
  <c r="N509" i="20" s="1"/>
  <c r="H523" i="20"/>
  <c r="N523" i="20" s="1"/>
  <c r="G472" i="21"/>
  <c r="M472" i="21" s="1"/>
  <c r="I11" i="22"/>
  <c r="C9" i="22"/>
  <c r="K9" i="22" s="1"/>
  <c r="G144" i="22"/>
  <c r="M144" i="22" s="1"/>
  <c r="G141" i="22"/>
  <c r="M141" i="22" s="1"/>
  <c r="G97" i="22"/>
  <c r="M97" i="22" s="1"/>
  <c r="G88" i="22"/>
  <c r="M88" i="22" s="1"/>
  <c r="G145" i="22"/>
  <c r="M145" i="22" s="1"/>
  <c r="G133" i="22"/>
  <c r="M133" i="22" s="1"/>
  <c r="G128" i="22"/>
  <c r="G118" i="22"/>
  <c r="M118" i="22" s="1"/>
  <c r="G111" i="22"/>
  <c r="M111" i="22" s="1"/>
  <c r="G100" i="22"/>
  <c r="M100" i="22" s="1"/>
  <c r="G82" i="22"/>
  <c r="M82" i="22" s="1"/>
  <c r="G116" i="22"/>
  <c r="M116" i="22" s="1"/>
  <c r="J347" i="22"/>
  <c r="J338" i="22"/>
  <c r="J312" i="22"/>
  <c r="J327" i="22"/>
  <c r="H378" i="22"/>
  <c r="H400" i="22"/>
  <c r="N400" i="22" s="1"/>
  <c r="H437" i="22"/>
  <c r="N437" i="22" s="1"/>
  <c r="H460" i="22"/>
  <c r="N460" i="22" s="1"/>
  <c r="H544" i="22"/>
  <c r="N544" i="22" s="1"/>
  <c r="K612" i="22"/>
  <c r="G615" i="22"/>
  <c r="M615" i="22" s="1"/>
  <c r="G627" i="22"/>
  <c r="M627" i="22" s="1"/>
  <c r="I11" i="23"/>
  <c r="I9" i="23" s="1"/>
  <c r="G386" i="23"/>
  <c r="M386" i="23" s="1"/>
  <c r="G422" i="23"/>
  <c r="M422" i="23" s="1"/>
  <c r="G423" i="23"/>
  <c r="M423" i="23" s="1"/>
  <c r="G434" i="23"/>
  <c r="M434" i="23" s="1"/>
  <c r="G478" i="23"/>
  <c r="M478" i="23" s="1"/>
  <c r="G345" i="24"/>
  <c r="M345" i="24" s="1"/>
  <c r="G343" i="24"/>
  <c r="M343" i="24" s="1"/>
  <c r="G326" i="24"/>
  <c r="M326" i="24" s="1"/>
  <c r="G311" i="24"/>
  <c r="M311" i="24" s="1"/>
  <c r="G308" i="24"/>
  <c r="M308" i="24" s="1"/>
  <c r="G220" i="24"/>
  <c r="M220" i="24" s="1"/>
  <c r="K188" i="24"/>
  <c r="G203" i="24"/>
  <c r="M203" i="24" s="1"/>
  <c r="G215" i="24"/>
  <c r="G240" i="24"/>
  <c r="M240" i="24" s="1"/>
  <c r="G253" i="24"/>
  <c r="M253" i="24" s="1"/>
  <c r="I604" i="24"/>
  <c r="E13" i="24"/>
  <c r="K13" i="24" s="1"/>
  <c r="J13" i="25"/>
  <c r="K22" i="25"/>
  <c r="C9" i="25"/>
  <c r="G14" i="25" s="1"/>
  <c r="I597" i="25"/>
  <c r="E13" i="25"/>
  <c r="K14" i="25"/>
  <c r="G309" i="26"/>
  <c r="M309" i="26" s="1"/>
  <c r="G293" i="26"/>
  <c r="G285" i="26"/>
  <c r="M285" i="26" s="1"/>
  <c r="G324" i="26"/>
  <c r="M324" i="26" s="1"/>
  <c r="G265" i="26"/>
  <c r="M265" i="26" s="1"/>
  <c r="G242" i="26"/>
  <c r="M242" i="26" s="1"/>
  <c r="G230" i="26"/>
  <c r="M230" i="26" s="1"/>
  <c r="G210" i="26"/>
  <c r="M210" i="26" s="1"/>
  <c r="C12" i="26"/>
  <c r="G195" i="26"/>
  <c r="M195" i="26" s="1"/>
  <c r="K188" i="26"/>
  <c r="G287" i="26"/>
  <c r="M287" i="26" s="1"/>
  <c r="H588" i="26"/>
  <c r="N588" i="26" s="1"/>
  <c r="H429" i="26"/>
  <c r="N429" i="26" s="1"/>
  <c r="H405" i="26"/>
  <c r="N405" i="26" s="1"/>
  <c r="H394" i="26"/>
  <c r="N394" i="26" s="1"/>
  <c r="H378" i="26"/>
  <c r="N378" i="26" s="1"/>
  <c r="H591" i="26"/>
  <c r="N591" i="26" s="1"/>
  <c r="H493" i="26"/>
  <c r="H446" i="26"/>
  <c r="N446" i="26" s="1"/>
  <c r="H436" i="26"/>
  <c r="N436" i="26" s="1"/>
  <c r="H391" i="26"/>
  <c r="H455" i="26"/>
  <c r="N455" i="26" s="1"/>
  <c r="H406" i="26"/>
  <c r="N406" i="26" s="1"/>
  <c r="H395" i="26"/>
  <c r="N395" i="26" s="1"/>
  <c r="H383" i="26"/>
  <c r="N383" i="26" s="1"/>
  <c r="D13" i="26"/>
  <c r="L13" i="26" s="1"/>
  <c r="J347" i="27"/>
  <c r="F12" i="27"/>
  <c r="L12" i="27" s="1"/>
  <c r="G631" i="29"/>
  <c r="M631" i="29" s="1"/>
  <c r="C14" i="29"/>
  <c r="K14" i="29" s="1"/>
  <c r="G627" i="29"/>
  <c r="M627" i="29" s="1"/>
  <c r="M385" i="20"/>
  <c r="M401" i="20"/>
  <c r="M428" i="20"/>
  <c r="M445" i="20"/>
  <c r="N454" i="20"/>
  <c r="I456" i="20"/>
  <c r="M467" i="20"/>
  <c r="I472" i="20"/>
  <c r="M476" i="20"/>
  <c r="M559" i="20"/>
  <c r="K612" i="20"/>
  <c r="N614" i="20"/>
  <c r="N615" i="20"/>
  <c r="N616" i="20"/>
  <c r="N617" i="20"/>
  <c r="N618" i="20"/>
  <c r="N623" i="20"/>
  <c r="N631" i="20"/>
  <c r="M634" i="20"/>
  <c r="D9" i="21"/>
  <c r="L9" i="21" s="1"/>
  <c r="D10" i="21"/>
  <c r="L10" i="21" s="1"/>
  <c r="N47" i="21"/>
  <c r="N177" i="21"/>
  <c r="H99" i="21"/>
  <c r="N99" i="21" s="1"/>
  <c r="M104" i="21"/>
  <c r="M110" i="21"/>
  <c r="M132" i="21"/>
  <c r="H142" i="21"/>
  <c r="N142" i="21" s="1"/>
  <c r="H143" i="21"/>
  <c r="N143" i="21" s="1"/>
  <c r="H145" i="21"/>
  <c r="N145" i="21" s="1"/>
  <c r="H147" i="21"/>
  <c r="M155" i="21"/>
  <c r="N171" i="21"/>
  <c r="H176" i="21"/>
  <c r="N176" i="21" s="1"/>
  <c r="N191" i="21"/>
  <c r="G207" i="21"/>
  <c r="M207" i="21" s="1"/>
  <c r="G209" i="21"/>
  <c r="M209" i="21" s="1"/>
  <c r="G216" i="21"/>
  <c r="M216" i="21" s="1"/>
  <c r="G235" i="21"/>
  <c r="M235" i="21" s="1"/>
  <c r="G242" i="21"/>
  <c r="M242" i="21" s="1"/>
  <c r="M271" i="21"/>
  <c r="G281" i="21"/>
  <c r="M281" i="21" s="1"/>
  <c r="M300" i="21"/>
  <c r="G312" i="21"/>
  <c r="M312" i="21" s="1"/>
  <c r="G313" i="21"/>
  <c r="M313" i="21" s="1"/>
  <c r="N373" i="21"/>
  <c r="N448" i="21"/>
  <c r="N449" i="21"/>
  <c r="M451" i="21"/>
  <c r="M457" i="21"/>
  <c r="N477" i="21"/>
  <c r="N510" i="21"/>
  <c r="M561" i="21"/>
  <c r="N598" i="21"/>
  <c r="M613" i="21"/>
  <c r="G616" i="21"/>
  <c r="M616" i="21" s="1"/>
  <c r="G631" i="21"/>
  <c r="M631" i="21" s="1"/>
  <c r="N632" i="21"/>
  <c r="M633" i="21"/>
  <c r="F9" i="22"/>
  <c r="J12" i="22" s="1"/>
  <c r="M26" i="22"/>
  <c r="M29" i="22"/>
  <c r="N36" i="22"/>
  <c r="N176" i="22"/>
  <c r="N83" i="22"/>
  <c r="N132" i="22"/>
  <c r="G203" i="22"/>
  <c r="M203" i="22" s="1"/>
  <c r="M204" i="22"/>
  <c r="G235" i="22"/>
  <c r="M235" i="22" s="1"/>
  <c r="M236" i="22"/>
  <c r="N241" i="22"/>
  <c r="M292" i="22"/>
  <c r="M320" i="22"/>
  <c r="G372" i="22"/>
  <c r="G374" i="22"/>
  <c r="M374" i="22" s="1"/>
  <c r="G380" i="22"/>
  <c r="M380" i="22" s="1"/>
  <c r="H386" i="22"/>
  <c r="N386" i="22" s="1"/>
  <c r="G387" i="22"/>
  <c r="M387" i="22" s="1"/>
  <c r="G391" i="22"/>
  <c r="M391" i="22" s="1"/>
  <c r="G394" i="22"/>
  <c r="M394" i="22" s="1"/>
  <c r="G395" i="22"/>
  <c r="G396" i="22"/>
  <c r="M396" i="22" s="1"/>
  <c r="M401" i="22"/>
  <c r="G402" i="22"/>
  <c r="M402" i="22" s="1"/>
  <c r="M404" i="22"/>
  <c r="H405" i="22"/>
  <c r="N405" i="22" s="1"/>
  <c r="H406" i="22"/>
  <c r="N406" i="22" s="1"/>
  <c r="N426" i="22"/>
  <c r="G427" i="22"/>
  <c r="M427" i="22" s="1"/>
  <c r="M447" i="22"/>
  <c r="H470" i="22"/>
  <c r="N470" i="22" s="1"/>
  <c r="M495" i="22"/>
  <c r="H497" i="22"/>
  <c r="N497" i="22" s="1"/>
  <c r="G509" i="22"/>
  <c r="M509" i="22" s="1"/>
  <c r="H512" i="22"/>
  <c r="N512" i="22" s="1"/>
  <c r="M514" i="22"/>
  <c r="N540" i="22"/>
  <c r="G541" i="22"/>
  <c r="M541" i="22" s="1"/>
  <c r="M550" i="22"/>
  <c r="M561" i="22"/>
  <c r="G563" i="22"/>
  <c r="M563" i="22" s="1"/>
  <c r="M568" i="22"/>
  <c r="M579" i="22"/>
  <c r="M581" i="22"/>
  <c r="N640" i="22"/>
  <c r="M613" i="22"/>
  <c r="H615" i="22"/>
  <c r="N615" i="22" s="1"/>
  <c r="M632" i="22"/>
  <c r="L22" i="23"/>
  <c r="M62" i="23"/>
  <c r="M70" i="23"/>
  <c r="M83" i="23"/>
  <c r="M97" i="23"/>
  <c r="M147" i="23"/>
  <c r="M154" i="23"/>
  <c r="M161" i="23"/>
  <c r="M293" i="23"/>
  <c r="K188" i="23"/>
  <c r="M210" i="23"/>
  <c r="M235" i="23"/>
  <c r="G242" i="23"/>
  <c r="G260" i="23"/>
  <c r="M277" i="23"/>
  <c r="M285" i="23"/>
  <c r="K371" i="23"/>
  <c r="M389" i="23"/>
  <c r="J422" i="23"/>
  <c r="G450" i="23"/>
  <c r="M450" i="23" s="1"/>
  <c r="M451" i="23"/>
  <c r="G454" i="23"/>
  <c r="M454" i="23" s="1"/>
  <c r="J460" i="23"/>
  <c r="M469" i="23"/>
  <c r="G471" i="23"/>
  <c r="M471" i="23" s="1"/>
  <c r="G472" i="23"/>
  <c r="M472" i="23" s="1"/>
  <c r="J473" i="23"/>
  <c r="M493" i="23"/>
  <c r="M507" i="23"/>
  <c r="E9" i="24"/>
  <c r="I12" i="24" s="1"/>
  <c r="I62" i="24"/>
  <c r="E10" i="24"/>
  <c r="J177" i="24"/>
  <c r="F11" i="24"/>
  <c r="L11" i="24" s="1"/>
  <c r="H361" i="24"/>
  <c r="N361" i="24" s="1"/>
  <c r="D9" i="24"/>
  <c r="H10" i="24" s="1"/>
  <c r="G189" i="24"/>
  <c r="M189" i="24" s="1"/>
  <c r="G193" i="24"/>
  <c r="M193" i="24" s="1"/>
  <c r="G201" i="24"/>
  <c r="M201" i="24" s="1"/>
  <c r="N211" i="24"/>
  <c r="G221" i="24"/>
  <c r="M221" i="24" s="1"/>
  <c r="G222" i="24"/>
  <c r="M222" i="24" s="1"/>
  <c r="M223" i="24"/>
  <c r="G313" i="24"/>
  <c r="M313" i="24" s="1"/>
  <c r="M328" i="24"/>
  <c r="N374" i="24"/>
  <c r="M402" i="24"/>
  <c r="M411" i="24"/>
  <c r="M416" i="24"/>
  <c r="M516" i="24"/>
  <c r="I640" i="24"/>
  <c r="E14" i="24"/>
  <c r="L9" i="25"/>
  <c r="N242" i="25"/>
  <c r="N445" i="25"/>
  <c r="H174" i="26"/>
  <c r="N174" i="26" s="1"/>
  <c r="H177" i="26"/>
  <c r="N177" i="26" s="1"/>
  <c r="H135" i="26"/>
  <c r="N135" i="26" s="1"/>
  <c r="H118" i="26"/>
  <c r="N118" i="26" s="1"/>
  <c r="H106" i="26"/>
  <c r="N106" i="26" s="1"/>
  <c r="H139" i="26"/>
  <c r="N139" i="26" s="1"/>
  <c r="H99" i="26"/>
  <c r="N99" i="26" s="1"/>
  <c r="N115" i="26"/>
  <c r="N150" i="26"/>
  <c r="G255" i="26"/>
  <c r="M255" i="26" s="1"/>
  <c r="N271" i="26"/>
  <c r="H485" i="26"/>
  <c r="N485" i="26" s="1"/>
  <c r="H544" i="26"/>
  <c r="N544" i="26" s="1"/>
  <c r="N39" i="27"/>
  <c r="J445" i="28"/>
  <c r="J387" i="28"/>
  <c r="J371" i="28"/>
  <c r="G14" i="19"/>
  <c r="M70" i="19"/>
  <c r="K22" i="19"/>
  <c r="M82" i="19"/>
  <c r="M100" i="19"/>
  <c r="M102" i="19"/>
  <c r="J195" i="19"/>
  <c r="J271" i="19"/>
  <c r="M282" i="19"/>
  <c r="M286" i="19"/>
  <c r="J324" i="19"/>
  <c r="M340" i="19"/>
  <c r="M374" i="19"/>
  <c r="M380" i="19"/>
  <c r="J384" i="19"/>
  <c r="M413" i="19"/>
  <c r="M423" i="19"/>
  <c r="J434" i="19"/>
  <c r="M435" i="19"/>
  <c r="M442" i="19"/>
  <c r="M445" i="19"/>
  <c r="M454" i="19"/>
  <c r="M469" i="19"/>
  <c r="M567" i="19"/>
  <c r="M631" i="19"/>
  <c r="M28" i="20"/>
  <c r="M53" i="20"/>
  <c r="M70" i="20"/>
  <c r="M84" i="20"/>
  <c r="M91" i="20"/>
  <c r="M102" i="20"/>
  <c r="J118" i="20"/>
  <c r="M122" i="20"/>
  <c r="M154" i="20"/>
  <c r="J156" i="20"/>
  <c r="J160" i="20"/>
  <c r="J175" i="20"/>
  <c r="M213" i="20"/>
  <c r="M266" i="20"/>
  <c r="M336" i="20"/>
  <c r="M338" i="20"/>
  <c r="N396" i="20"/>
  <c r="N397" i="20"/>
  <c r="I450" i="20"/>
  <c r="M457" i="20"/>
  <c r="I478" i="20"/>
  <c r="M484" i="20"/>
  <c r="M487" i="20"/>
  <c r="M493" i="20"/>
  <c r="M494" i="20"/>
  <c r="I504" i="20"/>
  <c r="M508" i="20"/>
  <c r="N510" i="20"/>
  <c r="M522" i="20"/>
  <c r="M541" i="20"/>
  <c r="N581" i="20"/>
  <c r="L612" i="20"/>
  <c r="M620" i="20"/>
  <c r="H626" i="20"/>
  <c r="N626" i="20" s="1"/>
  <c r="H630" i="20"/>
  <c r="N630" i="20" s="1"/>
  <c r="M638" i="20"/>
  <c r="J12" i="21"/>
  <c r="F13" i="21"/>
  <c r="J13" i="21" s="1"/>
  <c r="L14" i="21"/>
  <c r="M47" i="21"/>
  <c r="H22" i="21"/>
  <c r="M39" i="21"/>
  <c r="N66" i="21"/>
  <c r="G67" i="21"/>
  <c r="M67" i="21" s="1"/>
  <c r="H100" i="21"/>
  <c r="N100" i="21" s="1"/>
  <c r="H101" i="21"/>
  <c r="N101" i="21" s="1"/>
  <c r="M105" i="21"/>
  <c r="M108" i="21"/>
  <c r="H111" i="21"/>
  <c r="N111" i="21" s="1"/>
  <c r="H139" i="21"/>
  <c r="M149" i="21"/>
  <c r="M162" i="21"/>
  <c r="H178" i="21"/>
  <c r="N178" i="21" s="1"/>
  <c r="M201" i="21"/>
  <c r="M225" i="21"/>
  <c r="G233" i="21"/>
  <c r="M233" i="21" s="1"/>
  <c r="G309" i="21"/>
  <c r="M309" i="21" s="1"/>
  <c r="N321" i="21"/>
  <c r="N396" i="21"/>
  <c r="M444" i="21"/>
  <c r="N454" i="21"/>
  <c r="N474" i="21"/>
  <c r="N497" i="21"/>
  <c r="N515" i="21"/>
  <c r="N546" i="21"/>
  <c r="G614" i="21"/>
  <c r="M614" i="21" s="1"/>
  <c r="G615" i="21"/>
  <c r="M615" i="21" s="1"/>
  <c r="M629" i="21"/>
  <c r="G630" i="21"/>
  <c r="M630" i="21" s="1"/>
  <c r="F10" i="22"/>
  <c r="C12" i="22"/>
  <c r="C13" i="22"/>
  <c r="K13" i="22" s="1"/>
  <c r="C14" i="22"/>
  <c r="K14" i="22" s="1"/>
  <c r="M32" i="22"/>
  <c r="G30" i="22"/>
  <c r="N37" i="22"/>
  <c r="M47" i="22"/>
  <c r="G50" i="22"/>
  <c r="M50" i="22" s="1"/>
  <c r="M59" i="22"/>
  <c r="M70" i="22"/>
  <c r="N122" i="22"/>
  <c r="M152" i="22"/>
  <c r="G189" i="22"/>
  <c r="M189" i="22" s="1"/>
  <c r="I203" i="22"/>
  <c r="G207" i="22"/>
  <c r="M207" i="22" s="1"/>
  <c r="M219" i="22"/>
  <c r="G220" i="22"/>
  <c r="M220" i="22" s="1"/>
  <c r="M221" i="22"/>
  <c r="N236" i="22"/>
  <c r="M258" i="22"/>
  <c r="N269" i="22"/>
  <c r="N275" i="22"/>
  <c r="I288" i="22"/>
  <c r="N292" i="22"/>
  <c r="G293" i="22"/>
  <c r="M293" i="22" s="1"/>
  <c r="M300" i="22"/>
  <c r="M308" i="22"/>
  <c r="M324" i="22"/>
  <c r="M340" i="22"/>
  <c r="H374" i="22"/>
  <c r="N374" i="22" s="1"/>
  <c r="G383" i="22"/>
  <c r="M383" i="22" s="1"/>
  <c r="G384" i="22"/>
  <c r="M384" i="22" s="1"/>
  <c r="H387" i="22"/>
  <c r="J391" i="22"/>
  <c r="H394" i="22"/>
  <c r="N394" i="22" s="1"/>
  <c r="J395" i="22"/>
  <c r="H396" i="22"/>
  <c r="N396" i="22" s="1"/>
  <c r="N401" i="22"/>
  <c r="M411" i="22"/>
  <c r="G420" i="22"/>
  <c r="M420" i="22" s="1"/>
  <c r="G424" i="22"/>
  <c r="G434" i="22"/>
  <c r="M434" i="22" s="1"/>
  <c r="G446" i="22"/>
  <c r="M446" i="22" s="1"/>
  <c r="G448" i="22"/>
  <c r="M448" i="22" s="1"/>
  <c r="M462" i="22"/>
  <c r="M481" i="22"/>
  <c r="M483" i="22"/>
  <c r="M486" i="22"/>
  <c r="M487" i="22"/>
  <c r="M504" i="22"/>
  <c r="M525" i="22"/>
  <c r="G546" i="22"/>
  <c r="M546" i="22" s="1"/>
  <c r="M574" i="22"/>
  <c r="M583" i="22"/>
  <c r="G585" i="22"/>
  <c r="M585" i="22" s="1"/>
  <c r="M586" i="22"/>
  <c r="M588" i="22"/>
  <c r="M589" i="22"/>
  <c r="M597" i="22"/>
  <c r="M598" i="22"/>
  <c r="M602" i="22"/>
  <c r="H613" i="22"/>
  <c r="N613" i="22" s="1"/>
  <c r="G617" i="22"/>
  <c r="M617" i="22" s="1"/>
  <c r="M619" i="22"/>
  <c r="H632" i="22"/>
  <c r="N632" i="22" s="1"/>
  <c r="M633" i="22"/>
  <c r="E10" i="23"/>
  <c r="I10" i="23" s="1"/>
  <c r="I13" i="23"/>
  <c r="N53" i="23"/>
  <c r="M35" i="23"/>
  <c r="J60" i="23"/>
  <c r="N62" i="23"/>
  <c r="H67" i="23"/>
  <c r="N67" i="23" s="1"/>
  <c r="H70" i="23"/>
  <c r="N70" i="23" s="1"/>
  <c r="M178" i="23"/>
  <c r="K81" i="23"/>
  <c r="N83" i="23"/>
  <c r="H85" i="23"/>
  <c r="N85" i="23" s="1"/>
  <c r="J86" i="23"/>
  <c r="N97" i="23"/>
  <c r="M104" i="23"/>
  <c r="H111" i="23"/>
  <c r="N111" i="23" s="1"/>
  <c r="M115" i="23"/>
  <c r="M118" i="23"/>
  <c r="M120" i="23"/>
  <c r="M124" i="23"/>
  <c r="M134" i="23"/>
  <c r="M138" i="23"/>
  <c r="G142" i="23"/>
  <c r="M142" i="23" s="1"/>
  <c r="M149" i="23"/>
  <c r="M158" i="23"/>
  <c r="G166" i="23"/>
  <c r="M166" i="23" s="1"/>
  <c r="N338" i="23"/>
  <c r="G195" i="23"/>
  <c r="M195" i="23" s="1"/>
  <c r="G218" i="23"/>
  <c r="M218" i="23" s="1"/>
  <c r="M220" i="23"/>
  <c r="M221" i="23"/>
  <c r="G230" i="23"/>
  <c r="M230" i="23" s="1"/>
  <c r="G255" i="23"/>
  <c r="M255" i="23" s="1"/>
  <c r="J265" i="23"/>
  <c r="M266" i="23"/>
  <c r="M298" i="23"/>
  <c r="M309" i="23"/>
  <c r="M316" i="23"/>
  <c r="M338" i="23"/>
  <c r="G347" i="23"/>
  <c r="M347" i="23" s="1"/>
  <c r="M374" i="23"/>
  <c r="G381" i="23"/>
  <c r="M381" i="23" s="1"/>
  <c r="J387" i="23"/>
  <c r="G391" i="23"/>
  <c r="M391" i="23" s="1"/>
  <c r="M401" i="23"/>
  <c r="G410" i="23"/>
  <c r="M410" i="23" s="1"/>
  <c r="G413" i="23"/>
  <c r="M413" i="23" s="1"/>
  <c r="J470" i="23"/>
  <c r="J471" i="23"/>
  <c r="M541" i="23"/>
  <c r="M568" i="23"/>
  <c r="M622" i="23"/>
  <c r="F9" i="24"/>
  <c r="J10" i="24" s="1"/>
  <c r="E11" i="24"/>
  <c r="I11" i="24" s="1"/>
  <c r="M130" i="24"/>
  <c r="N150" i="24"/>
  <c r="M190" i="24"/>
  <c r="G207" i="24"/>
  <c r="M207" i="24" s="1"/>
  <c r="N257" i="24"/>
  <c r="G260" i="24"/>
  <c r="M260" i="24" s="1"/>
  <c r="G265" i="24"/>
  <c r="M265" i="24" s="1"/>
  <c r="G266" i="24"/>
  <c r="M266" i="24" s="1"/>
  <c r="G288" i="24"/>
  <c r="M288" i="24" s="1"/>
  <c r="G294" i="24"/>
  <c r="M294" i="24" s="1"/>
  <c r="G321" i="24"/>
  <c r="M321" i="24" s="1"/>
  <c r="M342" i="24"/>
  <c r="G595" i="24"/>
  <c r="M595" i="24" s="1"/>
  <c r="G387" i="24"/>
  <c r="M387" i="24" s="1"/>
  <c r="G386" i="24"/>
  <c r="M386" i="24" s="1"/>
  <c r="G384" i="24"/>
  <c r="M384" i="24" s="1"/>
  <c r="K371" i="24"/>
  <c r="G380" i="24"/>
  <c r="M380" i="24" s="1"/>
  <c r="M502" i="24"/>
  <c r="M505" i="24"/>
  <c r="M509" i="24"/>
  <c r="N595" i="24"/>
  <c r="N621" i="24"/>
  <c r="E11" i="25"/>
  <c r="K12" i="25"/>
  <c r="I73" i="25"/>
  <c r="E9" i="25"/>
  <c r="I10" i="25" s="1"/>
  <c r="N145" i="25"/>
  <c r="C9" i="26"/>
  <c r="G12" i="26" s="1"/>
  <c r="H451" i="26"/>
  <c r="N451" i="26" s="1"/>
  <c r="J54" i="27"/>
  <c r="J62" i="27"/>
  <c r="J33" i="27"/>
  <c r="J28" i="27"/>
  <c r="F10" i="27"/>
  <c r="L10" i="27" s="1"/>
  <c r="J56" i="27"/>
  <c r="J53" i="27"/>
  <c r="J22" i="27"/>
  <c r="I170" i="27"/>
  <c r="E11" i="27"/>
  <c r="E9" i="27"/>
  <c r="I13" i="27" s="1"/>
  <c r="N157" i="27"/>
  <c r="J10" i="21"/>
  <c r="J11" i="21"/>
  <c r="G204" i="21"/>
  <c r="M204" i="21" s="1"/>
  <c r="G220" i="21"/>
  <c r="M220" i="21" s="1"/>
  <c r="G293" i="21"/>
  <c r="M293" i="21" s="1"/>
  <c r="K10" i="22"/>
  <c r="L11" i="22"/>
  <c r="I12" i="22"/>
  <c r="D13" i="22"/>
  <c r="L13" i="22" s="1"/>
  <c r="M218" i="22"/>
  <c r="H371" i="22"/>
  <c r="G378" i="22"/>
  <c r="M378" i="22" s="1"/>
  <c r="G400" i="22"/>
  <c r="M400" i="22" s="1"/>
  <c r="G408" i="22"/>
  <c r="G419" i="22"/>
  <c r="G423" i="22"/>
  <c r="M423" i="22" s="1"/>
  <c r="G428" i="22"/>
  <c r="M428" i="22" s="1"/>
  <c r="G437" i="22"/>
  <c r="M437" i="22" s="1"/>
  <c r="G442" i="22"/>
  <c r="M442" i="22" s="1"/>
  <c r="H448" i="22"/>
  <c r="N448" i="22" s="1"/>
  <c r="G450" i="22"/>
  <c r="M450" i="22" s="1"/>
  <c r="G454" i="22"/>
  <c r="M454" i="22" s="1"/>
  <c r="G473" i="22"/>
  <c r="M473" i="22" s="1"/>
  <c r="H481" i="22"/>
  <c r="N481" i="22" s="1"/>
  <c r="H515" i="22"/>
  <c r="N515" i="22" s="1"/>
  <c r="G628" i="22"/>
  <c r="M628" i="22" s="1"/>
  <c r="G629" i="22"/>
  <c r="M629" i="22" s="1"/>
  <c r="G630" i="22"/>
  <c r="M630" i="22" s="1"/>
  <c r="G639" i="22"/>
  <c r="M639" i="22" s="1"/>
  <c r="K11" i="23"/>
  <c r="I12" i="23"/>
  <c r="E14" i="23"/>
  <c r="I14" i="23" s="1"/>
  <c r="J36" i="23"/>
  <c r="J83" i="23"/>
  <c r="J97" i="23"/>
  <c r="M99" i="23"/>
  <c r="M103" i="23"/>
  <c r="H115" i="23"/>
  <c r="M116" i="23"/>
  <c r="H118" i="23"/>
  <c r="N118" i="23" s="1"/>
  <c r="M128" i="23"/>
  <c r="M193" i="23"/>
  <c r="G204" i="23"/>
  <c r="M204" i="23" s="1"/>
  <c r="J222" i="23"/>
  <c r="J235" i="23"/>
  <c r="G244" i="23"/>
  <c r="M244" i="23" s="1"/>
  <c r="G248" i="23"/>
  <c r="M248" i="23" s="1"/>
  <c r="G261" i="23"/>
  <c r="M261" i="23" s="1"/>
  <c r="M271" i="23"/>
  <c r="G325" i="23"/>
  <c r="M325" i="23" s="1"/>
  <c r="G378" i="23"/>
  <c r="M378" i="23" s="1"/>
  <c r="G409" i="23"/>
  <c r="M409" i="23" s="1"/>
  <c r="G419" i="23"/>
  <c r="M419" i="23" s="1"/>
  <c r="M430" i="23"/>
  <c r="G494" i="23"/>
  <c r="M494" i="23" s="1"/>
  <c r="N640" i="23"/>
  <c r="L10" i="24"/>
  <c r="C12" i="24"/>
  <c r="K12" i="24" s="1"/>
  <c r="G39" i="24"/>
  <c r="M39" i="24" s="1"/>
  <c r="M98" i="24"/>
  <c r="G195" i="24"/>
  <c r="G204" i="24"/>
  <c r="G233" i="24"/>
  <c r="M233" i="24" s="1"/>
  <c r="G261" i="24"/>
  <c r="M261" i="24" s="1"/>
  <c r="G276" i="24"/>
  <c r="M276" i="24" s="1"/>
  <c r="G293" i="24"/>
  <c r="M293" i="24" s="1"/>
  <c r="G309" i="24"/>
  <c r="M309" i="24" s="1"/>
  <c r="M545" i="24"/>
  <c r="L13" i="25"/>
  <c r="J14" i="25"/>
  <c r="G166" i="25"/>
  <c r="M166" i="25" s="1"/>
  <c r="G98" i="25"/>
  <c r="M98" i="25" s="1"/>
  <c r="G83" i="25"/>
  <c r="M83" i="25" s="1"/>
  <c r="K81" i="25"/>
  <c r="J361" i="25"/>
  <c r="F12" i="25"/>
  <c r="J12" i="25" s="1"/>
  <c r="H470" i="26"/>
  <c r="H583" i="26"/>
  <c r="N583" i="26" s="1"/>
  <c r="G628" i="26"/>
  <c r="M628" i="26" s="1"/>
  <c r="G621" i="26"/>
  <c r="M621" i="26" s="1"/>
  <c r="C14" i="26"/>
  <c r="K612" i="26"/>
  <c r="K11" i="27"/>
  <c r="M28" i="27"/>
  <c r="J67" i="27"/>
  <c r="N256" i="27"/>
  <c r="N321" i="27"/>
  <c r="H22" i="30"/>
  <c r="H26" i="30"/>
  <c r="N26" i="30" s="1"/>
  <c r="H41" i="30"/>
  <c r="N41" i="30" s="1"/>
  <c r="D10" i="30"/>
  <c r="L10" i="30" s="1"/>
  <c r="H57" i="30"/>
  <c r="N57" i="30" s="1"/>
  <c r="H53" i="30"/>
  <c r="N53" i="30" s="1"/>
  <c r="L22" i="30"/>
  <c r="M586" i="24"/>
  <c r="J10" i="25"/>
  <c r="J11" i="25"/>
  <c r="N42" i="25"/>
  <c r="M30" i="25"/>
  <c r="M53" i="25"/>
  <c r="M71" i="25"/>
  <c r="N165" i="25"/>
  <c r="M101" i="25"/>
  <c r="M105" i="25"/>
  <c r="M115" i="25"/>
  <c r="M327" i="25"/>
  <c r="K188" i="25"/>
  <c r="G197" i="25"/>
  <c r="M197" i="25" s="1"/>
  <c r="G202" i="25"/>
  <c r="M202" i="25" s="1"/>
  <c r="M265" i="25"/>
  <c r="M484" i="25"/>
  <c r="M528" i="25"/>
  <c r="L612" i="25"/>
  <c r="N615" i="25"/>
  <c r="H616" i="25"/>
  <c r="N616" i="25" s="1"/>
  <c r="H627" i="25"/>
  <c r="N627" i="25" s="1"/>
  <c r="H636" i="25"/>
  <c r="N636" i="25" s="1"/>
  <c r="E9" i="26"/>
  <c r="I11" i="26" s="1"/>
  <c r="N33" i="26"/>
  <c r="L22" i="26"/>
  <c r="M61" i="26"/>
  <c r="M100" i="26"/>
  <c r="N121" i="26"/>
  <c r="M125" i="26"/>
  <c r="N129" i="26"/>
  <c r="M137" i="26"/>
  <c r="N170" i="26"/>
  <c r="N194" i="26"/>
  <c r="M215" i="26"/>
  <c r="M231" i="26"/>
  <c r="N248" i="26"/>
  <c r="N258" i="26"/>
  <c r="M264" i="26"/>
  <c r="M327" i="26"/>
  <c r="M372" i="26"/>
  <c r="M396" i="26"/>
  <c r="N422" i="26"/>
  <c r="M423" i="26"/>
  <c r="M436" i="26"/>
  <c r="M438" i="26"/>
  <c r="M478" i="26"/>
  <c r="M493" i="26"/>
  <c r="M499" i="26"/>
  <c r="M514" i="26"/>
  <c r="G590" i="26"/>
  <c r="D9" i="27"/>
  <c r="M32" i="27"/>
  <c r="M65" i="27"/>
  <c r="G67" i="27"/>
  <c r="M67" i="27" s="1"/>
  <c r="G73" i="27"/>
  <c r="M73" i="27" s="1"/>
  <c r="J108" i="27"/>
  <c r="M117" i="27"/>
  <c r="G144" i="27"/>
  <c r="M144" i="27" s="1"/>
  <c r="M155" i="27"/>
  <c r="N218" i="27"/>
  <c r="M260" i="27"/>
  <c r="J597" i="27"/>
  <c r="J541" i="27"/>
  <c r="J501" i="27"/>
  <c r="J563" i="27"/>
  <c r="M429" i="27"/>
  <c r="M457" i="27"/>
  <c r="N466" i="27"/>
  <c r="H471" i="27"/>
  <c r="N471" i="27" s="1"/>
  <c r="J493" i="27"/>
  <c r="M495" i="27"/>
  <c r="J567" i="27"/>
  <c r="N640" i="27"/>
  <c r="N622" i="27"/>
  <c r="M632" i="27"/>
  <c r="M634" i="27"/>
  <c r="I22" i="28"/>
  <c r="E9" i="28"/>
  <c r="E10" i="28"/>
  <c r="N619" i="28"/>
  <c r="M93" i="29"/>
  <c r="H591" i="29"/>
  <c r="N591" i="29" s="1"/>
  <c r="H536" i="29"/>
  <c r="N536" i="29" s="1"/>
  <c r="H588" i="29"/>
  <c r="N588" i="29" s="1"/>
  <c r="H567" i="29"/>
  <c r="N567" i="29" s="1"/>
  <c r="D13" i="29"/>
  <c r="L13" i="29" s="1"/>
  <c r="H577" i="29"/>
  <c r="N577" i="29" s="1"/>
  <c r="H570" i="29"/>
  <c r="N570" i="29" s="1"/>
  <c r="G423" i="25"/>
  <c r="M423" i="25" s="1"/>
  <c r="M470" i="25"/>
  <c r="N614" i="25"/>
  <c r="I13" i="26"/>
  <c r="M86" i="26"/>
  <c r="M103" i="26"/>
  <c r="M166" i="26"/>
  <c r="J419" i="26"/>
  <c r="M434" i="26"/>
  <c r="M445" i="26"/>
  <c r="J597" i="26"/>
  <c r="I14" i="27"/>
  <c r="N72" i="27"/>
  <c r="G42" i="27"/>
  <c r="M42" i="27" s="1"/>
  <c r="G52" i="27"/>
  <c r="M52" i="27" s="1"/>
  <c r="G177" i="27"/>
  <c r="M177" i="27" s="1"/>
  <c r="G145" i="27"/>
  <c r="M145" i="27" s="1"/>
  <c r="G127" i="27"/>
  <c r="M127" i="27" s="1"/>
  <c r="G123" i="27"/>
  <c r="M123" i="27" s="1"/>
  <c r="G101" i="27"/>
  <c r="M101" i="27" s="1"/>
  <c r="G99" i="27"/>
  <c r="K81" i="27"/>
  <c r="G85" i="27"/>
  <c r="G86" i="27"/>
  <c r="M86" i="27" s="1"/>
  <c r="M91" i="27"/>
  <c r="G105" i="27"/>
  <c r="M105" i="27" s="1"/>
  <c r="G170" i="27"/>
  <c r="M338" i="27"/>
  <c r="M408" i="27"/>
  <c r="M430" i="27"/>
  <c r="M442" i="27"/>
  <c r="M472" i="27"/>
  <c r="H483" i="27"/>
  <c r="M501" i="27"/>
  <c r="J586" i="27"/>
  <c r="N634" i="27"/>
  <c r="N71" i="28"/>
  <c r="M104" i="28"/>
  <c r="N153" i="28"/>
  <c r="N428" i="28"/>
  <c r="I68" i="29"/>
  <c r="I22" i="29"/>
  <c r="M84" i="29"/>
  <c r="M616" i="23"/>
  <c r="K612" i="23"/>
  <c r="G614" i="23"/>
  <c r="M617" i="23"/>
  <c r="M618" i="23"/>
  <c r="M623" i="23"/>
  <c r="M633" i="23"/>
  <c r="M54" i="24"/>
  <c r="M64" i="24"/>
  <c r="N177" i="24"/>
  <c r="M109" i="24"/>
  <c r="M170" i="24"/>
  <c r="M219" i="24"/>
  <c r="M239" i="24"/>
  <c r="M257" i="24"/>
  <c r="M280" i="24"/>
  <c r="M445" i="24"/>
  <c r="M495" i="24"/>
  <c r="M528" i="24"/>
  <c r="M575" i="24"/>
  <c r="M591" i="24"/>
  <c r="N640" i="24"/>
  <c r="M627" i="24"/>
  <c r="D10" i="25"/>
  <c r="L10" i="25" s="1"/>
  <c r="D11" i="25"/>
  <c r="L11" i="25" s="1"/>
  <c r="D12" i="25"/>
  <c r="L12" i="25" s="1"/>
  <c r="C13" i="25"/>
  <c r="K13" i="25" s="1"/>
  <c r="M107" i="25"/>
  <c r="M124" i="25"/>
  <c r="M142" i="25"/>
  <c r="M252" i="25"/>
  <c r="M298" i="25"/>
  <c r="M304" i="25"/>
  <c r="N590" i="25"/>
  <c r="G419" i="25"/>
  <c r="M419" i="25" s="1"/>
  <c r="H588" i="25"/>
  <c r="N588" i="25" s="1"/>
  <c r="J589" i="25"/>
  <c r="N618" i="25"/>
  <c r="H630" i="25"/>
  <c r="N630" i="25" s="1"/>
  <c r="H632" i="25"/>
  <c r="N632" i="25" s="1"/>
  <c r="E10" i="26"/>
  <c r="I10" i="26" s="1"/>
  <c r="E12" i="26"/>
  <c r="M48" i="26"/>
  <c r="K81" i="26"/>
  <c r="G85" i="26"/>
  <c r="M85" i="26" s="1"/>
  <c r="M97" i="26"/>
  <c r="N116" i="26"/>
  <c r="M123" i="26"/>
  <c r="G134" i="26"/>
  <c r="M134" i="26" s="1"/>
  <c r="G144" i="26"/>
  <c r="M144" i="26" s="1"/>
  <c r="G145" i="26"/>
  <c r="M145" i="26" s="1"/>
  <c r="G146" i="26"/>
  <c r="M146" i="26" s="1"/>
  <c r="M156" i="26"/>
  <c r="G169" i="26"/>
  <c r="M216" i="26"/>
  <c r="N242" i="26"/>
  <c r="M299" i="26"/>
  <c r="M318" i="26"/>
  <c r="J327" i="26"/>
  <c r="N328" i="26"/>
  <c r="M329" i="26"/>
  <c r="M470" i="26"/>
  <c r="J371" i="26"/>
  <c r="J377" i="26"/>
  <c r="M426" i="26"/>
  <c r="G428" i="26"/>
  <c r="M428" i="26" s="1"/>
  <c r="N434" i="26"/>
  <c r="N450" i="26"/>
  <c r="G454" i="26"/>
  <c r="M454" i="26" s="1"/>
  <c r="M473" i="26"/>
  <c r="J499" i="26"/>
  <c r="M507" i="26"/>
  <c r="M518" i="26"/>
  <c r="M523" i="26"/>
  <c r="M544" i="26"/>
  <c r="J546" i="26"/>
  <c r="M561" i="26"/>
  <c r="G563" i="26"/>
  <c r="M563" i="26" s="1"/>
  <c r="M602" i="26"/>
  <c r="M614" i="26"/>
  <c r="M618" i="26"/>
  <c r="C10" i="27"/>
  <c r="K10" i="27" s="1"/>
  <c r="M27" i="27"/>
  <c r="N177" i="27"/>
  <c r="J85" i="27"/>
  <c r="G97" i="27"/>
  <c r="M97" i="27" s="1"/>
  <c r="G103" i="27"/>
  <c r="J106" i="27"/>
  <c r="N119" i="27"/>
  <c r="G124" i="27"/>
  <c r="M124" i="27" s="1"/>
  <c r="N149" i="27"/>
  <c r="N248" i="27"/>
  <c r="M332" i="27"/>
  <c r="H539" i="27"/>
  <c r="N539" i="27" s="1"/>
  <c r="H522" i="27"/>
  <c r="N522" i="27" s="1"/>
  <c r="H507" i="27"/>
  <c r="N507" i="27" s="1"/>
  <c r="H472" i="27"/>
  <c r="N472" i="27" s="1"/>
  <c r="H465" i="27"/>
  <c r="N465" i="27" s="1"/>
  <c r="H457" i="27"/>
  <c r="N457" i="27" s="1"/>
  <c r="H545" i="27"/>
  <c r="N545" i="27" s="1"/>
  <c r="H514" i="27"/>
  <c r="N514" i="27" s="1"/>
  <c r="H495" i="27"/>
  <c r="N495" i="27" s="1"/>
  <c r="M422" i="27"/>
  <c r="N455" i="27"/>
  <c r="M465" i="27"/>
  <c r="H484" i="27"/>
  <c r="N484" i="27" s="1"/>
  <c r="H487" i="27"/>
  <c r="N487" i="27" s="1"/>
  <c r="J497" i="27"/>
  <c r="N501" i="27"/>
  <c r="M514" i="27"/>
  <c r="N28" i="28"/>
  <c r="C11" i="28"/>
  <c r="K11" i="28" s="1"/>
  <c r="G141" i="28"/>
  <c r="M141" i="28" s="1"/>
  <c r="N135" i="28"/>
  <c r="N297" i="28"/>
  <c r="I630" i="28"/>
  <c r="E14" i="28"/>
  <c r="I14" i="28" s="1"/>
  <c r="J178" i="30"/>
  <c r="F11" i="30"/>
  <c r="H338" i="30"/>
  <c r="N338" i="30" s="1"/>
  <c r="H327" i="30"/>
  <c r="N327" i="30" s="1"/>
  <c r="H297" i="30"/>
  <c r="N297" i="30" s="1"/>
  <c r="H255" i="30"/>
  <c r="N255" i="30" s="1"/>
  <c r="H230" i="30"/>
  <c r="N230" i="30" s="1"/>
  <c r="H197" i="30"/>
  <c r="N197" i="30" s="1"/>
  <c r="H188" i="30"/>
  <c r="D12" i="30"/>
  <c r="L12" i="30" s="1"/>
  <c r="H336" i="30"/>
  <c r="N336" i="30" s="1"/>
  <c r="H332" i="30"/>
  <c r="N332" i="30" s="1"/>
  <c r="H306" i="30"/>
  <c r="N306" i="30" s="1"/>
  <c r="H281" i="30"/>
  <c r="N281" i="30" s="1"/>
  <c r="H238" i="30"/>
  <c r="N238" i="30" s="1"/>
  <c r="H312" i="30"/>
  <c r="N312" i="30" s="1"/>
  <c r="H215" i="30"/>
  <c r="H195" i="30"/>
  <c r="H209" i="30"/>
  <c r="N209" i="30" s="1"/>
  <c r="H203" i="30"/>
  <c r="N203" i="30" s="1"/>
  <c r="M82" i="28"/>
  <c r="M97" i="28"/>
  <c r="M178" i="28"/>
  <c r="M204" i="28"/>
  <c r="M231" i="28"/>
  <c r="M242" i="28"/>
  <c r="M377" i="28"/>
  <c r="M384" i="28"/>
  <c r="M387" i="28"/>
  <c r="M426" i="28"/>
  <c r="M568" i="28"/>
  <c r="M39" i="29"/>
  <c r="H144" i="29"/>
  <c r="N144" i="29" s="1"/>
  <c r="H81" i="29"/>
  <c r="N88" i="29"/>
  <c r="H99" i="29"/>
  <c r="N99" i="29" s="1"/>
  <c r="M272" i="29"/>
  <c r="I514" i="29"/>
  <c r="I507" i="29"/>
  <c r="I437" i="29"/>
  <c r="I419" i="29"/>
  <c r="I373" i="29"/>
  <c r="I371" i="29"/>
  <c r="I422" i="29"/>
  <c r="I405" i="29"/>
  <c r="I391" i="29"/>
  <c r="I386" i="29"/>
  <c r="I383" i="29"/>
  <c r="I382" i="29"/>
  <c r="I394" i="29"/>
  <c r="I406" i="29"/>
  <c r="M414" i="29"/>
  <c r="M482" i="29"/>
  <c r="N510" i="29"/>
  <c r="M545" i="29"/>
  <c r="H640" i="29"/>
  <c r="N640" i="29" s="1"/>
  <c r="H637" i="29"/>
  <c r="N637" i="29" s="1"/>
  <c r="H622" i="29"/>
  <c r="N622" i="29" s="1"/>
  <c r="N626" i="29"/>
  <c r="G155" i="30"/>
  <c r="M155" i="30" s="1"/>
  <c r="G142" i="30"/>
  <c r="M142" i="30" s="1"/>
  <c r="G97" i="30"/>
  <c r="M97" i="30" s="1"/>
  <c r="G147" i="30"/>
  <c r="M147" i="30" s="1"/>
  <c r="K81" i="30"/>
  <c r="C11" i="30"/>
  <c r="M462" i="30"/>
  <c r="M497" i="27"/>
  <c r="M507" i="27"/>
  <c r="N509" i="27"/>
  <c r="M510" i="27"/>
  <c r="M512" i="27"/>
  <c r="M515" i="27"/>
  <c r="N541" i="27"/>
  <c r="M551" i="27"/>
  <c r="M575" i="27"/>
  <c r="D9" i="28"/>
  <c r="H11" i="28" s="1"/>
  <c r="N11" i="28" s="1"/>
  <c r="I11" i="28"/>
  <c r="I12" i="28"/>
  <c r="L14" i="28"/>
  <c r="J22" i="28"/>
  <c r="J28" i="28"/>
  <c r="J52" i="28"/>
  <c r="M88" i="28"/>
  <c r="M195" i="28"/>
  <c r="M293" i="28"/>
  <c r="M313" i="28"/>
  <c r="M437" i="28"/>
  <c r="M494" i="28"/>
  <c r="G561" i="28"/>
  <c r="M561" i="28" s="1"/>
  <c r="M570" i="28"/>
  <c r="M616" i="28"/>
  <c r="M623" i="28"/>
  <c r="G57" i="29"/>
  <c r="M57" i="29" s="1"/>
  <c r="G53" i="29"/>
  <c r="M53" i="29" s="1"/>
  <c r="G35" i="29"/>
  <c r="M35" i="29" s="1"/>
  <c r="C9" i="29"/>
  <c r="G10" i="29" s="1"/>
  <c r="N39" i="29"/>
  <c r="G50" i="29"/>
  <c r="M50" i="29" s="1"/>
  <c r="G56" i="29"/>
  <c r="M56" i="29" s="1"/>
  <c r="N70" i="29"/>
  <c r="I168" i="29"/>
  <c r="I133" i="29"/>
  <c r="I88" i="29"/>
  <c r="E11" i="29"/>
  <c r="H84" i="29"/>
  <c r="N84" i="29" s="1"/>
  <c r="M92" i="29"/>
  <c r="M97" i="29"/>
  <c r="M124" i="29"/>
  <c r="I125" i="29"/>
  <c r="H127" i="29"/>
  <c r="N127" i="29" s="1"/>
  <c r="N133" i="29"/>
  <c r="N147" i="29"/>
  <c r="N149" i="29"/>
  <c r="M158" i="29"/>
  <c r="M340" i="29"/>
  <c r="I380" i="29"/>
  <c r="N382" i="29"/>
  <c r="I392" i="29"/>
  <c r="I401" i="29"/>
  <c r="I402" i="29"/>
  <c r="I424" i="29"/>
  <c r="I448" i="29"/>
  <c r="I450" i="29"/>
  <c r="I460" i="29"/>
  <c r="N461" i="29"/>
  <c r="N466" i="29"/>
  <c r="M486" i="29"/>
  <c r="M511" i="29"/>
  <c r="C9" i="30"/>
  <c r="K9" i="30" s="1"/>
  <c r="M41" i="30"/>
  <c r="G135" i="30"/>
  <c r="M135" i="30" s="1"/>
  <c r="G141" i="30"/>
  <c r="M141" i="30" s="1"/>
  <c r="I573" i="30"/>
  <c r="I435" i="30"/>
  <c r="I493" i="30"/>
  <c r="E13" i="30"/>
  <c r="I544" i="30"/>
  <c r="I456" i="30"/>
  <c r="I478" i="30"/>
  <c r="I446" i="30"/>
  <c r="N456" i="30"/>
  <c r="M118" i="27"/>
  <c r="M257" i="27"/>
  <c r="M270" i="27"/>
  <c r="M271" i="27"/>
  <c r="M280" i="27"/>
  <c r="M299" i="27"/>
  <c r="M315" i="27"/>
  <c r="M358" i="27"/>
  <c r="M451" i="27"/>
  <c r="K371" i="27"/>
  <c r="M374" i="27"/>
  <c r="G391" i="27"/>
  <c r="M391" i="27" s="1"/>
  <c r="G395" i="27"/>
  <c r="M395" i="27" s="1"/>
  <c r="M420" i="27"/>
  <c r="G423" i="27"/>
  <c r="M423" i="27" s="1"/>
  <c r="G426" i="27"/>
  <c r="M426" i="27" s="1"/>
  <c r="G427" i="27"/>
  <c r="M427" i="27" s="1"/>
  <c r="M434" i="27"/>
  <c r="G448" i="27"/>
  <c r="M448" i="27" s="1"/>
  <c r="M478" i="27"/>
  <c r="M483" i="27"/>
  <c r="M493" i="27"/>
  <c r="M498" i="27"/>
  <c r="M504" i="27"/>
  <c r="M508" i="27"/>
  <c r="N510" i="27"/>
  <c r="G540" i="27"/>
  <c r="M540" i="27" s="1"/>
  <c r="G552" i="27"/>
  <c r="M552" i="27" s="1"/>
  <c r="M588" i="27"/>
  <c r="M598" i="27"/>
  <c r="M613" i="27"/>
  <c r="J615" i="27"/>
  <c r="F10" i="28"/>
  <c r="L10" i="28" s="1"/>
  <c r="I13" i="28"/>
  <c r="L22" i="28"/>
  <c r="K22" i="28"/>
  <c r="M22" i="28" s="1"/>
  <c r="J104" i="28"/>
  <c r="M109" i="28"/>
  <c r="J118" i="28"/>
  <c r="J204" i="28"/>
  <c r="M205" i="28"/>
  <c r="M395" i="28"/>
  <c r="M405" i="28"/>
  <c r="M419" i="28"/>
  <c r="M423" i="28"/>
  <c r="M427" i="28"/>
  <c r="M495" i="28"/>
  <c r="M507" i="28"/>
  <c r="M512" i="28"/>
  <c r="M618" i="28"/>
  <c r="C12" i="29"/>
  <c r="D14" i="29"/>
  <c r="L14" i="29" s="1"/>
  <c r="H72" i="29"/>
  <c r="N72" i="29" s="1"/>
  <c r="H67" i="29"/>
  <c r="H50" i="29"/>
  <c r="N50" i="29" s="1"/>
  <c r="H48" i="29"/>
  <c r="N48" i="29" s="1"/>
  <c r="H44" i="29"/>
  <c r="N44" i="29" s="1"/>
  <c r="L22" i="29"/>
  <c r="H25" i="29"/>
  <c r="N25" i="29" s="1"/>
  <c r="H32" i="29"/>
  <c r="N32" i="29" s="1"/>
  <c r="H36" i="29"/>
  <c r="N36" i="29" s="1"/>
  <c r="G42" i="29"/>
  <c r="M42" i="29" s="1"/>
  <c r="M47" i="29"/>
  <c r="H51" i="29"/>
  <c r="N51" i="29" s="1"/>
  <c r="M59" i="29"/>
  <c r="N61" i="29"/>
  <c r="M66" i="29"/>
  <c r="I85" i="29"/>
  <c r="H90" i="29"/>
  <c r="N90" i="29" s="1"/>
  <c r="I142" i="29"/>
  <c r="M152" i="29"/>
  <c r="N158" i="29"/>
  <c r="I324" i="29"/>
  <c r="I299" i="29"/>
  <c r="I223" i="29"/>
  <c r="E12" i="29"/>
  <c r="I193" i="29"/>
  <c r="M199" i="29"/>
  <c r="N264" i="29"/>
  <c r="M280" i="29"/>
  <c r="M282" i="29"/>
  <c r="I292" i="29"/>
  <c r="I399" i="29"/>
  <c r="I423" i="29"/>
  <c r="I426" i="29"/>
  <c r="M436" i="29"/>
  <c r="N443" i="29"/>
  <c r="M445" i="29"/>
  <c r="I446" i="29"/>
  <c r="M458" i="29"/>
  <c r="N483" i="29"/>
  <c r="M513" i="29"/>
  <c r="M515" i="29"/>
  <c r="M530" i="29"/>
  <c r="G13" i="30"/>
  <c r="G62" i="30"/>
  <c r="M62" i="30" s="1"/>
  <c r="G33" i="30"/>
  <c r="M33" i="30" s="1"/>
  <c r="K22" i="30"/>
  <c r="N107" i="30"/>
  <c r="M114" i="30"/>
  <c r="G116" i="30"/>
  <c r="M116" i="30" s="1"/>
  <c r="N125" i="30"/>
  <c r="G126" i="30"/>
  <c r="M126" i="30" s="1"/>
  <c r="K81" i="31"/>
  <c r="G88" i="31"/>
  <c r="M88" i="31" s="1"/>
  <c r="G92" i="31"/>
  <c r="M92" i="31" s="1"/>
  <c r="M216" i="30"/>
  <c r="N276" i="30"/>
  <c r="M281" i="30"/>
  <c r="N287" i="30"/>
  <c r="M309" i="30"/>
  <c r="M342" i="30"/>
  <c r="M355" i="30"/>
  <c r="M389" i="30"/>
  <c r="N405" i="30"/>
  <c r="N408" i="30"/>
  <c r="N424" i="30"/>
  <c r="N429" i="30"/>
  <c r="N442" i="30"/>
  <c r="M473" i="30"/>
  <c r="N541" i="30"/>
  <c r="I631" i="30"/>
  <c r="C9" i="31"/>
  <c r="G12" i="31" s="1"/>
  <c r="D10" i="31"/>
  <c r="L10" i="31" s="1"/>
  <c r="M58" i="31"/>
  <c r="N66" i="31"/>
  <c r="G82" i="31"/>
  <c r="M82" i="31" s="1"/>
  <c r="G86" i="31"/>
  <c r="M86" i="31" s="1"/>
  <c r="M119" i="31"/>
  <c r="M130" i="31"/>
  <c r="M138" i="31"/>
  <c r="N380" i="31"/>
  <c r="M416" i="31"/>
  <c r="M551" i="31"/>
  <c r="N561" i="31"/>
  <c r="M625" i="31"/>
  <c r="C10" i="32"/>
  <c r="K10" i="32" s="1"/>
  <c r="C11" i="32"/>
  <c r="K11" i="32" s="1"/>
  <c r="M114" i="32"/>
  <c r="N122" i="32"/>
  <c r="M194" i="32"/>
  <c r="M233" i="32"/>
  <c r="I487" i="32"/>
  <c r="E13" i="32"/>
  <c r="E9" i="32"/>
  <c r="M486" i="32"/>
  <c r="G615" i="32"/>
  <c r="M615" i="32" s="1"/>
  <c r="G631" i="32"/>
  <c r="M631" i="32" s="1"/>
  <c r="G620" i="32"/>
  <c r="M620" i="32" s="1"/>
  <c r="G617" i="32"/>
  <c r="M617" i="32" s="1"/>
  <c r="K612" i="32"/>
  <c r="G58" i="33"/>
  <c r="M58" i="33" s="1"/>
  <c r="C9" i="33"/>
  <c r="C10" i="33"/>
  <c r="K10" i="33" s="1"/>
  <c r="J319" i="33"/>
  <c r="F12" i="33"/>
  <c r="F9" i="33"/>
  <c r="M28" i="29"/>
  <c r="M156" i="29"/>
  <c r="G85" i="29"/>
  <c r="M85" i="29" s="1"/>
  <c r="G103" i="29"/>
  <c r="M103" i="29" s="1"/>
  <c r="G114" i="29"/>
  <c r="G118" i="29"/>
  <c r="M118" i="29" s="1"/>
  <c r="G135" i="29"/>
  <c r="M135" i="29" s="1"/>
  <c r="N138" i="29"/>
  <c r="G141" i="29"/>
  <c r="M141" i="29" s="1"/>
  <c r="M168" i="29"/>
  <c r="N199" i="29"/>
  <c r="N265" i="29"/>
  <c r="N271" i="29"/>
  <c r="N272" i="29"/>
  <c r="N280" i="29"/>
  <c r="N363" i="29"/>
  <c r="M551" i="29"/>
  <c r="G568" i="29"/>
  <c r="M568" i="29" s="1"/>
  <c r="M582" i="29"/>
  <c r="N585" i="29"/>
  <c r="M586" i="29"/>
  <c r="M589" i="29"/>
  <c r="N600" i="29"/>
  <c r="F9" i="30"/>
  <c r="J13" i="30" s="1"/>
  <c r="I10" i="30"/>
  <c r="C12" i="30"/>
  <c r="K14" i="30"/>
  <c r="M67" i="30"/>
  <c r="M115" i="30"/>
  <c r="N146" i="30"/>
  <c r="M191" i="30"/>
  <c r="M197" i="30"/>
  <c r="M213" i="30"/>
  <c r="M252" i="30"/>
  <c r="M307" i="30"/>
  <c r="M320" i="30"/>
  <c r="M340" i="30"/>
  <c r="H372" i="30"/>
  <c r="N372" i="30" s="1"/>
  <c r="H377" i="30"/>
  <c r="N377" i="30" s="1"/>
  <c r="H380" i="30"/>
  <c r="N380" i="30" s="1"/>
  <c r="N389" i="30"/>
  <c r="M394" i="30"/>
  <c r="N462" i="30"/>
  <c r="N470" i="30"/>
  <c r="N471" i="30"/>
  <c r="M477" i="30"/>
  <c r="M508" i="30"/>
  <c r="M514" i="30"/>
  <c r="N540" i="30"/>
  <c r="N552" i="30"/>
  <c r="N558" i="30"/>
  <c r="N589" i="30"/>
  <c r="N594" i="30"/>
  <c r="M640" i="30"/>
  <c r="N617" i="30"/>
  <c r="I629" i="30"/>
  <c r="I630" i="30"/>
  <c r="D9" i="31"/>
  <c r="H11" i="31" s="1"/>
  <c r="C12" i="31"/>
  <c r="N39" i="31"/>
  <c r="J57" i="31"/>
  <c r="H58" i="31"/>
  <c r="N58" i="31" s="1"/>
  <c r="J64" i="31"/>
  <c r="G65" i="31"/>
  <c r="M65" i="31" s="1"/>
  <c r="H82" i="31"/>
  <c r="N82" i="31" s="1"/>
  <c r="M93" i="31"/>
  <c r="M108" i="31"/>
  <c r="N378" i="31"/>
  <c r="M394" i="31"/>
  <c r="N438" i="31"/>
  <c r="N486" i="31"/>
  <c r="M499" i="31"/>
  <c r="N509" i="31"/>
  <c r="M521" i="31"/>
  <c r="N537" i="31"/>
  <c r="M567" i="31"/>
  <c r="C9" i="32"/>
  <c r="K9" i="32" s="1"/>
  <c r="N27" i="32"/>
  <c r="M28" i="32"/>
  <c r="M50" i="32"/>
  <c r="N133" i="32"/>
  <c r="G311" i="32"/>
  <c r="M311" i="32" s="1"/>
  <c r="G244" i="32"/>
  <c r="M244" i="32" s="1"/>
  <c r="G558" i="29"/>
  <c r="M558" i="29" s="1"/>
  <c r="M583" i="29"/>
  <c r="J10" i="30"/>
  <c r="I11" i="30"/>
  <c r="M166" i="30"/>
  <c r="M347" i="30"/>
  <c r="H374" i="30"/>
  <c r="N374" i="30" s="1"/>
  <c r="M403" i="30"/>
  <c r="M450" i="30"/>
  <c r="N480" i="30"/>
  <c r="M484" i="30"/>
  <c r="M487" i="30"/>
  <c r="H499" i="30"/>
  <c r="N499" i="30" s="1"/>
  <c r="H512" i="30"/>
  <c r="N512" i="30" s="1"/>
  <c r="N640" i="30"/>
  <c r="I617" i="30"/>
  <c r="E9" i="31"/>
  <c r="I11" i="31" s="1"/>
  <c r="D12" i="31"/>
  <c r="L12" i="31" s="1"/>
  <c r="L13" i="31"/>
  <c r="M73" i="31"/>
  <c r="I22" i="31"/>
  <c r="M84" i="31"/>
  <c r="M101" i="31"/>
  <c r="M437" i="31"/>
  <c r="M448" i="31"/>
  <c r="M507" i="31"/>
  <c r="N91" i="32"/>
  <c r="M120" i="32"/>
  <c r="N311" i="32"/>
  <c r="H230" i="32"/>
  <c r="N230" i="32" s="1"/>
  <c r="M231" i="32"/>
  <c r="H235" i="32"/>
  <c r="N235" i="32" s="1"/>
  <c r="N249" i="32"/>
  <c r="M257" i="32"/>
  <c r="M328" i="32"/>
  <c r="M354" i="32"/>
  <c r="M363" i="32"/>
  <c r="N457" i="32"/>
  <c r="M501" i="32"/>
  <c r="N506" i="32"/>
  <c r="M527" i="32"/>
  <c r="M566" i="32"/>
  <c r="M592" i="32"/>
  <c r="N594" i="32"/>
  <c r="H633" i="32"/>
  <c r="N633" i="32" s="1"/>
  <c r="H640" i="32"/>
  <c r="N640" i="32" s="1"/>
  <c r="H615" i="32"/>
  <c r="N615" i="32" s="1"/>
  <c r="H614" i="32"/>
  <c r="N614" i="32" s="1"/>
  <c r="H631" i="32"/>
  <c r="N631" i="32" s="1"/>
  <c r="H630" i="32"/>
  <c r="N630" i="32" s="1"/>
  <c r="H629" i="32"/>
  <c r="N629" i="32" s="1"/>
  <c r="H627" i="32"/>
  <c r="N627" i="32" s="1"/>
  <c r="H617" i="32"/>
  <c r="N617" i="32" s="1"/>
  <c r="H616" i="32"/>
  <c r="N616" i="32" s="1"/>
  <c r="H636" i="32"/>
  <c r="N636" i="32" s="1"/>
  <c r="H637" i="32"/>
  <c r="N637" i="32" s="1"/>
  <c r="H638" i="32"/>
  <c r="N638" i="32" s="1"/>
  <c r="J10" i="33"/>
  <c r="J11" i="33"/>
  <c r="M105" i="33"/>
  <c r="N127" i="33"/>
  <c r="N218" i="33"/>
  <c r="J473" i="33"/>
  <c r="F13" i="33"/>
  <c r="J13" i="33" s="1"/>
  <c r="I10" i="32"/>
  <c r="I11" i="32"/>
  <c r="I12" i="32"/>
  <c r="I14" i="32"/>
  <c r="N233" i="32"/>
  <c r="M237" i="32"/>
  <c r="N257" i="32"/>
  <c r="N269" i="32"/>
  <c r="N271" i="32"/>
  <c r="N272" i="32"/>
  <c r="N277" i="32"/>
  <c r="M295" i="32"/>
  <c r="M322" i="32"/>
  <c r="M329" i="32"/>
  <c r="M336" i="32"/>
  <c r="M355" i="32"/>
  <c r="K371" i="32"/>
  <c r="G383" i="32"/>
  <c r="M383" i="32" s="1"/>
  <c r="N407" i="32"/>
  <c r="N438" i="32"/>
  <c r="M445" i="32"/>
  <c r="M460" i="32"/>
  <c r="M496" i="32"/>
  <c r="M507" i="32"/>
  <c r="M513" i="32"/>
  <c r="M514" i="32"/>
  <c r="M517" i="32"/>
  <c r="M523" i="32"/>
  <c r="M549" i="32"/>
  <c r="M575" i="32"/>
  <c r="H632" i="32"/>
  <c r="N632" i="32" s="1"/>
  <c r="J177" i="33"/>
  <c r="J144" i="33"/>
  <c r="M116" i="33"/>
  <c r="N166" i="33"/>
  <c r="M221" i="33"/>
  <c r="J10" i="32"/>
  <c r="J11" i="32"/>
  <c r="J12" i="32"/>
  <c r="J13" i="32"/>
  <c r="J14" i="32"/>
  <c r="M229" i="32"/>
  <c r="M280" i="32"/>
  <c r="M340" i="32"/>
  <c r="L371" i="32"/>
  <c r="N413" i="32"/>
  <c r="M416" i="32"/>
  <c r="M457" i="32"/>
  <c r="M487" i="32"/>
  <c r="M494" i="32"/>
  <c r="M509" i="32"/>
  <c r="M512" i="32"/>
  <c r="M546" i="32"/>
  <c r="M573" i="32"/>
  <c r="M583" i="32"/>
  <c r="H620" i="32"/>
  <c r="N620" i="32" s="1"/>
  <c r="J14" i="33"/>
  <c r="J81" i="33"/>
  <c r="M242" i="33"/>
  <c r="M252" i="33"/>
  <c r="N260" i="33"/>
  <c r="J81" i="34"/>
  <c r="F11" i="34"/>
  <c r="N623" i="32"/>
  <c r="M634" i="32"/>
  <c r="L11" i="33"/>
  <c r="L14" i="33"/>
  <c r="L22" i="33"/>
  <c r="N146" i="33"/>
  <c r="I99" i="33"/>
  <c r="N284" i="33"/>
  <c r="N318" i="33"/>
  <c r="N319" i="33"/>
  <c r="F9" i="34"/>
  <c r="J12" i="34" s="1"/>
  <c r="M599" i="32"/>
  <c r="D9" i="33"/>
  <c r="L9" i="33" s="1"/>
  <c r="I147" i="33"/>
  <c r="I141" i="33"/>
  <c r="M146" i="33"/>
  <c r="N221" i="33"/>
  <c r="N252" i="33"/>
  <c r="M387" i="33"/>
  <c r="M620" i="33"/>
  <c r="I387" i="33"/>
  <c r="I406" i="33"/>
  <c r="I473" i="33"/>
  <c r="M329" i="34"/>
  <c r="I571" i="33"/>
  <c r="I612" i="33"/>
  <c r="I617" i="33"/>
  <c r="I616" i="33"/>
  <c r="G73" i="34"/>
  <c r="M73" i="34" s="1"/>
  <c r="C9" i="34"/>
  <c r="C10" i="34"/>
  <c r="L12" i="34"/>
  <c r="L13" i="34"/>
  <c r="L14" i="34"/>
  <c r="M237" i="34"/>
  <c r="N298" i="34"/>
  <c r="L10" i="34"/>
  <c r="N406" i="34"/>
  <c r="N413" i="34"/>
  <c r="N590" i="34"/>
  <c r="M597" i="34"/>
  <c r="N636" i="34"/>
  <c r="N493" i="34"/>
  <c r="M477" i="34"/>
  <c r="M617" i="34"/>
  <c r="H30" i="1"/>
  <c r="N30" i="1" s="1"/>
  <c r="H31" i="1"/>
  <c r="N31" i="1" s="1"/>
  <c r="H32" i="1"/>
  <c r="N32" i="1" s="1"/>
  <c r="H33" i="1"/>
  <c r="N33" i="1" s="1"/>
  <c r="H54" i="1"/>
  <c r="N54" i="1" s="1"/>
  <c r="H55" i="1"/>
  <c r="N55" i="1" s="1"/>
  <c r="H61" i="1"/>
  <c r="N61" i="1" s="1"/>
  <c r="H62" i="1"/>
  <c r="N62" i="1" s="1"/>
  <c r="H65" i="1"/>
  <c r="N65" i="1" s="1"/>
  <c r="H66" i="1"/>
  <c r="N66" i="1" s="1"/>
  <c r="H67" i="1"/>
  <c r="N67" i="1" s="1"/>
  <c r="H68" i="1"/>
  <c r="N68" i="1" s="1"/>
  <c r="H70" i="1"/>
  <c r="N70" i="1" s="1"/>
  <c r="H71" i="1"/>
  <c r="N71" i="1" s="1"/>
  <c r="H81" i="1"/>
  <c r="H82" i="1"/>
  <c r="N82" i="1" s="1"/>
  <c r="H83" i="1"/>
  <c r="N83" i="1" s="1"/>
  <c r="H90" i="1"/>
  <c r="N90" i="1" s="1"/>
  <c r="H91" i="1"/>
  <c r="N91" i="1" s="1"/>
  <c r="H92" i="1"/>
  <c r="N92" i="1" s="1"/>
  <c r="H93" i="1"/>
  <c r="N93" i="1" s="1"/>
  <c r="H105" i="1"/>
  <c r="N105" i="1" s="1"/>
  <c r="H116" i="1"/>
  <c r="N116" i="1" s="1"/>
  <c r="H117" i="1"/>
  <c r="N117" i="1" s="1"/>
  <c r="H118" i="1"/>
  <c r="N118" i="1" s="1"/>
  <c r="H123" i="1"/>
  <c r="N123" i="1" s="1"/>
  <c r="H126" i="1"/>
  <c r="N126" i="1" s="1"/>
  <c r="H132" i="1"/>
  <c r="N132" i="1" s="1"/>
  <c r="H147" i="1"/>
  <c r="N147" i="1" s="1"/>
  <c r="H150" i="1"/>
  <c r="N150" i="1" s="1"/>
  <c r="H153" i="1"/>
  <c r="N153" i="1" s="1"/>
  <c r="H154" i="1"/>
  <c r="N154" i="1" s="1"/>
  <c r="H155" i="1"/>
  <c r="N155" i="1" s="1"/>
  <c r="H168" i="1"/>
  <c r="N168" i="1" s="1"/>
  <c r="H169" i="1"/>
  <c r="N169" i="1" s="1"/>
  <c r="H174" i="1"/>
  <c r="N174" i="1" s="1"/>
  <c r="H175" i="1"/>
  <c r="N175" i="1" s="1"/>
  <c r="H177" i="1"/>
  <c r="N177" i="1" s="1"/>
  <c r="H179" i="1"/>
  <c r="N179" i="1" s="1"/>
  <c r="H188" i="1"/>
  <c r="H193" i="1"/>
  <c r="N193" i="1" s="1"/>
  <c r="H194" i="1"/>
  <c r="N194" i="1" s="1"/>
  <c r="H201" i="1"/>
  <c r="N201" i="1" s="1"/>
  <c r="H202" i="1"/>
  <c r="N202" i="1" s="1"/>
  <c r="H203" i="1"/>
  <c r="N203" i="1" s="1"/>
  <c r="H210" i="1"/>
  <c r="N210" i="1" s="1"/>
  <c r="H217" i="1"/>
  <c r="N217" i="1" s="1"/>
  <c r="H218" i="1"/>
  <c r="N218" i="1" s="1"/>
  <c r="H219" i="1"/>
  <c r="N219" i="1" s="1"/>
  <c r="H226" i="1"/>
  <c r="N226" i="1" s="1"/>
  <c r="H227" i="1"/>
  <c r="N227" i="1" s="1"/>
  <c r="H228" i="1"/>
  <c r="N228" i="1" s="1"/>
  <c r="H233" i="1"/>
  <c r="N233" i="1" s="1"/>
  <c r="H234" i="1"/>
  <c r="N234" i="1" s="1"/>
  <c r="H239" i="1"/>
  <c r="N239" i="1" s="1"/>
  <c r="H240" i="1"/>
  <c r="N240" i="1" s="1"/>
  <c r="H241" i="1"/>
  <c r="N241" i="1" s="1"/>
  <c r="H242" i="1"/>
  <c r="N242" i="1" s="1"/>
  <c r="H257" i="1"/>
  <c r="N257" i="1" s="1"/>
  <c r="H258" i="1"/>
  <c r="N258" i="1" s="1"/>
  <c r="H260" i="1"/>
  <c r="N260" i="1" s="1"/>
  <c r="H267" i="1"/>
  <c r="N267" i="1" s="1"/>
  <c r="H268" i="1"/>
  <c r="N268" i="1" s="1"/>
  <c r="H269" i="1"/>
  <c r="N269" i="1" s="1"/>
  <c r="H278" i="1"/>
  <c r="N278" i="1" s="1"/>
  <c r="H279" i="1"/>
  <c r="N279" i="1" s="1"/>
  <c r="H292" i="1"/>
  <c r="N292" i="1" s="1"/>
  <c r="H293" i="1"/>
  <c r="N293" i="1" s="1"/>
  <c r="H294" i="1"/>
  <c r="N294" i="1" s="1"/>
  <c r="H295" i="1"/>
  <c r="N295" i="1" s="1"/>
  <c r="H304" i="1"/>
  <c r="N304" i="1" s="1"/>
  <c r="H305" i="1"/>
  <c r="N305" i="1" s="1"/>
  <c r="H308" i="1"/>
  <c r="N308" i="1" s="1"/>
  <c r="H309" i="1"/>
  <c r="N309" i="1" s="1"/>
  <c r="H310" i="1"/>
  <c r="N310" i="1" s="1"/>
  <c r="H313" i="1"/>
  <c r="N313" i="1" s="1"/>
  <c r="H314" i="1"/>
  <c r="N314" i="1" s="1"/>
  <c r="H315" i="1"/>
  <c r="N315" i="1" s="1"/>
  <c r="H316" i="1"/>
  <c r="N316" i="1" s="1"/>
  <c r="H318" i="1"/>
  <c r="N318" i="1" s="1"/>
  <c r="H320" i="1"/>
  <c r="N320" i="1" s="1"/>
  <c r="H327" i="1"/>
  <c r="N327" i="1" s="1"/>
  <c r="H328" i="1"/>
  <c r="N328" i="1" s="1"/>
  <c r="H329" i="1"/>
  <c r="N329" i="1" s="1"/>
  <c r="H335" i="1"/>
  <c r="N335" i="1" s="1"/>
  <c r="H336" i="1"/>
  <c r="N336" i="1" s="1"/>
  <c r="H344" i="1"/>
  <c r="N344" i="1" s="1"/>
  <c r="H352" i="1"/>
  <c r="N352" i="1" s="1"/>
  <c r="H353" i="1"/>
  <c r="N353" i="1" s="1"/>
  <c r="H354" i="1"/>
  <c r="N354" i="1" s="1"/>
  <c r="H356" i="1"/>
  <c r="N356" i="1" s="1"/>
  <c r="H357" i="1"/>
  <c r="N357" i="1" s="1"/>
  <c r="H371" i="1"/>
  <c r="H372" i="1"/>
  <c r="N372" i="1" s="1"/>
  <c r="H373" i="1"/>
  <c r="N373" i="1" s="1"/>
  <c r="H374" i="1"/>
  <c r="N374" i="1" s="1"/>
  <c r="H378" i="1"/>
  <c r="N378" i="1" s="1"/>
  <c r="H379" i="1"/>
  <c r="N379" i="1" s="1"/>
  <c r="H380" i="1"/>
  <c r="N380" i="1" s="1"/>
  <c r="H381" i="1"/>
  <c r="N381" i="1" s="1"/>
  <c r="H383" i="1"/>
  <c r="N383" i="1" s="1"/>
  <c r="H384" i="1"/>
  <c r="N384" i="1" s="1"/>
  <c r="H385" i="1"/>
  <c r="N385" i="1" s="1"/>
  <c r="H388" i="1"/>
  <c r="N388" i="1" s="1"/>
  <c r="H397" i="1"/>
  <c r="N397" i="1" s="1"/>
  <c r="H398" i="1"/>
  <c r="N398" i="1" s="1"/>
  <c r="H399" i="1"/>
  <c r="N399" i="1" s="1"/>
  <c r="H404" i="1"/>
  <c r="N404" i="1" s="1"/>
  <c r="H405" i="1"/>
  <c r="N405" i="1" s="1"/>
  <c r="H406" i="1"/>
  <c r="N406" i="1" s="1"/>
  <c r="H409" i="1"/>
  <c r="N409" i="1" s="1"/>
  <c r="H423" i="1"/>
  <c r="N423" i="1" s="1"/>
  <c r="H424" i="1"/>
  <c r="N424" i="1" s="1"/>
  <c r="H425" i="1"/>
  <c r="N425" i="1" s="1"/>
  <c r="H432" i="1"/>
  <c r="N432" i="1" s="1"/>
  <c r="H441" i="1"/>
  <c r="N441" i="1" s="1"/>
  <c r="H442" i="1"/>
  <c r="N442" i="1" s="1"/>
  <c r="H443" i="1"/>
  <c r="N443" i="1" s="1"/>
  <c r="H448" i="1"/>
  <c r="N448" i="1" s="1"/>
  <c r="H449" i="1"/>
  <c r="N449" i="1" s="1"/>
  <c r="H450" i="1"/>
  <c r="N450" i="1" s="1"/>
  <c r="H451" i="1"/>
  <c r="N451" i="1" s="1"/>
  <c r="H457" i="1"/>
  <c r="N457" i="1" s="1"/>
  <c r="H458" i="1"/>
  <c r="N458" i="1" s="1"/>
  <c r="H461" i="1"/>
  <c r="N461" i="1" s="1"/>
  <c r="H462" i="1"/>
  <c r="N462" i="1" s="1"/>
  <c r="H466" i="1"/>
  <c r="N466" i="1" s="1"/>
  <c r="H467" i="1"/>
  <c r="N467" i="1" s="1"/>
  <c r="H468" i="1"/>
  <c r="N468" i="1" s="1"/>
  <c r="H469" i="1"/>
  <c r="N469" i="1" s="1"/>
  <c r="H478" i="1"/>
  <c r="N478" i="1" s="1"/>
  <c r="H479" i="1"/>
  <c r="N479" i="1" s="1"/>
  <c r="H480" i="1"/>
  <c r="N480" i="1" s="1"/>
  <c r="H491" i="1"/>
  <c r="N491" i="1" s="1"/>
  <c r="H492" i="1"/>
  <c r="N492" i="1" s="1"/>
  <c r="H493" i="1"/>
  <c r="N493" i="1" s="1"/>
  <c r="H504" i="1"/>
  <c r="N504" i="1" s="1"/>
  <c r="H505" i="1"/>
  <c r="N505" i="1" s="1"/>
  <c r="H506" i="1"/>
  <c r="N506" i="1" s="1"/>
  <c r="H507" i="1"/>
  <c r="N507" i="1" s="1"/>
  <c r="H514" i="1"/>
  <c r="N514" i="1" s="1"/>
  <c r="H515" i="1"/>
  <c r="N515" i="1" s="1"/>
  <c r="H516" i="1"/>
  <c r="N516" i="1" s="1"/>
  <c r="H523" i="1"/>
  <c r="N523" i="1" s="1"/>
  <c r="H524" i="1"/>
  <c r="N524" i="1" s="1"/>
  <c r="H533" i="1"/>
  <c r="N533" i="1" s="1"/>
  <c r="H535" i="1"/>
  <c r="N535" i="1" s="1"/>
  <c r="H540" i="1"/>
  <c r="N540" i="1" s="1"/>
  <c r="H541" i="1"/>
  <c r="N541" i="1" s="1"/>
  <c r="H546" i="1"/>
  <c r="N546" i="1" s="1"/>
  <c r="H547" i="1"/>
  <c r="N547" i="1" s="1"/>
  <c r="H548" i="1"/>
  <c r="N548" i="1" s="1"/>
  <c r="H555" i="1"/>
  <c r="N555" i="1" s="1"/>
  <c r="H556" i="1"/>
  <c r="N556" i="1" s="1"/>
  <c r="H557" i="1"/>
  <c r="N557" i="1" s="1"/>
  <c r="H562" i="1"/>
  <c r="N562" i="1" s="1"/>
  <c r="H563" i="1"/>
  <c r="N563" i="1" s="1"/>
  <c r="H564" i="1"/>
  <c r="N564" i="1" s="1"/>
  <c r="H571" i="1"/>
  <c r="N571" i="1" s="1"/>
  <c r="H572" i="1"/>
  <c r="N572" i="1" s="1"/>
  <c r="H573" i="1"/>
  <c r="N573" i="1" s="1"/>
  <c r="H578" i="1"/>
  <c r="N578" i="1" s="1"/>
  <c r="H579" i="1"/>
  <c r="N579" i="1" s="1"/>
  <c r="H585" i="1"/>
  <c r="N585" i="1" s="1"/>
  <c r="H586" i="1"/>
  <c r="N586" i="1" s="1"/>
  <c r="H589" i="1"/>
  <c r="N589" i="1" s="1"/>
  <c r="H592" i="1"/>
  <c r="N592" i="1" s="1"/>
  <c r="H593" i="1"/>
  <c r="N593" i="1" s="1"/>
  <c r="H596" i="1"/>
  <c r="N596" i="1" s="1"/>
  <c r="H597" i="1"/>
  <c r="N597" i="1" s="1"/>
  <c r="H601" i="1"/>
  <c r="N601" i="1" s="1"/>
  <c r="L612" i="1"/>
  <c r="H613" i="1"/>
  <c r="N613" i="1" s="1"/>
  <c r="H614" i="1"/>
  <c r="N614" i="1" s="1"/>
  <c r="H615" i="1"/>
  <c r="N615" i="1" s="1"/>
  <c r="H618" i="1"/>
  <c r="N618" i="1" s="1"/>
  <c r="H619" i="1"/>
  <c r="N619" i="1" s="1"/>
  <c r="H620" i="1"/>
  <c r="N620" i="1" s="1"/>
  <c r="H621" i="1"/>
  <c r="N621" i="1" s="1"/>
  <c r="H626" i="1"/>
  <c r="N626" i="1" s="1"/>
  <c r="H627" i="1"/>
  <c r="N627" i="1" s="1"/>
  <c r="H630" i="1"/>
  <c r="N630" i="1" s="1"/>
  <c r="H631" i="1"/>
  <c r="N631" i="1" s="1"/>
  <c r="H636" i="1"/>
  <c r="N636" i="1" s="1"/>
  <c r="H637" i="1"/>
  <c r="N637" i="1" s="1"/>
  <c r="H638" i="1"/>
  <c r="N638" i="1" s="1"/>
  <c r="H10" i="2"/>
  <c r="H12" i="2"/>
  <c r="N12" i="2" s="1"/>
  <c r="H13" i="2"/>
  <c r="N13" i="2" s="1"/>
  <c r="H47" i="2"/>
  <c r="N47" i="2" s="1"/>
  <c r="L81" i="2"/>
  <c r="H255" i="2"/>
  <c r="N255" i="2" s="1"/>
  <c r="H318" i="2"/>
  <c r="N318" i="2" s="1"/>
  <c r="H371" i="2"/>
  <c r="H406" i="2"/>
  <c r="N406" i="2" s="1"/>
  <c r="M458" i="2"/>
  <c r="M478" i="2"/>
  <c r="M509" i="2"/>
  <c r="M551" i="2"/>
  <c r="M598" i="2"/>
  <c r="J619" i="2"/>
  <c r="H22" i="3"/>
  <c r="M46" i="3"/>
  <c r="H71" i="3"/>
  <c r="N71" i="3" s="1"/>
  <c r="G107" i="3"/>
  <c r="M107" i="3" s="1"/>
  <c r="G111" i="3"/>
  <c r="M111" i="3" s="1"/>
  <c r="G169" i="3"/>
  <c r="M169" i="3" s="1"/>
  <c r="G174" i="3"/>
  <c r="M174" i="3" s="1"/>
  <c r="G177" i="3"/>
  <c r="M177" i="3" s="1"/>
  <c r="H188" i="3"/>
  <c r="H221" i="3"/>
  <c r="N221" i="3" s="1"/>
  <c r="H243" i="3"/>
  <c r="N243" i="3" s="1"/>
  <c r="H258" i="3"/>
  <c r="N258" i="3" s="1"/>
  <c r="H276" i="3"/>
  <c r="N276" i="3" s="1"/>
  <c r="H300" i="3"/>
  <c r="N300" i="3" s="1"/>
  <c r="H308" i="3"/>
  <c r="N308" i="3" s="1"/>
  <c r="H312" i="3"/>
  <c r="N312" i="3" s="1"/>
  <c r="M353" i="3"/>
  <c r="G10" i="1"/>
  <c r="G11" i="1"/>
  <c r="M11" i="1" s="1"/>
  <c r="G12" i="1"/>
  <c r="M12" i="1" s="1"/>
  <c r="G13" i="1"/>
  <c r="M13" i="1" s="1"/>
  <c r="G14" i="1"/>
  <c r="M14" i="1" s="1"/>
  <c r="G22" i="1"/>
  <c r="K22" i="1"/>
  <c r="G23" i="1"/>
  <c r="M23" i="1" s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0" i="1"/>
  <c r="M40" i="1" s="1"/>
  <c r="G41" i="1"/>
  <c r="M41" i="1" s="1"/>
  <c r="G42" i="1"/>
  <c r="M42" i="1" s="1"/>
  <c r="G44" i="1"/>
  <c r="M44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6" i="1"/>
  <c r="M66" i="1" s="1"/>
  <c r="G67" i="1"/>
  <c r="M67" i="1" s="1"/>
  <c r="G68" i="1"/>
  <c r="M68" i="1" s="1"/>
  <c r="G69" i="1"/>
  <c r="M69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0" i="1"/>
  <c r="M90" i="1" s="1"/>
  <c r="G91" i="1"/>
  <c r="M91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0" i="1"/>
  <c r="M140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78" i="1"/>
  <c r="M178" i="1" s="1"/>
  <c r="G188" i="1"/>
  <c r="K188" i="1"/>
  <c r="G189" i="1"/>
  <c r="M189" i="1" s="1"/>
  <c r="G190" i="1"/>
  <c r="M190" i="1" s="1"/>
  <c r="G191" i="1"/>
  <c r="M191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3" i="1"/>
  <c r="M233" i="1" s="1"/>
  <c r="G235" i="1"/>
  <c r="M235" i="1" s="1"/>
  <c r="G236" i="1"/>
  <c r="M236" i="1" s="1"/>
  <c r="G238" i="1"/>
  <c r="M238" i="1" s="1"/>
  <c r="G239" i="1"/>
  <c r="M239" i="1" s="1"/>
  <c r="G240" i="1"/>
  <c r="M240" i="1" s="1"/>
  <c r="G242" i="1"/>
  <c r="M242" i="1" s="1"/>
  <c r="G243" i="1"/>
  <c r="M243" i="1" s="1"/>
  <c r="G244" i="1"/>
  <c r="M244" i="1" s="1"/>
  <c r="G245" i="1"/>
  <c r="M245" i="1" s="1"/>
  <c r="G246" i="1"/>
  <c r="M246" i="1" s="1"/>
  <c r="G247" i="1"/>
  <c r="M247" i="1" s="1"/>
  <c r="G248" i="1"/>
  <c r="M248" i="1" s="1"/>
  <c r="G249" i="1"/>
  <c r="M249" i="1" s="1"/>
  <c r="G251" i="1"/>
  <c r="M251" i="1" s="1"/>
  <c r="G252" i="1"/>
  <c r="M252" i="1" s="1"/>
  <c r="G253" i="1"/>
  <c r="M253" i="1" s="1"/>
  <c r="G254" i="1"/>
  <c r="M254" i="1" s="1"/>
  <c r="G255" i="1"/>
  <c r="M255" i="1" s="1"/>
  <c r="G256" i="1"/>
  <c r="M256" i="1" s="1"/>
  <c r="G257" i="1"/>
  <c r="M257" i="1" s="1"/>
  <c r="G258" i="1"/>
  <c r="M258" i="1" s="1"/>
  <c r="G259" i="1"/>
  <c r="M259" i="1" s="1"/>
  <c r="G260" i="1"/>
  <c r="M260" i="1" s="1"/>
  <c r="G261" i="1"/>
  <c r="M261" i="1" s="1"/>
  <c r="G263" i="1"/>
  <c r="M263" i="1" s="1"/>
  <c r="G264" i="1"/>
  <c r="M264" i="1" s="1"/>
  <c r="G265" i="1"/>
  <c r="M265" i="1" s="1"/>
  <c r="G266" i="1"/>
  <c r="M266" i="1" s="1"/>
  <c r="G267" i="1"/>
  <c r="M267" i="1" s="1"/>
  <c r="G269" i="1"/>
  <c r="M269" i="1" s="1"/>
  <c r="G270" i="1"/>
  <c r="M270" i="1" s="1"/>
  <c r="G271" i="1"/>
  <c r="M271" i="1" s="1"/>
  <c r="G272" i="1"/>
  <c r="M272" i="1" s="1"/>
  <c r="G273" i="1"/>
  <c r="M273" i="1" s="1"/>
  <c r="G274" i="1"/>
  <c r="M274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91" i="1"/>
  <c r="M291" i="1" s="1"/>
  <c r="G292" i="1"/>
  <c r="M292" i="1" s="1"/>
  <c r="G293" i="1"/>
  <c r="M293" i="1" s="1"/>
  <c r="G294" i="1"/>
  <c r="M294" i="1" s="1"/>
  <c r="G295" i="1"/>
  <c r="M295" i="1" s="1"/>
  <c r="G297" i="1"/>
  <c r="M297" i="1" s="1"/>
  <c r="G298" i="1"/>
  <c r="M298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6" i="1"/>
  <c r="M336" i="1" s="1"/>
  <c r="G338" i="1"/>
  <c r="M338" i="1" s="1"/>
  <c r="G340" i="1"/>
  <c r="M340" i="1" s="1"/>
  <c r="G342" i="1"/>
  <c r="M342" i="1" s="1"/>
  <c r="G343" i="1"/>
  <c r="M343" i="1" s="1"/>
  <c r="G345" i="1"/>
  <c r="M345" i="1" s="1"/>
  <c r="G346" i="1"/>
  <c r="M346" i="1" s="1"/>
  <c r="G347" i="1"/>
  <c r="M347" i="1" s="1"/>
  <c r="G352" i="1"/>
  <c r="M352" i="1" s="1"/>
  <c r="G353" i="1"/>
  <c r="M353" i="1" s="1"/>
  <c r="G354" i="1"/>
  <c r="M354" i="1" s="1"/>
  <c r="G355" i="1"/>
  <c r="M355" i="1" s="1"/>
  <c r="G356" i="1"/>
  <c r="M356" i="1" s="1"/>
  <c r="G358" i="1"/>
  <c r="M358" i="1" s="1"/>
  <c r="G359" i="1"/>
  <c r="M359" i="1" s="1"/>
  <c r="G360" i="1"/>
  <c r="M360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2" i="1"/>
  <c r="M442" i="1" s="1"/>
  <c r="G443" i="1"/>
  <c r="M443" i="1" s="1"/>
  <c r="G444" i="1"/>
  <c r="M444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G457" i="1"/>
  <c r="M457" i="1" s="1"/>
  <c r="G458" i="1"/>
  <c r="M458" i="1" s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6" i="1"/>
  <c r="M466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3" i="1"/>
  <c r="M483" i="1" s="1"/>
  <c r="G484" i="1"/>
  <c r="M484" i="1" s="1"/>
  <c r="G485" i="1"/>
  <c r="M485" i="1" s="1"/>
  <c r="G486" i="1"/>
  <c r="M486" i="1" s="1"/>
  <c r="G487" i="1"/>
  <c r="M487" i="1" s="1"/>
  <c r="G489" i="1"/>
  <c r="M489" i="1" s="1"/>
  <c r="G490" i="1"/>
  <c r="M490" i="1" s="1"/>
  <c r="G491" i="1"/>
  <c r="M491" i="1" s="1"/>
  <c r="G493" i="1"/>
  <c r="M493" i="1" s="1"/>
  <c r="G494" i="1"/>
  <c r="M494" i="1" s="1"/>
  <c r="G497" i="1"/>
  <c r="M497" i="1" s="1"/>
  <c r="G498" i="1"/>
  <c r="M498" i="1" s="1"/>
  <c r="G499" i="1"/>
  <c r="M499" i="1" s="1"/>
  <c r="G501" i="1"/>
  <c r="M501" i="1" s="1"/>
  <c r="G503" i="1"/>
  <c r="M503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2" i="1"/>
  <c r="M512" i="1" s="1"/>
  <c r="G513" i="1"/>
  <c r="M513" i="1" s="1"/>
  <c r="G514" i="1"/>
  <c r="M514" i="1" s="1"/>
  <c r="G515" i="1"/>
  <c r="M515" i="1" s="1"/>
  <c r="G517" i="1"/>
  <c r="M517" i="1" s="1"/>
  <c r="G518" i="1"/>
  <c r="M518" i="1" s="1"/>
  <c r="G519" i="1"/>
  <c r="M519" i="1" s="1"/>
  <c r="G520" i="1"/>
  <c r="M520" i="1" s="1"/>
  <c r="G522" i="1"/>
  <c r="M522" i="1" s="1"/>
  <c r="G523" i="1"/>
  <c r="M523" i="1" s="1"/>
  <c r="G525" i="1"/>
  <c r="M525" i="1" s="1"/>
  <c r="G526" i="1"/>
  <c r="M526" i="1" s="1"/>
  <c r="G527" i="1"/>
  <c r="M527" i="1" s="1"/>
  <c r="G528" i="1"/>
  <c r="M528" i="1" s="1"/>
  <c r="G532" i="1"/>
  <c r="M532" i="1" s="1"/>
  <c r="G533" i="1"/>
  <c r="M533" i="1" s="1"/>
  <c r="G534" i="1"/>
  <c r="M534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G552" i="1"/>
  <c r="M552" i="1" s="1"/>
  <c r="G553" i="1"/>
  <c r="M553" i="1" s="1"/>
  <c r="G557" i="1"/>
  <c r="M557" i="1" s="1"/>
  <c r="G558" i="1"/>
  <c r="M558" i="1" s="1"/>
  <c r="G559" i="1"/>
  <c r="M559" i="1" s="1"/>
  <c r="G560" i="1"/>
  <c r="M560" i="1" s="1"/>
  <c r="G561" i="1"/>
  <c r="M561" i="1" s="1"/>
  <c r="G562" i="1"/>
  <c r="M562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0" i="1"/>
  <c r="M570" i="1" s="1"/>
  <c r="G571" i="1"/>
  <c r="M571" i="1" s="1"/>
  <c r="G572" i="1"/>
  <c r="M572" i="1" s="1"/>
  <c r="G573" i="1"/>
  <c r="M573" i="1" s="1"/>
  <c r="G574" i="1"/>
  <c r="M574" i="1" s="1"/>
  <c r="G575" i="1"/>
  <c r="M575" i="1" s="1"/>
  <c r="G577" i="1"/>
  <c r="M577" i="1" s="1"/>
  <c r="G578" i="1"/>
  <c r="M578" i="1" s="1"/>
  <c r="G579" i="1"/>
  <c r="M579" i="1" s="1"/>
  <c r="G580" i="1"/>
  <c r="M580" i="1" s="1"/>
  <c r="G583" i="1"/>
  <c r="M583" i="1" s="1"/>
  <c r="G584" i="1"/>
  <c r="M584" i="1" s="1"/>
  <c r="G585" i="1"/>
  <c r="M585" i="1" s="1"/>
  <c r="G587" i="1"/>
  <c r="M587" i="1" s="1"/>
  <c r="G588" i="1"/>
  <c r="M588" i="1" s="1"/>
  <c r="G589" i="1"/>
  <c r="M589" i="1" s="1"/>
  <c r="G590" i="1"/>
  <c r="M590" i="1" s="1"/>
  <c r="G591" i="1"/>
  <c r="M591" i="1" s="1"/>
  <c r="G592" i="1"/>
  <c r="M592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8" i="1"/>
  <c r="M638" i="1" s="1"/>
  <c r="G639" i="1"/>
  <c r="M639" i="1" s="1"/>
  <c r="G10" i="2"/>
  <c r="G11" i="2"/>
  <c r="M11" i="2" s="1"/>
  <c r="G12" i="2"/>
  <c r="M12" i="2" s="1"/>
  <c r="G13" i="2"/>
  <c r="M13" i="2" s="1"/>
  <c r="G14" i="2"/>
  <c r="G22" i="2"/>
  <c r="M22" i="2" s="1"/>
  <c r="G81" i="2"/>
  <c r="K81" i="2"/>
  <c r="G139" i="2"/>
  <c r="M139" i="2" s="1"/>
  <c r="G188" i="2"/>
  <c r="K188" i="2"/>
  <c r="G215" i="2"/>
  <c r="M215" i="2" s="1"/>
  <c r="G230" i="2"/>
  <c r="M230" i="2" s="1"/>
  <c r="G242" i="2"/>
  <c r="M242" i="2" s="1"/>
  <c r="G255" i="2"/>
  <c r="M255" i="2" s="1"/>
  <c r="G371" i="2"/>
  <c r="K371" i="2"/>
  <c r="G372" i="2"/>
  <c r="M372" i="2" s="1"/>
  <c r="G377" i="2"/>
  <c r="M377" i="2" s="1"/>
  <c r="G383" i="2"/>
  <c r="M383" i="2" s="1"/>
  <c r="G391" i="2"/>
  <c r="M391" i="2" s="1"/>
  <c r="G406" i="2"/>
  <c r="M406" i="2" s="1"/>
  <c r="G407" i="2"/>
  <c r="M407" i="2" s="1"/>
  <c r="G413" i="2"/>
  <c r="M413" i="2" s="1"/>
  <c r="G419" i="2"/>
  <c r="M419" i="2" s="1"/>
  <c r="J493" i="2"/>
  <c r="J590" i="2"/>
  <c r="J612" i="2"/>
  <c r="J615" i="2"/>
  <c r="J617" i="2"/>
  <c r="J636" i="2"/>
  <c r="C9" i="3"/>
  <c r="K9" i="3" s="1"/>
  <c r="C11" i="3"/>
  <c r="L11" i="3"/>
  <c r="L13" i="3"/>
  <c r="G22" i="3"/>
  <c r="L22" i="3"/>
  <c r="H28" i="3"/>
  <c r="N28" i="3" s="1"/>
  <c r="H33" i="3"/>
  <c r="N33" i="3" s="1"/>
  <c r="H44" i="3"/>
  <c r="N44" i="3" s="1"/>
  <c r="G47" i="3"/>
  <c r="M47" i="3" s="1"/>
  <c r="H57" i="3"/>
  <c r="N57" i="3" s="1"/>
  <c r="J58" i="3"/>
  <c r="G59" i="3"/>
  <c r="M59" i="3" s="1"/>
  <c r="H63" i="3"/>
  <c r="N63" i="3" s="1"/>
  <c r="J67" i="3"/>
  <c r="J70" i="3"/>
  <c r="G71" i="3"/>
  <c r="M71" i="3" s="1"/>
  <c r="H72" i="3"/>
  <c r="N72" i="3" s="1"/>
  <c r="K81" i="3"/>
  <c r="J85" i="3"/>
  <c r="G86" i="3"/>
  <c r="M86" i="3" s="1"/>
  <c r="G93" i="3"/>
  <c r="M93" i="3" s="1"/>
  <c r="J104" i="3"/>
  <c r="G105" i="3"/>
  <c r="M105" i="3" s="1"/>
  <c r="J107" i="3"/>
  <c r="G115" i="3"/>
  <c r="M115" i="3" s="1"/>
  <c r="J116" i="3"/>
  <c r="G123" i="3"/>
  <c r="M123" i="3" s="1"/>
  <c r="J124" i="3"/>
  <c r="G125" i="3"/>
  <c r="M125" i="3" s="1"/>
  <c r="G127" i="3"/>
  <c r="M127" i="3" s="1"/>
  <c r="J128" i="3"/>
  <c r="G129" i="3"/>
  <c r="M129" i="3" s="1"/>
  <c r="G132" i="3"/>
  <c r="M132" i="3" s="1"/>
  <c r="G137" i="3"/>
  <c r="M137" i="3" s="1"/>
  <c r="G139" i="3"/>
  <c r="M139" i="3" s="1"/>
  <c r="G144" i="3"/>
  <c r="M144" i="3" s="1"/>
  <c r="J145" i="3"/>
  <c r="G146" i="3"/>
  <c r="M146" i="3" s="1"/>
  <c r="G148" i="3"/>
  <c r="M148" i="3" s="1"/>
  <c r="G150" i="3"/>
  <c r="M150" i="3" s="1"/>
  <c r="G155" i="3"/>
  <c r="M155" i="3" s="1"/>
  <c r="J156" i="3"/>
  <c r="J158" i="3"/>
  <c r="G188" i="3"/>
  <c r="L188" i="3"/>
  <c r="J189" i="3"/>
  <c r="M190" i="3"/>
  <c r="J191" i="3"/>
  <c r="H193" i="3"/>
  <c r="N193" i="3" s="1"/>
  <c r="H195" i="3"/>
  <c r="N195" i="3" s="1"/>
  <c r="H197" i="3"/>
  <c r="N197" i="3" s="1"/>
  <c r="H202" i="3"/>
  <c r="N202" i="3" s="1"/>
  <c r="H204" i="3"/>
  <c r="N204" i="3" s="1"/>
  <c r="G206" i="3"/>
  <c r="M206" i="3" s="1"/>
  <c r="H207" i="3"/>
  <c r="N207" i="3" s="1"/>
  <c r="H210" i="3"/>
  <c r="N210" i="3" s="1"/>
  <c r="H215" i="3"/>
  <c r="N215" i="3" s="1"/>
  <c r="J218" i="3"/>
  <c r="J220" i="3"/>
  <c r="H222" i="3"/>
  <c r="N222" i="3" s="1"/>
  <c r="J224" i="3"/>
  <c r="M225" i="3"/>
  <c r="J226" i="3"/>
  <c r="G227" i="3"/>
  <c r="M227" i="3" s="1"/>
  <c r="J235" i="3"/>
  <c r="H237" i="3"/>
  <c r="N237" i="3" s="1"/>
  <c r="H241" i="3"/>
  <c r="N241" i="3" s="1"/>
  <c r="J242" i="3"/>
  <c r="H244" i="3"/>
  <c r="N244" i="3" s="1"/>
  <c r="J245" i="3"/>
  <c r="G249" i="3"/>
  <c r="M249" i="3" s="1"/>
  <c r="H253" i="3"/>
  <c r="N253" i="3" s="1"/>
  <c r="G255" i="3"/>
  <c r="M255" i="3" s="1"/>
  <c r="G258" i="3"/>
  <c r="M258" i="3" s="1"/>
  <c r="H261" i="3"/>
  <c r="N261" i="3" s="1"/>
  <c r="G263" i="3"/>
  <c r="M263" i="3" s="1"/>
  <c r="H267" i="3"/>
  <c r="N267" i="3" s="1"/>
  <c r="H270" i="3"/>
  <c r="N270" i="3" s="1"/>
  <c r="H274" i="3"/>
  <c r="N274" i="3" s="1"/>
  <c r="J275" i="3"/>
  <c r="G276" i="3"/>
  <c r="M276" i="3" s="1"/>
  <c r="G278" i="3"/>
  <c r="M278" i="3" s="1"/>
  <c r="H279" i="3"/>
  <c r="N279" i="3" s="1"/>
  <c r="H288" i="3"/>
  <c r="N288" i="3" s="1"/>
  <c r="G291" i="3"/>
  <c r="M291" i="3" s="1"/>
  <c r="H292" i="3"/>
  <c r="N292" i="3" s="1"/>
  <c r="J293" i="3"/>
  <c r="G294" i="3"/>
  <c r="M294" i="3" s="1"/>
  <c r="G297" i="3"/>
  <c r="M297" i="3" s="1"/>
  <c r="J299" i="3"/>
  <c r="M300" i="3"/>
  <c r="H304" i="3"/>
  <c r="N304" i="3" s="1"/>
  <c r="J305" i="3"/>
  <c r="G306" i="3"/>
  <c r="M306" i="3" s="1"/>
  <c r="G308" i="3"/>
  <c r="M308" i="3" s="1"/>
  <c r="J309" i="3"/>
  <c r="M310" i="3"/>
  <c r="J311" i="3"/>
  <c r="G312" i="3"/>
  <c r="M312" i="3" s="1"/>
  <c r="H332" i="3"/>
  <c r="N332" i="3" s="1"/>
  <c r="H336" i="3"/>
  <c r="N336" i="3" s="1"/>
  <c r="J340" i="3"/>
  <c r="H342" i="3"/>
  <c r="N342" i="3" s="1"/>
  <c r="J343" i="3"/>
  <c r="H348" i="3"/>
  <c r="N348" i="3" s="1"/>
  <c r="H352" i="3"/>
  <c r="N352" i="3" s="1"/>
  <c r="H362" i="3"/>
  <c r="N362" i="3" s="1"/>
  <c r="G371" i="3"/>
  <c r="M371" i="3" s="1"/>
  <c r="L371" i="3"/>
  <c r="G373" i="3"/>
  <c r="M373" i="3" s="1"/>
  <c r="H376" i="3"/>
  <c r="N376" i="3" s="1"/>
  <c r="J377" i="3"/>
  <c r="G378" i="3"/>
  <c r="M378" i="3" s="1"/>
  <c r="G380" i="3"/>
  <c r="M380" i="3" s="1"/>
  <c r="J381" i="3"/>
  <c r="H383" i="3"/>
  <c r="N383" i="3" s="1"/>
  <c r="H387" i="3"/>
  <c r="N387" i="3" s="1"/>
  <c r="H389" i="3"/>
  <c r="N389" i="3" s="1"/>
  <c r="J394" i="3"/>
  <c r="G395" i="3"/>
  <c r="M395" i="3" s="1"/>
  <c r="J396" i="3"/>
  <c r="H398" i="3"/>
  <c r="N398" i="3" s="1"/>
  <c r="G400" i="3"/>
  <c r="M400" i="3" s="1"/>
  <c r="J401" i="3"/>
  <c r="G402" i="3"/>
  <c r="M402" i="3" s="1"/>
  <c r="J404" i="3"/>
  <c r="G405" i="3"/>
  <c r="M405" i="3" s="1"/>
  <c r="J406" i="3"/>
  <c r="G407" i="3"/>
  <c r="M407" i="3" s="1"/>
  <c r="J408" i="3"/>
  <c r="G409" i="3"/>
  <c r="M409" i="3" s="1"/>
  <c r="J410" i="3"/>
  <c r="J413" i="3"/>
  <c r="M417" i="3"/>
  <c r="H420" i="3"/>
  <c r="N420" i="3" s="1"/>
  <c r="H423" i="3"/>
  <c r="N423" i="3" s="1"/>
  <c r="G427" i="3"/>
  <c r="M427" i="3" s="1"/>
  <c r="J428" i="3"/>
  <c r="G429" i="3"/>
  <c r="M429" i="3" s="1"/>
  <c r="G432" i="3"/>
  <c r="M432" i="3" s="1"/>
  <c r="J433" i="3"/>
  <c r="G434" i="3"/>
  <c r="M434" i="3" s="1"/>
  <c r="J435" i="3"/>
  <c r="G436" i="3"/>
  <c r="M436" i="3" s="1"/>
  <c r="J437" i="3"/>
  <c r="G438" i="3"/>
  <c r="M438" i="3" s="1"/>
  <c r="H442" i="3"/>
  <c r="N442" i="3" s="1"/>
  <c r="H446" i="3"/>
  <c r="N446" i="3" s="1"/>
  <c r="G448" i="3"/>
  <c r="M448" i="3" s="1"/>
  <c r="J449" i="3"/>
  <c r="G450" i="3"/>
  <c r="M450" i="3" s="1"/>
  <c r="G455" i="3"/>
  <c r="M455" i="3" s="1"/>
  <c r="G457" i="3"/>
  <c r="M457" i="3" s="1"/>
  <c r="H460" i="3"/>
  <c r="N460" i="3" s="1"/>
  <c r="J461" i="3"/>
  <c r="J465" i="3"/>
  <c r="J469" i="3"/>
  <c r="G470" i="3"/>
  <c r="M470" i="3" s="1"/>
  <c r="G473" i="3"/>
  <c r="M473" i="3" s="1"/>
  <c r="G477" i="3"/>
  <c r="M477" i="3" s="1"/>
  <c r="H478" i="3"/>
  <c r="N478" i="3" s="1"/>
  <c r="M481" i="3"/>
  <c r="J483" i="3"/>
  <c r="G484" i="3"/>
  <c r="M484" i="3" s="1"/>
  <c r="H485" i="3"/>
  <c r="N485" i="3" s="1"/>
  <c r="J486" i="3"/>
  <c r="G487" i="3"/>
  <c r="M487" i="3" s="1"/>
  <c r="J493" i="3"/>
  <c r="H498" i="3"/>
  <c r="N498" i="3" s="1"/>
  <c r="J499" i="3"/>
  <c r="H501" i="3"/>
  <c r="N501" i="3" s="1"/>
  <c r="H505" i="3"/>
  <c r="N505" i="3" s="1"/>
  <c r="J507" i="3"/>
  <c r="G508" i="3"/>
  <c r="M508" i="3" s="1"/>
  <c r="J511" i="3"/>
  <c r="H513" i="3"/>
  <c r="N513" i="3" s="1"/>
  <c r="J515" i="3"/>
  <c r="H517" i="3"/>
  <c r="N517" i="3" s="1"/>
  <c r="J518" i="3"/>
  <c r="H520" i="3"/>
  <c r="N520" i="3" s="1"/>
  <c r="G526" i="3"/>
  <c r="M526" i="3" s="1"/>
  <c r="J528" i="3"/>
  <c r="H530" i="3"/>
  <c r="N530" i="3" s="1"/>
  <c r="J535" i="3"/>
  <c r="G536" i="3"/>
  <c r="M536" i="3" s="1"/>
  <c r="J537" i="3"/>
  <c r="G538" i="3"/>
  <c r="M538" i="3" s="1"/>
  <c r="J539" i="3"/>
  <c r="G540" i="3"/>
  <c r="M540" i="3" s="1"/>
  <c r="G543" i="3"/>
  <c r="M543" i="3" s="1"/>
  <c r="J544" i="3"/>
  <c r="G545" i="3"/>
  <c r="M545" i="3" s="1"/>
  <c r="H546" i="3"/>
  <c r="N546" i="3" s="1"/>
  <c r="G548" i="3"/>
  <c r="M548" i="3" s="1"/>
  <c r="H549" i="3"/>
  <c r="N549" i="3" s="1"/>
  <c r="H557" i="3"/>
  <c r="N557" i="3" s="1"/>
  <c r="H561" i="3"/>
  <c r="N561" i="3" s="1"/>
  <c r="H564" i="3"/>
  <c r="N564" i="3" s="1"/>
  <c r="J566" i="3"/>
  <c r="G567" i="3"/>
  <c r="M567" i="3" s="1"/>
  <c r="H568" i="3"/>
  <c r="N568" i="3" s="1"/>
  <c r="J570" i="3"/>
  <c r="G571" i="3"/>
  <c r="M571" i="3" s="1"/>
  <c r="J573" i="3"/>
  <c r="H575" i="3"/>
  <c r="N575" i="3" s="1"/>
  <c r="J577" i="3"/>
  <c r="G578" i="3"/>
  <c r="M578" i="3" s="1"/>
  <c r="J581" i="3"/>
  <c r="H583" i="3"/>
  <c r="N583" i="3" s="1"/>
  <c r="J585" i="3"/>
  <c r="H590" i="3"/>
  <c r="N590" i="3" s="1"/>
  <c r="J591" i="3"/>
  <c r="H593" i="3"/>
  <c r="N593" i="3" s="1"/>
  <c r="J595" i="3"/>
  <c r="H597" i="3"/>
  <c r="N597" i="3" s="1"/>
  <c r="J598" i="3"/>
  <c r="H600" i="3"/>
  <c r="N600" i="3" s="1"/>
  <c r="J602" i="3"/>
  <c r="J612" i="3"/>
  <c r="M613" i="3"/>
  <c r="J614" i="3"/>
  <c r="M615" i="3"/>
  <c r="J616" i="3"/>
  <c r="M617" i="3"/>
  <c r="J619" i="3"/>
  <c r="M620" i="3"/>
  <c r="J622" i="3"/>
  <c r="M623" i="3"/>
  <c r="M626" i="3"/>
  <c r="J627" i="3"/>
  <c r="J629" i="3"/>
  <c r="M630" i="3"/>
  <c r="J631" i="3"/>
  <c r="M632" i="3"/>
  <c r="J633" i="3"/>
  <c r="M634" i="3"/>
  <c r="J636" i="3"/>
  <c r="G637" i="3"/>
  <c r="M637" i="3" s="1"/>
  <c r="J639" i="3"/>
  <c r="G640" i="3"/>
  <c r="M640" i="3" s="1"/>
  <c r="L10" i="4"/>
  <c r="N10" i="4" s="1"/>
  <c r="L14" i="4"/>
  <c r="N14" i="4" s="1"/>
  <c r="J22" i="4"/>
  <c r="H24" i="4"/>
  <c r="N24" i="4" s="1"/>
  <c r="H58" i="4"/>
  <c r="N58" i="4" s="1"/>
  <c r="K81" i="4"/>
  <c r="G85" i="4"/>
  <c r="M85" i="4" s="1"/>
  <c r="J86" i="4"/>
  <c r="J97" i="4"/>
  <c r="H99" i="4"/>
  <c r="N99" i="4" s="1"/>
  <c r="H105" i="4"/>
  <c r="N105" i="4" s="1"/>
  <c r="G111" i="4"/>
  <c r="M111" i="4" s="1"/>
  <c r="H116" i="4"/>
  <c r="N116" i="4" s="1"/>
  <c r="H123" i="4"/>
  <c r="N123" i="4" s="1"/>
  <c r="H126" i="4"/>
  <c r="N126" i="4" s="1"/>
  <c r="G128" i="4"/>
  <c r="M128" i="4" s="1"/>
  <c r="H129" i="4"/>
  <c r="N129" i="4" s="1"/>
  <c r="G132" i="4"/>
  <c r="M132" i="4" s="1"/>
  <c r="H133" i="4"/>
  <c r="N133" i="4" s="1"/>
  <c r="G135" i="4"/>
  <c r="M135" i="4" s="1"/>
  <c r="M137" i="4"/>
  <c r="G144" i="4"/>
  <c r="M144" i="4" s="1"/>
  <c r="H145" i="4"/>
  <c r="N145" i="4" s="1"/>
  <c r="G149" i="4"/>
  <c r="M149" i="4" s="1"/>
  <c r="M152" i="4"/>
  <c r="K188" i="4"/>
  <c r="J197" i="4"/>
  <c r="J312" i="4"/>
  <c r="J340" i="4"/>
  <c r="J371" i="4"/>
  <c r="J391" i="4"/>
  <c r="J405" i="4"/>
  <c r="J406" i="4"/>
  <c r="J413" i="4"/>
  <c r="J485" i="4"/>
  <c r="L11" i="1"/>
  <c r="L14" i="1"/>
  <c r="H22" i="1"/>
  <c r="H23" i="1"/>
  <c r="N23" i="1" s="1"/>
  <c r="H24" i="1"/>
  <c r="N24" i="1" s="1"/>
  <c r="H37" i="1"/>
  <c r="N37" i="1" s="1"/>
  <c r="H38" i="1"/>
  <c r="N38" i="1" s="1"/>
  <c r="H39" i="1"/>
  <c r="N39" i="1" s="1"/>
  <c r="H40" i="1"/>
  <c r="N40" i="1" s="1"/>
  <c r="H47" i="1"/>
  <c r="N47" i="1" s="1"/>
  <c r="H48" i="1"/>
  <c r="N48" i="1" s="1"/>
  <c r="H53" i="1"/>
  <c r="N53" i="1" s="1"/>
  <c r="H56" i="1"/>
  <c r="N56" i="1" s="1"/>
  <c r="H57" i="1"/>
  <c r="N57" i="1" s="1"/>
  <c r="H58" i="1"/>
  <c r="N58" i="1" s="1"/>
  <c r="H59" i="1"/>
  <c r="N59" i="1" s="1"/>
  <c r="H72" i="1"/>
  <c r="N72" i="1" s="1"/>
  <c r="L81" i="1"/>
  <c r="H84" i="1"/>
  <c r="N84" i="1" s="1"/>
  <c r="H85" i="1"/>
  <c r="N85" i="1" s="1"/>
  <c r="H86" i="1"/>
  <c r="N86" i="1" s="1"/>
  <c r="H98" i="1"/>
  <c r="N98" i="1" s="1"/>
  <c r="H99" i="1"/>
  <c r="N99" i="1" s="1"/>
  <c r="H106" i="1"/>
  <c r="N106" i="1" s="1"/>
  <c r="H110" i="1"/>
  <c r="N110" i="1" s="1"/>
  <c r="H115" i="1"/>
  <c r="N115" i="1" s="1"/>
  <c r="H120" i="1"/>
  <c r="N120" i="1" s="1"/>
  <c r="H121" i="1"/>
  <c r="N121" i="1" s="1"/>
  <c r="H122" i="1"/>
  <c r="N122" i="1" s="1"/>
  <c r="H127" i="1"/>
  <c r="N127" i="1" s="1"/>
  <c r="H128" i="1"/>
  <c r="N128" i="1" s="1"/>
  <c r="H129" i="1"/>
  <c r="N129" i="1" s="1"/>
  <c r="H133" i="1"/>
  <c r="N133" i="1" s="1"/>
  <c r="H134" i="1"/>
  <c r="N134" i="1" s="1"/>
  <c r="H135" i="1"/>
  <c r="N135" i="1" s="1"/>
  <c r="H144" i="1"/>
  <c r="N144" i="1" s="1"/>
  <c r="H145" i="1"/>
  <c r="N145" i="1" s="1"/>
  <c r="H146" i="1"/>
  <c r="N146" i="1" s="1"/>
  <c r="H151" i="1"/>
  <c r="N151" i="1" s="1"/>
  <c r="H152" i="1"/>
  <c r="N152" i="1" s="1"/>
  <c r="H157" i="1"/>
  <c r="N157" i="1" s="1"/>
  <c r="H158" i="1"/>
  <c r="N158" i="1" s="1"/>
  <c r="H165" i="1"/>
  <c r="N165" i="1" s="1"/>
  <c r="H166" i="1"/>
  <c r="N166" i="1" s="1"/>
  <c r="H167" i="1"/>
  <c r="N167" i="1" s="1"/>
  <c r="H170" i="1"/>
  <c r="N170" i="1" s="1"/>
  <c r="H171" i="1"/>
  <c r="N171" i="1" s="1"/>
  <c r="H172" i="1"/>
  <c r="N172" i="1" s="1"/>
  <c r="H173" i="1"/>
  <c r="N173" i="1" s="1"/>
  <c r="L188" i="1"/>
  <c r="H189" i="1"/>
  <c r="N189" i="1" s="1"/>
  <c r="H190" i="1"/>
  <c r="N190" i="1" s="1"/>
  <c r="H191" i="1"/>
  <c r="N191" i="1" s="1"/>
  <c r="H198" i="1"/>
  <c r="N198" i="1" s="1"/>
  <c r="H199" i="1"/>
  <c r="N199" i="1" s="1"/>
  <c r="H204" i="1"/>
  <c r="N204" i="1" s="1"/>
  <c r="H207" i="1"/>
  <c r="N207" i="1" s="1"/>
  <c r="H208" i="1"/>
  <c r="N208" i="1" s="1"/>
  <c r="H209" i="1"/>
  <c r="N209" i="1" s="1"/>
  <c r="H214" i="1"/>
  <c r="N214" i="1" s="1"/>
  <c r="H215" i="1"/>
  <c r="N215" i="1" s="1"/>
  <c r="H216" i="1"/>
  <c r="N216" i="1" s="1"/>
  <c r="H223" i="1"/>
  <c r="N223" i="1" s="1"/>
  <c r="H224" i="1"/>
  <c r="N224" i="1" s="1"/>
  <c r="H225" i="1"/>
  <c r="N225" i="1" s="1"/>
  <c r="H230" i="1"/>
  <c r="N230" i="1" s="1"/>
  <c r="H231" i="1"/>
  <c r="N231" i="1" s="1"/>
  <c r="H254" i="1"/>
  <c r="N254" i="1" s="1"/>
  <c r="H255" i="1"/>
  <c r="N255" i="1" s="1"/>
  <c r="H256" i="1"/>
  <c r="N256" i="1" s="1"/>
  <c r="H261" i="1"/>
  <c r="N261" i="1" s="1"/>
  <c r="H262" i="1"/>
  <c r="N262" i="1" s="1"/>
  <c r="H263" i="1"/>
  <c r="N263" i="1" s="1"/>
  <c r="H270" i="1"/>
  <c r="N270" i="1" s="1"/>
  <c r="H271" i="1"/>
  <c r="N271" i="1" s="1"/>
  <c r="H272" i="1"/>
  <c r="N272" i="1" s="1"/>
  <c r="H274" i="1"/>
  <c r="N274" i="1" s="1"/>
  <c r="H275" i="1"/>
  <c r="N275" i="1" s="1"/>
  <c r="H276" i="1"/>
  <c r="N276" i="1" s="1"/>
  <c r="H283" i="1"/>
  <c r="N283" i="1" s="1"/>
  <c r="H284" i="1"/>
  <c r="N284" i="1" s="1"/>
  <c r="H287" i="1"/>
  <c r="N287" i="1" s="1"/>
  <c r="H288" i="1"/>
  <c r="N288" i="1" s="1"/>
  <c r="H289" i="1"/>
  <c r="N289" i="1" s="1"/>
  <c r="H297" i="1"/>
  <c r="N297" i="1" s="1"/>
  <c r="H306" i="1"/>
  <c r="N306" i="1" s="1"/>
  <c r="H307" i="1"/>
  <c r="N307" i="1" s="1"/>
  <c r="H324" i="1"/>
  <c r="N324" i="1" s="1"/>
  <c r="H325" i="1"/>
  <c r="N325" i="1" s="1"/>
  <c r="H326" i="1"/>
  <c r="N326" i="1" s="1"/>
  <c r="H331" i="1"/>
  <c r="N331" i="1" s="1"/>
  <c r="H332" i="1"/>
  <c r="N332" i="1" s="1"/>
  <c r="H333" i="1"/>
  <c r="N333" i="1" s="1"/>
  <c r="H342" i="1"/>
  <c r="N342" i="1" s="1"/>
  <c r="H343" i="1"/>
  <c r="N343" i="1" s="1"/>
  <c r="H351" i="1"/>
  <c r="N351" i="1" s="1"/>
  <c r="H358" i="1"/>
  <c r="N358" i="1" s="1"/>
  <c r="H361" i="1"/>
  <c r="N361" i="1" s="1"/>
  <c r="H362" i="1"/>
  <c r="N362" i="1" s="1"/>
  <c r="L371" i="1"/>
  <c r="H376" i="1"/>
  <c r="N376" i="1" s="1"/>
  <c r="H377" i="1"/>
  <c r="N377" i="1" s="1"/>
  <c r="H386" i="1"/>
  <c r="N386" i="1" s="1"/>
  <c r="H387" i="1"/>
  <c r="N387" i="1" s="1"/>
  <c r="H392" i="1"/>
  <c r="N392" i="1" s="1"/>
  <c r="H393" i="1"/>
  <c r="N393" i="1" s="1"/>
  <c r="H394" i="1"/>
  <c r="N394" i="1" s="1"/>
  <c r="H395" i="1"/>
  <c r="N395" i="1" s="1"/>
  <c r="H400" i="1"/>
  <c r="N400" i="1" s="1"/>
  <c r="H403" i="1"/>
  <c r="N403" i="1" s="1"/>
  <c r="H410" i="1"/>
  <c r="N410" i="1" s="1"/>
  <c r="H411" i="1"/>
  <c r="N411" i="1" s="1"/>
  <c r="H412" i="1"/>
  <c r="N412" i="1" s="1"/>
  <c r="H415" i="1"/>
  <c r="N415" i="1" s="1"/>
  <c r="H416" i="1"/>
  <c r="N416" i="1" s="1"/>
  <c r="H420" i="1"/>
  <c r="N420" i="1" s="1"/>
  <c r="H421" i="1"/>
  <c r="N421" i="1" s="1"/>
  <c r="H422" i="1"/>
  <c r="N422" i="1" s="1"/>
  <c r="H429" i="1"/>
  <c r="N429" i="1" s="1"/>
  <c r="H430" i="1"/>
  <c r="N430" i="1" s="1"/>
  <c r="H431" i="1"/>
  <c r="N431" i="1" s="1"/>
  <c r="H436" i="1"/>
  <c r="N436" i="1" s="1"/>
  <c r="H437" i="1"/>
  <c r="N437" i="1" s="1"/>
  <c r="H438" i="1"/>
  <c r="N438" i="1" s="1"/>
  <c r="H440" i="1"/>
  <c r="N440" i="1" s="1"/>
  <c r="H445" i="1"/>
  <c r="N445" i="1" s="1"/>
  <c r="H446" i="1"/>
  <c r="N446" i="1" s="1"/>
  <c r="H453" i="1"/>
  <c r="N453" i="1" s="1"/>
  <c r="H454" i="1"/>
  <c r="N454" i="1" s="1"/>
  <c r="H455" i="1"/>
  <c r="N455" i="1" s="1"/>
  <c r="H456" i="1"/>
  <c r="N456" i="1" s="1"/>
  <c r="H459" i="1"/>
  <c r="N459" i="1" s="1"/>
  <c r="H460" i="1"/>
  <c r="N460" i="1" s="1"/>
  <c r="H473" i="1"/>
  <c r="N473" i="1" s="1"/>
  <c r="H474" i="1"/>
  <c r="N474" i="1" s="1"/>
  <c r="H481" i="1"/>
  <c r="N481" i="1" s="1"/>
  <c r="H482" i="1"/>
  <c r="N482" i="1" s="1"/>
  <c r="H483" i="1"/>
  <c r="N483" i="1" s="1"/>
  <c r="H488" i="1"/>
  <c r="N488" i="1" s="1"/>
  <c r="H489" i="1"/>
  <c r="N489" i="1" s="1"/>
  <c r="H490" i="1"/>
  <c r="N490" i="1" s="1"/>
  <c r="H497" i="1"/>
  <c r="N497" i="1" s="1"/>
  <c r="H498" i="1"/>
  <c r="N498" i="1" s="1"/>
  <c r="H499" i="1"/>
  <c r="N499" i="1" s="1"/>
  <c r="H500" i="1"/>
  <c r="N500" i="1" s="1"/>
  <c r="H503" i="1"/>
  <c r="N503" i="1" s="1"/>
  <c r="H508" i="1"/>
  <c r="N508" i="1" s="1"/>
  <c r="H509" i="1"/>
  <c r="N509" i="1" s="1"/>
  <c r="H510" i="1"/>
  <c r="N510" i="1" s="1"/>
  <c r="H517" i="1"/>
  <c r="N517" i="1" s="1"/>
  <c r="H518" i="1"/>
  <c r="N518" i="1" s="1"/>
  <c r="H519" i="1"/>
  <c r="N519" i="1" s="1"/>
  <c r="H530" i="1"/>
  <c r="N530" i="1" s="1"/>
  <c r="H536" i="1"/>
  <c r="N536" i="1" s="1"/>
  <c r="H543" i="1"/>
  <c r="N543" i="1" s="1"/>
  <c r="H544" i="1"/>
  <c r="N544" i="1" s="1"/>
  <c r="H545" i="1"/>
  <c r="N545" i="1" s="1"/>
  <c r="H552" i="1"/>
  <c r="N552" i="1" s="1"/>
  <c r="H553" i="1"/>
  <c r="N553" i="1" s="1"/>
  <c r="H554" i="1"/>
  <c r="N554" i="1" s="1"/>
  <c r="H565" i="1"/>
  <c r="N565" i="1" s="1"/>
  <c r="H566" i="1"/>
  <c r="N566" i="1" s="1"/>
  <c r="H567" i="1"/>
  <c r="N567" i="1" s="1"/>
  <c r="H574" i="1"/>
  <c r="N574" i="1" s="1"/>
  <c r="H575" i="1"/>
  <c r="N575" i="1" s="1"/>
  <c r="H577" i="1"/>
  <c r="N577" i="1" s="1"/>
  <c r="H580" i="1"/>
  <c r="N580" i="1" s="1"/>
  <c r="H581" i="1"/>
  <c r="N581" i="1" s="1"/>
  <c r="H587" i="1"/>
  <c r="N587" i="1" s="1"/>
  <c r="H588" i="1"/>
  <c r="N588" i="1" s="1"/>
  <c r="H612" i="1"/>
  <c r="N612" i="1" s="1"/>
  <c r="H639" i="1"/>
  <c r="N639" i="1" s="1"/>
  <c r="H640" i="1"/>
  <c r="N640" i="1" s="1"/>
  <c r="L11" i="2"/>
  <c r="L22" i="2"/>
  <c r="N22" i="2" s="1"/>
  <c r="H81" i="2"/>
  <c r="N81" i="2" s="1"/>
  <c r="H175" i="2"/>
  <c r="N175" i="2" s="1"/>
  <c r="L188" i="2"/>
  <c r="H300" i="2"/>
  <c r="N300" i="2" s="1"/>
  <c r="H408" i="2"/>
  <c r="N408" i="2" s="1"/>
  <c r="M525" i="2"/>
  <c r="M559" i="2"/>
  <c r="H564" i="2"/>
  <c r="N564" i="2" s="1"/>
  <c r="M578" i="2"/>
  <c r="M623" i="2"/>
  <c r="J631" i="2"/>
  <c r="H37" i="3"/>
  <c r="N37" i="3" s="1"/>
  <c r="M49" i="3"/>
  <c r="G88" i="3"/>
  <c r="M88" i="3" s="1"/>
  <c r="G92" i="3"/>
  <c r="M92" i="3" s="1"/>
  <c r="G100" i="3"/>
  <c r="M100" i="3" s="1"/>
  <c r="G104" i="3"/>
  <c r="M104" i="3" s="1"/>
  <c r="G141" i="3"/>
  <c r="M141" i="3" s="1"/>
  <c r="G152" i="3"/>
  <c r="M152" i="3" s="1"/>
  <c r="G154" i="3"/>
  <c r="M154" i="3" s="1"/>
  <c r="G165" i="3"/>
  <c r="M165" i="3" s="1"/>
  <c r="G171" i="3"/>
  <c r="M171" i="3" s="1"/>
  <c r="H192" i="3"/>
  <c r="N192" i="3" s="1"/>
  <c r="H225" i="3"/>
  <c r="N225" i="3" s="1"/>
  <c r="M262" i="3"/>
  <c r="H278" i="3"/>
  <c r="N278" i="3" s="1"/>
  <c r="M290" i="3"/>
  <c r="M302" i="3"/>
  <c r="H306" i="3"/>
  <c r="N306" i="3" s="1"/>
  <c r="H331" i="3"/>
  <c r="N331" i="3" s="1"/>
  <c r="H344" i="3"/>
  <c r="N344" i="3" s="1"/>
  <c r="M363" i="3"/>
  <c r="H402" i="3"/>
  <c r="N402" i="3" s="1"/>
  <c r="M404" i="3"/>
  <c r="H407" i="3"/>
  <c r="N407" i="3" s="1"/>
  <c r="H411" i="3"/>
  <c r="N411" i="3" s="1"/>
  <c r="H427" i="3"/>
  <c r="N427" i="3" s="1"/>
  <c r="H429" i="3"/>
  <c r="N429" i="3" s="1"/>
  <c r="H432" i="3"/>
  <c r="N432" i="3" s="1"/>
  <c r="H434" i="3"/>
  <c r="N434" i="3" s="1"/>
  <c r="M447" i="3"/>
  <c r="H448" i="3"/>
  <c r="N448" i="3" s="1"/>
  <c r="M465" i="3"/>
  <c r="H470" i="3"/>
  <c r="N470" i="3" s="1"/>
  <c r="H491" i="3"/>
  <c r="N491" i="3" s="1"/>
  <c r="H494" i="3"/>
  <c r="N494" i="3" s="1"/>
  <c r="H508" i="3"/>
  <c r="N508" i="3" s="1"/>
  <c r="H512" i="3"/>
  <c r="N512" i="3" s="1"/>
  <c r="M518" i="3"/>
  <c r="H536" i="3"/>
  <c r="N536" i="3" s="1"/>
  <c r="H538" i="3"/>
  <c r="N538" i="3" s="1"/>
  <c r="H545" i="3"/>
  <c r="N545" i="3" s="1"/>
  <c r="H567" i="3"/>
  <c r="N567" i="3" s="1"/>
  <c r="H592" i="3"/>
  <c r="N592" i="3" s="1"/>
  <c r="H599" i="3"/>
  <c r="N599" i="3" s="1"/>
  <c r="H603" i="3"/>
  <c r="N603" i="3" s="1"/>
  <c r="J618" i="3"/>
  <c r="J635" i="3"/>
  <c r="J28" i="4"/>
  <c r="M67" i="4"/>
  <c r="G124" i="4"/>
  <c r="M124" i="4" s="1"/>
  <c r="G134" i="4"/>
  <c r="M134" i="4" s="1"/>
  <c r="G139" i="4"/>
  <c r="M139" i="4" s="1"/>
  <c r="M151" i="4"/>
  <c r="J219" i="4"/>
  <c r="J221" i="4"/>
  <c r="I22" i="1"/>
  <c r="I24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0" i="1"/>
  <c r="I41" i="1"/>
  <c r="I42" i="1"/>
  <c r="I43" i="1"/>
  <c r="I44" i="1"/>
  <c r="I47" i="1"/>
  <c r="I48" i="1"/>
  <c r="I50" i="1"/>
  <c r="I51" i="1"/>
  <c r="I52" i="1"/>
  <c r="I53" i="1"/>
  <c r="I54" i="1"/>
  <c r="I56" i="1"/>
  <c r="I57" i="1"/>
  <c r="I58" i="1"/>
  <c r="I59" i="1"/>
  <c r="I61" i="1"/>
  <c r="I62" i="1"/>
  <c r="I64" i="1"/>
  <c r="I65" i="1"/>
  <c r="I67" i="1"/>
  <c r="I68" i="1"/>
  <c r="I70" i="1"/>
  <c r="I71" i="1"/>
  <c r="I72" i="1"/>
  <c r="I81" i="1"/>
  <c r="I82" i="1"/>
  <c r="I83" i="1"/>
  <c r="I84" i="1"/>
  <c r="I85" i="1"/>
  <c r="I86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0" i="1"/>
  <c r="I161" i="1"/>
  <c r="I163" i="1"/>
  <c r="I164" i="1"/>
  <c r="I165" i="1"/>
  <c r="I166" i="1"/>
  <c r="I167" i="1"/>
  <c r="I168" i="1"/>
  <c r="I169" i="1"/>
  <c r="I170" i="1"/>
  <c r="I171" i="1"/>
  <c r="I173" i="1"/>
  <c r="I174" i="1"/>
  <c r="I175" i="1"/>
  <c r="I176" i="1"/>
  <c r="I177" i="1"/>
  <c r="I188" i="1"/>
  <c r="I189" i="1"/>
  <c r="I190" i="1"/>
  <c r="I191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30" i="1"/>
  <c r="I231" i="1"/>
  <c r="I233" i="1"/>
  <c r="I235" i="1"/>
  <c r="I236" i="1"/>
  <c r="I239" i="1"/>
  <c r="I241" i="1"/>
  <c r="I242" i="1"/>
  <c r="I243" i="1"/>
  <c r="I244" i="1"/>
  <c r="I245" i="1"/>
  <c r="I247" i="1"/>
  <c r="I248" i="1"/>
  <c r="I249" i="1"/>
  <c r="I252" i="1"/>
  <c r="I253" i="1"/>
  <c r="I255" i="1"/>
  <c r="I256" i="1"/>
  <c r="I257" i="1"/>
  <c r="I258" i="1"/>
  <c r="I260" i="1"/>
  <c r="I261" i="1"/>
  <c r="I263" i="1"/>
  <c r="I264" i="1"/>
  <c r="I265" i="1"/>
  <c r="I266" i="1"/>
  <c r="I267" i="1"/>
  <c r="I269" i="1"/>
  <c r="I270" i="1"/>
  <c r="I271" i="1"/>
  <c r="I272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91" i="1"/>
  <c r="I292" i="1"/>
  <c r="I293" i="1"/>
  <c r="I294" i="1"/>
  <c r="I295" i="1"/>
  <c r="I297" i="1"/>
  <c r="I298" i="1"/>
  <c r="I299" i="1"/>
  <c r="I300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7" i="1"/>
  <c r="I318" i="1"/>
  <c r="I320" i="1"/>
  <c r="I321" i="1"/>
  <c r="I322" i="1"/>
  <c r="I324" i="1"/>
  <c r="I325" i="1"/>
  <c r="I327" i="1"/>
  <c r="I328" i="1"/>
  <c r="I329" i="1"/>
  <c r="I336" i="1"/>
  <c r="I338" i="1"/>
  <c r="I340" i="1"/>
  <c r="I343" i="1"/>
  <c r="I347" i="1"/>
  <c r="I351" i="1"/>
  <c r="I352" i="1"/>
  <c r="I353" i="1"/>
  <c r="I354" i="1"/>
  <c r="I355" i="1"/>
  <c r="I358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9" i="1"/>
  <c r="I420" i="1"/>
  <c r="I421" i="1"/>
  <c r="I422" i="1"/>
  <c r="I423" i="1"/>
  <c r="I424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2" i="1"/>
  <c r="I443" i="1"/>
  <c r="I444" i="1"/>
  <c r="I445" i="1"/>
  <c r="I446" i="1"/>
  <c r="I447" i="1"/>
  <c r="I448" i="1"/>
  <c r="I449" i="1"/>
  <c r="I450" i="1"/>
  <c r="I451" i="1"/>
  <c r="I454" i="1"/>
  <c r="I455" i="1"/>
  <c r="I456" i="1"/>
  <c r="I457" i="1"/>
  <c r="I458" i="1"/>
  <c r="I459" i="1"/>
  <c r="I460" i="1"/>
  <c r="I461" i="1"/>
  <c r="I462" i="1"/>
  <c r="I463" i="1"/>
  <c r="I466" i="1"/>
  <c r="I469" i="1"/>
  <c r="I470" i="1"/>
  <c r="I471" i="1"/>
  <c r="I472" i="1"/>
  <c r="I473" i="1"/>
  <c r="I474" i="1"/>
  <c r="I476" i="1"/>
  <c r="I478" i="1"/>
  <c r="I480" i="1"/>
  <c r="I481" i="1"/>
  <c r="I483" i="1"/>
  <c r="I484" i="1"/>
  <c r="I486" i="1"/>
  <c r="I487" i="1"/>
  <c r="I488" i="1"/>
  <c r="I490" i="1"/>
  <c r="I493" i="1"/>
  <c r="I497" i="1"/>
  <c r="I498" i="1"/>
  <c r="I499" i="1"/>
  <c r="I502" i="1"/>
  <c r="I504" i="1"/>
  <c r="I507" i="1"/>
  <c r="I508" i="1"/>
  <c r="I509" i="1"/>
  <c r="I510" i="1"/>
  <c r="I511" i="1"/>
  <c r="I512" i="1"/>
  <c r="I514" i="1"/>
  <c r="I515" i="1"/>
  <c r="I516" i="1"/>
  <c r="I517" i="1"/>
  <c r="I518" i="1"/>
  <c r="I523" i="1"/>
  <c r="I525" i="1"/>
  <c r="I526" i="1"/>
  <c r="I527" i="1"/>
  <c r="I528" i="1"/>
  <c r="I529" i="1"/>
  <c r="I530" i="1"/>
  <c r="I533" i="1"/>
  <c r="I535" i="1"/>
  <c r="I536" i="1"/>
  <c r="I537" i="1"/>
  <c r="I538" i="1"/>
  <c r="I539" i="1"/>
  <c r="I540" i="1"/>
  <c r="I541" i="1"/>
  <c r="I543" i="1"/>
  <c r="I544" i="1"/>
  <c r="I545" i="1"/>
  <c r="I546" i="1"/>
  <c r="I547" i="1"/>
  <c r="I549" i="1"/>
  <c r="I550" i="1"/>
  <c r="I553" i="1"/>
  <c r="I554" i="1"/>
  <c r="I557" i="1"/>
  <c r="I558" i="1"/>
  <c r="I559" i="1"/>
  <c r="I560" i="1"/>
  <c r="I561" i="1"/>
  <c r="I562" i="1"/>
  <c r="I563" i="1"/>
  <c r="I564" i="1"/>
  <c r="I567" i="1"/>
  <c r="I568" i="1"/>
  <c r="I570" i="1"/>
  <c r="I571" i="1"/>
  <c r="I572" i="1"/>
  <c r="I573" i="1"/>
  <c r="I577" i="1"/>
  <c r="I583" i="1"/>
  <c r="I585" i="1"/>
  <c r="I586" i="1"/>
  <c r="I588" i="1"/>
  <c r="I589" i="1"/>
  <c r="I590" i="1"/>
  <c r="I591" i="1"/>
  <c r="I594" i="1"/>
  <c r="I595" i="1"/>
  <c r="I596" i="1"/>
  <c r="I597" i="1"/>
  <c r="I598" i="1"/>
  <c r="I599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81" i="2"/>
  <c r="I86" i="2"/>
  <c r="I97" i="2"/>
  <c r="I100" i="2"/>
  <c r="I123" i="2"/>
  <c r="I141" i="2"/>
  <c r="I188" i="2"/>
  <c r="I195" i="2"/>
  <c r="I197" i="2"/>
  <c r="I203" i="2"/>
  <c r="I204" i="2"/>
  <c r="I215" i="2"/>
  <c r="I216" i="2"/>
  <c r="I218" i="2"/>
  <c r="I242" i="2"/>
  <c r="I270" i="2"/>
  <c r="I271" i="2"/>
  <c r="I277" i="2"/>
  <c r="I571" i="2"/>
  <c r="I544" i="2"/>
  <c r="I539" i="2"/>
  <c r="I486" i="2"/>
  <c r="I450" i="2"/>
  <c r="I434" i="2"/>
  <c r="I429" i="2"/>
  <c r="I426" i="2"/>
  <c r="I423" i="2"/>
  <c r="I371" i="2"/>
  <c r="I383" i="2"/>
  <c r="I391" i="2"/>
  <c r="I406" i="2"/>
  <c r="I407" i="2"/>
  <c r="I408" i="2"/>
  <c r="I409" i="2"/>
  <c r="I413" i="2"/>
  <c r="I419" i="2"/>
  <c r="G422" i="2"/>
  <c r="M422" i="2" s="1"/>
  <c r="J445" i="2"/>
  <c r="G446" i="2"/>
  <c r="M446" i="2" s="1"/>
  <c r="H447" i="2"/>
  <c r="N447" i="2" s="1"/>
  <c r="M450" i="2"/>
  <c r="H594" i="2"/>
  <c r="N594" i="2" s="1"/>
  <c r="G612" i="2"/>
  <c r="L612" i="2"/>
  <c r="M617" i="2"/>
  <c r="H620" i="2"/>
  <c r="N620" i="2" s="1"/>
  <c r="J628" i="2"/>
  <c r="H630" i="2"/>
  <c r="N630" i="2" s="1"/>
  <c r="J634" i="2"/>
  <c r="C10" i="3"/>
  <c r="L14" i="3"/>
  <c r="J22" i="3"/>
  <c r="H24" i="3"/>
  <c r="N24" i="3" s="1"/>
  <c r="G26" i="3"/>
  <c r="M26" i="3" s="1"/>
  <c r="J28" i="3"/>
  <c r="G36" i="3"/>
  <c r="M36" i="3" s="1"/>
  <c r="G39" i="3"/>
  <c r="M39" i="3" s="1"/>
  <c r="J47" i="3"/>
  <c r="G48" i="3"/>
  <c r="M48" i="3" s="1"/>
  <c r="J51" i="3"/>
  <c r="G52" i="3"/>
  <c r="M52" i="3" s="1"/>
  <c r="H53" i="3"/>
  <c r="N53" i="3" s="1"/>
  <c r="H58" i="3"/>
  <c r="N58" i="3" s="1"/>
  <c r="G64" i="3"/>
  <c r="M64" i="3" s="1"/>
  <c r="H65" i="3"/>
  <c r="N65" i="3" s="1"/>
  <c r="G67" i="3"/>
  <c r="M67" i="3" s="1"/>
  <c r="G70" i="3"/>
  <c r="M70" i="3" s="1"/>
  <c r="J72" i="3"/>
  <c r="H81" i="3"/>
  <c r="N81" i="3" s="1"/>
  <c r="H83" i="3"/>
  <c r="N83" i="3" s="1"/>
  <c r="G85" i="3"/>
  <c r="M85" i="3" s="1"/>
  <c r="J86" i="3"/>
  <c r="G91" i="3"/>
  <c r="M91" i="3" s="1"/>
  <c r="J93" i="3"/>
  <c r="H98" i="3"/>
  <c r="N98" i="3" s="1"/>
  <c r="H100" i="3"/>
  <c r="N100" i="3" s="1"/>
  <c r="H104" i="3"/>
  <c r="N104" i="3" s="1"/>
  <c r="H107" i="3"/>
  <c r="N107" i="3" s="1"/>
  <c r="H111" i="3"/>
  <c r="N111" i="3" s="1"/>
  <c r="J112" i="3"/>
  <c r="H114" i="3"/>
  <c r="N114" i="3" s="1"/>
  <c r="J115" i="3"/>
  <c r="G116" i="3"/>
  <c r="M116" i="3" s="1"/>
  <c r="H122" i="3"/>
  <c r="N122" i="3" s="1"/>
  <c r="J123" i="3"/>
  <c r="G124" i="3"/>
  <c r="M124" i="3" s="1"/>
  <c r="J125" i="3"/>
  <c r="G126" i="3"/>
  <c r="M126" i="3" s="1"/>
  <c r="J127" i="3"/>
  <c r="G128" i="3"/>
  <c r="M128" i="3" s="1"/>
  <c r="J129" i="3"/>
  <c r="J137" i="3"/>
  <c r="M138" i="3"/>
  <c r="J139" i="3"/>
  <c r="H141" i="3"/>
  <c r="N141" i="3" s="1"/>
  <c r="J144" i="3"/>
  <c r="G145" i="3"/>
  <c r="M145" i="3" s="1"/>
  <c r="J146" i="3"/>
  <c r="G147" i="3"/>
  <c r="M147" i="3" s="1"/>
  <c r="G149" i="3"/>
  <c r="M149" i="3" s="1"/>
  <c r="H154" i="3"/>
  <c r="N154" i="3" s="1"/>
  <c r="J155" i="3"/>
  <c r="G156" i="3"/>
  <c r="M156" i="3" s="1"/>
  <c r="M158" i="3"/>
  <c r="J160" i="3"/>
  <c r="G161" i="3"/>
  <c r="M161" i="3" s="1"/>
  <c r="H165" i="3"/>
  <c r="N165" i="3" s="1"/>
  <c r="H167" i="3"/>
  <c r="N167" i="3" s="1"/>
  <c r="H169" i="3"/>
  <c r="N169" i="3" s="1"/>
  <c r="H171" i="3"/>
  <c r="N171" i="3" s="1"/>
  <c r="H174" i="3"/>
  <c r="N174" i="3" s="1"/>
  <c r="J175" i="3"/>
  <c r="G179" i="3"/>
  <c r="M179" i="3" s="1"/>
  <c r="J188" i="3"/>
  <c r="G189" i="3"/>
  <c r="M189" i="3" s="1"/>
  <c r="G191" i="3"/>
  <c r="M191" i="3" s="1"/>
  <c r="H196" i="3"/>
  <c r="N196" i="3" s="1"/>
  <c r="H201" i="3"/>
  <c r="N201" i="3" s="1"/>
  <c r="H203" i="3"/>
  <c r="N203" i="3" s="1"/>
  <c r="G208" i="3"/>
  <c r="M208" i="3" s="1"/>
  <c r="H209" i="3"/>
  <c r="N209" i="3" s="1"/>
  <c r="H211" i="3"/>
  <c r="N211" i="3" s="1"/>
  <c r="H216" i="3"/>
  <c r="N216" i="3" s="1"/>
  <c r="G218" i="3"/>
  <c r="M218" i="3" s="1"/>
  <c r="J219" i="3"/>
  <c r="G220" i="3"/>
  <c r="M220" i="3" s="1"/>
  <c r="J222" i="3"/>
  <c r="G223" i="3"/>
  <c r="M223" i="3" s="1"/>
  <c r="J225" i="3"/>
  <c r="G226" i="3"/>
  <c r="M226" i="3" s="1"/>
  <c r="H230" i="3"/>
  <c r="N230" i="3" s="1"/>
  <c r="J234" i="3"/>
  <c r="G235" i="3"/>
  <c r="M235" i="3" s="1"/>
  <c r="J241" i="3"/>
  <c r="G242" i="3"/>
  <c r="M242" i="3" s="1"/>
  <c r="G245" i="3"/>
  <c r="M245" i="3" s="1"/>
  <c r="G248" i="3"/>
  <c r="M248" i="3" s="1"/>
  <c r="H254" i="3"/>
  <c r="N254" i="3" s="1"/>
  <c r="J255" i="3"/>
  <c r="J258" i="3"/>
  <c r="H260" i="3"/>
  <c r="N260" i="3" s="1"/>
  <c r="G265" i="3"/>
  <c r="M265" i="3" s="1"/>
  <c r="H266" i="3"/>
  <c r="N266" i="3" s="1"/>
  <c r="J270" i="3"/>
  <c r="G271" i="3"/>
  <c r="M271" i="3" s="1"/>
  <c r="H272" i="3"/>
  <c r="N272" i="3" s="1"/>
  <c r="G275" i="3"/>
  <c r="M275" i="3" s="1"/>
  <c r="G277" i="3"/>
  <c r="M277" i="3" s="1"/>
  <c r="J279" i="3"/>
  <c r="G280" i="3"/>
  <c r="M280" i="3" s="1"/>
  <c r="H281" i="3"/>
  <c r="N281" i="3" s="1"/>
  <c r="G283" i="3"/>
  <c r="M283" i="3" s="1"/>
  <c r="H284" i="3"/>
  <c r="N284" i="3" s="1"/>
  <c r="G286" i="3"/>
  <c r="M286" i="3" s="1"/>
  <c r="G293" i="3"/>
  <c r="M293" i="3" s="1"/>
  <c r="G299" i="3"/>
  <c r="M299" i="3" s="1"/>
  <c r="J300" i="3"/>
  <c r="J304" i="3"/>
  <c r="G305" i="3"/>
  <c r="M305" i="3" s="1"/>
  <c r="J306" i="3"/>
  <c r="G307" i="3"/>
  <c r="M307" i="3" s="1"/>
  <c r="G309" i="3"/>
  <c r="M309" i="3" s="1"/>
  <c r="G311" i="3"/>
  <c r="M311" i="3" s="1"/>
  <c r="J312" i="3"/>
  <c r="H318" i="3"/>
  <c r="N318" i="3" s="1"/>
  <c r="J319" i="3"/>
  <c r="H324" i="3"/>
  <c r="N324" i="3" s="1"/>
  <c r="G326" i="3"/>
  <c r="M326" i="3" s="1"/>
  <c r="H327" i="3"/>
  <c r="N327" i="3" s="1"/>
  <c r="J332" i="3"/>
  <c r="J336" i="3"/>
  <c r="H338" i="3"/>
  <c r="N338" i="3" s="1"/>
  <c r="M340" i="3"/>
  <c r="J342" i="3"/>
  <c r="G343" i="3"/>
  <c r="M343" i="3" s="1"/>
  <c r="H347" i="3"/>
  <c r="N347" i="3" s="1"/>
  <c r="J348" i="3"/>
  <c r="H353" i="3"/>
  <c r="N353" i="3" s="1"/>
  <c r="J355" i="3"/>
  <c r="H357" i="3"/>
  <c r="N357" i="3" s="1"/>
  <c r="H361" i="3"/>
  <c r="N361" i="3" s="1"/>
  <c r="H363" i="3"/>
  <c r="N363" i="3" s="1"/>
  <c r="J371" i="3"/>
  <c r="G372" i="3"/>
  <c r="M372" i="3" s="1"/>
  <c r="J373" i="3"/>
  <c r="G374" i="3"/>
  <c r="M374" i="3" s="1"/>
  <c r="G377" i="3"/>
  <c r="M377" i="3" s="1"/>
  <c r="J378" i="3"/>
  <c r="G379" i="3"/>
  <c r="M379" i="3" s="1"/>
  <c r="G381" i="3"/>
  <c r="M381" i="3" s="1"/>
  <c r="H384" i="3"/>
  <c r="N384" i="3" s="1"/>
  <c r="H386" i="3"/>
  <c r="N386" i="3" s="1"/>
  <c r="H388" i="3"/>
  <c r="N388" i="3" s="1"/>
  <c r="J389" i="3"/>
  <c r="G390" i="3"/>
  <c r="M390" i="3" s="1"/>
  <c r="H391" i="3"/>
  <c r="N391" i="3" s="1"/>
  <c r="J392" i="3"/>
  <c r="H394" i="3"/>
  <c r="N394" i="3" s="1"/>
  <c r="J395" i="3"/>
  <c r="G396" i="3"/>
  <c r="M396" i="3" s="1"/>
  <c r="H399" i="3"/>
  <c r="N399" i="3" s="1"/>
  <c r="G401" i="3"/>
  <c r="M401" i="3" s="1"/>
  <c r="J402" i="3"/>
  <c r="H404" i="3"/>
  <c r="N404" i="3" s="1"/>
  <c r="J405" i="3"/>
  <c r="G406" i="3"/>
  <c r="M406" i="3" s="1"/>
  <c r="J407" i="3"/>
  <c r="G408" i="3"/>
  <c r="M408" i="3" s="1"/>
  <c r="J409" i="3"/>
  <c r="G410" i="3"/>
  <c r="M410" i="3" s="1"/>
  <c r="G413" i="3"/>
  <c r="M413" i="3" s="1"/>
  <c r="G416" i="3"/>
  <c r="M416" i="3" s="1"/>
  <c r="J417" i="3"/>
  <c r="H419" i="3"/>
  <c r="N419" i="3" s="1"/>
  <c r="G421" i="3"/>
  <c r="M421" i="3" s="1"/>
  <c r="H422" i="3"/>
  <c r="N422" i="3" s="1"/>
  <c r="H424" i="3"/>
  <c r="N424" i="3" s="1"/>
  <c r="G426" i="3"/>
  <c r="M426" i="3" s="1"/>
  <c r="J427" i="3"/>
  <c r="G428" i="3"/>
  <c r="M428" i="3" s="1"/>
  <c r="J429" i="3"/>
  <c r="G430" i="3"/>
  <c r="M430" i="3" s="1"/>
  <c r="J432" i="3"/>
  <c r="G433" i="3"/>
  <c r="M433" i="3" s="1"/>
  <c r="J434" i="3"/>
  <c r="G435" i="3"/>
  <c r="M435" i="3" s="1"/>
  <c r="J436" i="3"/>
  <c r="G437" i="3"/>
  <c r="M437" i="3" s="1"/>
  <c r="J438" i="3"/>
  <c r="J442" i="3"/>
  <c r="J448" i="3"/>
  <c r="G449" i="3"/>
  <c r="M449" i="3" s="1"/>
  <c r="J450" i="3"/>
  <c r="G451" i="3"/>
  <c r="M451" i="3" s="1"/>
  <c r="G454" i="3"/>
  <c r="M454" i="3" s="1"/>
  <c r="G456" i="3"/>
  <c r="M456" i="3" s="1"/>
  <c r="H461" i="3"/>
  <c r="N461" i="3" s="1"/>
  <c r="H465" i="3"/>
  <c r="N465" i="3" s="1"/>
  <c r="J467" i="3"/>
  <c r="H469" i="3"/>
  <c r="N469" i="3" s="1"/>
  <c r="J470" i="3"/>
  <c r="G471" i="3"/>
  <c r="M471" i="3" s="1"/>
  <c r="H476" i="3"/>
  <c r="N476" i="3" s="1"/>
  <c r="J481" i="3"/>
  <c r="H483" i="3"/>
  <c r="N483" i="3" s="1"/>
  <c r="J485" i="3"/>
  <c r="M486" i="3"/>
  <c r="G493" i="3"/>
  <c r="M493" i="3" s="1"/>
  <c r="H497" i="3"/>
  <c r="N497" i="3" s="1"/>
  <c r="J498" i="3"/>
  <c r="G499" i="3"/>
  <c r="M499" i="3" s="1"/>
  <c r="H503" i="3"/>
  <c r="N503" i="3" s="1"/>
  <c r="H507" i="3"/>
  <c r="N507" i="3" s="1"/>
  <c r="J509" i="3"/>
  <c r="H511" i="3"/>
  <c r="N511" i="3" s="1"/>
  <c r="J513" i="3"/>
  <c r="H515" i="3"/>
  <c r="N515" i="3" s="1"/>
  <c r="H518" i="3"/>
  <c r="N518" i="3" s="1"/>
  <c r="M525" i="3"/>
  <c r="J526" i="3"/>
  <c r="H528" i="3"/>
  <c r="N528" i="3" s="1"/>
  <c r="J530" i="3"/>
  <c r="G535" i="3"/>
  <c r="M535" i="3" s="1"/>
  <c r="J536" i="3"/>
  <c r="G537" i="3"/>
  <c r="M537" i="3" s="1"/>
  <c r="J538" i="3"/>
  <c r="G539" i="3"/>
  <c r="M539" i="3" s="1"/>
  <c r="J540" i="3"/>
  <c r="G541" i="3"/>
  <c r="M541" i="3" s="1"/>
  <c r="H542" i="3"/>
  <c r="N542" i="3" s="1"/>
  <c r="J543" i="3"/>
  <c r="G544" i="3"/>
  <c r="M544" i="3" s="1"/>
  <c r="J549" i="3"/>
  <c r="G550" i="3"/>
  <c r="M550" i="3" s="1"/>
  <c r="J553" i="3"/>
  <c r="J557" i="3"/>
  <c r="G558" i="3"/>
  <c r="M558" i="3" s="1"/>
  <c r="H559" i="3"/>
  <c r="N559" i="3" s="1"/>
  <c r="J561" i="3"/>
  <c r="H563" i="3"/>
  <c r="N563" i="3" s="1"/>
  <c r="J564" i="3"/>
  <c r="H566" i="3"/>
  <c r="N566" i="3" s="1"/>
  <c r="J568" i="3"/>
  <c r="H570" i="3"/>
  <c r="N570" i="3" s="1"/>
  <c r="H573" i="3"/>
  <c r="N573" i="3" s="1"/>
  <c r="H577" i="3"/>
  <c r="N577" i="3" s="1"/>
  <c r="J579" i="3"/>
  <c r="J583" i="3"/>
  <c r="H585" i="3"/>
  <c r="N585" i="3" s="1"/>
  <c r="G588" i="3"/>
  <c r="M588" i="3" s="1"/>
  <c r="H589" i="3"/>
  <c r="N589" i="3" s="1"/>
  <c r="H591" i="3"/>
  <c r="N591" i="3" s="1"/>
  <c r="H595" i="3"/>
  <c r="N595" i="3" s="1"/>
  <c r="H598" i="3"/>
  <c r="N598" i="3" s="1"/>
  <c r="J600" i="3"/>
  <c r="H602" i="3"/>
  <c r="N602" i="3" s="1"/>
  <c r="G612" i="3"/>
  <c r="M612" i="3" s="1"/>
  <c r="L612" i="3"/>
  <c r="J613" i="3"/>
  <c r="G614" i="3"/>
  <c r="M614" i="3" s="1"/>
  <c r="J615" i="3"/>
  <c r="G616" i="3"/>
  <c r="M616" i="3" s="1"/>
  <c r="J617" i="3"/>
  <c r="H619" i="3"/>
  <c r="N619" i="3" s="1"/>
  <c r="J620" i="3"/>
  <c r="G621" i="3"/>
  <c r="M621" i="3" s="1"/>
  <c r="H622" i="3"/>
  <c r="N622" i="3" s="1"/>
  <c r="J623" i="3"/>
  <c r="J626" i="3"/>
  <c r="G627" i="3"/>
  <c r="M627" i="3" s="1"/>
  <c r="J628" i="3"/>
  <c r="M629" i="3"/>
  <c r="J630" i="3"/>
  <c r="G631" i="3"/>
  <c r="M631" i="3" s="1"/>
  <c r="J632" i="3"/>
  <c r="M633" i="3"/>
  <c r="J634" i="3"/>
  <c r="H636" i="3"/>
  <c r="N636" i="3" s="1"/>
  <c r="J640" i="3"/>
  <c r="C9" i="4"/>
  <c r="C11" i="4"/>
  <c r="L11" i="4"/>
  <c r="N11" i="4" s="1"/>
  <c r="L13" i="4"/>
  <c r="G22" i="4"/>
  <c r="M22" i="4" s="1"/>
  <c r="L22" i="4"/>
  <c r="J47" i="4"/>
  <c r="H53" i="4"/>
  <c r="N53" i="4" s="1"/>
  <c r="H67" i="4"/>
  <c r="N67" i="4" s="1"/>
  <c r="H71" i="4"/>
  <c r="N71" i="4" s="1"/>
  <c r="H81" i="4"/>
  <c r="N81" i="4" s="1"/>
  <c r="J85" i="4"/>
  <c r="G86" i="4"/>
  <c r="M86" i="4" s="1"/>
  <c r="G93" i="4"/>
  <c r="M93" i="4" s="1"/>
  <c r="G97" i="4"/>
  <c r="M97" i="4" s="1"/>
  <c r="G100" i="4"/>
  <c r="M100" i="4" s="1"/>
  <c r="G103" i="4"/>
  <c r="M103" i="4" s="1"/>
  <c r="J105" i="4"/>
  <c r="J116" i="4"/>
  <c r="G127" i="4"/>
  <c r="M127" i="4" s="1"/>
  <c r="M136" i="4"/>
  <c r="H139" i="4"/>
  <c r="N139" i="4" s="1"/>
  <c r="G157" i="4"/>
  <c r="M157" i="4" s="1"/>
  <c r="H166" i="4"/>
  <c r="N166" i="4" s="1"/>
  <c r="G327" i="4"/>
  <c r="M327" i="4" s="1"/>
  <c r="G321" i="4"/>
  <c r="M321" i="4" s="1"/>
  <c r="G312" i="4"/>
  <c r="M312" i="4" s="1"/>
  <c r="G306" i="4"/>
  <c r="M306" i="4" s="1"/>
  <c r="G297" i="4"/>
  <c r="M297" i="4" s="1"/>
  <c r="G294" i="4"/>
  <c r="M294" i="4" s="1"/>
  <c r="G293" i="4"/>
  <c r="M293" i="4" s="1"/>
  <c r="G255" i="4"/>
  <c r="M255" i="4" s="1"/>
  <c r="G248" i="4"/>
  <c r="M248" i="4" s="1"/>
  <c r="G242" i="4"/>
  <c r="M242" i="4" s="1"/>
  <c r="G235" i="4"/>
  <c r="M235" i="4" s="1"/>
  <c r="G230" i="4"/>
  <c r="M230" i="4" s="1"/>
  <c r="G215" i="4"/>
  <c r="M215" i="4" s="1"/>
  <c r="G209" i="4"/>
  <c r="M209" i="4" s="1"/>
  <c r="G204" i="4"/>
  <c r="M204" i="4" s="1"/>
  <c r="G203" i="4"/>
  <c r="M203" i="4" s="1"/>
  <c r="G188" i="4"/>
  <c r="M193" i="4"/>
  <c r="G195" i="4"/>
  <c r="M195" i="4" s="1"/>
  <c r="M197" i="4"/>
  <c r="M200" i="4"/>
  <c r="J252" i="4"/>
  <c r="J327" i="4"/>
  <c r="J338" i="4"/>
  <c r="J373" i="4"/>
  <c r="J386" i="4"/>
  <c r="J424" i="4"/>
  <c r="J434" i="4"/>
  <c r="J435" i="4"/>
  <c r="J473" i="4"/>
  <c r="H12" i="1"/>
  <c r="N12" i="1" s="1"/>
  <c r="H13" i="1"/>
  <c r="N13" i="1" s="1"/>
  <c r="L22" i="1"/>
  <c r="H25" i="1"/>
  <c r="N25" i="1" s="1"/>
  <c r="H26" i="1"/>
  <c r="N26" i="1" s="1"/>
  <c r="H27" i="1"/>
  <c r="N27" i="1" s="1"/>
  <c r="H28" i="1"/>
  <c r="N28" i="1" s="1"/>
  <c r="H29" i="1"/>
  <c r="N29" i="1" s="1"/>
  <c r="H34" i="1"/>
  <c r="N34" i="1" s="1"/>
  <c r="H35" i="1"/>
  <c r="N35" i="1" s="1"/>
  <c r="H36" i="1"/>
  <c r="N36" i="1" s="1"/>
  <c r="H41" i="1"/>
  <c r="N41" i="1" s="1"/>
  <c r="H42" i="1"/>
  <c r="N42" i="1" s="1"/>
  <c r="H44" i="1"/>
  <c r="N44" i="1" s="1"/>
  <c r="H46" i="1"/>
  <c r="N46" i="1" s="1"/>
  <c r="H50" i="1"/>
  <c r="N50" i="1" s="1"/>
  <c r="H51" i="1"/>
  <c r="N51" i="1" s="1"/>
  <c r="H52" i="1"/>
  <c r="N52" i="1" s="1"/>
  <c r="H63" i="1"/>
  <c r="N63" i="1" s="1"/>
  <c r="H64" i="1"/>
  <c r="N64" i="1" s="1"/>
  <c r="H87" i="1"/>
  <c r="N87" i="1" s="1"/>
  <c r="H88" i="1"/>
  <c r="N88" i="1" s="1"/>
  <c r="H97" i="1"/>
  <c r="N97" i="1" s="1"/>
  <c r="H100" i="1"/>
  <c r="N100" i="1" s="1"/>
  <c r="H101" i="1"/>
  <c r="N101" i="1" s="1"/>
  <c r="H103" i="1"/>
  <c r="N103" i="1" s="1"/>
  <c r="H104" i="1"/>
  <c r="N104" i="1" s="1"/>
  <c r="H107" i="1"/>
  <c r="N107" i="1" s="1"/>
  <c r="H108" i="1"/>
  <c r="N108" i="1" s="1"/>
  <c r="H109" i="1"/>
  <c r="N109" i="1" s="1"/>
  <c r="H111" i="1"/>
  <c r="N111" i="1" s="1"/>
  <c r="H112" i="1"/>
  <c r="N112" i="1" s="1"/>
  <c r="H113" i="1"/>
  <c r="N113" i="1" s="1"/>
  <c r="H114" i="1"/>
  <c r="N114" i="1" s="1"/>
  <c r="H119" i="1"/>
  <c r="N119" i="1" s="1"/>
  <c r="H124" i="1"/>
  <c r="N124" i="1" s="1"/>
  <c r="H125" i="1"/>
  <c r="N125" i="1" s="1"/>
  <c r="H136" i="1"/>
  <c r="N136" i="1" s="1"/>
  <c r="H137" i="1"/>
  <c r="N137" i="1" s="1"/>
  <c r="H138" i="1"/>
  <c r="N138" i="1" s="1"/>
  <c r="H139" i="1"/>
  <c r="N139" i="1" s="1"/>
  <c r="H141" i="1"/>
  <c r="N141" i="1" s="1"/>
  <c r="H142" i="1"/>
  <c r="N142" i="1" s="1"/>
  <c r="H143" i="1"/>
  <c r="N143" i="1" s="1"/>
  <c r="H148" i="1"/>
  <c r="N148" i="1" s="1"/>
  <c r="H149" i="1"/>
  <c r="N149" i="1" s="1"/>
  <c r="H156" i="1"/>
  <c r="N156" i="1" s="1"/>
  <c r="H159" i="1"/>
  <c r="N159" i="1" s="1"/>
  <c r="H160" i="1"/>
  <c r="N160" i="1" s="1"/>
  <c r="H161" i="1"/>
  <c r="N161" i="1" s="1"/>
  <c r="H162" i="1"/>
  <c r="N162" i="1" s="1"/>
  <c r="H164" i="1"/>
  <c r="N164" i="1" s="1"/>
  <c r="H176" i="1"/>
  <c r="N176" i="1" s="1"/>
  <c r="H178" i="1"/>
  <c r="N178" i="1" s="1"/>
  <c r="H192" i="1"/>
  <c r="N192" i="1" s="1"/>
  <c r="H195" i="1"/>
  <c r="N195" i="1" s="1"/>
  <c r="H196" i="1"/>
  <c r="N196" i="1" s="1"/>
  <c r="H197" i="1"/>
  <c r="N197" i="1" s="1"/>
  <c r="H200" i="1"/>
  <c r="N200" i="1" s="1"/>
  <c r="H205" i="1"/>
  <c r="N205" i="1" s="1"/>
  <c r="H206" i="1"/>
  <c r="N206" i="1" s="1"/>
  <c r="H211" i="1"/>
  <c r="N211" i="1" s="1"/>
  <c r="H212" i="1"/>
  <c r="N212" i="1" s="1"/>
  <c r="H213" i="1"/>
  <c r="N213" i="1" s="1"/>
  <c r="H220" i="1"/>
  <c r="N220" i="1" s="1"/>
  <c r="H221" i="1"/>
  <c r="N221" i="1" s="1"/>
  <c r="H222" i="1"/>
  <c r="N222" i="1" s="1"/>
  <c r="H229" i="1"/>
  <c r="N229" i="1" s="1"/>
  <c r="H232" i="1"/>
  <c r="N232" i="1" s="1"/>
  <c r="H235" i="1"/>
  <c r="N235" i="1" s="1"/>
  <c r="H236" i="1"/>
  <c r="N236" i="1" s="1"/>
  <c r="H237" i="1"/>
  <c r="N237" i="1" s="1"/>
  <c r="H238" i="1"/>
  <c r="N238" i="1" s="1"/>
  <c r="H243" i="1"/>
  <c r="N243" i="1" s="1"/>
  <c r="H244" i="1"/>
  <c r="N244" i="1" s="1"/>
  <c r="H245" i="1"/>
  <c r="N245" i="1" s="1"/>
  <c r="H246" i="1"/>
  <c r="N246" i="1" s="1"/>
  <c r="H248" i="1"/>
  <c r="N248" i="1" s="1"/>
  <c r="H249" i="1"/>
  <c r="N249" i="1" s="1"/>
  <c r="H251" i="1"/>
  <c r="N251" i="1" s="1"/>
  <c r="H252" i="1"/>
  <c r="N252" i="1" s="1"/>
  <c r="H253" i="1"/>
  <c r="N253" i="1" s="1"/>
  <c r="H264" i="1"/>
  <c r="N264" i="1" s="1"/>
  <c r="H265" i="1"/>
  <c r="N265" i="1" s="1"/>
  <c r="H266" i="1"/>
  <c r="N266" i="1" s="1"/>
  <c r="H277" i="1"/>
  <c r="N277" i="1" s="1"/>
  <c r="H280" i="1"/>
  <c r="N280" i="1" s="1"/>
  <c r="H281" i="1"/>
  <c r="N281" i="1" s="1"/>
  <c r="H282" i="1"/>
  <c r="N282" i="1" s="1"/>
  <c r="H285" i="1"/>
  <c r="N285" i="1" s="1"/>
  <c r="H286" i="1"/>
  <c r="N286" i="1" s="1"/>
  <c r="H291" i="1"/>
  <c r="N291" i="1" s="1"/>
  <c r="H298" i="1"/>
  <c r="N298" i="1" s="1"/>
  <c r="H299" i="1"/>
  <c r="N299" i="1" s="1"/>
  <c r="H300" i="1"/>
  <c r="N300" i="1" s="1"/>
  <c r="H301" i="1"/>
  <c r="N301" i="1" s="1"/>
  <c r="H302" i="1"/>
  <c r="N302" i="1" s="1"/>
  <c r="H311" i="1"/>
  <c r="N311" i="1" s="1"/>
  <c r="H312" i="1"/>
  <c r="N312" i="1" s="1"/>
  <c r="H321" i="1"/>
  <c r="N321" i="1" s="1"/>
  <c r="H322" i="1"/>
  <c r="N322" i="1" s="1"/>
  <c r="H323" i="1"/>
  <c r="N323" i="1" s="1"/>
  <c r="H334" i="1"/>
  <c r="N334" i="1" s="1"/>
  <c r="H337" i="1"/>
  <c r="N337" i="1" s="1"/>
  <c r="H338" i="1"/>
  <c r="N338" i="1" s="1"/>
  <c r="H340" i="1"/>
  <c r="N340" i="1" s="1"/>
  <c r="H341" i="1"/>
  <c r="N341" i="1" s="1"/>
  <c r="H346" i="1"/>
  <c r="N346" i="1" s="1"/>
  <c r="H347" i="1"/>
  <c r="N347" i="1" s="1"/>
  <c r="H348" i="1"/>
  <c r="N348" i="1" s="1"/>
  <c r="H359" i="1"/>
  <c r="N359" i="1" s="1"/>
  <c r="H389" i="1"/>
  <c r="N389" i="1" s="1"/>
  <c r="H390" i="1"/>
  <c r="N390" i="1" s="1"/>
  <c r="H391" i="1"/>
  <c r="N391" i="1" s="1"/>
  <c r="H396" i="1"/>
  <c r="N396" i="1" s="1"/>
  <c r="H401" i="1"/>
  <c r="N401" i="1" s="1"/>
  <c r="H402" i="1"/>
  <c r="N402" i="1" s="1"/>
  <c r="H407" i="1"/>
  <c r="N407" i="1" s="1"/>
  <c r="H408" i="1"/>
  <c r="N408" i="1" s="1"/>
  <c r="H413" i="1"/>
  <c r="N413" i="1" s="1"/>
  <c r="H414" i="1"/>
  <c r="N414" i="1" s="1"/>
  <c r="H419" i="1"/>
  <c r="N419" i="1" s="1"/>
  <c r="H426" i="1"/>
  <c r="N426" i="1" s="1"/>
  <c r="H427" i="1"/>
  <c r="N427" i="1" s="1"/>
  <c r="H428" i="1"/>
  <c r="N428" i="1" s="1"/>
  <c r="H433" i="1"/>
  <c r="N433" i="1" s="1"/>
  <c r="H434" i="1"/>
  <c r="N434" i="1" s="1"/>
  <c r="H435" i="1"/>
  <c r="N435" i="1" s="1"/>
  <c r="H444" i="1"/>
  <c r="N444" i="1" s="1"/>
  <c r="H447" i="1"/>
  <c r="N447" i="1" s="1"/>
  <c r="H464" i="1"/>
  <c r="N464" i="1" s="1"/>
  <c r="H465" i="1"/>
  <c r="N465" i="1" s="1"/>
  <c r="H470" i="1"/>
  <c r="N470" i="1" s="1"/>
  <c r="H471" i="1"/>
  <c r="N471" i="1" s="1"/>
  <c r="H472" i="1"/>
  <c r="N472" i="1" s="1"/>
  <c r="H476" i="1"/>
  <c r="N476" i="1" s="1"/>
  <c r="H477" i="1"/>
  <c r="N477" i="1" s="1"/>
  <c r="H484" i="1"/>
  <c r="N484" i="1" s="1"/>
  <c r="H485" i="1"/>
  <c r="N485" i="1" s="1"/>
  <c r="H486" i="1"/>
  <c r="N486" i="1" s="1"/>
  <c r="H487" i="1"/>
  <c r="N487" i="1" s="1"/>
  <c r="H494" i="1"/>
  <c r="N494" i="1" s="1"/>
  <c r="H495" i="1"/>
  <c r="N495" i="1" s="1"/>
  <c r="H496" i="1"/>
  <c r="N496" i="1" s="1"/>
  <c r="H501" i="1"/>
  <c r="N501" i="1" s="1"/>
  <c r="H502" i="1"/>
  <c r="N502" i="1" s="1"/>
  <c r="H511" i="1"/>
  <c r="N511" i="1" s="1"/>
  <c r="H512" i="1"/>
  <c r="N512" i="1" s="1"/>
  <c r="H513" i="1"/>
  <c r="N513" i="1" s="1"/>
  <c r="H520" i="1"/>
  <c r="N520" i="1" s="1"/>
  <c r="H521" i="1"/>
  <c r="N521" i="1" s="1"/>
  <c r="H522" i="1"/>
  <c r="N522" i="1" s="1"/>
  <c r="H525" i="1"/>
  <c r="N525" i="1" s="1"/>
  <c r="H526" i="1"/>
  <c r="N526" i="1" s="1"/>
  <c r="H527" i="1"/>
  <c r="N527" i="1" s="1"/>
  <c r="H528" i="1"/>
  <c r="N528" i="1" s="1"/>
  <c r="H537" i="1"/>
  <c r="N537" i="1" s="1"/>
  <c r="H538" i="1"/>
  <c r="N538" i="1" s="1"/>
  <c r="H539" i="1"/>
  <c r="N539" i="1" s="1"/>
  <c r="H542" i="1"/>
  <c r="N542" i="1" s="1"/>
  <c r="H549" i="1"/>
  <c r="N549" i="1" s="1"/>
  <c r="H550" i="1"/>
  <c r="N550" i="1" s="1"/>
  <c r="H551" i="1"/>
  <c r="N551" i="1" s="1"/>
  <c r="H558" i="1"/>
  <c r="N558" i="1" s="1"/>
  <c r="H559" i="1"/>
  <c r="N559" i="1" s="1"/>
  <c r="H560" i="1"/>
  <c r="N560" i="1" s="1"/>
  <c r="H561" i="1"/>
  <c r="N561" i="1" s="1"/>
  <c r="H568" i="1"/>
  <c r="N568" i="1" s="1"/>
  <c r="H569" i="1"/>
  <c r="N569" i="1" s="1"/>
  <c r="H570" i="1"/>
  <c r="N570" i="1" s="1"/>
  <c r="H582" i="1"/>
  <c r="N582" i="1" s="1"/>
  <c r="H583" i="1"/>
  <c r="N583" i="1" s="1"/>
  <c r="H584" i="1"/>
  <c r="N584" i="1" s="1"/>
  <c r="H590" i="1"/>
  <c r="N590" i="1" s="1"/>
  <c r="H591" i="1"/>
  <c r="N591" i="1" s="1"/>
  <c r="H594" i="1"/>
  <c r="N594" i="1" s="1"/>
  <c r="H595" i="1"/>
  <c r="N595" i="1" s="1"/>
  <c r="H598" i="1"/>
  <c r="N598" i="1" s="1"/>
  <c r="H599" i="1"/>
  <c r="N599" i="1" s="1"/>
  <c r="H600" i="1"/>
  <c r="N600" i="1" s="1"/>
  <c r="H602" i="1"/>
  <c r="N602" i="1" s="1"/>
  <c r="H603" i="1"/>
  <c r="N603" i="1" s="1"/>
  <c r="H616" i="1"/>
  <c r="N616" i="1" s="1"/>
  <c r="H617" i="1"/>
  <c r="N617" i="1" s="1"/>
  <c r="H622" i="1"/>
  <c r="N622" i="1" s="1"/>
  <c r="H623" i="1"/>
  <c r="N623" i="1" s="1"/>
  <c r="H625" i="1"/>
  <c r="N625" i="1" s="1"/>
  <c r="H628" i="1"/>
  <c r="N628" i="1" s="1"/>
  <c r="H629" i="1"/>
  <c r="N629" i="1" s="1"/>
  <c r="H632" i="1"/>
  <c r="N632" i="1" s="1"/>
  <c r="H633" i="1"/>
  <c r="N633" i="1" s="1"/>
  <c r="H188" i="2"/>
  <c r="N188" i="2" s="1"/>
  <c r="H242" i="2"/>
  <c r="N242" i="2" s="1"/>
  <c r="H299" i="2"/>
  <c r="N299" i="2" s="1"/>
  <c r="L371" i="2"/>
  <c r="H389" i="2"/>
  <c r="N389" i="2" s="1"/>
  <c r="H391" i="2"/>
  <c r="N391" i="2" s="1"/>
  <c r="H419" i="2"/>
  <c r="N419" i="2" s="1"/>
  <c r="M540" i="2"/>
  <c r="M632" i="2"/>
  <c r="H35" i="3"/>
  <c r="N35" i="3" s="1"/>
  <c r="H56" i="3"/>
  <c r="N56" i="3" s="1"/>
  <c r="M58" i="3"/>
  <c r="G81" i="3"/>
  <c r="G83" i="3"/>
  <c r="M83" i="3" s="1"/>
  <c r="G98" i="3"/>
  <c r="M98" i="3" s="1"/>
  <c r="G122" i="3"/>
  <c r="M122" i="3" s="1"/>
  <c r="G134" i="3"/>
  <c r="M134" i="3" s="1"/>
  <c r="H219" i="3"/>
  <c r="N219" i="3" s="1"/>
  <c r="H227" i="3"/>
  <c r="N227" i="3" s="1"/>
  <c r="H240" i="3"/>
  <c r="N240" i="3" s="1"/>
  <c r="H255" i="3"/>
  <c r="N255" i="3" s="1"/>
  <c r="M268" i="3"/>
  <c r="H291" i="3"/>
  <c r="N291" i="3" s="1"/>
  <c r="H294" i="3"/>
  <c r="N294" i="3" s="1"/>
  <c r="M296" i="3"/>
  <c r="H371" i="3"/>
  <c r="H373" i="3"/>
  <c r="N373" i="3" s="1"/>
  <c r="H378" i="3"/>
  <c r="N378" i="3" s="1"/>
  <c r="H380" i="3"/>
  <c r="N380" i="3" s="1"/>
  <c r="H395" i="3"/>
  <c r="N395" i="3" s="1"/>
  <c r="M399" i="3"/>
  <c r="H405" i="3"/>
  <c r="N405" i="3" s="1"/>
  <c r="H414" i="3"/>
  <c r="N414" i="3" s="1"/>
  <c r="M431" i="3"/>
  <c r="H436" i="3"/>
  <c r="N436" i="3" s="1"/>
  <c r="H438" i="3"/>
  <c r="N438" i="3" s="1"/>
  <c r="H445" i="3"/>
  <c r="N445" i="3" s="1"/>
  <c r="H450" i="3"/>
  <c r="N450" i="3" s="1"/>
  <c r="H457" i="3"/>
  <c r="N457" i="3" s="1"/>
  <c r="M461" i="3"/>
  <c r="H473" i="3"/>
  <c r="N473" i="3" s="1"/>
  <c r="M480" i="3"/>
  <c r="H481" i="3"/>
  <c r="N481" i="3" s="1"/>
  <c r="H484" i="3"/>
  <c r="N484" i="3" s="1"/>
  <c r="H487" i="3"/>
  <c r="N487" i="3" s="1"/>
  <c r="H504" i="3"/>
  <c r="N504" i="3" s="1"/>
  <c r="M507" i="3"/>
  <c r="M522" i="3"/>
  <c r="H523" i="3"/>
  <c r="N523" i="3" s="1"/>
  <c r="H526" i="3"/>
  <c r="N526" i="3" s="1"/>
  <c r="M528" i="3"/>
  <c r="H540" i="3"/>
  <c r="N540" i="3" s="1"/>
  <c r="H543" i="3"/>
  <c r="N543" i="3" s="1"/>
  <c r="M570" i="3"/>
  <c r="H571" i="3"/>
  <c r="N571" i="3" s="1"/>
  <c r="H578" i="3"/>
  <c r="N578" i="3" s="1"/>
  <c r="J621" i="3"/>
  <c r="J24" i="4"/>
  <c r="M56" i="4"/>
  <c r="G81" i="4"/>
  <c r="M81" i="4" s="1"/>
  <c r="G141" i="4"/>
  <c r="M141" i="4" s="1"/>
  <c r="G146" i="4"/>
  <c r="M146" i="4" s="1"/>
  <c r="M162" i="4"/>
  <c r="J202" i="4"/>
  <c r="J242" i="4"/>
  <c r="J22" i="1"/>
  <c r="J24" i="1"/>
  <c r="J26" i="1"/>
  <c r="J27" i="1"/>
  <c r="J28" i="1"/>
  <c r="J29" i="1"/>
  <c r="J30" i="1"/>
  <c r="J31" i="1"/>
  <c r="J32" i="1"/>
  <c r="J33" i="1"/>
  <c r="J35" i="1"/>
  <c r="J36" i="1"/>
  <c r="J37" i="1"/>
  <c r="J38" i="1"/>
  <c r="J39" i="1"/>
  <c r="J40" i="1"/>
  <c r="J41" i="1"/>
  <c r="J42" i="1"/>
  <c r="J44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8" i="1"/>
  <c r="J239" i="1"/>
  <c r="J241" i="1"/>
  <c r="J242" i="1"/>
  <c r="J244" i="1"/>
  <c r="J245" i="1"/>
  <c r="J248" i="1"/>
  <c r="J250" i="1"/>
  <c r="J251" i="1"/>
  <c r="J252" i="1"/>
  <c r="J253" i="1"/>
  <c r="J254" i="1"/>
  <c r="J255" i="1"/>
  <c r="J256" i="1"/>
  <c r="J257" i="1"/>
  <c r="J258" i="1"/>
  <c r="J260" i="1"/>
  <c r="J261" i="1"/>
  <c r="J263" i="1"/>
  <c r="J264" i="1"/>
  <c r="J265" i="1"/>
  <c r="J266" i="1"/>
  <c r="J267" i="1"/>
  <c r="J268" i="1"/>
  <c r="J269" i="1"/>
  <c r="J270" i="1"/>
  <c r="J271" i="1"/>
  <c r="J272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91" i="1"/>
  <c r="J292" i="1"/>
  <c r="J293" i="1"/>
  <c r="J294" i="1"/>
  <c r="J295" i="1"/>
  <c r="J297" i="1"/>
  <c r="J298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2" i="1"/>
  <c r="J334" i="1"/>
  <c r="J335" i="1"/>
  <c r="J336" i="1"/>
  <c r="J338" i="1"/>
  <c r="J340" i="1"/>
  <c r="J342" i="1"/>
  <c r="J343" i="1"/>
  <c r="J347" i="1"/>
  <c r="J348" i="1"/>
  <c r="J351" i="1"/>
  <c r="J352" i="1"/>
  <c r="J353" i="1"/>
  <c r="J354" i="1"/>
  <c r="J355" i="1"/>
  <c r="J356" i="1"/>
  <c r="J357" i="1"/>
  <c r="J358" i="1"/>
  <c r="J360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6" i="1"/>
  <c r="J427" i="1"/>
  <c r="J428" i="1"/>
  <c r="J429" i="1"/>
  <c r="J430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4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3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F9" i="2"/>
  <c r="L9" i="2" s="1"/>
  <c r="F14" i="2"/>
  <c r="J81" i="2"/>
  <c r="J97" i="2"/>
  <c r="J100" i="2"/>
  <c r="J103" i="2"/>
  <c r="J123" i="2"/>
  <c r="J124" i="2"/>
  <c r="J125" i="2"/>
  <c r="J139" i="2"/>
  <c r="J144" i="2"/>
  <c r="J145" i="2"/>
  <c r="J152" i="2"/>
  <c r="J188" i="2"/>
  <c r="J195" i="2"/>
  <c r="J197" i="2"/>
  <c r="J216" i="2"/>
  <c r="J218" i="2"/>
  <c r="J242" i="2"/>
  <c r="J253" i="2"/>
  <c r="J258" i="2"/>
  <c r="J270" i="2"/>
  <c r="J277" i="2"/>
  <c r="J327" i="2"/>
  <c r="J371" i="2"/>
  <c r="J377" i="2"/>
  <c r="J383" i="2"/>
  <c r="J384" i="2"/>
  <c r="J395" i="2"/>
  <c r="J400" i="2"/>
  <c r="J402" i="2"/>
  <c r="J405" i="2"/>
  <c r="J406" i="2"/>
  <c r="J407" i="2"/>
  <c r="J408" i="2"/>
  <c r="J409" i="2"/>
  <c r="J419" i="2"/>
  <c r="J420" i="2"/>
  <c r="H422" i="2"/>
  <c r="N422" i="2" s="1"/>
  <c r="G424" i="2"/>
  <c r="M424" i="2" s="1"/>
  <c r="J426" i="2"/>
  <c r="J429" i="2"/>
  <c r="H446" i="2"/>
  <c r="N446" i="2" s="1"/>
  <c r="H612" i="2"/>
  <c r="N612" i="2" s="1"/>
  <c r="D10" i="3"/>
  <c r="D12" i="3"/>
  <c r="K22" i="3"/>
  <c r="J24" i="3"/>
  <c r="H26" i="3"/>
  <c r="N26" i="3" s="1"/>
  <c r="J27" i="3"/>
  <c r="G33" i="3"/>
  <c r="M33" i="3" s="1"/>
  <c r="H39" i="3"/>
  <c r="N39" i="3" s="1"/>
  <c r="H41" i="3"/>
  <c r="N41" i="3" s="1"/>
  <c r="H52" i="3"/>
  <c r="N52" i="3" s="1"/>
  <c r="J53" i="3"/>
  <c r="G54" i="3"/>
  <c r="M54" i="3" s="1"/>
  <c r="G57" i="3"/>
  <c r="M57" i="3" s="1"/>
  <c r="J59" i="3"/>
  <c r="H61" i="3"/>
  <c r="N61" i="3" s="1"/>
  <c r="J62" i="3"/>
  <c r="H64" i="3"/>
  <c r="N64" i="3" s="1"/>
  <c r="J65" i="3"/>
  <c r="H67" i="3"/>
  <c r="N67" i="3" s="1"/>
  <c r="G69" i="3"/>
  <c r="M69" i="3" s="1"/>
  <c r="J81" i="3"/>
  <c r="G82" i="3"/>
  <c r="M82" i="3" s="1"/>
  <c r="J83" i="3"/>
  <c r="G97" i="3"/>
  <c r="M97" i="3" s="1"/>
  <c r="J98" i="3"/>
  <c r="G99" i="3"/>
  <c r="M99" i="3" s="1"/>
  <c r="J100" i="3"/>
  <c r="G101" i="3"/>
  <c r="M101" i="3" s="1"/>
  <c r="G103" i="3"/>
  <c r="M103" i="3" s="1"/>
  <c r="J105" i="3"/>
  <c r="G106" i="3"/>
  <c r="M106" i="3" s="1"/>
  <c r="J108" i="3"/>
  <c r="J111" i="3"/>
  <c r="G118" i="3"/>
  <c r="M118" i="3" s="1"/>
  <c r="G121" i="3"/>
  <c r="M121" i="3" s="1"/>
  <c r="J132" i="3"/>
  <c r="G133" i="3"/>
  <c r="M133" i="3" s="1"/>
  <c r="G135" i="3"/>
  <c r="M135" i="3" s="1"/>
  <c r="J141" i="3"/>
  <c r="G142" i="3"/>
  <c r="M142" i="3" s="1"/>
  <c r="J165" i="3"/>
  <c r="G166" i="3"/>
  <c r="M166" i="3" s="1"/>
  <c r="G168" i="3"/>
  <c r="M168" i="3" s="1"/>
  <c r="J174" i="3"/>
  <c r="K188" i="3"/>
  <c r="H189" i="3"/>
  <c r="N189" i="3" s="1"/>
  <c r="H191" i="3"/>
  <c r="N191" i="3" s="1"/>
  <c r="G193" i="3"/>
  <c r="M193" i="3" s="1"/>
  <c r="J194" i="3"/>
  <c r="G195" i="3"/>
  <c r="M195" i="3" s="1"/>
  <c r="J196" i="3"/>
  <c r="G197" i="3"/>
  <c r="M197" i="3" s="1"/>
  <c r="J201" i="3"/>
  <c r="G202" i="3"/>
  <c r="M202" i="3" s="1"/>
  <c r="J203" i="3"/>
  <c r="G204" i="3"/>
  <c r="M204" i="3" s="1"/>
  <c r="J206" i="3"/>
  <c r="G207" i="3"/>
  <c r="M207" i="3" s="1"/>
  <c r="J209" i="3"/>
  <c r="G210" i="3"/>
  <c r="M210" i="3" s="1"/>
  <c r="J211" i="3"/>
  <c r="G215" i="3"/>
  <c r="M215" i="3" s="1"/>
  <c r="J216" i="3"/>
  <c r="H218" i="3"/>
  <c r="N218" i="3" s="1"/>
  <c r="H220" i="3"/>
  <c r="N220" i="3" s="1"/>
  <c r="J221" i="3"/>
  <c r="G222" i="3"/>
  <c r="M222" i="3" s="1"/>
  <c r="H223" i="3"/>
  <c r="N223" i="3" s="1"/>
  <c r="H226" i="3"/>
  <c r="N226" i="3" s="1"/>
  <c r="J227" i="3"/>
  <c r="J230" i="3"/>
  <c r="G231" i="3"/>
  <c r="M231" i="3" s="1"/>
  <c r="H235" i="3"/>
  <c r="N235" i="3" s="1"/>
  <c r="H242" i="3"/>
  <c r="N242" i="3" s="1"/>
  <c r="H245" i="3"/>
  <c r="N245" i="3" s="1"/>
  <c r="H248" i="3"/>
  <c r="N248" i="3" s="1"/>
  <c r="J252" i="3"/>
  <c r="G261" i="3"/>
  <c r="M261" i="3" s="1"/>
  <c r="J263" i="3"/>
  <c r="H265" i="3"/>
  <c r="N265" i="3" s="1"/>
  <c r="G267" i="3"/>
  <c r="M267" i="3" s="1"/>
  <c r="G270" i="3"/>
  <c r="M270" i="3" s="1"/>
  <c r="H275" i="3"/>
  <c r="N275" i="3" s="1"/>
  <c r="H277" i="3"/>
  <c r="N277" i="3" s="1"/>
  <c r="G279" i="3"/>
  <c r="M279" i="3" s="1"/>
  <c r="H280" i="3"/>
  <c r="N280" i="3" s="1"/>
  <c r="J281" i="3"/>
  <c r="H283" i="3"/>
  <c r="N283" i="3" s="1"/>
  <c r="G285" i="3"/>
  <c r="M285" i="3" s="1"/>
  <c r="H286" i="3"/>
  <c r="N286" i="3" s="1"/>
  <c r="G288" i="3"/>
  <c r="M288" i="3" s="1"/>
  <c r="G292" i="3"/>
  <c r="M292" i="3" s="1"/>
  <c r="H293" i="3"/>
  <c r="N293" i="3" s="1"/>
  <c r="H295" i="3"/>
  <c r="N295" i="3" s="1"/>
  <c r="H299" i="3"/>
  <c r="N299" i="3" s="1"/>
  <c r="H301" i="3"/>
  <c r="N301" i="3" s="1"/>
  <c r="G304" i="3"/>
  <c r="M304" i="3" s="1"/>
  <c r="H305" i="3"/>
  <c r="N305" i="3" s="1"/>
  <c r="H307" i="3"/>
  <c r="N307" i="3" s="1"/>
  <c r="H309" i="3"/>
  <c r="N309" i="3" s="1"/>
  <c r="H311" i="3"/>
  <c r="N311" i="3" s="1"/>
  <c r="J318" i="3"/>
  <c r="H320" i="3"/>
  <c r="N320" i="3" s="1"/>
  <c r="J321" i="3"/>
  <c r="J324" i="3"/>
  <c r="J327" i="3"/>
  <c r="G336" i="3"/>
  <c r="M336" i="3" s="1"/>
  <c r="J338" i="3"/>
  <c r="H340" i="3"/>
  <c r="N340" i="3" s="1"/>
  <c r="H372" i="3"/>
  <c r="N372" i="3" s="1"/>
  <c r="H374" i="3"/>
  <c r="N374" i="3" s="1"/>
  <c r="H377" i="3"/>
  <c r="N377" i="3" s="1"/>
  <c r="H379" i="3"/>
  <c r="N379" i="3" s="1"/>
  <c r="J384" i="3"/>
  <c r="J386" i="3"/>
  <c r="J388" i="3"/>
  <c r="J391" i="3"/>
  <c r="H396" i="3"/>
  <c r="N396" i="3" s="1"/>
  <c r="H401" i="3"/>
  <c r="N401" i="3" s="1"/>
  <c r="H406" i="3"/>
  <c r="N406" i="3" s="1"/>
  <c r="H408" i="3"/>
  <c r="N408" i="3" s="1"/>
  <c r="H410" i="3"/>
  <c r="N410" i="3" s="1"/>
  <c r="G412" i="3"/>
  <c r="M412" i="3" s="1"/>
  <c r="H413" i="3"/>
  <c r="N413" i="3" s="1"/>
  <c r="H416" i="3"/>
  <c r="N416" i="3" s="1"/>
  <c r="J419" i="3"/>
  <c r="G420" i="3"/>
  <c r="M420" i="3" s="1"/>
  <c r="J422" i="3"/>
  <c r="G423" i="3"/>
  <c r="M423" i="3" s="1"/>
  <c r="J424" i="3"/>
  <c r="H428" i="3"/>
  <c r="N428" i="3" s="1"/>
  <c r="H430" i="3"/>
  <c r="N430" i="3" s="1"/>
  <c r="H433" i="3"/>
  <c r="N433" i="3" s="1"/>
  <c r="H435" i="3"/>
  <c r="N435" i="3" s="1"/>
  <c r="H437" i="3"/>
  <c r="N437" i="3" s="1"/>
  <c r="G442" i="3"/>
  <c r="M442" i="3" s="1"/>
  <c r="J445" i="3"/>
  <c r="G446" i="3"/>
  <c r="M446" i="3" s="1"/>
  <c r="H451" i="3"/>
  <c r="N451" i="3" s="1"/>
  <c r="H454" i="3"/>
  <c r="N454" i="3" s="1"/>
  <c r="J457" i="3"/>
  <c r="G458" i="3"/>
  <c r="M458" i="3" s="1"/>
  <c r="J459" i="3"/>
  <c r="G460" i="3"/>
  <c r="M460" i="3" s="1"/>
  <c r="J462" i="3"/>
  <c r="H471" i="3"/>
  <c r="N471" i="3" s="1"/>
  <c r="J473" i="3"/>
  <c r="G478" i="3"/>
  <c r="M478" i="3" s="1"/>
  <c r="J484" i="3"/>
  <c r="H486" i="3"/>
  <c r="N486" i="3" s="1"/>
  <c r="J487" i="3"/>
  <c r="H489" i="3"/>
  <c r="N489" i="3" s="1"/>
  <c r="J491" i="3"/>
  <c r="H493" i="3"/>
  <c r="N493" i="3" s="1"/>
  <c r="J494" i="3"/>
  <c r="J497" i="3"/>
  <c r="H499" i="3"/>
  <c r="N499" i="3" s="1"/>
  <c r="J500" i="3"/>
  <c r="G501" i="3"/>
  <c r="M501" i="3" s="1"/>
  <c r="J504" i="3"/>
  <c r="J508" i="3"/>
  <c r="H510" i="3"/>
  <c r="N510" i="3" s="1"/>
  <c r="J512" i="3"/>
  <c r="H514" i="3"/>
  <c r="N514" i="3" s="1"/>
  <c r="J516" i="3"/>
  <c r="G520" i="3"/>
  <c r="M520" i="3" s="1"/>
  <c r="J523" i="3"/>
  <c r="H525" i="3"/>
  <c r="N525" i="3" s="1"/>
  <c r="J529" i="3"/>
  <c r="G534" i="3"/>
  <c r="M534" i="3" s="1"/>
  <c r="H535" i="3"/>
  <c r="N535" i="3" s="1"/>
  <c r="H537" i="3"/>
  <c r="N537" i="3" s="1"/>
  <c r="H539" i="3"/>
  <c r="N539" i="3" s="1"/>
  <c r="H541" i="3"/>
  <c r="N541" i="3" s="1"/>
  <c r="H544" i="3"/>
  <c r="N544" i="3" s="1"/>
  <c r="J545" i="3"/>
  <c r="G546" i="3"/>
  <c r="M546" i="3" s="1"/>
  <c r="H550" i="3"/>
  <c r="N550" i="3" s="1"/>
  <c r="J552" i="3"/>
  <c r="H558" i="3"/>
  <c r="N558" i="3" s="1"/>
  <c r="J560" i="3"/>
  <c r="J563" i="3"/>
  <c r="G564" i="3"/>
  <c r="M564" i="3" s="1"/>
  <c r="J567" i="3"/>
  <c r="H569" i="3"/>
  <c r="N569" i="3" s="1"/>
  <c r="G572" i="3"/>
  <c r="M572" i="3" s="1"/>
  <c r="H580" i="3"/>
  <c r="N580" i="3" s="1"/>
  <c r="J586" i="3"/>
  <c r="J589" i="3"/>
  <c r="G590" i="3"/>
  <c r="M590" i="3" s="1"/>
  <c r="H612" i="3"/>
  <c r="H614" i="3"/>
  <c r="N614" i="3" s="1"/>
  <c r="H616" i="3"/>
  <c r="N616" i="3" s="1"/>
  <c r="H621" i="3"/>
  <c r="N621" i="3" s="1"/>
  <c r="H627" i="3"/>
  <c r="N627" i="3" s="1"/>
  <c r="H629" i="3"/>
  <c r="N629" i="3" s="1"/>
  <c r="H631" i="3"/>
  <c r="N631" i="3" s="1"/>
  <c r="H633" i="3"/>
  <c r="N633" i="3" s="1"/>
  <c r="H635" i="3"/>
  <c r="N635" i="3" s="1"/>
  <c r="F12" i="4"/>
  <c r="J12" i="4" s="1"/>
  <c r="H22" i="4"/>
  <c r="N22" i="4" s="1"/>
  <c r="G82" i="4"/>
  <c r="M82" i="4" s="1"/>
  <c r="G99" i="4"/>
  <c r="M99" i="4" s="1"/>
  <c r="G123" i="4"/>
  <c r="M123" i="4" s="1"/>
  <c r="G129" i="4"/>
  <c r="M129" i="4" s="1"/>
  <c r="G133" i="4"/>
  <c r="M133" i="4" s="1"/>
  <c r="G142" i="4"/>
  <c r="M142" i="4" s="1"/>
  <c r="G145" i="4"/>
  <c r="M145" i="4" s="1"/>
  <c r="G147" i="4"/>
  <c r="M147" i="4" s="1"/>
  <c r="J188" i="4"/>
  <c r="J195" i="4"/>
  <c r="J209" i="4"/>
  <c r="J218" i="4"/>
  <c r="J227" i="4"/>
  <c r="J598" i="4"/>
  <c r="J590" i="4"/>
  <c r="J589" i="4"/>
  <c r="J588" i="4"/>
  <c r="J568" i="4"/>
  <c r="J567" i="4"/>
  <c r="J563" i="4"/>
  <c r="J540" i="4"/>
  <c r="J528" i="4"/>
  <c r="J518" i="4"/>
  <c r="J512" i="4"/>
  <c r="J499" i="4"/>
  <c r="J497" i="4"/>
  <c r="J372" i="4"/>
  <c r="J384" i="4"/>
  <c r="J387" i="4"/>
  <c r="J419" i="4"/>
  <c r="J437" i="4"/>
  <c r="J451" i="4"/>
  <c r="J460" i="4"/>
  <c r="J469" i="4"/>
  <c r="J483" i="4"/>
  <c r="J612" i="4"/>
  <c r="J613" i="4"/>
  <c r="J615" i="4"/>
  <c r="J617" i="4"/>
  <c r="J625" i="4"/>
  <c r="J627" i="4"/>
  <c r="J628" i="4"/>
  <c r="J630" i="4"/>
  <c r="J631" i="4"/>
  <c r="J633" i="4"/>
  <c r="J636" i="4"/>
  <c r="J22" i="5"/>
  <c r="J26" i="5"/>
  <c r="J27" i="5"/>
  <c r="J28" i="5"/>
  <c r="J33" i="5"/>
  <c r="J42" i="5"/>
  <c r="J44" i="5"/>
  <c r="J47" i="5"/>
  <c r="J52" i="5"/>
  <c r="J53" i="5"/>
  <c r="J57" i="5"/>
  <c r="J64" i="5"/>
  <c r="J65" i="5"/>
  <c r="J67" i="5"/>
  <c r="J70" i="5"/>
  <c r="J81" i="5"/>
  <c r="J82" i="5"/>
  <c r="J83" i="5"/>
  <c r="J84" i="5"/>
  <c r="J85" i="5"/>
  <c r="J86" i="5"/>
  <c r="J88" i="5"/>
  <c r="J89" i="5"/>
  <c r="J92" i="5"/>
  <c r="J93" i="5"/>
  <c r="J94" i="5"/>
  <c r="J95" i="5"/>
  <c r="J97" i="5"/>
  <c r="J100" i="5"/>
  <c r="J101" i="5"/>
  <c r="J103" i="5"/>
  <c r="J104" i="5"/>
  <c r="J105" i="5"/>
  <c r="J107" i="5"/>
  <c r="J108" i="5"/>
  <c r="J109" i="5"/>
  <c r="J111" i="5"/>
  <c r="J115" i="5"/>
  <c r="J116" i="5"/>
  <c r="J118" i="5"/>
  <c r="J122" i="5"/>
  <c r="J123" i="5"/>
  <c r="J124" i="5"/>
  <c r="J125" i="5"/>
  <c r="J127" i="5"/>
  <c r="J128" i="5"/>
  <c r="J132" i="5"/>
  <c r="J134" i="5"/>
  <c r="J137" i="5"/>
  <c r="J139" i="5"/>
  <c r="J141" i="5"/>
  <c r="J142" i="5"/>
  <c r="J144" i="5"/>
  <c r="J145" i="5"/>
  <c r="J146" i="5"/>
  <c r="J149" i="5"/>
  <c r="J155" i="5"/>
  <c r="J156" i="5"/>
  <c r="J157" i="5"/>
  <c r="J165" i="5"/>
  <c r="J166" i="5"/>
  <c r="J177" i="5"/>
  <c r="J188" i="5"/>
  <c r="J189" i="5"/>
  <c r="J191" i="5"/>
  <c r="J193" i="5"/>
  <c r="J195" i="5"/>
  <c r="J196" i="5"/>
  <c r="J197" i="5"/>
  <c r="J198" i="5"/>
  <c r="J201" i="5"/>
  <c r="J202" i="5"/>
  <c r="J203" i="5"/>
  <c r="J204" i="5"/>
  <c r="J206" i="5"/>
  <c r="J209" i="5"/>
  <c r="J210" i="5"/>
  <c r="J215" i="5"/>
  <c r="J216" i="5"/>
  <c r="J218" i="5"/>
  <c r="J219" i="5"/>
  <c r="J220" i="5"/>
  <c r="J221" i="5"/>
  <c r="J222" i="5"/>
  <c r="J224" i="5"/>
  <c r="J225" i="5"/>
  <c r="J226" i="5"/>
  <c r="J229" i="5"/>
  <c r="J230" i="5"/>
  <c r="J231" i="5"/>
  <c r="J235" i="5"/>
  <c r="J242" i="5"/>
  <c r="J248" i="5"/>
  <c r="J255" i="5"/>
  <c r="J258" i="5"/>
  <c r="J266" i="5"/>
  <c r="J268" i="5"/>
  <c r="J270" i="5"/>
  <c r="J271" i="5"/>
  <c r="J281" i="5"/>
  <c r="J292" i="5"/>
  <c r="J293" i="5"/>
  <c r="J295" i="5"/>
  <c r="J298" i="5"/>
  <c r="J299" i="5"/>
  <c r="J300" i="5"/>
  <c r="J304" i="5"/>
  <c r="J306" i="5"/>
  <c r="J307" i="5"/>
  <c r="J309" i="5"/>
  <c r="J324" i="5"/>
  <c r="J327" i="5"/>
  <c r="J329" i="5"/>
  <c r="J332" i="5"/>
  <c r="J336" i="5"/>
  <c r="J338" i="5"/>
  <c r="J371" i="5"/>
  <c r="J373" i="5"/>
  <c r="J375" i="5"/>
  <c r="J377" i="5"/>
  <c r="J378" i="5"/>
  <c r="J381" i="5"/>
  <c r="J383" i="5"/>
  <c r="J384" i="5"/>
  <c r="J386" i="5"/>
  <c r="J387" i="5"/>
  <c r="J388" i="5"/>
  <c r="J391" i="5"/>
  <c r="J394" i="5"/>
  <c r="J395" i="5"/>
  <c r="J396" i="5"/>
  <c r="J401" i="5"/>
  <c r="J402" i="5"/>
  <c r="J403" i="5"/>
  <c r="J404" i="5"/>
  <c r="J405" i="5"/>
  <c r="J406" i="5"/>
  <c r="J409" i="5"/>
  <c r="J410" i="5"/>
  <c r="J413" i="5"/>
  <c r="J416" i="5"/>
  <c r="J419" i="5"/>
  <c r="J420" i="5"/>
  <c r="J422" i="5"/>
  <c r="J423" i="5"/>
  <c r="J424" i="5"/>
  <c r="J427" i="5"/>
  <c r="J429" i="5"/>
  <c r="J433" i="5"/>
  <c r="J434" i="5"/>
  <c r="J435" i="5"/>
  <c r="J436" i="5"/>
  <c r="J437" i="5"/>
  <c r="J445" i="5"/>
  <c r="J446" i="5"/>
  <c r="J460" i="5"/>
  <c r="J466" i="5"/>
  <c r="J470" i="5"/>
  <c r="J473" i="5"/>
  <c r="J478" i="5"/>
  <c r="J481" i="5"/>
  <c r="J483" i="5"/>
  <c r="J484" i="5"/>
  <c r="J485" i="5"/>
  <c r="J486" i="5"/>
  <c r="J487" i="5"/>
  <c r="J493" i="5"/>
  <c r="J494" i="5"/>
  <c r="J497" i="5"/>
  <c r="J498" i="5"/>
  <c r="J499" i="5"/>
  <c r="J505" i="5"/>
  <c r="J507" i="5"/>
  <c r="J509" i="5"/>
  <c r="J510" i="5"/>
  <c r="J512" i="5"/>
  <c r="J515" i="5"/>
  <c r="J517" i="5"/>
  <c r="J518" i="5"/>
  <c r="J523" i="5"/>
  <c r="J526" i="5"/>
  <c r="J538" i="5"/>
  <c r="J539" i="5"/>
  <c r="J540" i="5"/>
  <c r="J544" i="5"/>
  <c r="J552" i="5"/>
  <c r="J558" i="5"/>
  <c r="J559" i="5"/>
  <c r="J562" i="5"/>
  <c r="J563" i="5"/>
  <c r="J564" i="5"/>
  <c r="J567" i="5"/>
  <c r="J568" i="5"/>
  <c r="J580" i="5"/>
  <c r="J583" i="5"/>
  <c r="J585" i="5"/>
  <c r="J586" i="5"/>
  <c r="J588" i="5"/>
  <c r="J589" i="5"/>
  <c r="J590" i="5"/>
  <c r="J592" i="5"/>
  <c r="J595" i="5"/>
  <c r="J597" i="5"/>
  <c r="J612" i="5"/>
  <c r="J614" i="5"/>
  <c r="J615" i="5"/>
  <c r="J616" i="5"/>
  <c r="J617" i="5"/>
  <c r="J619" i="5"/>
  <c r="J622" i="5"/>
  <c r="J627" i="5"/>
  <c r="J628" i="5"/>
  <c r="J629" i="5"/>
  <c r="J630" i="5"/>
  <c r="J631" i="5"/>
  <c r="J632" i="5"/>
  <c r="J633" i="5"/>
  <c r="J634" i="5"/>
  <c r="J636" i="5"/>
  <c r="J639" i="5"/>
  <c r="J22" i="6"/>
  <c r="J24" i="6"/>
  <c r="J28" i="6"/>
  <c r="J30" i="6"/>
  <c r="J31" i="6"/>
  <c r="J32" i="6"/>
  <c r="J33" i="6"/>
  <c r="J35" i="6"/>
  <c r="J36" i="6"/>
  <c r="J37" i="6"/>
  <c r="J39" i="6"/>
  <c r="J40" i="6"/>
  <c r="J42" i="6"/>
  <c r="J46" i="6"/>
  <c r="J47" i="6"/>
  <c r="J48" i="6"/>
  <c r="J49" i="6"/>
  <c r="J51" i="6"/>
  <c r="J52" i="6"/>
  <c r="J53" i="6"/>
  <c r="J54" i="6"/>
  <c r="J56" i="6"/>
  <c r="J57" i="6"/>
  <c r="J61" i="6"/>
  <c r="J65" i="6"/>
  <c r="J67" i="6"/>
  <c r="J70" i="6"/>
  <c r="J72" i="6"/>
  <c r="J81" i="6"/>
  <c r="J82" i="6"/>
  <c r="J83" i="6"/>
  <c r="J84" i="6"/>
  <c r="J85" i="6"/>
  <c r="J86" i="6"/>
  <c r="J88" i="6"/>
  <c r="J89" i="6"/>
  <c r="J91" i="6"/>
  <c r="J92" i="6"/>
  <c r="J93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1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7" i="6"/>
  <c r="J128" i="6"/>
  <c r="J129" i="6"/>
  <c r="J134" i="6"/>
  <c r="J135" i="6"/>
  <c r="J136" i="6"/>
  <c r="J137" i="6"/>
  <c r="J138" i="6"/>
  <c r="J139" i="6"/>
  <c r="J140" i="6"/>
  <c r="J141" i="6"/>
  <c r="J142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1" i="6"/>
  <c r="J162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88" i="6"/>
  <c r="J189" i="6"/>
  <c r="J190" i="6"/>
  <c r="J191" i="6"/>
  <c r="J193" i="6"/>
  <c r="J194" i="6"/>
  <c r="J195" i="6"/>
  <c r="J197" i="6"/>
  <c r="J198" i="6"/>
  <c r="J199" i="6"/>
  <c r="J201" i="6"/>
  <c r="J202" i="6"/>
  <c r="J203" i="6"/>
  <c r="J204" i="6"/>
  <c r="J207" i="6"/>
  <c r="J209" i="6"/>
  <c r="J210" i="6"/>
  <c r="J214" i="6"/>
  <c r="J215" i="6"/>
  <c r="J216" i="6"/>
  <c r="J218" i="6"/>
  <c r="J219" i="6"/>
  <c r="J220" i="6"/>
  <c r="J221" i="6"/>
  <c r="J222" i="6"/>
  <c r="J223" i="6"/>
  <c r="J224" i="6"/>
  <c r="J225" i="6"/>
  <c r="J226" i="6"/>
  <c r="J227" i="6"/>
  <c r="J228" i="6"/>
  <c r="J230" i="6"/>
  <c r="J235" i="6"/>
  <c r="J236" i="6"/>
  <c r="J239" i="6"/>
  <c r="J242" i="6"/>
  <c r="J252" i="6"/>
  <c r="J253" i="6"/>
  <c r="J255" i="6"/>
  <c r="J258" i="6"/>
  <c r="J260" i="6"/>
  <c r="J261" i="6"/>
  <c r="J264" i="6"/>
  <c r="J265" i="6"/>
  <c r="J266" i="6"/>
  <c r="J267" i="6"/>
  <c r="J268" i="6"/>
  <c r="J269" i="6"/>
  <c r="J270" i="6"/>
  <c r="J271" i="6"/>
  <c r="J276" i="6"/>
  <c r="J279" i="6"/>
  <c r="J280" i="6"/>
  <c r="J281" i="6"/>
  <c r="J285" i="6"/>
  <c r="J286" i="6"/>
  <c r="J292" i="6"/>
  <c r="J293" i="6"/>
  <c r="J294" i="6"/>
  <c r="J295" i="6"/>
  <c r="J298" i="6"/>
  <c r="J299" i="6"/>
  <c r="J300" i="6"/>
  <c r="J301" i="6"/>
  <c r="J304" i="6"/>
  <c r="J306" i="6"/>
  <c r="J307" i="6"/>
  <c r="J308" i="6"/>
  <c r="J309" i="6"/>
  <c r="J310" i="6"/>
  <c r="J311" i="6"/>
  <c r="J312" i="6"/>
  <c r="J318" i="6"/>
  <c r="J321" i="6"/>
  <c r="J324" i="6"/>
  <c r="J326" i="6"/>
  <c r="J327" i="6"/>
  <c r="J332" i="6"/>
  <c r="J334" i="6"/>
  <c r="J336" i="6"/>
  <c r="J338" i="6"/>
  <c r="J347" i="6"/>
  <c r="J348" i="6"/>
  <c r="J355" i="6"/>
  <c r="J361" i="6"/>
  <c r="J371" i="6"/>
  <c r="J372" i="6"/>
  <c r="J374" i="6"/>
  <c r="J375" i="6"/>
  <c r="J376" i="6"/>
  <c r="J377" i="6"/>
  <c r="J378" i="6"/>
  <c r="J379" i="6"/>
  <c r="J380" i="6"/>
  <c r="J381" i="6"/>
  <c r="J382" i="6"/>
  <c r="J383" i="6"/>
  <c r="J384" i="6"/>
  <c r="J386" i="6"/>
  <c r="J387" i="6"/>
  <c r="J388" i="6"/>
  <c r="J391" i="6"/>
  <c r="J392" i="6"/>
  <c r="J394" i="6"/>
  <c r="J395" i="6"/>
  <c r="J396" i="6"/>
  <c r="J398" i="6"/>
  <c r="J400" i="6"/>
  <c r="J401" i="6"/>
  <c r="J402" i="6"/>
  <c r="J404" i="6"/>
  <c r="J405" i="6"/>
  <c r="J406" i="6"/>
  <c r="J407" i="6"/>
  <c r="J409" i="6"/>
  <c r="J410" i="6"/>
  <c r="J412" i="6"/>
  <c r="J413" i="6"/>
  <c r="J414" i="6"/>
  <c r="J416" i="6"/>
  <c r="J417" i="6"/>
  <c r="J419" i="6"/>
  <c r="J420" i="6"/>
  <c r="J422" i="6"/>
  <c r="J423" i="6"/>
  <c r="J424" i="6"/>
  <c r="J426" i="6"/>
  <c r="J427" i="6"/>
  <c r="J428" i="6"/>
  <c r="J429" i="6"/>
  <c r="J430" i="6"/>
  <c r="J432" i="6"/>
  <c r="J433" i="6"/>
  <c r="J434" i="6"/>
  <c r="J435" i="6"/>
  <c r="J436" i="6"/>
  <c r="J437" i="6"/>
  <c r="J438" i="6"/>
  <c r="J442" i="6"/>
  <c r="J443" i="6"/>
  <c r="J445" i="6"/>
  <c r="J446" i="6"/>
  <c r="J448" i="6"/>
  <c r="J450" i="6"/>
  <c r="J451" i="6"/>
  <c r="J454" i="6"/>
  <c r="J457" i="6"/>
  <c r="J460" i="6"/>
  <c r="J464" i="6"/>
  <c r="J466" i="6"/>
  <c r="J470" i="6"/>
  <c r="J471" i="6"/>
  <c r="J477" i="6"/>
  <c r="J478" i="6"/>
  <c r="J480" i="6"/>
  <c r="J481" i="6"/>
  <c r="J483" i="6"/>
  <c r="J484" i="6"/>
  <c r="J485" i="6"/>
  <c r="J486" i="6"/>
  <c r="J487" i="6"/>
  <c r="J489" i="6"/>
  <c r="J491" i="6"/>
  <c r="J493" i="6"/>
  <c r="J494" i="6"/>
  <c r="J497" i="6"/>
  <c r="J498" i="6"/>
  <c r="J499" i="6"/>
  <c r="J501" i="6"/>
  <c r="J503" i="6"/>
  <c r="J504" i="6"/>
  <c r="J505" i="6"/>
  <c r="J507" i="6"/>
  <c r="J508" i="6"/>
  <c r="J509" i="6"/>
  <c r="J510" i="6"/>
  <c r="J511" i="6"/>
  <c r="J512" i="6"/>
  <c r="J514" i="6"/>
  <c r="J515" i="6"/>
  <c r="J517" i="6"/>
  <c r="J518" i="6"/>
  <c r="J521" i="6"/>
  <c r="J522" i="6"/>
  <c r="J523" i="6"/>
  <c r="J526" i="6"/>
  <c r="J528" i="6"/>
  <c r="J537" i="6"/>
  <c r="J539" i="6"/>
  <c r="J540" i="6"/>
  <c r="J541" i="6"/>
  <c r="J543" i="6"/>
  <c r="J544" i="6"/>
  <c r="J545" i="6"/>
  <c r="J546" i="6"/>
  <c r="J549" i="6"/>
  <c r="J551" i="6"/>
  <c r="J552" i="6"/>
  <c r="J553" i="6"/>
  <c r="J558" i="6"/>
  <c r="J559" i="6"/>
  <c r="J561" i="6"/>
  <c r="J563" i="6"/>
  <c r="J564" i="6"/>
  <c r="J567" i="6"/>
  <c r="J568" i="6"/>
  <c r="J569" i="6"/>
  <c r="J570" i="6"/>
  <c r="J572" i="6"/>
  <c r="J573" i="6"/>
  <c r="J574" i="6"/>
  <c r="J575" i="6"/>
  <c r="J577" i="6"/>
  <c r="J583" i="6"/>
  <c r="J585" i="6"/>
  <c r="J586" i="6"/>
  <c r="J588" i="6"/>
  <c r="J589" i="6"/>
  <c r="J590" i="6"/>
  <c r="J592" i="6"/>
  <c r="J595" i="6"/>
  <c r="J597" i="6"/>
  <c r="J599" i="6"/>
  <c r="J600" i="6"/>
  <c r="J612" i="6"/>
  <c r="J613" i="6"/>
  <c r="J614" i="6"/>
  <c r="J615" i="6"/>
  <c r="J616" i="6"/>
  <c r="J617" i="6"/>
  <c r="J619" i="6"/>
  <c r="J620" i="6"/>
  <c r="J622" i="6"/>
  <c r="J623" i="6"/>
  <c r="J626" i="6"/>
  <c r="J627" i="6"/>
  <c r="J628" i="6"/>
  <c r="J629" i="6"/>
  <c r="J630" i="6"/>
  <c r="J631" i="6"/>
  <c r="J632" i="6"/>
  <c r="J633" i="6"/>
  <c r="J634" i="6"/>
  <c r="J635" i="6"/>
  <c r="J636" i="6"/>
  <c r="J639" i="6"/>
  <c r="J22" i="7"/>
  <c r="J24" i="7"/>
  <c r="J41" i="7"/>
  <c r="J48" i="7"/>
  <c r="J53" i="7"/>
  <c r="J54" i="7"/>
  <c r="J81" i="7"/>
  <c r="J82" i="7"/>
  <c r="J85" i="7"/>
  <c r="J86" i="7"/>
  <c r="J99" i="7"/>
  <c r="J103" i="7"/>
  <c r="J104" i="7"/>
  <c r="J105" i="7"/>
  <c r="J107" i="7"/>
  <c r="J111" i="7"/>
  <c r="J114" i="7"/>
  <c r="J115" i="7"/>
  <c r="J116" i="7"/>
  <c r="J118" i="7"/>
  <c r="J120" i="7"/>
  <c r="J123" i="7"/>
  <c r="J124" i="7"/>
  <c r="J125" i="7"/>
  <c r="J127" i="7"/>
  <c r="J129" i="7"/>
  <c r="J137" i="7"/>
  <c r="J141" i="7"/>
  <c r="J142" i="7"/>
  <c r="J144" i="7"/>
  <c r="J145" i="7"/>
  <c r="J150" i="7"/>
  <c r="J152" i="7"/>
  <c r="J157" i="7"/>
  <c r="J188" i="7"/>
  <c r="J193" i="7"/>
  <c r="J195" i="7"/>
  <c r="J196" i="7"/>
  <c r="J201" i="7"/>
  <c r="J202" i="7"/>
  <c r="J203" i="7"/>
  <c r="J206" i="7"/>
  <c r="J209" i="7"/>
  <c r="J215" i="7"/>
  <c r="J216" i="7"/>
  <c r="J218" i="7"/>
  <c r="J219" i="7"/>
  <c r="J220" i="7"/>
  <c r="J221" i="7"/>
  <c r="J222" i="7"/>
  <c r="J223" i="7"/>
  <c r="J225" i="7"/>
  <c r="J226" i="7"/>
  <c r="J227" i="7"/>
  <c r="J231" i="7"/>
  <c r="J235" i="7"/>
  <c r="J242" i="7"/>
  <c r="J248" i="7"/>
  <c r="J258" i="7"/>
  <c r="J261" i="7"/>
  <c r="J266" i="7"/>
  <c r="J279" i="7"/>
  <c r="J281" i="7"/>
  <c r="J285" i="7"/>
  <c r="J287" i="7"/>
  <c r="J288" i="7"/>
  <c r="J293" i="7"/>
  <c r="J300" i="7"/>
  <c r="J306" i="7"/>
  <c r="J320" i="7"/>
  <c r="J321" i="7"/>
  <c r="J324" i="7"/>
  <c r="J327" i="7"/>
  <c r="J329" i="7"/>
  <c r="J332" i="7"/>
  <c r="J334" i="7"/>
  <c r="J336" i="7"/>
  <c r="J338" i="7"/>
  <c r="J371" i="7"/>
  <c r="J373" i="7"/>
  <c r="J377" i="7"/>
  <c r="J378" i="7"/>
  <c r="J380" i="7"/>
  <c r="J383" i="7"/>
  <c r="J384" i="7"/>
  <c r="J386" i="7"/>
  <c r="J387" i="7"/>
  <c r="J388" i="7"/>
  <c r="J391" i="7"/>
  <c r="J394" i="7"/>
  <c r="J395" i="7"/>
  <c r="J396" i="7"/>
  <c r="J401" i="7"/>
  <c r="J402" i="7"/>
  <c r="J404" i="7"/>
  <c r="J405" i="7"/>
  <c r="J406" i="7"/>
  <c r="J408" i="7"/>
  <c r="J410" i="7"/>
  <c r="J413" i="7"/>
  <c r="J419" i="7"/>
  <c r="J422" i="7"/>
  <c r="J423" i="7"/>
  <c r="J424" i="7"/>
  <c r="J427" i="7"/>
  <c r="J430" i="7"/>
  <c r="J434" i="7"/>
  <c r="J435" i="7"/>
  <c r="J437" i="7"/>
  <c r="J445" i="7"/>
  <c r="J446" i="7"/>
  <c r="J450" i="7"/>
  <c r="J457" i="7"/>
  <c r="J458" i="7"/>
  <c r="J460" i="7"/>
  <c r="J463" i="7"/>
  <c r="J467" i="7"/>
  <c r="J469" i="7"/>
  <c r="J470" i="7"/>
  <c r="J471" i="7"/>
  <c r="J473" i="7"/>
  <c r="J477" i="7"/>
  <c r="J478" i="7"/>
  <c r="J480" i="7"/>
  <c r="J483" i="7"/>
  <c r="J484" i="7"/>
  <c r="J485" i="7"/>
  <c r="J487" i="7"/>
  <c r="J489" i="7"/>
  <c r="J491" i="7"/>
  <c r="J492" i="7"/>
  <c r="J493" i="7"/>
  <c r="J495" i="7"/>
  <c r="J496" i="7"/>
  <c r="J497" i="7"/>
  <c r="J498" i="7"/>
  <c r="J499" i="7"/>
  <c r="J503" i="7"/>
  <c r="J504" i="7"/>
  <c r="J505" i="7"/>
  <c r="J507" i="7"/>
  <c r="J511" i="7"/>
  <c r="J512" i="7"/>
  <c r="J514" i="7"/>
  <c r="J515" i="7"/>
  <c r="J517" i="7"/>
  <c r="J519" i="7"/>
  <c r="J525" i="7"/>
  <c r="J538" i="7"/>
  <c r="J539" i="7"/>
  <c r="J544" i="7"/>
  <c r="J561" i="7"/>
  <c r="J563" i="7"/>
  <c r="J564" i="7"/>
  <c r="J567" i="7"/>
  <c r="J568" i="7"/>
  <c r="J570" i="7"/>
  <c r="J577" i="7"/>
  <c r="J583" i="7"/>
  <c r="J586" i="7"/>
  <c r="J588" i="7"/>
  <c r="J590" i="7"/>
  <c r="J592" i="7"/>
  <c r="J593" i="7"/>
  <c r="J594" i="7"/>
  <c r="J595" i="7"/>
  <c r="J596" i="7"/>
  <c r="J597" i="7"/>
  <c r="J598" i="7"/>
  <c r="J600" i="7"/>
  <c r="J612" i="7"/>
  <c r="J614" i="7"/>
  <c r="J615" i="7"/>
  <c r="J616" i="7"/>
  <c r="J617" i="7"/>
  <c r="J618" i="7"/>
  <c r="J622" i="7"/>
  <c r="J627" i="7"/>
  <c r="J628" i="7"/>
  <c r="J629" i="7"/>
  <c r="J630" i="7"/>
  <c r="J631" i="7"/>
  <c r="J633" i="7"/>
  <c r="J636" i="7"/>
  <c r="J638" i="7"/>
  <c r="J639" i="7"/>
  <c r="J22" i="8"/>
  <c r="J24" i="8"/>
  <c r="J31" i="8"/>
  <c r="J33" i="8"/>
  <c r="J39" i="8"/>
  <c r="J41" i="8"/>
  <c r="J42" i="8"/>
  <c r="J52" i="8"/>
  <c r="J57" i="8"/>
  <c r="J58" i="8"/>
  <c r="J67" i="8"/>
  <c r="J81" i="8"/>
  <c r="J83" i="8"/>
  <c r="J85" i="8"/>
  <c r="J86" i="8"/>
  <c r="J92" i="8"/>
  <c r="J93" i="8"/>
  <c r="J99" i="8"/>
  <c r="J100" i="8"/>
  <c r="J101" i="8"/>
  <c r="J103" i="8"/>
  <c r="J105" i="8"/>
  <c r="J106" i="8"/>
  <c r="J108" i="8"/>
  <c r="J109" i="8"/>
  <c r="J111" i="8"/>
  <c r="J112" i="8"/>
  <c r="J113" i="8"/>
  <c r="J114" i="8"/>
  <c r="J115" i="8"/>
  <c r="J116" i="8"/>
  <c r="J118" i="8"/>
  <c r="J120" i="8"/>
  <c r="J121" i="8"/>
  <c r="J122" i="8"/>
  <c r="J123" i="8"/>
  <c r="J124" i="8"/>
  <c r="J125" i="8"/>
  <c r="J126" i="8"/>
  <c r="J127" i="8"/>
  <c r="J129" i="8"/>
  <c r="J137" i="8"/>
  <c r="J138" i="8"/>
  <c r="J139" i="8"/>
  <c r="J141" i="8"/>
  <c r="J142" i="8"/>
  <c r="J144" i="8"/>
  <c r="J145" i="8"/>
  <c r="J146" i="8"/>
  <c r="J147" i="8"/>
  <c r="J149" i="8"/>
  <c r="J152" i="8"/>
  <c r="J154" i="8"/>
  <c r="J160" i="8"/>
  <c r="J166" i="8"/>
  <c r="J168" i="8"/>
  <c r="J170" i="8"/>
  <c r="J171" i="8"/>
  <c r="J188" i="8"/>
  <c r="J191" i="8"/>
  <c r="J193" i="8"/>
  <c r="J195" i="8"/>
  <c r="J197" i="8"/>
  <c r="J198" i="8"/>
  <c r="J200" i="8"/>
  <c r="J201" i="8"/>
  <c r="J202" i="8"/>
  <c r="J203" i="8"/>
  <c r="J209" i="8"/>
  <c r="J210" i="8"/>
  <c r="J211" i="8"/>
  <c r="J215" i="8"/>
  <c r="J216" i="8"/>
  <c r="J218" i="8"/>
  <c r="J219" i="8"/>
  <c r="J220" i="8"/>
  <c r="J221" i="8"/>
  <c r="J222" i="8"/>
  <c r="J225" i="8"/>
  <c r="J226" i="8"/>
  <c r="J227" i="8"/>
  <c r="J230" i="8"/>
  <c r="J233" i="8"/>
  <c r="J235" i="8"/>
  <c r="J242" i="8"/>
  <c r="J248" i="8"/>
  <c r="J255" i="8"/>
  <c r="J258" i="8"/>
  <c r="J261" i="8"/>
  <c r="J265" i="8"/>
  <c r="J279" i="8"/>
  <c r="J280" i="8"/>
  <c r="J281" i="8"/>
  <c r="J284" i="8"/>
  <c r="J285" i="8"/>
  <c r="J286" i="8"/>
  <c r="J288" i="8"/>
  <c r="J293" i="8"/>
  <c r="J294" i="8"/>
  <c r="J300" i="8"/>
  <c r="J304" i="8"/>
  <c r="J306" i="8"/>
  <c r="J309" i="8"/>
  <c r="J311" i="8"/>
  <c r="J312" i="8"/>
  <c r="J320" i="8"/>
  <c r="J321" i="8"/>
  <c r="J322" i="8"/>
  <c r="J324" i="8"/>
  <c r="J325" i="8"/>
  <c r="J327" i="8"/>
  <c r="J328" i="8"/>
  <c r="J329" i="8"/>
  <c r="J338" i="8"/>
  <c r="J340" i="8"/>
  <c r="J342" i="8"/>
  <c r="J347" i="8"/>
  <c r="J602" i="8"/>
  <c r="J597" i="8"/>
  <c r="J595" i="8"/>
  <c r="J591" i="8"/>
  <c r="J590" i="8"/>
  <c r="J589" i="8"/>
  <c r="J588" i="8"/>
  <c r="J585" i="8"/>
  <c r="J583" i="8"/>
  <c r="J573" i="8"/>
  <c r="J570" i="8"/>
  <c r="J568" i="8"/>
  <c r="J567" i="8"/>
  <c r="J564" i="8"/>
  <c r="J563" i="8"/>
  <c r="J558" i="8"/>
  <c r="J546" i="8"/>
  <c r="J544" i="8"/>
  <c r="J543" i="8"/>
  <c r="J541" i="8"/>
  <c r="J528" i="8"/>
  <c r="J523" i="8"/>
  <c r="J522" i="8"/>
  <c r="J518" i="8"/>
  <c r="J517" i="8"/>
  <c r="J515" i="8"/>
  <c r="J514" i="8"/>
  <c r="J512" i="8"/>
  <c r="J510" i="8"/>
  <c r="J507" i="8"/>
  <c r="J499" i="8"/>
  <c r="J497" i="8"/>
  <c r="J495" i="8"/>
  <c r="J493" i="8"/>
  <c r="J492" i="8"/>
  <c r="J491" i="8"/>
  <c r="J489" i="8"/>
  <c r="J487" i="8"/>
  <c r="J371" i="8"/>
  <c r="J372" i="8"/>
  <c r="J377" i="8"/>
  <c r="J378" i="8"/>
  <c r="J383" i="8"/>
  <c r="J384" i="8"/>
  <c r="J386" i="8"/>
  <c r="J391" i="8"/>
  <c r="J392" i="8"/>
  <c r="J395" i="8"/>
  <c r="J398" i="8"/>
  <c r="J402" i="8"/>
  <c r="J404" i="8"/>
  <c r="J405" i="8"/>
  <c r="J406" i="8"/>
  <c r="J419" i="8"/>
  <c r="J420" i="8"/>
  <c r="J422" i="8"/>
  <c r="J423" i="8"/>
  <c r="J424" i="8"/>
  <c r="J428" i="8"/>
  <c r="J430" i="8"/>
  <c r="J434" i="8"/>
  <c r="J435" i="8"/>
  <c r="J436" i="8"/>
  <c r="J437" i="8"/>
  <c r="J442" i="8"/>
  <c r="J443" i="8"/>
  <c r="J445" i="8"/>
  <c r="J446" i="8"/>
  <c r="J450" i="8"/>
  <c r="J457" i="8"/>
  <c r="J459" i="8"/>
  <c r="J460" i="8"/>
  <c r="J461" i="8"/>
  <c r="J466" i="8"/>
  <c r="J470" i="8"/>
  <c r="J471" i="8"/>
  <c r="J473" i="8"/>
  <c r="J478" i="8"/>
  <c r="J479" i="8"/>
  <c r="J481" i="8"/>
  <c r="J483" i="8"/>
  <c r="J484" i="8"/>
  <c r="H612" i="8"/>
  <c r="H633" i="8"/>
  <c r="N633" i="8" s="1"/>
  <c r="H636" i="8"/>
  <c r="N636" i="8" s="1"/>
  <c r="G10" i="9"/>
  <c r="I11" i="9"/>
  <c r="G12" i="9"/>
  <c r="I13" i="9"/>
  <c r="G14" i="9"/>
  <c r="M14" i="9" s="1"/>
  <c r="I22" i="9"/>
  <c r="I33" i="9"/>
  <c r="I81" i="9"/>
  <c r="I101" i="9"/>
  <c r="I118" i="9"/>
  <c r="I139" i="9"/>
  <c r="I144" i="9"/>
  <c r="I147" i="9"/>
  <c r="I177" i="9"/>
  <c r="G371" i="4"/>
  <c r="K371" i="4"/>
  <c r="G372" i="4"/>
  <c r="M372" i="4" s="1"/>
  <c r="G377" i="4"/>
  <c r="M377" i="4" s="1"/>
  <c r="G383" i="4"/>
  <c r="M383" i="4" s="1"/>
  <c r="G386" i="4"/>
  <c r="M386" i="4" s="1"/>
  <c r="G387" i="4"/>
  <c r="M387" i="4" s="1"/>
  <c r="G391" i="4"/>
  <c r="M391" i="4" s="1"/>
  <c r="G395" i="4"/>
  <c r="M395" i="4" s="1"/>
  <c r="G401" i="4"/>
  <c r="M401" i="4" s="1"/>
  <c r="G406" i="4"/>
  <c r="M406" i="4" s="1"/>
  <c r="G407" i="4"/>
  <c r="M407" i="4" s="1"/>
  <c r="G410" i="4"/>
  <c r="M410" i="4" s="1"/>
  <c r="G413" i="4"/>
  <c r="M413" i="4" s="1"/>
  <c r="G419" i="4"/>
  <c r="M419" i="4" s="1"/>
  <c r="G422" i="4"/>
  <c r="M422" i="4" s="1"/>
  <c r="G423" i="4"/>
  <c r="M423" i="4" s="1"/>
  <c r="G426" i="4"/>
  <c r="M426" i="4" s="1"/>
  <c r="G428" i="4"/>
  <c r="M428" i="4" s="1"/>
  <c r="G430" i="4"/>
  <c r="M430" i="4" s="1"/>
  <c r="G434" i="4"/>
  <c r="M434" i="4" s="1"/>
  <c r="G435" i="4"/>
  <c r="M435" i="4" s="1"/>
  <c r="G437" i="4"/>
  <c r="M437" i="4" s="1"/>
  <c r="G442" i="4"/>
  <c r="M442" i="4" s="1"/>
  <c r="G446" i="4"/>
  <c r="M446" i="4" s="1"/>
  <c r="G448" i="4"/>
  <c r="M448" i="4" s="1"/>
  <c r="G449" i="4"/>
  <c r="M449" i="4" s="1"/>
  <c r="G450" i="4"/>
  <c r="M450" i="4" s="1"/>
  <c r="G454" i="4"/>
  <c r="M454" i="4" s="1"/>
  <c r="G460" i="4"/>
  <c r="M460" i="4" s="1"/>
  <c r="G471" i="4"/>
  <c r="M471" i="4" s="1"/>
  <c r="G493" i="4"/>
  <c r="M493" i="4" s="1"/>
  <c r="G540" i="4"/>
  <c r="M540" i="4" s="1"/>
  <c r="G544" i="4"/>
  <c r="M544" i="4" s="1"/>
  <c r="G546" i="4"/>
  <c r="M546" i="4" s="1"/>
  <c r="G563" i="4"/>
  <c r="M563" i="4" s="1"/>
  <c r="G564" i="4"/>
  <c r="M564" i="4" s="1"/>
  <c r="G612" i="4"/>
  <c r="K612" i="4"/>
  <c r="G614" i="4"/>
  <c r="M614" i="4" s="1"/>
  <c r="G615" i="4"/>
  <c r="M615" i="4" s="1"/>
  <c r="G616" i="4"/>
  <c r="M616" i="4" s="1"/>
  <c r="G627" i="4"/>
  <c r="M627" i="4" s="1"/>
  <c r="G628" i="4"/>
  <c r="M628" i="4" s="1"/>
  <c r="G630" i="4"/>
  <c r="M630" i="4" s="1"/>
  <c r="G631" i="4"/>
  <c r="M631" i="4" s="1"/>
  <c r="G636" i="4"/>
  <c r="M636" i="4" s="1"/>
  <c r="G10" i="5"/>
  <c r="G11" i="5"/>
  <c r="M11" i="5" s="1"/>
  <c r="G12" i="5"/>
  <c r="M12" i="5" s="1"/>
  <c r="G13" i="5"/>
  <c r="M13" i="5" s="1"/>
  <c r="G14" i="5"/>
  <c r="M14" i="5" s="1"/>
  <c r="G22" i="5"/>
  <c r="K22" i="5"/>
  <c r="G24" i="5"/>
  <c r="M24" i="5" s="1"/>
  <c r="G27" i="5"/>
  <c r="M27" i="5" s="1"/>
  <c r="G30" i="5"/>
  <c r="M30" i="5" s="1"/>
  <c r="G33" i="5"/>
  <c r="M33" i="5" s="1"/>
  <c r="G39" i="5"/>
  <c r="M39" i="5" s="1"/>
  <c r="G41" i="5"/>
  <c r="M41" i="5" s="1"/>
  <c r="G44" i="5"/>
  <c r="M44" i="5" s="1"/>
  <c r="G48" i="5"/>
  <c r="M48" i="5" s="1"/>
  <c r="G50" i="5"/>
  <c r="M50" i="5" s="1"/>
  <c r="G52" i="5"/>
  <c r="M52" i="5" s="1"/>
  <c r="G53" i="5"/>
  <c r="M53" i="5" s="1"/>
  <c r="G54" i="5"/>
  <c r="M54" i="5" s="1"/>
  <c r="G64" i="5"/>
  <c r="M64" i="5" s="1"/>
  <c r="G67" i="5"/>
  <c r="M67" i="5" s="1"/>
  <c r="G68" i="5"/>
  <c r="M68" i="5" s="1"/>
  <c r="G70" i="5"/>
  <c r="M70" i="5" s="1"/>
  <c r="G72" i="5"/>
  <c r="M72" i="5" s="1"/>
  <c r="G81" i="5"/>
  <c r="K81" i="5"/>
  <c r="G82" i="5"/>
  <c r="M82" i="5" s="1"/>
  <c r="G83" i="5"/>
  <c r="M83" i="5" s="1"/>
  <c r="G84" i="5"/>
  <c r="M84" i="5" s="1"/>
  <c r="G85" i="5"/>
  <c r="M85" i="5" s="1"/>
  <c r="G86" i="5"/>
  <c r="M86" i="5" s="1"/>
  <c r="G88" i="5"/>
  <c r="M88" i="5" s="1"/>
  <c r="G90" i="5"/>
  <c r="M90" i="5" s="1"/>
  <c r="G92" i="5"/>
  <c r="M92" i="5" s="1"/>
  <c r="G93" i="5"/>
  <c r="M93" i="5" s="1"/>
  <c r="G97" i="5"/>
  <c r="M97" i="5" s="1"/>
  <c r="G99" i="5"/>
  <c r="M99" i="5" s="1"/>
  <c r="G100" i="5"/>
  <c r="M100" i="5" s="1"/>
  <c r="G101" i="5"/>
  <c r="M101" i="5" s="1"/>
  <c r="G103" i="5"/>
  <c r="M103" i="5" s="1"/>
  <c r="G104" i="5"/>
  <c r="M104" i="5" s="1"/>
  <c r="G111" i="5"/>
  <c r="M111" i="5" s="1"/>
  <c r="G114" i="5"/>
  <c r="M114" i="5" s="1"/>
  <c r="G115" i="5"/>
  <c r="M115" i="5" s="1"/>
  <c r="G116" i="5"/>
  <c r="M116" i="5" s="1"/>
  <c r="G118" i="5"/>
  <c r="M118" i="5" s="1"/>
  <c r="G121" i="5"/>
  <c r="M121" i="5" s="1"/>
  <c r="G122" i="5"/>
  <c r="M122" i="5" s="1"/>
  <c r="G123" i="5"/>
  <c r="M123" i="5" s="1"/>
  <c r="G124" i="5"/>
  <c r="M124" i="5" s="1"/>
  <c r="G125" i="5"/>
  <c r="M125" i="5" s="1"/>
  <c r="G126" i="5"/>
  <c r="M126" i="5" s="1"/>
  <c r="G127" i="5"/>
  <c r="M127" i="5" s="1"/>
  <c r="G128" i="5"/>
  <c r="M128" i="5" s="1"/>
  <c r="G132" i="5"/>
  <c r="M132" i="5" s="1"/>
  <c r="G133" i="5"/>
  <c r="M133" i="5" s="1"/>
  <c r="G134" i="5"/>
  <c r="M134" i="5" s="1"/>
  <c r="G135" i="5"/>
  <c r="M135" i="5" s="1"/>
  <c r="G136" i="5"/>
  <c r="M136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5" i="5"/>
  <c r="M145" i="5" s="1"/>
  <c r="G146" i="5"/>
  <c r="M146" i="5" s="1"/>
  <c r="G147" i="5"/>
  <c r="M147" i="5" s="1"/>
  <c r="G149" i="5"/>
  <c r="M149" i="5" s="1"/>
  <c r="G150" i="5"/>
  <c r="M150" i="5" s="1"/>
  <c r="G153" i="5"/>
  <c r="M153" i="5" s="1"/>
  <c r="G154" i="5"/>
  <c r="M154" i="5" s="1"/>
  <c r="G155" i="5"/>
  <c r="M155" i="5" s="1"/>
  <c r="G156" i="5"/>
  <c r="M156" i="5" s="1"/>
  <c r="G161" i="5"/>
  <c r="M161" i="5" s="1"/>
  <c r="G166" i="5"/>
  <c r="M166" i="5" s="1"/>
  <c r="G170" i="5"/>
  <c r="M170" i="5" s="1"/>
  <c r="G188" i="5"/>
  <c r="K188" i="5"/>
  <c r="G189" i="5"/>
  <c r="M189" i="5" s="1"/>
  <c r="G191" i="5"/>
  <c r="M191" i="5" s="1"/>
  <c r="G193" i="5"/>
  <c r="M193" i="5" s="1"/>
  <c r="G195" i="5"/>
  <c r="M195" i="5" s="1"/>
  <c r="G196" i="5"/>
  <c r="M196" i="5" s="1"/>
  <c r="G197" i="5"/>
  <c r="M197" i="5" s="1"/>
  <c r="G198" i="5"/>
  <c r="M198" i="5" s="1"/>
  <c r="G201" i="5"/>
  <c r="M201" i="5" s="1"/>
  <c r="G202" i="5"/>
  <c r="M202" i="5" s="1"/>
  <c r="G203" i="5"/>
  <c r="M203" i="5" s="1"/>
  <c r="G204" i="5"/>
  <c r="M204" i="5" s="1"/>
  <c r="G206" i="5"/>
  <c r="M206" i="5" s="1"/>
  <c r="G207" i="5"/>
  <c r="M207" i="5" s="1"/>
  <c r="G209" i="5"/>
  <c r="M209" i="5" s="1"/>
  <c r="G210" i="5"/>
  <c r="M210" i="5" s="1"/>
  <c r="G213" i="5"/>
  <c r="M213" i="5" s="1"/>
  <c r="G215" i="5"/>
  <c r="M215" i="5" s="1"/>
  <c r="G216" i="5"/>
  <c r="M216" i="5" s="1"/>
  <c r="G218" i="5"/>
  <c r="M218" i="5" s="1"/>
  <c r="G220" i="5"/>
  <c r="M220" i="5" s="1"/>
  <c r="G221" i="5"/>
  <c r="M221" i="5" s="1"/>
  <c r="G223" i="5"/>
  <c r="M223" i="5" s="1"/>
  <c r="G226" i="5"/>
  <c r="M226" i="5" s="1"/>
  <c r="G230" i="5"/>
  <c r="M230" i="5" s="1"/>
  <c r="G235" i="5"/>
  <c r="M235" i="5" s="1"/>
  <c r="G242" i="5"/>
  <c r="M242" i="5" s="1"/>
  <c r="G243" i="5"/>
  <c r="M243" i="5" s="1"/>
  <c r="G245" i="5"/>
  <c r="M245" i="5" s="1"/>
  <c r="G248" i="5"/>
  <c r="M248" i="5" s="1"/>
  <c r="G249" i="5"/>
  <c r="M249" i="5" s="1"/>
  <c r="G252" i="5"/>
  <c r="M252" i="5" s="1"/>
  <c r="G253" i="5"/>
  <c r="M253" i="5" s="1"/>
  <c r="G255" i="5"/>
  <c r="M255" i="5" s="1"/>
  <c r="G256" i="5"/>
  <c r="M256" i="5" s="1"/>
  <c r="G257" i="5"/>
  <c r="M257" i="5" s="1"/>
  <c r="G258" i="5"/>
  <c r="M258" i="5" s="1"/>
  <c r="G260" i="5"/>
  <c r="M260" i="5" s="1"/>
  <c r="G261" i="5"/>
  <c r="M261" i="5" s="1"/>
  <c r="G267" i="5"/>
  <c r="M267" i="5" s="1"/>
  <c r="G272" i="5"/>
  <c r="M272" i="5" s="1"/>
  <c r="G276" i="5"/>
  <c r="M276" i="5" s="1"/>
  <c r="G277" i="5"/>
  <c r="M277" i="5" s="1"/>
  <c r="G281" i="5"/>
  <c r="M281" i="5" s="1"/>
  <c r="G284" i="5"/>
  <c r="M284" i="5" s="1"/>
  <c r="G286" i="5"/>
  <c r="M286" i="5" s="1"/>
  <c r="G293" i="5"/>
  <c r="M293" i="5" s="1"/>
  <c r="G294" i="5"/>
  <c r="M294" i="5" s="1"/>
  <c r="G298" i="5"/>
  <c r="M298" i="5" s="1"/>
  <c r="G299" i="5"/>
  <c r="M299" i="5" s="1"/>
  <c r="G300" i="5"/>
  <c r="M300" i="5" s="1"/>
  <c r="G305" i="5"/>
  <c r="M305" i="5" s="1"/>
  <c r="G306" i="5"/>
  <c r="M306" i="5" s="1"/>
  <c r="G307" i="5"/>
  <c r="M307" i="5" s="1"/>
  <c r="G308" i="5"/>
  <c r="M308" i="5" s="1"/>
  <c r="G309" i="5"/>
  <c r="M309" i="5" s="1"/>
  <c r="G310" i="5"/>
  <c r="M310" i="5" s="1"/>
  <c r="G311" i="5"/>
  <c r="M311" i="5" s="1"/>
  <c r="G321" i="5"/>
  <c r="M321" i="5" s="1"/>
  <c r="G327" i="5"/>
  <c r="M327" i="5" s="1"/>
  <c r="G338" i="5"/>
  <c r="M338" i="5" s="1"/>
  <c r="G343" i="5"/>
  <c r="M343" i="5" s="1"/>
  <c r="G347" i="5"/>
  <c r="M347" i="5" s="1"/>
  <c r="G353" i="5"/>
  <c r="M353" i="5" s="1"/>
  <c r="G361" i="5"/>
  <c r="M361" i="5" s="1"/>
  <c r="G371" i="5"/>
  <c r="M371" i="5" s="1"/>
  <c r="K371" i="5"/>
  <c r="G372" i="5"/>
  <c r="M372" i="5" s="1"/>
  <c r="G373" i="5"/>
  <c r="M373" i="5" s="1"/>
  <c r="G375" i="5"/>
  <c r="M375" i="5" s="1"/>
  <c r="G377" i="5"/>
  <c r="M377" i="5" s="1"/>
  <c r="G378" i="5"/>
  <c r="M378" i="5" s="1"/>
  <c r="G379" i="5"/>
  <c r="M379" i="5" s="1"/>
  <c r="G380" i="5"/>
  <c r="M380" i="5" s="1"/>
  <c r="G381" i="5"/>
  <c r="M381" i="5" s="1"/>
  <c r="G382" i="5"/>
  <c r="M382" i="5" s="1"/>
  <c r="G383" i="5"/>
  <c r="M383" i="5" s="1"/>
  <c r="G384" i="5"/>
  <c r="M384" i="5" s="1"/>
  <c r="G385" i="5"/>
  <c r="M385" i="5" s="1"/>
  <c r="G386" i="5"/>
  <c r="M386" i="5" s="1"/>
  <c r="G387" i="5"/>
  <c r="M387" i="5" s="1"/>
  <c r="G388" i="5"/>
  <c r="M388" i="5" s="1"/>
  <c r="G389" i="5"/>
  <c r="M389" i="5" s="1"/>
  <c r="G391" i="5"/>
  <c r="M391" i="5" s="1"/>
  <c r="G395" i="5"/>
  <c r="M395" i="5" s="1"/>
  <c r="G396" i="5"/>
  <c r="M396" i="5" s="1"/>
  <c r="G399" i="5"/>
  <c r="M399" i="5" s="1"/>
  <c r="G400" i="5"/>
  <c r="M400" i="5" s="1"/>
  <c r="G401" i="5"/>
  <c r="M401" i="5" s="1"/>
  <c r="G402" i="5"/>
  <c r="M402" i="5" s="1"/>
  <c r="G404" i="5"/>
  <c r="M404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3" i="5"/>
  <c r="M413" i="5" s="1"/>
  <c r="G416" i="5"/>
  <c r="M416" i="5" s="1"/>
  <c r="G419" i="5"/>
  <c r="M419" i="5" s="1"/>
  <c r="G420" i="5"/>
  <c r="M420" i="5" s="1"/>
  <c r="G422" i="5"/>
  <c r="M422" i="5" s="1"/>
  <c r="G423" i="5"/>
  <c r="M423" i="5" s="1"/>
  <c r="G424" i="5"/>
  <c r="M424" i="5" s="1"/>
  <c r="G427" i="5"/>
  <c r="M427" i="5" s="1"/>
  <c r="G428" i="5"/>
  <c r="M428" i="5" s="1"/>
  <c r="G430" i="5"/>
  <c r="M430" i="5" s="1"/>
  <c r="G432" i="5"/>
  <c r="M432" i="5" s="1"/>
  <c r="G433" i="5"/>
  <c r="M433" i="5" s="1"/>
  <c r="G434" i="5"/>
  <c r="M434" i="5" s="1"/>
  <c r="G435" i="5"/>
  <c r="M435" i="5" s="1"/>
  <c r="G436" i="5"/>
  <c r="M436" i="5" s="1"/>
  <c r="G437" i="5"/>
  <c r="M437" i="5" s="1"/>
  <c r="G446" i="5"/>
  <c r="M446" i="5" s="1"/>
  <c r="G448" i="5"/>
  <c r="M448" i="5" s="1"/>
  <c r="G450" i="5"/>
  <c r="M450" i="5" s="1"/>
  <c r="G451" i="5"/>
  <c r="M451" i="5" s="1"/>
  <c r="G453" i="5"/>
  <c r="M453" i="5" s="1"/>
  <c r="G454" i="5"/>
  <c r="M454" i="5" s="1"/>
  <c r="G455" i="5"/>
  <c r="M455" i="5" s="1"/>
  <c r="G462" i="5"/>
  <c r="M462" i="5" s="1"/>
  <c r="G466" i="5"/>
  <c r="M466" i="5" s="1"/>
  <c r="G470" i="5"/>
  <c r="M470" i="5" s="1"/>
  <c r="G471" i="5"/>
  <c r="M471" i="5" s="1"/>
  <c r="G472" i="5"/>
  <c r="M472" i="5" s="1"/>
  <c r="G473" i="5"/>
  <c r="M473" i="5" s="1"/>
  <c r="G478" i="5"/>
  <c r="M478" i="5" s="1"/>
  <c r="G480" i="5"/>
  <c r="M480" i="5" s="1"/>
  <c r="G498" i="5"/>
  <c r="M498" i="5" s="1"/>
  <c r="G499" i="5"/>
  <c r="M499" i="5" s="1"/>
  <c r="G507" i="5"/>
  <c r="M507" i="5" s="1"/>
  <c r="G512" i="5"/>
  <c r="M512" i="5" s="1"/>
  <c r="G528" i="5"/>
  <c r="M528" i="5" s="1"/>
  <c r="G535" i="5"/>
  <c r="M535" i="5" s="1"/>
  <c r="G537" i="5"/>
  <c r="M537" i="5" s="1"/>
  <c r="G538" i="5"/>
  <c r="M538" i="5" s="1"/>
  <c r="G539" i="5"/>
  <c r="M539" i="5" s="1"/>
  <c r="G540" i="5"/>
  <c r="M540" i="5" s="1"/>
  <c r="G541" i="5"/>
  <c r="M541" i="5" s="1"/>
  <c r="G543" i="5"/>
  <c r="M543" i="5" s="1"/>
  <c r="G544" i="5"/>
  <c r="M544" i="5" s="1"/>
  <c r="G546" i="5"/>
  <c r="M546" i="5" s="1"/>
  <c r="G558" i="5"/>
  <c r="M558" i="5" s="1"/>
  <c r="G559" i="5"/>
  <c r="M559" i="5" s="1"/>
  <c r="G563" i="5"/>
  <c r="M563" i="5" s="1"/>
  <c r="G564" i="5"/>
  <c r="M564" i="5" s="1"/>
  <c r="G566" i="5"/>
  <c r="M566" i="5" s="1"/>
  <c r="G567" i="5"/>
  <c r="M567" i="5" s="1"/>
  <c r="G568" i="5"/>
  <c r="M568" i="5" s="1"/>
  <c r="G571" i="5"/>
  <c r="M571" i="5" s="1"/>
  <c r="G579" i="5"/>
  <c r="M579" i="5" s="1"/>
  <c r="G590" i="5"/>
  <c r="M590" i="5" s="1"/>
  <c r="G597" i="5"/>
  <c r="M597" i="5" s="1"/>
  <c r="G612" i="5"/>
  <c r="K612" i="5"/>
  <c r="G614" i="5"/>
  <c r="M614" i="5" s="1"/>
  <c r="G615" i="5"/>
  <c r="M615" i="5" s="1"/>
  <c r="G616" i="5"/>
  <c r="M616" i="5" s="1"/>
  <c r="G617" i="5"/>
  <c r="M617" i="5" s="1"/>
  <c r="G623" i="5"/>
  <c r="M623" i="5" s="1"/>
  <c r="G627" i="5"/>
  <c r="M627" i="5" s="1"/>
  <c r="G628" i="5"/>
  <c r="M628" i="5" s="1"/>
  <c r="G629" i="5"/>
  <c r="M629" i="5" s="1"/>
  <c r="G630" i="5"/>
  <c r="M630" i="5" s="1"/>
  <c r="G631" i="5"/>
  <c r="M631" i="5" s="1"/>
  <c r="G635" i="5"/>
  <c r="M635" i="5" s="1"/>
  <c r="G636" i="5"/>
  <c r="M636" i="5" s="1"/>
  <c r="G638" i="5"/>
  <c r="M638" i="5" s="1"/>
  <c r="G639" i="5"/>
  <c r="M639" i="5" s="1"/>
  <c r="G10" i="6"/>
  <c r="G11" i="6"/>
  <c r="M11" i="6" s="1"/>
  <c r="G12" i="6"/>
  <c r="M12" i="6" s="1"/>
  <c r="G13" i="6"/>
  <c r="M13" i="6" s="1"/>
  <c r="G14" i="6"/>
  <c r="M14" i="6" s="1"/>
  <c r="G22" i="6"/>
  <c r="K22" i="6"/>
  <c r="G24" i="6"/>
  <c r="M24" i="6" s="1"/>
  <c r="G26" i="6"/>
  <c r="M26" i="6" s="1"/>
  <c r="G27" i="6"/>
  <c r="M27" i="6" s="1"/>
  <c r="G28" i="6"/>
  <c r="M28" i="6" s="1"/>
  <c r="G29" i="6"/>
  <c r="M29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2" i="6"/>
  <c r="M42" i="6" s="1"/>
  <c r="G44" i="6"/>
  <c r="M44" i="6" s="1"/>
  <c r="G47" i="6"/>
  <c r="M47" i="6" s="1"/>
  <c r="G48" i="6"/>
  <c r="M48" i="6" s="1"/>
  <c r="G50" i="6"/>
  <c r="M50" i="6" s="1"/>
  <c r="G51" i="6"/>
  <c r="M51" i="6" s="1"/>
  <c r="G52" i="6"/>
  <c r="M52" i="6" s="1"/>
  <c r="G53" i="6"/>
  <c r="M53" i="6" s="1"/>
  <c r="G54" i="6"/>
  <c r="M54" i="6" s="1"/>
  <c r="G55" i="6"/>
  <c r="M55" i="6" s="1"/>
  <c r="G56" i="6"/>
  <c r="M56" i="6" s="1"/>
  <c r="G57" i="6"/>
  <c r="M57" i="6" s="1"/>
  <c r="G58" i="6"/>
  <c r="M58" i="6" s="1"/>
  <c r="G59" i="6"/>
  <c r="M59" i="6" s="1"/>
  <c r="G62" i="6"/>
  <c r="M62" i="6" s="1"/>
  <c r="G64" i="6"/>
  <c r="M64" i="6" s="1"/>
  <c r="G67" i="6"/>
  <c r="M67" i="6" s="1"/>
  <c r="G68" i="6"/>
  <c r="M68" i="6" s="1"/>
  <c r="G70" i="6"/>
  <c r="M70" i="6" s="1"/>
  <c r="G71" i="6"/>
  <c r="M71" i="6" s="1"/>
  <c r="G72" i="6"/>
  <c r="M72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7" i="6"/>
  <c r="M87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1" i="6"/>
  <c r="M101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1" i="6"/>
  <c r="M111" i="6" s="1"/>
  <c r="G112" i="6"/>
  <c r="M112" i="6" s="1"/>
  <c r="G114" i="6"/>
  <c r="M114" i="6" s="1"/>
  <c r="G115" i="6"/>
  <c r="M115" i="6" s="1"/>
  <c r="G116" i="6"/>
  <c r="M116" i="6" s="1"/>
  <c r="G117" i="6"/>
  <c r="M117" i="6" s="1"/>
  <c r="G118" i="6"/>
  <c r="M118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8" i="6"/>
  <c r="M138" i="6" s="1"/>
  <c r="G139" i="6"/>
  <c r="M139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0" i="6"/>
  <c r="M160" i="6" s="1"/>
  <c r="G161" i="6"/>
  <c r="M161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2" i="6"/>
  <c r="M172" i="6" s="1"/>
  <c r="G173" i="6"/>
  <c r="M173" i="6" s="1"/>
  <c r="G174" i="6"/>
  <c r="M174" i="6" s="1"/>
  <c r="G175" i="6"/>
  <c r="M175" i="6" s="1"/>
  <c r="G176" i="6"/>
  <c r="M176" i="6" s="1"/>
  <c r="G188" i="6"/>
  <c r="K188" i="6"/>
  <c r="G189" i="6"/>
  <c r="M189" i="6" s="1"/>
  <c r="G190" i="6"/>
  <c r="M190" i="6" s="1"/>
  <c r="G191" i="6"/>
  <c r="M191" i="6" s="1"/>
  <c r="G193" i="6"/>
  <c r="M193" i="6" s="1"/>
  <c r="G194" i="6"/>
  <c r="M194" i="6" s="1"/>
  <c r="G195" i="6"/>
  <c r="M195" i="6" s="1"/>
  <c r="G196" i="6"/>
  <c r="M196" i="6" s="1"/>
  <c r="G197" i="6"/>
  <c r="M197" i="6" s="1"/>
  <c r="G198" i="6"/>
  <c r="M198" i="6" s="1"/>
  <c r="G199" i="6"/>
  <c r="M199" i="6" s="1"/>
  <c r="G200" i="6"/>
  <c r="M200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6" i="6"/>
  <c r="M226" i="6" s="1"/>
  <c r="G227" i="6"/>
  <c r="M227" i="6" s="1"/>
  <c r="G228" i="6"/>
  <c r="M228" i="6" s="1"/>
  <c r="G230" i="6"/>
  <c r="M230" i="6" s="1"/>
  <c r="G231" i="6"/>
  <c r="M231" i="6" s="1"/>
  <c r="G233" i="6"/>
  <c r="M233" i="6" s="1"/>
  <c r="G235" i="6"/>
  <c r="M235" i="6" s="1"/>
  <c r="G236" i="6"/>
  <c r="M236" i="6" s="1"/>
  <c r="G238" i="6"/>
  <c r="M238" i="6" s="1"/>
  <c r="G240" i="6"/>
  <c r="M240" i="6" s="1"/>
  <c r="G242" i="6"/>
  <c r="M242" i="6" s="1"/>
  <c r="G243" i="6"/>
  <c r="M243" i="6" s="1"/>
  <c r="G244" i="6"/>
  <c r="M244" i="6" s="1"/>
  <c r="G245" i="6"/>
  <c r="M245" i="6" s="1"/>
  <c r="G246" i="6"/>
  <c r="M246" i="6" s="1"/>
  <c r="G247" i="6"/>
  <c r="M247" i="6" s="1"/>
  <c r="G248" i="6"/>
  <c r="M248" i="6" s="1"/>
  <c r="G249" i="6"/>
  <c r="M249" i="6" s="1"/>
  <c r="G251" i="6"/>
  <c r="M251" i="6" s="1"/>
  <c r="G252" i="6"/>
  <c r="M252" i="6" s="1"/>
  <c r="G253" i="6"/>
  <c r="M253" i="6" s="1"/>
  <c r="G255" i="6"/>
  <c r="M255" i="6" s="1"/>
  <c r="G258" i="6"/>
  <c r="M258" i="6" s="1"/>
  <c r="G260" i="6"/>
  <c r="M260" i="6" s="1"/>
  <c r="G261" i="6"/>
  <c r="M261" i="6" s="1"/>
  <c r="G263" i="6"/>
  <c r="M263" i="6" s="1"/>
  <c r="G264" i="6"/>
  <c r="M264" i="6" s="1"/>
  <c r="G265" i="6"/>
  <c r="M265" i="6" s="1"/>
  <c r="G266" i="6"/>
  <c r="M266" i="6" s="1"/>
  <c r="G267" i="6"/>
  <c r="M267" i="6" s="1"/>
  <c r="G269" i="6"/>
  <c r="M269" i="6" s="1"/>
  <c r="G270" i="6"/>
  <c r="M270" i="6" s="1"/>
  <c r="G271" i="6"/>
  <c r="M271" i="6" s="1"/>
  <c r="G272" i="6"/>
  <c r="M272" i="6" s="1"/>
  <c r="G274" i="6"/>
  <c r="M274" i="6" s="1"/>
  <c r="G275" i="6"/>
  <c r="M275" i="6" s="1"/>
  <c r="G276" i="6"/>
  <c r="M276" i="6" s="1"/>
  <c r="G277" i="6"/>
  <c r="M277" i="6" s="1"/>
  <c r="G278" i="6"/>
  <c r="M278" i="6" s="1"/>
  <c r="G279" i="6"/>
  <c r="M279" i="6" s="1"/>
  <c r="G280" i="6"/>
  <c r="M280" i="6" s="1"/>
  <c r="G281" i="6"/>
  <c r="M281" i="6" s="1"/>
  <c r="G284" i="6"/>
  <c r="M284" i="6" s="1"/>
  <c r="G285" i="6"/>
  <c r="M285" i="6" s="1"/>
  <c r="G286" i="6"/>
  <c r="M286" i="6" s="1"/>
  <c r="G287" i="6"/>
  <c r="M287" i="6" s="1"/>
  <c r="G288" i="6"/>
  <c r="M288" i="6" s="1"/>
  <c r="G292" i="6"/>
  <c r="M292" i="6" s="1"/>
  <c r="G293" i="6"/>
  <c r="M293" i="6" s="1"/>
  <c r="G294" i="6"/>
  <c r="M294" i="6" s="1"/>
  <c r="G297" i="6"/>
  <c r="M297" i="6" s="1"/>
  <c r="G299" i="6"/>
  <c r="M299" i="6" s="1"/>
  <c r="G300" i="6"/>
  <c r="M300" i="6" s="1"/>
  <c r="G304" i="6"/>
  <c r="M304" i="6" s="1"/>
  <c r="G305" i="6"/>
  <c r="M305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5" i="6"/>
  <c r="M315" i="6" s="1"/>
  <c r="G318" i="6"/>
  <c r="M318" i="6" s="1"/>
  <c r="G321" i="6"/>
  <c r="M321" i="6" s="1"/>
  <c r="G322" i="6"/>
  <c r="M322" i="6" s="1"/>
  <c r="G324" i="6"/>
  <c r="M324" i="6" s="1"/>
  <c r="G325" i="6"/>
  <c r="M325" i="6" s="1"/>
  <c r="G327" i="6"/>
  <c r="M327" i="6" s="1"/>
  <c r="G332" i="6"/>
  <c r="M332" i="6" s="1"/>
  <c r="G336" i="6"/>
  <c r="M336" i="6" s="1"/>
  <c r="G338" i="6"/>
  <c r="M338" i="6" s="1"/>
  <c r="G340" i="6"/>
  <c r="M340" i="6" s="1"/>
  <c r="G343" i="6"/>
  <c r="M343" i="6" s="1"/>
  <c r="G347" i="6"/>
  <c r="M347" i="6" s="1"/>
  <c r="G352" i="6"/>
  <c r="M352" i="6" s="1"/>
  <c r="G353" i="6"/>
  <c r="M353" i="6" s="1"/>
  <c r="G355" i="6"/>
  <c r="M355" i="6" s="1"/>
  <c r="G356" i="6"/>
  <c r="M356" i="6" s="1"/>
  <c r="G358" i="6"/>
  <c r="M358" i="6" s="1"/>
  <c r="G359" i="6"/>
  <c r="M359" i="6" s="1"/>
  <c r="G361" i="6"/>
  <c r="M361" i="6" s="1"/>
  <c r="G371" i="6"/>
  <c r="K371" i="6"/>
  <c r="G372" i="6"/>
  <c r="M372" i="6" s="1"/>
  <c r="G373" i="6"/>
  <c r="M373" i="6" s="1"/>
  <c r="G374" i="6"/>
  <c r="M374" i="6" s="1"/>
  <c r="G375" i="6"/>
  <c r="M375" i="6" s="1"/>
  <c r="G377" i="6"/>
  <c r="M377" i="6" s="1"/>
  <c r="G378" i="6"/>
  <c r="M378" i="6" s="1"/>
  <c r="G379" i="6"/>
  <c r="M379" i="6" s="1"/>
  <c r="G380" i="6"/>
  <c r="M380" i="6" s="1"/>
  <c r="G381" i="6"/>
  <c r="M381" i="6" s="1"/>
  <c r="G383" i="6"/>
  <c r="M383" i="6" s="1"/>
  <c r="G384" i="6"/>
  <c r="M384" i="6" s="1"/>
  <c r="G385" i="6"/>
  <c r="M385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4" i="6"/>
  <c r="M394" i="6" s="1"/>
  <c r="G395" i="6"/>
  <c r="M395" i="6" s="1"/>
  <c r="G396" i="6"/>
  <c r="M396" i="6" s="1"/>
  <c r="G397" i="6"/>
  <c r="M397" i="6" s="1"/>
  <c r="G398" i="6"/>
  <c r="M398" i="6" s="1"/>
  <c r="G399" i="6"/>
  <c r="M399" i="6" s="1"/>
  <c r="G401" i="6"/>
  <c r="M401" i="6" s="1"/>
  <c r="G402" i="6"/>
  <c r="M402" i="6" s="1"/>
  <c r="G403" i="6"/>
  <c r="M403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5" i="6"/>
  <c r="M415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5" i="6"/>
  <c r="M425" i="6" s="1"/>
  <c r="G426" i="6"/>
  <c r="M426" i="6" s="1"/>
  <c r="G427" i="6"/>
  <c r="M427" i="6" s="1"/>
  <c r="G428" i="6"/>
  <c r="M428" i="6" s="1"/>
  <c r="G429" i="6"/>
  <c r="M429" i="6" s="1"/>
  <c r="G430" i="6"/>
  <c r="M430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2" i="6"/>
  <c r="M442" i="6" s="1"/>
  <c r="G445" i="6"/>
  <c r="M445" i="6" s="1"/>
  <c r="G446" i="6"/>
  <c r="M446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57" i="6"/>
  <c r="M457" i="6" s="1"/>
  <c r="G459" i="6"/>
  <c r="M459" i="6" s="1"/>
  <c r="G460" i="6"/>
  <c r="M460" i="6" s="1"/>
  <c r="G462" i="6"/>
  <c r="M462" i="6" s="1"/>
  <c r="G470" i="6"/>
  <c r="M470" i="6" s="1"/>
  <c r="G471" i="6"/>
  <c r="M471" i="6" s="1"/>
  <c r="G472" i="6"/>
  <c r="M472" i="6" s="1"/>
  <c r="G476" i="6"/>
  <c r="M476" i="6" s="1"/>
  <c r="G477" i="6"/>
  <c r="M477" i="6" s="1"/>
  <c r="G480" i="6"/>
  <c r="M480" i="6" s="1"/>
  <c r="G481" i="6"/>
  <c r="M481" i="6" s="1"/>
  <c r="G483" i="6"/>
  <c r="M483" i="6" s="1"/>
  <c r="G484" i="6"/>
  <c r="M484" i="6" s="1"/>
  <c r="G485" i="6"/>
  <c r="M485" i="6" s="1"/>
  <c r="G487" i="6"/>
  <c r="M487" i="6" s="1"/>
  <c r="G489" i="6"/>
  <c r="M489" i="6" s="1"/>
  <c r="G491" i="6"/>
  <c r="M491" i="6" s="1"/>
  <c r="G494" i="6"/>
  <c r="M494" i="6" s="1"/>
  <c r="G497" i="6"/>
  <c r="M497" i="6" s="1"/>
  <c r="G498" i="6"/>
  <c r="M498" i="6" s="1"/>
  <c r="G499" i="6"/>
  <c r="M499" i="6" s="1"/>
  <c r="G505" i="6"/>
  <c r="M505" i="6" s="1"/>
  <c r="G507" i="6"/>
  <c r="M507" i="6" s="1"/>
  <c r="G508" i="6"/>
  <c r="M508" i="6" s="1"/>
  <c r="G510" i="6"/>
  <c r="M510" i="6" s="1"/>
  <c r="G512" i="6"/>
  <c r="M512" i="6" s="1"/>
  <c r="G513" i="6"/>
  <c r="M513" i="6" s="1"/>
  <c r="G514" i="6"/>
  <c r="M514" i="6" s="1"/>
  <c r="G515" i="6"/>
  <c r="M515" i="6" s="1"/>
  <c r="G517" i="6"/>
  <c r="M517" i="6" s="1"/>
  <c r="G518" i="6"/>
  <c r="M518" i="6" s="1"/>
  <c r="G523" i="6"/>
  <c r="M523" i="6" s="1"/>
  <c r="G526" i="6"/>
  <c r="M526" i="6" s="1"/>
  <c r="G528" i="6"/>
  <c r="M528" i="6" s="1"/>
  <c r="G535" i="6"/>
  <c r="M535" i="6" s="1"/>
  <c r="G537" i="6"/>
  <c r="M537" i="6" s="1"/>
  <c r="G538" i="6"/>
  <c r="M538" i="6" s="1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6" i="6"/>
  <c r="M546" i="6" s="1"/>
  <c r="G547" i="6"/>
  <c r="M547" i="6" s="1"/>
  <c r="G549" i="6"/>
  <c r="M549" i="6" s="1"/>
  <c r="G553" i="6"/>
  <c r="M553" i="6" s="1"/>
  <c r="G558" i="6"/>
  <c r="M558" i="6" s="1"/>
  <c r="G559" i="6"/>
  <c r="M559" i="6" s="1"/>
  <c r="G561" i="6"/>
  <c r="M561" i="6" s="1"/>
  <c r="G562" i="6"/>
  <c r="M562" i="6" s="1"/>
  <c r="G563" i="6"/>
  <c r="M563" i="6" s="1"/>
  <c r="G564" i="6"/>
  <c r="M564" i="6" s="1"/>
  <c r="G565" i="6"/>
  <c r="M565" i="6" s="1"/>
  <c r="G566" i="6"/>
  <c r="M566" i="6" s="1"/>
  <c r="G567" i="6"/>
  <c r="M567" i="6" s="1"/>
  <c r="G568" i="6"/>
  <c r="M568" i="6" s="1"/>
  <c r="G569" i="6"/>
  <c r="M569" i="6" s="1"/>
  <c r="G571" i="6"/>
  <c r="M571" i="6" s="1"/>
  <c r="G572" i="6"/>
  <c r="M572" i="6" s="1"/>
  <c r="G573" i="6"/>
  <c r="M573" i="6" s="1"/>
  <c r="G577" i="6"/>
  <c r="M577" i="6" s="1"/>
  <c r="G578" i="6"/>
  <c r="M578" i="6" s="1"/>
  <c r="G580" i="6"/>
  <c r="M580" i="6" s="1"/>
  <c r="G583" i="6"/>
  <c r="M583" i="6" s="1"/>
  <c r="G584" i="6"/>
  <c r="M584" i="6" s="1"/>
  <c r="G585" i="6"/>
  <c r="M585" i="6" s="1"/>
  <c r="G589" i="6"/>
  <c r="M589" i="6" s="1"/>
  <c r="G590" i="6"/>
  <c r="M590" i="6" s="1"/>
  <c r="G591" i="6"/>
  <c r="M591" i="6" s="1"/>
  <c r="G593" i="6"/>
  <c r="M593" i="6" s="1"/>
  <c r="G594" i="6"/>
  <c r="M594" i="6" s="1"/>
  <c r="G595" i="6"/>
  <c r="M595" i="6" s="1"/>
  <c r="G597" i="6"/>
  <c r="M597" i="6" s="1"/>
  <c r="G598" i="6"/>
  <c r="M598" i="6" s="1"/>
  <c r="G612" i="6"/>
  <c r="K612" i="6"/>
  <c r="G614" i="6"/>
  <c r="M614" i="6" s="1"/>
  <c r="G615" i="6"/>
  <c r="M615" i="6" s="1"/>
  <c r="G616" i="6"/>
  <c r="M616" i="6" s="1"/>
  <c r="G617" i="6"/>
  <c r="M617" i="6" s="1"/>
  <c r="G618" i="6"/>
  <c r="M618" i="6" s="1"/>
  <c r="G619" i="6"/>
  <c r="M619" i="6" s="1"/>
  <c r="G620" i="6"/>
  <c r="M620" i="6" s="1"/>
  <c r="G621" i="6"/>
  <c r="M621" i="6" s="1"/>
  <c r="G622" i="6"/>
  <c r="M622" i="6" s="1"/>
  <c r="G623" i="6"/>
  <c r="M623" i="6" s="1"/>
  <c r="G625" i="6"/>
  <c r="M625" i="6" s="1"/>
  <c r="G627" i="6"/>
  <c r="M627" i="6" s="1"/>
  <c r="G628" i="6"/>
  <c r="M628" i="6" s="1"/>
  <c r="G629" i="6"/>
  <c r="M629" i="6" s="1"/>
  <c r="G630" i="6"/>
  <c r="M630" i="6" s="1"/>
  <c r="G631" i="6"/>
  <c r="M631" i="6" s="1"/>
  <c r="G632" i="6"/>
  <c r="M632" i="6" s="1"/>
  <c r="G633" i="6"/>
  <c r="M633" i="6" s="1"/>
  <c r="G636" i="6"/>
  <c r="M636" i="6" s="1"/>
  <c r="G637" i="6"/>
  <c r="M637" i="6" s="1"/>
  <c r="G638" i="6"/>
  <c r="M638" i="6" s="1"/>
  <c r="G639" i="6"/>
  <c r="M639" i="6" s="1"/>
  <c r="G10" i="7"/>
  <c r="G11" i="7"/>
  <c r="G12" i="7"/>
  <c r="G13" i="7"/>
  <c r="G14" i="7"/>
  <c r="M14" i="7" s="1"/>
  <c r="G22" i="7"/>
  <c r="K22" i="7"/>
  <c r="G24" i="7"/>
  <c r="M24" i="7" s="1"/>
  <c r="G27" i="7"/>
  <c r="M27" i="7" s="1"/>
  <c r="G28" i="7"/>
  <c r="M28" i="7" s="1"/>
  <c r="G33" i="7"/>
  <c r="M33" i="7" s="1"/>
  <c r="G42" i="7"/>
  <c r="M42" i="7" s="1"/>
  <c r="G48" i="7"/>
  <c r="M48" i="7" s="1"/>
  <c r="G53" i="7"/>
  <c r="M53" i="7" s="1"/>
  <c r="G56" i="7"/>
  <c r="M56" i="7" s="1"/>
  <c r="G62" i="7"/>
  <c r="M62" i="7" s="1"/>
  <c r="G67" i="7"/>
  <c r="M67" i="7" s="1"/>
  <c r="G81" i="7"/>
  <c r="K81" i="7"/>
  <c r="G82" i="7"/>
  <c r="M82" i="7" s="1"/>
  <c r="G83" i="7"/>
  <c r="M83" i="7" s="1"/>
  <c r="G85" i="7"/>
  <c r="M85" i="7" s="1"/>
  <c r="G86" i="7"/>
  <c r="M86" i="7" s="1"/>
  <c r="G88" i="7"/>
  <c r="M88" i="7" s="1"/>
  <c r="G90" i="7"/>
  <c r="M90" i="7" s="1"/>
  <c r="G99" i="7"/>
  <c r="M99" i="7" s="1"/>
  <c r="G100" i="7"/>
  <c r="M100" i="7" s="1"/>
  <c r="G101" i="7"/>
  <c r="M101" i="7" s="1"/>
  <c r="G103" i="7"/>
  <c r="M103" i="7" s="1"/>
  <c r="G104" i="7"/>
  <c r="M104" i="7" s="1"/>
  <c r="G111" i="7"/>
  <c r="M111" i="7" s="1"/>
  <c r="G115" i="7"/>
  <c r="M115" i="7" s="1"/>
  <c r="G116" i="7"/>
  <c r="M116" i="7" s="1"/>
  <c r="G118" i="7"/>
  <c r="M118" i="7" s="1"/>
  <c r="G123" i="7"/>
  <c r="M123" i="7" s="1"/>
  <c r="G124" i="7"/>
  <c r="M124" i="7" s="1"/>
  <c r="G125" i="7"/>
  <c r="M125" i="7" s="1"/>
  <c r="G126" i="7"/>
  <c r="M126" i="7" s="1"/>
  <c r="G127" i="7"/>
  <c r="M127" i="7" s="1"/>
  <c r="G128" i="7"/>
  <c r="M128" i="7" s="1"/>
  <c r="G133" i="7"/>
  <c r="M133" i="7" s="1"/>
  <c r="G134" i="7"/>
  <c r="M134" i="7" s="1"/>
  <c r="G135" i="7"/>
  <c r="M135" i="7" s="1"/>
  <c r="G137" i="7"/>
  <c r="M137" i="7" s="1"/>
  <c r="G138" i="7"/>
  <c r="M138" i="7" s="1"/>
  <c r="G139" i="7"/>
  <c r="M139" i="7" s="1"/>
  <c r="G141" i="7"/>
  <c r="M141" i="7" s="1"/>
  <c r="G142" i="7"/>
  <c r="M142" i="7" s="1"/>
  <c r="G144" i="7"/>
  <c r="M144" i="7" s="1"/>
  <c r="G145" i="7"/>
  <c r="M145" i="7" s="1"/>
  <c r="G146" i="7"/>
  <c r="M146" i="7" s="1"/>
  <c r="G147" i="7"/>
  <c r="M147" i="7" s="1"/>
  <c r="G149" i="7"/>
  <c r="M149" i="7" s="1"/>
  <c r="G150" i="7"/>
  <c r="M150" i="7" s="1"/>
  <c r="G157" i="7"/>
  <c r="M157" i="7" s="1"/>
  <c r="G161" i="7"/>
  <c r="M161" i="7" s="1"/>
  <c r="G166" i="7"/>
  <c r="M166" i="7" s="1"/>
  <c r="G174" i="7"/>
  <c r="M174" i="7" s="1"/>
  <c r="G188" i="7"/>
  <c r="K188" i="7"/>
  <c r="G193" i="7"/>
  <c r="M193" i="7" s="1"/>
  <c r="G194" i="7"/>
  <c r="M194" i="7" s="1"/>
  <c r="G195" i="7"/>
  <c r="M195" i="7" s="1"/>
  <c r="G196" i="7"/>
  <c r="M196" i="7" s="1"/>
  <c r="G197" i="7"/>
  <c r="M197" i="7" s="1"/>
  <c r="G198" i="7"/>
  <c r="M198" i="7" s="1"/>
  <c r="G201" i="7"/>
  <c r="M201" i="7" s="1"/>
  <c r="G202" i="7"/>
  <c r="M202" i="7" s="1"/>
  <c r="G203" i="7"/>
  <c r="M203" i="7" s="1"/>
  <c r="G204" i="7"/>
  <c r="M204" i="7" s="1"/>
  <c r="G209" i="7"/>
  <c r="M209" i="7" s="1"/>
  <c r="G210" i="7"/>
  <c r="M210" i="7" s="1"/>
  <c r="G215" i="7"/>
  <c r="M215" i="7" s="1"/>
  <c r="G216" i="7"/>
  <c r="M216" i="7" s="1"/>
  <c r="G218" i="7"/>
  <c r="M218" i="7" s="1"/>
  <c r="G219" i="7"/>
  <c r="M219" i="7" s="1"/>
  <c r="G220" i="7"/>
  <c r="M220" i="7" s="1"/>
  <c r="G221" i="7"/>
  <c r="M221" i="7" s="1"/>
  <c r="G226" i="7"/>
  <c r="M226" i="7" s="1"/>
  <c r="G230" i="7"/>
  <c r="M230" i="7" s="1"/>
  <c r="G231" i="7"/>
  <c r="M231" i="7" s="1"/>
  <c r="G235" i="7"/>
  <c r="M235" i="7" s="1"/>
  <c r="G242" i="7"/>
  <c r="M242" i="7" s="1"/>
  <c r="G255" i="7"/>
  <c r="M255" i="7" s="1"/>
  <c r="G260" i="7"/>
  <c r="M260" i="7" s="1"/>
  <c r="G261" i="7"/>
  <c r="M261" i="7" s="1"/>
  <c r="G270" i="7"/>
  <c r="M270" i="7" s="1"/>
  <c r="G275" i="7"/>
  <c r="M275" i="7" s="1"/>
  <c r="G284" i="7"/>
  <c r="M284" i="7" s="1"/>
  <c r="G285" i="7"/>
  <c r="M285" i="7" s="1"/>
  <c r="G287" i="7"/>
  <c r="M287" i="7" s="1"/>
  <c r="G288" i="7"/>
  <c r="M288" i="7" s="1"/>
  <c r="G292" i="7"/>
  <c r="M292" i="7" s="1"/>
  <c r="G293" i="7"/>
  <c r="M293" i="7" s="1"/>
  <c r="G294" i="7"/>
  <c r="M294" i="7" s="1"/>
  <c r="G297" i="7"/>
  <c r="M297" i="7" s="1"/>
  <c r="G304" i="7"/>
  <c r="M304" i="7" s="1"/>
  <c r="G305" i="7"/>
  <c r="M305" i="7" s="1"/>
  <c r="G306" i="7"/>
  <c r="M306" i="7" s="1"/>
  <c r="G309" i="7"/>
  <c r="M309" i="7" s="1"/>
  <c r="G310" i="7"/>
  <c r="M310" i="7" s="1"/>
  <c r="G312" i="7"/>
  <c r="M312" i="7" s="1"/>
  <c r="G321" i="7"/>
  <c r="M321" i="7" s="1"/>
  <c r="G324" i="7"/>
  <c r="M324" i="7" s="1"/>
  <c r="G327" i="7"/>
  <c r="M327" i="7" s="1"/>
  <c r="G338" i="7"/>
  <c r="M338" i="7" s="1"/>
  <c r="G343" i="7"/>
  <c r="M343" i="7" s="1"/>
  <c r="G347" i="7"/>
  <c r="M347" i="7" s="1"/>
  <c r="G358" i="7"/>
  <c r="M358" i="7" s="1"/>
  <c r="G371" i="7"/>
  <c r="K371" i="7"/>
  <c r="G372" i="7"/>
  <c r="M372" i="7" s="1"/>
  <c r="G373" i="7"/>
  <c r="M373" i="7" s="1"/>
  <c r="G374" i="7"/>
  <c r="M374" i="7" s="1"/>
  <c r="G377" i="7"/>
  <c r="M377" i="7" s="1"/>
  <c r="G378" i="7"/>
  <c r="M378" i="7" s="1"/>
  <c r="G380" i="7"/>
  <c r="M380" i="7" s="1"/>
  <c r="G383" i="7"/>
  <c r="M383" i="7" s="1"/>
  <c r="G384" i="7"/>
  <c r="M384" i="7" s="1"/>
  <c r="G386" i="7"/>
  <c r="M386" i="7" s="1"/>
  <c r="G387" i="7"/>
  <c r="M387" i="7" s="1"/>
  <c r="G388" i="7"/>
  <c r="M388" i="7" s="1"/>
  <c r="G391" i="7"/>
  <c r="M391" i="7" s="1"/>
  <c r="G395" i="7"/>
  <c r="M395" i="7" s="1"/>
  <c r="G396" i="7"/>
  <c r="M396" i="7" s="1"/>
  <c r="G398" i="7"/>
  <c r="M398" i="7" s="1"/>
  <c r="G400" i="7"/>
  <c r="M400" i="7" s="1"/>
  <c r="G401" i="7"/>
  <c r="M401" i="7" s="1"/>
  <c r="G402" i="7"/>
  <c r="M402" i="7" s="1"/>
  <c r="G405" i="7"/>
  <c r="M405" i="7" s="1"/>
  <c r="G406" i="7"/>
  <c r="M406" i="7" s="1"/>
  <c r="G409" i="7"/>
  <c r="M409" i="7" s="1"/>
  <c r="G410" i="7"/>
  <c r="M410" i="7" s="1"/>
  <c r="G413" i="7"/>
  <c r="M413" i="7" s="1"/>
  <c r="G419" i="7"/>
  <c r="M419" i="7" s="1"/>
  <c r="G422" i="7"/>
  <c r="M422" i="7" s="1"/>
  <c r="G423" i="7"/>
  <c r="M423" i="7" s="1"/>
  <c r="G424" i="7"/>
  <c r="M424" i="7" s="1"/>
  <c r="G426" i="7"/>
  <c r="M426" i="7" s="1"/>
  <c r="G427" i="7"/>
  <c r="M427" i="7" s="1"/>
  <c r="G428" i="7"/>
  <c r="M428" i="7" s="1"/>
  <c r="G434" i="7"/>
  <c r="M434" i="7" s="1"/>
  <c r="G435" i="7"/>
  <c r="M435" i="7" s="1"/>
  <c r="G437" i="7"/>
  <c r="M437" i="7" s="1"/>
  <c r="G446" i="7"/>
  <c r="M446" i="7" s="1"/>
  <c r="G449" i="7"/>
  <c r="M449" i="7" s="1"/>
  <c r="G450" i="7"/>
  <c r="M450" i="7" s="1"/>
  <c r="G454" i="7"/>
  <c r="M454" i="7" s="1"/>
  <c r="G458" i="7"/>
  <c r="M458" i="7" s="1"/>
  <c r="G460" i="7"/>
  <c r="M460" i="7" s="1"/>
  <c r="G471" i="7"/>
  <c r="M471" i="7" s="1"/>
  <c r="G478" i="7"/>
  <c r="M478" i="7" s="1"/>
  <c r="G480" i="7"/>
  <c r="M480" i="7" s="1"/>
  <c r="G484" i="7"/>
  <c r="M484" i="7" s="1"/>
  <c r="G490" i="7"/>
  <c r="M490" i="7" s="1"/>
  <c r="G493" i="7"/>
  <c r="M493" i="7" s="1"/>
  <c r="G497" i="7"/>
  <c r="M497" i="7" s="1"/>
  <c r="G503" i="7"/>
  <c r="M503" i="7" s="1"/>
  <c r="G525" i="7"/>
  <c r="M525" i="7" s="1"/>
  <c r="G536" i="7"/>
  <c r="M536" i="7" s="1"/>
  <c r="G539" i="7"/>
  <c r="M539" i="7" s="1"/>
  <c r="G544" i="7"/>
  <c r="M544" i="7" s="1"/>
  <c r="G546" i="7"/>
  <c r="M546" i="7" s="1"/>
  <c r="G559" i="7"/>
  <c r="M559" i="7" s="1"/>
  <c r="G563" i="7"/>
  <c r="M563" i="7" s="1"/>
  <c r="G564" i="7"/>
  <c r="M564" i="7" s="1"/>
  <c r="G567" i="7"/>
  <c r="M567" i="7" s="1"/>
  <c r="G568" i="7"/>
  <c r="M568" i="7" s="1"/>
  <c r="G569" i="7"/>
  <c r="M569" i="7" s="1"/>
  <c r="G571" i="7"/>
  <c r="M571" i="7" s="1"/>
  <c r="G577" i="7"/>
  <c r="M577" i="7" s="1"/>
  <c r="G588" i="7"/>
  <c r="M588" i="7" s="1"/>
  <c r="G589" i="7"/>
  <c r="M589" i="7" s="1"/>
  <c r="G612" i="7"/>
  <c r="K612" i="7"/>
  <c r="G614" i="7"/>
  <c r="M614" i="7" s="1"/>
  <c r="G615" i="7"/>
  <c r="M615" i="7" s="1"/>
  <c r="G616" i="7"/>
  <c r="M616" i="7" s="1"/>
  <c r="G617" i="7"/>
  <c r="M617" i="7" s="1"/>
  <c r="G622" i="7"/>
  <c r="M622" i="7" s="1"/>
  <c r="G623" i="7"/>
  <c r="M623" i="7" s="1"/>
  <c r="G627" i="7"/>
  <c r="M627" i="7" s="1"/>
  <c r="G628" i="7"/>
  <c r="M628" i="7" s="1"/>
  <c r="G629" i="7"/>
  <c r="M629" i="7" s="1"/>
  <c r="G630" i="7"/>
  <c r="M630" i="7" s="1"/>
  <c r="G631" i="7"/>
  <c r="M631" i="7" s="1"/>
  <c r="G632" i="7"/>
  <c r="M632" i="7" s="1"/>
  <c r="G636" i="7"/>
  <c r="M636" i="7" s="1"/>
  <c r="G638" i="7"/>
  <c r="M638" i="7" s="1"/>
  <c r="G639" i="7"/>
  <c r="M639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23" i="8"/>
  <c r="M23" i="8" s="1"/>
  <c r="G28" i="8"/>
  <c r="M28" i="8" s="1"/>
  <c r="G30" i="8"/>
  <c r="M30" i="8" s="1"/>
  <c r="G31" i="8"/>
  <c r="M31" i="8" s="1"/>
  <c r="G33" i="8"/>
  <c r="M33" i="8" s="1"/>
  <c r="G35" i="8"/>
  <c r="M35" i="8" s="1"/>
  <c r="G41" i="8"/>
  <c r="M41" i="8" s="1"/>
  <c r="G47" i="8"/>
  <c r="M47" i="8" s="1"/>
  <c r="G52" i="8"/>
  <c r="M52" i="8" s="1"/>
  <c r="G53" i="8"/>
  <c r="M53" i="8" s="1"/>
  <c r="G54" i="8"/>
  <c r="M54" i="8" s="1"/>
  <c r="G57" i="8"/>
  <c r="M57" i="8" s="1"/>
  <c r="G62" i="8"/>
  <c r="M62" i="8" s="1"/>
  <c r="G63" i="8"/>
  <c r="M63" i="8" s="1"/>
  <c r="G64" i="8"/>
  <c r="M64" i="8" s="1"/>
  <c r="G67" i="8"/>
  <c r="M67" i="8" s="1"/>
  <c r="G68" i="8"/>
  <c r="M68" i="8" s="1"/>
  <c r="G81" i="8"/>
  <c r="K81" i="8"/>
  <c r="G82" i="8"/>
  <c r="M82" i="8" s="1"/>
  <c r="G83" i="8"/>
  <c r="M83" i="8" s="1"/>
  <c r="G84" i="8"/>
  <c r="M84" i="8" s="1"/>
  <c r="G85" i="8"/>
  <c r="M85" i="8" s="1"/>
  <c r="G86" i="8"/>
  <c r="M86" i="8" s="1"/>
  <c r="G88" i="8"/>
  <c r="M88" i="8" s="1"/>
  <c r="G92" i="8"/>
  <c r="M92" i="8" s="1"/>
  <c r="G93" i="8"/>
  <c r="M93" i="8" s="1"/>
  <c r="G97" i="8"/>
  <c r="M97" i="8" s="1"/>
  <c r="G99" i="8"/>
  <c r="M99" i="8" s="1"/>
  <c r="G100" i="8"/>
  <c r="M100" i="8" s="1"/>
  <c r="G101" i="8"/>
  <c r="M101" i="8" s="1"/>
  <c r="G103" i="8"/>
  <c r="M103" i="8" s="1"/>
  <c r="G104" i="8"/>
  <c r="M104" i="8" s="1"/>
  <c r="G106" i="8"/>
  <c r="M106" i="8" s="1"/>
  <c r="G107" i="8"/>
  <c r="M107" i="8" s="1"/>
  <c r="G111" i="8"/>
  <c r="M111" i="8" s="1"/>
  <c r="G112" i="8"/>
  <c r="M112" i="8" s="1"/>
  <c r="G115" i="8"/>
  <c r="M115" i="8" s="1"/>
  <c r="G116" i="8"/>
  <c r="M116" i="8" s="1"/>
  <c r="G118" i="8"/>
  <c r="M118" i="8" s="1"/>
  <c r="G121" i="8"/>
  <c r="M121" i="8" s="1"/>
  <c r="G123" i="8"/>
  <c r="M123" i="8" s="1"/>
  <c r="G124" i="8"/>
  <c r="M124" i="8" s="1"/>
  <c r="G127" i="8"/>
  <c r="M127" i="8" s="1"/>
  <c r="G128" i="8"/>
  <c r="M128" i="8" s="1"/>
  <c r="G129" i="8"/>
  <c r="M129" i="8" s="1"/>
  <c r="G132" i="8"/>
  <c r="M132" i="8" s="1"/>
  <c r="G135" i="8"/>
  <c r="M135" i="8" s="1"/>
  <c r="G137" i="8"/>
  <c r="M137" i="8" s="1"/>
  <c r="G138" i="8"/>
  <c r="M138" i="8" s="1"/>
  <c r="G139" i="8"/>
  <c r="M139" i="8" s="1"/>
  <c r="G141" i="8"/>
  <c r="M141" i="8" s="1"/>
  <c r="G142" i="8"/>
  <c r="M142" i="8" s="1"/>
  <c r="G144" i="8"/>
  <c r="M144" i="8" s="1"/>
  <c r="G145" i="8"/>
  <c r="M145" i="8" s="1"/>
  <c r="G146" i="8"/>
  <c r="M146" i="8" s="1"/>
  <c r="G147" i="8"/>
  <c r="M147" i="8" s="1"/>
  <c r="G148" i="8"/>
  <c r="M148" i="8" s="1"/>
  <c r="G150" i="8"/>
  <c r="M150" i="8" s="1"/>
  <c r="G152" i="8"/>
  <c r="M152" i="8" s="1"/>
  <c r="G153" i="8"/>
  <c r="M153" i="8" s="1"/>
  <c r="G154" i="8"/>
  <c r="M154" i="8" s="1"/>
  <c r="G165" i="8"/>
  <c r="M165" i="8" s="1"/>
  <c r="G166" i="8"/>
  <c r="M166" i="8" s="1"/>
  <c r="G168" i="8"/>
  <c r="M168" i="8" s="1"/>
  <c r="G169" i="8"/>
  <c r="M169" i="8" s="1"/>
  <c r="G170" i="8"/>
  <c r="M170" i="8" s="1"/>
  <c r="G171" i="8"/>
  <c r="M171" i="8" s="1"/>
  <c r="G175" i="8"/>
  <c r="M175" i="8" s="1"/>
  <c r="G177" i="8"/>
  <c r="M177" i="8" s="1"/>
  <c r="G188" i="8"/>
  <c r="K188" i="8"/>
  <c r="G189" i="8"/>
  <c r="M189" i="8" s="1"/>
  <c r="G190" i="8"/>
  <c r="M190" i="8" s="1"/>
  <c r="G195" i="8"/>
  <c r="M195" i="8" s="1"/>
  <c r="G196" i="8"/>
  <c r="M196" i="8" s="1"/>
  <c r="G197" i="8"/>
  <c r="M197" i="8" s="1"/>
  <c r="G198" i="8"/>
  <c r="M198" i="8" s="1"/>
  <c r="G201" i="8"/>
  <c r="M201" i="8" s="1"/>
  <c r="G202" i="8"/>
  <c r="M202" i="8" s="1"/>
  <c r="G203" i="8"/>
  <c r="M203" i="8" s="1"/>
  <c r="G204" i="8"/>
  <c r="M204" i="8" s="1"/>
  <c r="G205" i="8"/>
  <c r="M205" i="8" s="1"/>
  <c r="G207" i="8"/>
  <c r="M207" i="8" s="1"/>
  <c r="G209" i="8"/>
  <c r="M209" i="8" s="1"/>
  <c r="G210" i="8"/>
  <c r="M210" i="8" s="1"/>
  <c r="G211" i="8"/>
  <c r="M211" i="8" s="1"/>
  <c r="G215" i="8"/>
  <c r="M215" i="8" s="1"/>
  <c r="G216" i="8"/>
  <c r="M216" i="8" s="1"/>
  <c r="G218" i="8"/>
  <c r="M218" i="8" s="1"/>
  <c r="G219" i="8"/>
  <c r="M219" i="8" s="1"/>
  <c r="G220" i="8"/>
  <c r="M220" i="8" s="1"/>
  <c r="G221" i="8"/>
  <c r="M221" i="8" s="1"/>
  <c r="G222" i="8"/>
  <c r="M222" i="8" s="1"/>
  <c r="G225" i="8"/>
  <c r="M225" i="8" s="1"/>
  <c r="G226" i="8"/>
  <c r="M226" i="8" s="1"/>
  <c r="G227" i="8"/>
  <c r="M227" i="8" s="1"/>
  <c r="G230" i="8"/>
  <c r="M230" i="8" s="1"/>
  <c r="G233" i="8"/>
  <c r="M233" i="8" s="1"/>
  <c r="G235" i="8"/>
  <c r="M235" i="8" s="1"/>
  <c r="G242" i="8"/>
  <c r="M242" i="8" s="1"/>
  <c r="G243" i="8"/>
  <c r="M243" i="8" s="1"/>
  <c r="G244" i="8"/>
  <c r="M244" i="8" s="1"/>
  <c r="G248" i="8"/>
  <c r="M248" i="8" s="1"/>
  <c r="G254" i="8"/>
  <c r="M254" i="8" s="1"/>
  <c r="G255" i="8"/>
  <c r="M255" i="8" s="1"/>
  <c r="G258" i="8"/>
  <c r="M258" i="8" s="1"/>
  <c r="G260" i="8"/>
  <c r="M260" i="8" s="1"/>
  <c r="G261" i="8"/>
  <c r="M261" i="8" s="1"/>
  <c r="G266" i="8"/>
  <c r="M266" i="8" s="1"/>
  <c r="G267" i="8"/>
  <c r="M267" i="8" s="1"/>
  <c r="G270" i="8"/>
  <c r="M270" i="8" s="1"/>
  <c r="G271" i="8"/>
  <c r="M271" i="8" s="1"/>
  <c r="G276" i="8"/>
  <c r="M276" i="8" s="1"/>
  <c r="G279" i="8"/>
  <c r="M279" i="8" s="1"/>
  <c r="G281" i="8"/>
  <c r="M281" i="8" s="1"/>
  <c r="G283" i="8"/>
  <c r="M283" i="8" s="1"/>
  <c r="G284" i="8"/>
  <c r="M284" i="8" s="1"/>
  <c r="G285" i="8"/>
  <c r="M285" i="8" s="1"/>
  <c r="G288" i="8"/>
  <c r="M288" i="8" s="1"/>
  <c r="G293" i="8"/>
  <c r="M293" i="8" s="1"/>
  <c r="G294" i="8"/>
  <c r="M294" i="8" s="1"/>
  <c r="G300" i="8"/>
  <c r="M300" i="8" s="1"/>
  <c r="G304" i="8"/>
  <c r="M304" i="8" s="1"/>
  <c r="G305" i="8"/>
  <c r="M305" i="8" s="1"/>
  <c r="G306" i="8"/>
  <c r="M306" i="8" s="1"/>
  <c r="G307" i="8"/>
  <c r="M307" i="8" s="1"/>
  <c r="G308" i="8"/>
  <c r="M308" i="8" s="1"/>
  <c r="G309" i="8"/>
  <c r="M309" i="8" s="1"/>
  <c r="G310" i="8"/>
  <c r="M310" i="8" s="1"/>
  <c r="G311" i="8"/>
  <c r="M311" i="8" s="1"/>
  <c r="G312" i="8"/>
  <c r="M312" i="8" s="1"/>
  <c r="G318" i="8"/>
  <c r="M318" i="8" s="1"/>
  <c r="G320" i="8"/>
  <c r="M320" i="8" s="1"/>
  <c r="G324" i="8"/>
  <c r="M324" i="8" s="1"/>
  <c r="G327" i="8"/>
  <c r="M327" i="8" s="1"/>
  <c r="G328" i="8"/>
  <c r="M328" i="8" s="1"/>
  <c r="G329" i="8"/>
  <c r="M329" i="8" s="1"/>
  <c r="G371" i="8"/>
  <c r="K371" i="8"/>
  <c r="G372" i="8"/>
  <c r="M372" i="8" s="1"/>
  <c r="G373" i="8"/>
  <c r="M373" i="8" s="1"/>
  <c r="G377" i="8"/>
  <c r="M377" i="8" s="1"/>
  <c r="G378" i="8"/>
  <c r="M378" i="8" s="1"/>
  <c r="G379" i="8"/>
  <c r="M379" i="8" s="1"/>
  <c r="G380" i="8"/>
  <c r="M380" i="8" s="1"/>
  <c r="G381" i="8"/>
  <c r="M381" i="8" s="1"/>
  <c r="G383" i="8"/>
  <c r="M383" i="8" s="1"/>
  <c r="G384" i="8"/>
  <c r="M384" i="8" s="1"/>
  <c r="G386" i="8"/>
  <c r="M386" i="8" s="1"/>
  <c r="G387" i="8"/>
  <c r="M387" i="8" s="1"/>
  <c r="G388" i="8"/>
  <c r="M388" i="8" s="1"/>
  <c r="G389" i="8"/>
  <c r="M389" i="8" s="1"/>
  <c r="G391" i="8"/>
  <c r="M391" i="8" s="1"/>
  <c r="G395" i="8"/>
  <c r="M395" i="8" s="1"/>
  <c r="G400" i="8"/>
  <c r="M400" i="8" s="1"/>
  <c r="G401" i="8"/>
  <c r="M401" i="8" s="1"/>
  <c r="G402" i="8"/>
  <c r="M402" i="8" s="1"/>
  <c r="G405" i="8"/>
  <c r="M405" i="8" s="1"/>
  <c r="G406" i="8"/>
  <c r="M406" i="8" s="1"/>
  <c r="G407" i="8"/>
  <c r="M407" i="8" s="1"/>
  <c r="G408" i="8"/>
  <c r="M408" i="8" s="1"/>
  <c r="G409" i="8"/>
  <c r="M409" i="8" s="1"/>
  <c r="G410" i="8"/>
  <c r="M410" i="8" s="1"/>
  <c r="G413" i="8"/>
  <c r="M413" i="8" s="1"/>
  <c r="G414" i="8"/>
  <c r="M414" i="8" s="1"/>
  <c r="G415" i="8"/>
  <c r="M415" i="8" s="1"/>
  <c r="G416" i="8"/>
  <c r="M416" i="8" s="1"/>
  <c r="G419" i="8"/>
  <c r="M419" i="8" s="1"/>
  <c r="G422" i="8"/>
  <c r="M422" i="8" s="1"/>
  <c r="G423" i="8"/>
  <c r="M423" i="8" s="1"/>
  <c r="G424" i="8"/>
  <c r="M424" i="8" s="1"/>
  <c r="G426" i="8"/>
  <c r="M426" i="8" s="1"/>
  <c r="G427" i="8"/>
  <c r="M427" i="8" s="1"/>
  <c r="G428" i="8"/>
  <c r="M428" i="8" s="1"/>
  <c r="G429" i="8"/>
  <c r="M429" i="8" s="1"/>
  <c r="G430" i="8"/>
  <c r="M430" i="8" s="1"/>
  <c r="G434" i="8"/>
  <c r="M434" i="8" s="1"/>
  <c r="G435" i="8"/>
  <c r="M435" i="8" s="1"/>
  <c r="G436" i="8"/>
  <c r="M436" i="8" s="1"/>
  <c r="G437" i="8"/>
  <c r="M437" i="8" s="1"/>
  <c r="G442" i="8"/>
  <c r="M442" i="8" s="1"/>
  <c r="G446" i="8"/>
  <c r="M446" i="8" s="1"/>
  <c r="G448" i="8"/>
  <c r="M448" i="8" s="1"/>
  <c r="G449" i="8"/>
  <c r="M449" i="8" s="1"/>
  <c r="G450" i="8"/>
  <c r="M450" i="8" s="1"/>
  <c r="G451" i="8"/>
  <c r="M451" i="8" s="1"/>
  <c r="G455" i="8"/>
  <c r="M455" i="8" s="1"/>
  <c r="G459" i="8"/>
  <c r="M459" i="8" s="1"/>
  <c r="G462" i="8"/>
  <c r="M462" i="8" s="1"/>
  <c r="G464" i="8"/>
  <c r="M464" i="8" s="1"/>
  <c r="G466" i="8"/>
  <c r="M466" i="8" s="1"/>
  <c r="G470" i="8"/>
  <c r="M470" i="8" s="1"/>
  <c r="G471" i="8"/>
  <c r="M471" i="8" s="1"/>
  <c r="G474" i="8"/>
  <c r="M474" i="8" s="1"/>
  <c r="G476" i="8"/>
  <c r="M476" i="8" s="1"/>
  <c r="G478" i="8"/>
  <c r="M478" i="8" s="1"/>
  <c r="I487" i="8"/>
  <c r="N489" i="8"/>
  <c r="G493" i="8"/>
  <c r="M493" i="8" s="1"/>
  <c r="H499" i="8"/>
  <c r="N499" i="8" s="1"/>
  <c r="I507" i="8"/>
  <c r="G508" i="8"/>
  <c r="M508" i="8" s="1"/>
  <c r="H509" i="8"/>
  <c r="N509" i="8" s="1"/>
  <c r="H512" i="8"/>
  <c r="N512" i="8" s="1"/>
  <c r="H517" i="8"/>
  <c r="N517" i="8" s="1"/>
  <c r="H519" i="8"/>
  <c r="N519" i="8" s="1"/>
  <c r="G528" i="8"/>
  <c r="M528" i="8" s="1"/>
  <c r="H536" i="8"/>
  <c r="N536" i="8" s="1"/>
  <c r="G539" i="8"/>
  <c r="M539" i="8" s="1"/>
  <c r="N543" i="8"/>
  <c r="H563" i="8"/>
  <c r="N563" i="8" s="1"/>
  <c r="H568" i="8"/>
  <c r="N568" i="8" s="1"/>
  <c r="I571" i="8"/>
  <c r="G573" i="8"/>
  <c r="M573" i="8" s="1"/>
  <c r="H577" i="8"/>
  <c r="N577" i="8" s="1"/>
  <c r="H584" i="8"/>
  <c r="N584" i="8" s="1"/>
  <c r="G589" i="8"/>
  <c r="M589" i="8" s="1"/>
  <c r="H595" i="8"/>
  <c r="N595" i="8" s="1"/>
  <c r="G597" i="8"/>
  <c r="M597" i="8" s="1"/>
  <c r="I612" i="8"/>
  <c r="H614" i="8"/>
  <c r="N614" i="8" s="1"/>
  <c r="H616" i="8"/>
  <c r="N616" i="8" s="1"/>
  <c r="I623" i="8"/>
  <c r="H626" i="8"/>
  <c r="N626" i="8" s="1"/>
  <c r="H628" i="8"/>
  <c r="N628" i="8" s="1"/>
  <c r="H630" i="8"/>
  <c r="N630" i="8" s="1"/>
  <c r="I636" i="8"/>
  <c r="H640" i="8"/>
  <c r="N640" i="8" s="1"/>
  <c r="D10" i="9"/>
  <c r="K22" i="9"/>
  <c r="I32" i="9"/>
  <c r="G57" i="9"/>
  <c r="M57" i="9" s="1"/>
  <c r="N62" i="9"/>
  <c r="I73" i="9"/>
  <c r="K81" i="9"/>
  <c r="H82" i="9"/>
  <c r="N82" i="9" s="1"/>
  <c r="H86" i="9"/>
  <c r="N86" i="9" s="1"/>
  <c r="H93" i="9"/>
  <c r="N93" i="9" s="1"/>
  <c r="I97" i="9"/>
  <c r="G99" i="9"/>
  <c r="M99" i="9" s="1"/>
  <c r="I100" i="9"/>
  <c r="I105" i="9"/>
  <c r="G106" i="9"/>
  <c r="M106" i="9" s="1"/>
  <c r="H107" i="9"/>
  <c r="N107" i="9" s="1"/>
  <c r="I111" i="9"/>
  <c r="I123" i="9"/>
  <c r="H125" i="9"/>
  <c r="N125" i="9" s="1"/>
  <c r="G127" i="9"/>
  <c r="M127" i="9" s="1"/>
  <c r="I128" i="9"/>
  <c r="G134" i="9"/>
  <c r="M134" i="9" s="1"/>
  <c r="N135" i="9"/>
  <c r="G137" i="9"/>
  <c r="M137" i="9" s="1"/>
  <c r="I141" i="9"/>
  <c r="G142" i="9"/>
  <c r="M142" i="9" s="1"/>
  <c r="G145" i="9"/>
  <c r="M145" i="9" s="1"/>
  <c r="I146" i="9"/>
  <c r="G148" i="9"/>
  <c r="M148" i="9" s="1"/>
  <c r="H149" i="9"/>
  <c r="N149" i="9" s="1"/>
  <c r="I150" i="9"/>
  <c r="H157" i="9"/>
  <c r="N157" i="9" s="1"/>
  <c r="N161" i="9"/>
  <c r="N167" i="9"/>
  <c r="H169" i="9"/>
  <c r="N169" i="9" s="1"/>
  <c r="N188" i="9"/>
  <c r="N189" i="9"/>
  <c r="H203" i="9"/>
  <c r="N203" i="9" s="1"/>
  <c r="H210" i="9"/>
  <c r="N210" i="9" s="1"/>
  <c r="H218" i="9"/>
  <c r="N218" i="9" s="1"/>
  <c r="H220" i="9"/>
  <c r="N220" i="9" s="1"/>
  <c r="H225" i="9"/>
  <c r="N225" i="9" s="1"/>
  <c r="H230" i="9"/>
  <c r="N230" i="9" s="1"/>
  <c r="H242" i="9"/>
  <c r="N242" i="9" s="1"/>
  <c r="H253" i="9"/>
  <c r="N253" i="9" s="1"/>
  <c r="H260" i="9"/>
  <c r="N260" i="9" s="1"/>
  <c r="I277" i="9"/>
  <c r="I294" i="9"/>
  <c r="I564" i="9"/>
  <c r="I563" i="9"/>
  <c r="I545" i="9"/>
  <c r="I543" i="9"/>
  <c r="I539" i="9"/>
  <c r="I518" i="9"/>
  <c r="I372" i="9"/>
  <c r="I373" i="9"/>
  <c r="I377" i="9"/>
  <c r="I378" i="9"/>
  <c r="I392" i="9"/>
  <c r="I410" i="9"/>
  <c r="I422" i="9"/>
  <c r="I423" i="9"/>
  <c r="I424" i="9"/>
  <c r="I454" i="9"/>
  <c r="H188" i="4"/>
  <c r="L188" i="4"/>
  <c r="H193" i="4"/>
  <c r="N193" i="4" s="1"/>
  <c r="H195" i="4"/>
  <c r="N195" i="4" s="1"/>
  <c r="H200" i="4"/>
  <c r="N200" i="4" s="1"/>
  <c r="H203" i="4"/>
  <c r="N203" i="4" s="1"/>
  <c r="H204" i="4"/>
  <c r="N204" i="4" s="1"/>
  <c r="H210" i="4"/>
  <c r="N210" i="4" s="1"/>
  <c r="H215" i="4"/>
  <c r="N215" i="4" s="1"/>
  <c r="H219" i="4"/>
  <c r="N219" i="4" s="1"/>
  <c r="H230" i="4"/>
  <c r="N230" i="4" s="1"/>
  <c r="H242" i="4"/>
  <c r="N242" i="4" s="1"/>
  <c r="H261" i="4"/>
  <c r="N261" i="4" s="1"/>
  <c r="H265" i="4"/>
  <c r="N265" i="4" s="1"/>
  <c r="H271" i="4"/>
  <c r="N271" i="4" s="1"/>
  <c r="H272" i="4"/>
  <c r="N272" i="4" s="1"/>
  <c r="H276" i="4"/>
  <c r="N276" i="4" s="1"/>
  <c r="H281" i="4"/>
  <c r="N281" i="4" s="1"/>
  <c r="H293" i="4"/>
  <c r="N293" i="4" s="1"/>
  <c r="H306" i="4"/>
  <c r="N306" i="4" s="1"/>
  <c r="H307" i="4"/>
  <c r="N307" i="4" s="1"/>
  <c r="H309" i="4"/>
  <c r="N309" i="4" s="1"/>
  <c r="H311" i="4"/>
  <c r="N311" i="4" s="1"/>
  <c r="H312" i="4"/>
  <c r="N312" i="4" s="1"/>
  <c r="H321" i="4"/>
  <c r="N321" i="4" s="1"/>
  <c r="H323" i="4"/>
  <c r="N323" i="4" s="1"/>
  <c r="H327" i="4"/>
  <c r="N327" i="4" s="1"/>
  <c r="H371" i="4"/>
  <c r="L371" i="4"/>
  <c r="H377" i="4"/>
  <c r="N377" i="4" s="1"/>
  <c r="H383" i="4"/>
  <c r="N383" i="4" s="1"/>
  <c r="H386" i="4"/>
  <c r="N386" i="4" s="1"/>
  <c r="H387" i="4"/>
  <c r="N387" i="4" s="1"/>
  <c r="H391" i="4"/>
  <c r="N391" i="4" s="1"/>
  <c r="H395" i="4"/>
  <c r="N395" i="4" s="1"/>
  <c r="H406" i="4"/>
  <c r="N406" i="4" s="1"/>
  <c r="H408" i="4"/>
  <c r="N408" i="4" s="1"/>
  <c r="H410" i="4"/>
  <c r="N410" i="4" s="1"/>
  <c r="H413" i="4"/>
  <c r="N413" i="4" s="1"/>
  <c r="H419" i="4"/>
  <c r="N419" i="4" s="1"/>
  <c r="H422" i="4"/>
  <c r="N422" i="4" s="1"/>
  <c r="H423" i="4"/>
  <c r="N423" i="4" s="1"/>
  <c r="H424" i="4"/>
  <c r="N424" i="4" s="1"/>
  <c r="H430" i="4"/>
  <c r="N430" i="4" s="1"/>
  <c r="H435" i="4"/>
  <c r="N435" i="4" s="1"/>
  <c r="H445" i="4"/>
  <c r="N445" i="4" s="1"/>
  <c r="H446" i="4"/>
  <c r="N446" i="4" s="1"/>
  <c r="H448" i="4"/>
  <c r="N448" i="4" s="1"/>
  <c r="H451" i="4"/>
  <c r="N451" i="4" s="1"/>
  <c r="H460" i="4"/>
  <c r="N460" i="4" s="1"/>
  <c r="H462" i="4"/>
  <c r="N462" i="4" s="1"/>
  <c r="H464" i="4"/>
  <c r="N464" i="4" s="1"/>
  <c r="H470" i="4"/>
  <c r="N470" i="4" s="1"/>
  <c r="H471" i="4"/>
  <c r="N471" i="4" s="1"/>
  <c r="H477" i="4"/>
  <c r="N477" i="4" s="1"/>
  <c r="H485" i="4"/>
  <c r="N485" i="4" s="1"/>
  <c r="H493" i="4"/>
  <c r="N493" i="4" s="1"/>
  <c r="H495" i="4"/>
  <c r="N495" i="4" s="1"/>
  <c r="H499" i="4"/>
  <c r="N499" i="4" s="1"/>
  <c r="H503" i="4"/>
  <c r="N503" i="4" s="1"/>
  <c r="H507" i="4"/>
  <c r="N507" i="4" s="1"/>
  <c r="H512" i="4"/>
  <c r="N512" i="4" s="1"/>
  <c r="H520" i="4"/>
  <c r="N520" i="4" s="1"/>
  <c r="H561" i="4"/>
  <c r="N561" i="4" s="1"/>
  <c r="H564" i="4"/>
  <c r="N564" i="4" s="1"/>
  <c r="H567" i="4"/>
  <c r="N567" i="4" s="1"/>
  <c r="H568" i="4"/>
  <c r="N568" i="4" s="1"/>
  <c r="H571" i="4"/>
  <c r="N571" i="4" s="1"/>
  <c r="H574" i="4"/>
  <c r="N574" i="4" s="1"/>
  <c r="H580" i="4"/>
  <c r="N580" i="4" s="1"/>
  <c r="H583" i="4"/>
  <c r="N583" i="4" s="1"/>
  <c r="H588" i="4"/>
  <c r="N588" i="4" s="1"/>
  <c r="H589" i="4"/>
  <c r="N589" i="4" s="1"/>
  <c r="H590" i="4"/>
  <c r="N590" i="4" s="1"/>
  <c r="H591" i="4"/>
  <c r="N591" i="4" s="1"/>
  <c r="H597" i="4"/>
  <c r="N597" i="4" s="1"/>
  <c r="H612" i="4"/>
  <c r="L612" i="4"/>
  <c r="H615" i="4"/>
  <c r="N615" i="4" s="1"/>
  <c r="H616" i="4"/>
  <c r="N616" i="4" s="1"/>
  <c r="H617" i="4"/>
  <c r="N617" i="4" s="1"/>
  <c r="H619" i="4"/>
  <c r="N619" i="4" s="1"/>
  <c r="H627" i="4"/>
  <c r="N627" i="4" s="1"/>
  <c r="H628" i="4"/>
  <c r="N628" i="4" s="1"/>
  <c r="H630" i="4"/>
  <c r="N630" i="4" s="1"/>
  <c r="H631" i="4"/>
  <c r="N631" i="4" s="1"/>
  <c r="H10" i="5"/>
  <c r="H11" i="5"/>
  <c r="N11" i="5" s="1"/>
  <c r="H12" i="5"/>
  <c r="N12" i="5" s="1"/>
  <c r="H13" i="5"/>
  <c r="N13" i="5" s="1"/>
  <c r="H14" i="5"/>
  <c r="N14" i="5" s="1"/>
  <c r="H22" i="5"/>
  <c r="N22" i="5" s="1"/>
  <c r="L22" i="5"/>
  <c r="H24" i="5"/>
  <c r="N24" i="5" s="1"/>
  <c r="H30" i="5"/>
  <c r="N30" i="5" s="1"/>
  <c r="H31" i="5"/>
  <c r="N31" i="5" s="1"/>
  <c r="H32" i="5"/>
  <c r="N32" i="5" s="1"/>
  <c r="H33" i="5"/>
  <c r="N33" i="5" s="1"/>
  <c r="H38" i="5"/>
  <c r="N38" i="5" s="1"/>
  <c r="H39" i="5"/>
  <c r="N39" i="5" s="1"/>
  <c r="H42" i="5"/>
  <c r="N42" i="5" s="1"/>
  <c r="H44" i="5"/>
  <c r="N44" i="5" s="1"/>
  <c r="H46" i="5"/>
  <c r="N46" i="5" s="1"/>
  <c r="H50" i="5"/>
  <c r="N50" i="5" s="1"/>
  <c r="H52" i="5"/>
  <c r="N52" i="5" s="1"/>
  <c r="H53" i="5"/>
  <c r="N53" i="5" s="1"/>
  <c r="H65" i="5"/>
  <c r="N65" i="5" s="1"/>
  <c r="H67" i="5"/>
  <c r="N67" i="5" s="1"/>
  <c r="H68" i="5"/>
  <c r="N68" i="5" s="1"/>
  <c r="H70" i="5"/>
  <c r="N70" i="5" s="1"/>
  <c r="H72" i="5"/>
  <c r="N72" i="5" s="1"/>
  <c r="H81" i="5"/>
  <c r="N81" i="5" s="1"/>
  <c r="L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1" i="5"/>
  <c r="N91" i="5" s="1"/>
  <c r="H99" i="5"/>
  <c r="N99" i="5" s="1"/>
  <c r="H100" i="5"/>
  <c r="N100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11" i="5"/>
  <c r="N111" i="5" s="1"/>
  <c r="H115" i="5"/>
  <c r="N115" i="5" s="1"/>
  <c r="H116" i="5"/>
  <c r="N116" i="5" s="1"/>
  <c r="H118" i="5"/>
  <c r="N118" i="5" s="1"/>
  <c r="H121" i="5"/>
  <c r="N121" i="5" s="1"/>
  <c r="H122" i="5"/>
  <c r="N122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32" i="5"/>
  <c r="N132" i="5" s="1"/>
  <c r="H135" i="5"/>
  <c r="N135" i="5" s="1"/>
  <c r="H137" i="5"/>
  <c r="N137" i="5" s="1"/>
  <c r="H138" i="5"/>
  <c r="N138" i="5" s="1"/>
  <c r="H139" i="5"/>
  <c r="N139" i="5" s="1"/>
  <c r="H141" i="5"/>
  <c r="N141" i="5" s="1"/>
  <c r="H142" i="5"/>
  <c r="N142" i="5" s="1"/>
  <c r="H144" i="5"/>
  <c r="N144" i="5" s="1"/>
  <c r="H145" i="5"/>
  <c r="N145" i="5" s="1"/>
  <c r="H146" i="5"/>
  <c r="N146" i="5" s="1"/>
  <c r="H149" i="5"/>
  <c r="N149" i="5" s="1"/>
  <c r="H153" i="5"/>
  <c r="N153" i="5" s="1"/>
  <c r="H154" i="5"/>
  <c r="N154" i="5" s="1"/>
  <c r="H155" i="5"/>
  <c r="N155" i="5" s="1"/>
  <c r="H166" i="5"/>
  <c r="N166" i="5" s="1"/>
  <c r="H169" i="5"/>
  <c r="N169" i="5" s="1"/>
  <c r="H171" i="5"/>
  <c r="N171" i="5" s="1"/>
  <c r="H188" i="5"/>
  <c r="L188" i="5"/>
  <c r="H189" i="5"/>
  <c r="N189" i="5" s="1"/>
  <c r="H191" i="5"/>
  <c r="N191" i="5" s="1"/>
  <c r="H193" i="5"/>
  <c r="N193" i="5" s="1"/>
  <c r="H194" i="5"/>
  <c r="N194" i="5" s="1"/>
  <c r="H195" i="5"/>
  <c r="N195" i="5" s="1"/>
  <c r="H197" i="5"/>
  <c r="N197" i="5" s="1"/>
  <c r="H198" i="5"/>
  <c r="N198" i="5" s="1"/>
  <c r="H200" i="5"/>
  <c r="N200" i="5" s="1"/>
  <c r="H201" i="5"/>
  <c r="N201" i="5" s="1"/>
  <c r="H202" i="5"/>
  <c r="N202" i="5" s="1"/>
  <c r="H203" i="5"/>
  <c r="N203" i="5" s="1"/>
  <c r="H204" i="5"/>
  <c r="N204" i="5" s="1"/>
  <c r="H206" i="5"/>
  <c r="N206" i="5" s="1"/>
  <c r="H207" i="5"/>
  <c r="N207" i="5" s="1"/>
  <c r="H209" i="5"/>
  <c r="N209" i="5" s="1"/>
  <c r="H210" i="5"/>
  <c r="N210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30" i="5"/>
  <c r="N230" i="5" s="1"/>
  <c r="H231" i="5"/>
  <c r="N231" i="5" s="1"/>
  <c r="H235" i="5"/>
  <c r="N235" i="5" s="1"/>
  <c r="H242" i="5"/>
  <c r="N242" i="5" s="1"/>
  <c r="H248" i="5"/>
  <c r="N248" i="5" s="1"/>
  <c r="H252" i="5"/>
  <c r="N252" i="5" s="1"/>
  <c r="H258" i="5"/>
  <c r="N258" i="5" s="1"/>
  <c r="H260" i="5"/>
  <c r="N260" i="5" s="1"/>
  <c r="H261" i="5"/>
  <c r="N261" i="5" s="1"/>
  <c r="H265" i="5"/>
  <c r="N265" i="5" s="1"/>
  <c r="H270" i="5"/>
  <c r="N270" i="5" s="1"/>
  <c r="H276" i="5"/>
  <c r="N276" i="5" s="1"/>
  <c r="H278" i="5"/>
  <c r="N278" i="5" s="1"/>
  <c r="H279" i="5"/>
  <c r="N279" i="5" s="1"/>
  <c r="H281" i="5"/>
  <c r="N281" i="5" s="1"/>
  <c r="H287" i="5"/>
  <c r="N287" i="5" s="1"/>
  <c r="H292" i="5"/>
  <c r="N292" i="5" s="1"/>
  <c r="H293" i="5"/>
  <c r="N293" i="5" s="1"/>
  <c r="H294" i="5"/>
  <c r="N294" i="5" s="1"/>
  <c r="H295" i="5"/>
  <c r="N295" i="5" s="1"/>
  <c r="H298" i="5"/>
  <c r="N298" i="5" s="1"/>
  <c r="H299" i="5"/>
  <c r="N299" i="5" s="1"/>
  <c r="H300" i="5"/>
  <c r="N300" i="5" s="1"/>
  <c r="H304" i="5"/>
  <c r="N304" i="5" s="1"/>
  <c r="H306" i="5"/>
  <c r="N306" i="5" s="1"/>
  <c r="H307" i="5"/>
  <c r="N307" i="5" s="1"/>
  <c r="H308" i="5"/>
  <c r="N308" i="5" s="1"/>
  <c r="H309" i="5"/>
  <c r="N309" i="5" s="1"/>
  <c r="H310" i="5"/>
  <c r="N310" i="5" s="1"/>
  <c r="H311" i="5"/>
  <c r="N311" i="5" s="1"/>
  <c r="H312" i="5"/>
  <c r="N312" i="5" s="1"/>
  <c r="H325" i="5"/>
  <c r="N325" i="5" s="1"/>
  <c r="H327" i="5"/>
  <c r="N327" i="5" s="1"/>
  <c r="H328" i="5"/>
  <c r="N328" i="5" s="1"/>
  <c r="H333" i="5"/>
  <c r="N333" i="5" s="1"/>
  <c r="H336" i="5"/>
  <c r="N336" i="5" s="1"/>
  <c r="H338" i="5"/>
  <c r="N338" i="5" s="1"/>
  <c r="H340" i="5"/>
  <c r="N340" i="5" s="1"/>
  <c r="H344" i="5"/>
  <c r="N344" i="5" s="1"/>
  <c r="H347" i="5"/>
  <c r="N347" i="5" s="1"/>
  <c r="H353" i="5"/>
  <c r="N353" i="5" s="1"/>
  <c r="H356" i="5"/>
  <c r="N356" i="5" s="1"/>
  <c r="H361" i="5"/>
  <c r="N361" i="5" s="1"/>
  <c r="H371" i="5"/>
  <c r="L371" i="5"/>
  <c r="H372" i="5"/>
  <c r="N372" i="5" s="1"/>
  <c r="H373" i="5"/>
  <c r="N373" i="5" s="1"/>
  <c r="H374" i="5"/>
  <c r="N374" i="5" s="1"/>
  <c r="H377" i="5"/>
  <c r="N377" i="5" s="1"/>
  <c r="H378" i="5"/>
  <c r="N378" i="5" s="1"/>
  <c r="H379" i="5"/>
  <c r="N379" i="5" s="1"/>
  <c r="H380" i="5"/>
  <c r="N380" i="5" s="1"/>
  <c r="H383" i="5"/>
  <c r="N383" i="5" s="1"/>
  <c r="H384" i="5"/>
  <c r="N384" i="5" s="1"/>
  <c r="H386" i="5"/>
  <c r="N386" i="5" s="1"/>
  <c r="H387" i="5"/>
  <c r="N387" i="5" s="1"/>
  <c r="H388" i="5"/>
  <c r="N388" i="5" s="1"/>
  <c r="H389" i="5"/>
  <c r="N389" i="5" s="1"/>
  <c r="H390" i="5"/>
  <c r="N390" i="5" s="1"/>
  <c r="H391" i="5"/>
  <c r="N391" i="5" s="1"/>
  <c r="H392" i="5"/>
  <c r="N392" i="5" s="1"/>
  <c r="H394" i="5"/>
  <c r="N394" i="5" s="1"/>
  <c r="H395" i="5"/>
  <c r="N395" i="5" s="1"/>
  <c r="H396" i="5"/>
  <c r="N396" i="5" s="1"/>
  <c r="H398" i="5"/>
  <c r="N398" i="5" s="1"/>
  <c r="H401" i="5"/>
  <c r="N401" i="5" s="1"/>
  <c r="H402" i="5"/>
  <c r="N402" i="5" s="1"/>
  <c r="H404" i="5"/>
  <c r="N404" i="5" s="1"/>
  <c r="H405" i="5"/>
  <c r="N405" i="5" s="1"/>
  <c r="H406" i="5"/>
  <c r="N406" i="5" s="1"/>
  <c r="H408" i="5"/>
  <c r="N408" i="5" s="1"/>
  <c r="H410" i="5"/>
  <c r="N410" i="5" s="1"/>
  <c r="H413" i="5"/>
  <c r="N413" i="5" s="1"/>
  <c r="H414" i="5"/>
  <c r="N414" i="5" s="1"/>
  <c r="H415" i="5"/>
  <c r="N415" i="5" s="1"/>
  <c r="H416" i="5"/>
  <c r="N416" i="5" s="1"/>
  <c r="H419" i="5"/>
  <c r="N419" i="5" s="1"/>
  <c r="H420" i="5"/>
  <c r="N420" i="5" s="1"/>
  <c r="H422" i="5"/>
  <c r="N422" i="5" s="1"/>
  <c r="H423" i="5"/>
  <c r="N423" i="5" s="1"/>
  <c r="H424" i="5"/>
  <c r="N424" i="5" s="1"/>
  <c r="H426" i="5"/>
  <c r="N426" i="5" s="1"/>
  <c r="H427" i="5"/>
  <c r="N427" i="5" s="1"/>
  <c r="H428" i="5"/>
  <c r="N428" i="5" s="1"/>
  <c r="H429" i="5"/>
  <c r="N429" i="5" s="1"/>
  <c r="H430" i="5"/>
  <c r="N430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5" i="5"/>
  <c r="N445" i="5" s="1"/>
  <c r="H446" i="5"/>
  <c r="N446" i="5" s="1"/>
  <c r="H448" i="5"/>
  <c r="N448" i="5" s="1"/>
  <c r="H460" i="5"/>
  <c r="N460" i="5" s="1"/>
  <c r="H461" i="5"/>
  <c r="N461" i="5" s="1"/>
  <c r="H462" i="5"/>
  <c r="N462" i="5" s="1"/>
  <c r="H464" i="5"/>
  <c r="N464" i="5" s="1"/>
  <c r="H465" i="5"/>
  <c r="N465" i="5" s="1"/>
  <c r="H466" i="5"/>
  <c r="N466" i="5" s="1"/>
  <c r="H467" i="5"/>
  <c r="N467" i="5" s="1"/>
  <c r="H469" i="5"/>
  <c r="N469" i="5" s="1"/>
  <c r="H470" i="5"/>
  <c r="N470" i="5" s="1"/>
  <c r="H473" i="5"/>
  <c r="N473" i="5" s="1"/>
  <c r="H481" i="5"/>
  <c r="N481" i="5" s="1"/>
  <c r="H483" i="5"/>
  <c r="N483" i="5" s="1"/>
  <c r="H484" i="5"/>
  <c r="N484" i="5" s="1"/>
  <c r="H485" i="5"/>
  <c r="N485" i="5" s="1"/>
  <c r="H486" i="5"/>
  <c r="N486" i="5" s="1"/>
  <c r="H487" i="5"/>
  <c r="N487" i="5" s="1"/>
  <c r="H489" i="5"/>
  <c r="N489" i="5" s="1"/>
  <c r="H491" i="5"/>
  <c r="N491" i="5" s="1"/>
  <c r="H493" i="5"/>
  <c r="N493" i="5" s="1"/>
  <c r="H494" i="5"/>
  <c r="N494" i="5" s="1"/>
  <c r="H497" i="5"/>
  <c r="N497" i="5" s="1"/>
  <c r="H498" i="5"/>
  <c r="N498" i="5" s="1"/>
  <c r="H499" i="5"/>
  <c r="N499" i="5" s="1"/>
  <c r="H501" i="5"/>
  <c r="N501" i="5" s="1"/>
  <c r="H503" i="5"/>
  <c r="N503" i="5" s="1"/>
  <c r="H504" i="5"/>
  <c r="N504" i="5" s="1"/>
  <c r="H507" i="5"/>
  <c r="N507" i="5" s="1"/>
  <c r="H510" i="5"/>
  <c r="N510" i="5" s="1"/>
  <c r="H511" i="5"/>
  <c r="N511" i="5" s="1"/>
  <c r="H512" i="5"/>
  <c r="N512" i="5" s="1"/>
  <c r="H513" i="5"/>
  <c r="N513" i="5" s="1"/>
  <c r="H514" i="5"/>
  <c r="N514" i="5" s="1"/>
  <c r="H517" i="5"/>
  <c r="N517" i="5" s="1"/>
  <c r="H518" i="5"/>
  <c r="N518" i="5" s="1"/>
  <c r="H524" i="5"/>
  <c r="N524" i="5" s="1"/>
  <c r="H525" i="5"/>
  <c r="N525" i="5" s="1"/>
  <c r="H526" i="5"/>
  <c r="N526" i="5" s="1"/>
  <c r="H530" i="5"/>
  <c r="N530" i="5" s="1"/>
  <c r="H535" i="5"/>
  <c r="N535" i="5" s="1"/>
  <c r="H536" i="5"/>
  <c r="N536" i="5" s="1"/>
  <c r="H538" i="5"/>
  <c r="N538" i="5" s="1"/>
  <c r="H540" i="5"/>
  <c r="N540" i="5" s="1"/>
  <c r="H542" i="5"/>
  <c r="N542" i="5" s="1"/>
  <c r="H544" i="5"/>
  <c r="N544" i="5" s="1"/>
  <c r="H545" i="5"/>
  <c r="N545" i="5" s="1"/>
  <c r="H546" i="5"/>
  <c r="N546" i="5" s="1"/>
  <c r="H556" i="5"/>
  <c r="N556" i="5" s="1"/>
  <c r="H558" i="5"/>
  <c r="N558" i="5" s="1"/>
  <c r="H561" i="5"/>
  <c r="N561" i="5" s="1"/>
  <c r="H563" i="5"/>
  <c r="N563" i="5" s="1"/>
  <c r="H564" i="5"/>
  <c r="N564" i="5" s="1"/>
  <c r="H566" i="5"/>
  <c r="N566" i="5" s="1"/>
  <c r="H567" i="5"/>
  <c r="N567" i="5" s="1"/>
  <c r="H568" i="5"/>
  <c r="N568" i="5" s="1"/>
  <c r="H570" i="5"/>
  <c r="N570" i="5" s="1"/>
  <c r="H574" i="5"/>
  <c r="N574" i="5" s="1"/>
  <c r="H577" i="5"/>
  <c r="N577" i="5" s="1"/>
  <c r="H580" i="5"/>
  <c r="N580" i="5" s="1"/>
  <c r="H583" i="5"/>
  <c r="N583" i="5" s="1"/>
  <c r="H588" i="5"/>
  <c r="N588" i="5" s="1"/>
  <c r="H589" i="5"/>
  <c r="N589" i="5" s="1"/>
  <c r="H590" i="5"/>
  <c r="N590" i="5" s="1"/>
  <c r="H591" i="5"/>
  <c r="N591" i="5" s="1"/>
  <c r="H595" i="5"/>
  <c r="N595" i="5" s="1"/>
  <c r="H596" i="5"/>
  <c r="N596" i="5" s="1"/>
  <c r="H597" i="5"/>
  <c r="N597" i="5" s="1"/>
  <c r="H598" i="5"/>
  <c r="N598" i="5" s="1"/>
  <c r="H600" i="5"/>
  <c r="N600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21" i="5"/>
  <c r="N621" i="5" s="1"/>
  <c r="H622" i="5"/>
  <c r="N622" i="5" s="1"/>
  <c r="H623" i="5"/>
  <c r="N623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3" i="5"/>
  <c r="N633" i="5" s="1"/>
  <c r="H635" i="5"/>
  <c r="N635" i="5" s="1"/>
  <c r="H636" i="5"/>
  <c r="N636" i="5" s="1"/>
  <c r="H638" i="5"/>
  <c r="N638" i="5" s="1"/>
  <c r="H639" i="5"/>
  <c r="N639" i="5" s="1"/>
  <c r="H10" i="6"/>
  <c r="H11" i="6"/>
  <c r="N11" i="6" s="1"/>
  <c r="H12" i="6"/>
  <c r="H13" i="6"/>
  <c r="H14" i="6"/>
  <c r="N14" i="6" s="1"/>
  <c r="H22" i="6"/>
  <c r="L22" i="6"/>
  <c r="H24" i="6"/>
  <c r="N24" i="6" s="1"/>
  <c r="H25" i="6"/>
  <c r="N25" i="6" s="1"/>
  <c r="H27" i="6"/>
  <c r="N27" i="6" s="1"/>
  <c r="H28" i="6"/>
  <c r="N28" i="6" s="1"/>
  <c r="H29" i="6"/>
  <c r="N29" i="6" s="1"/>
  <c r="H30" i="6"/>
  <c r="N30" i="6" s="1"/>
  <c r="H31" i="6"/>
  <c r="N31" i="6" s="1"/>
  <c r="H32" i="6"/>
  <c r="N32" i="6" s="1"/>
  <c r="H33" i="6"/>
  <c r="N33" i="6" s="1"/>
  <c r="H35" i="6"/>
  <c r="N35" i="6" s="1"/>
  <c r="H36" i="6"/>
  <c r="N36" i="6" s="1"/>
  <c r="H38" i="6"/>
  <c r="N38" i="6" s="1"/>
  <c r="H39" i="6"/>
  <c r="N39" i="6" s="1"/>
  <c r="H41" i="6"/>
  <c r="N41" i="6" s="1"/>
  <c r="H42" i="6"/>
  <c r="N42" i="6" s="1"/>
  <c r="H44" i="6"/>
  <c r="N44" i="6" s="1"/>
  <c r="H46" i="6"/>
  <c r="N46" i="6" s="1"/>
  <c r="H47" i="6"/>
  <c r="N47" i="6" s="1"/>
  <c r="H48" i="6"/>
  <c r="N48" i="6" s="1"/>
  <c r="H50" i="6"/>
  <c r="N50" i="6" s="1"/>
  <c r="H51" i="6"/>
  <c r="N51" i="6" s="1"/>
  <c r="H52" i="6"/>
  <c r="N52" i="6" s="1"/>
  <c r="H53" i="6"/>
  <c r="N53" i="6" s="1"/>
  <c r="H54" i="6"/>
  <c r="N54" i="6" s="1"/>
  <c r="H56" i="6"/>
  <c r="N56" i="6" s="1"/>
  <c r="H57" i="6"/>
  <c r="N57" i="6" s="1"/>
  <c r="H58" i="6"/>
  <c r="N58" i="6" s="1"/>
  <c r="H59" i="6"/>
  <c r="N59" i="6" s="1"/>
  <c r="H61" i="6"/>
  <c r="N61" i="6" s="1"/>
  <c r="H62" i="6"/>
  <c r="N62" i="6" s="1"/>
  <c r="H63" i="6"/>
  <c r="N63" i="6" s="1"/>
  <c r="H64" i="6"/>
  <c r="N64" i="6" s="1"/>
  <c r="H65" i="6"/>
  <c r="N65" i="6" s="1"/>
  <c r="H66" i="6"/>
  <c r="N66" i="6" s="1"/>
  <c r="H67" i="6"/>
  <c r="N67" i="6" s="1"/>
  <c r="H68" i="6"/>
  <c r="N68" i="6" s="1"/>
  <c r="H70" i="6"/>
  <c r="N70" i="6" s="1"/>
  <c r="H71" i="6"/>
  <c r="N71" i="6" s="1"/>
  <c r="H72" i="6"/>
  <c r="N7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8" i="6"/>
  <c r="N88" i="6" s="1"/>
  <c r="H91" i="6"/>
  <c r="N91" i="6" s="1"/>
  <c r="H92" i="6"/>
  <c r="N92" i="6" s="1"/>
  <c r="H93" i="6"/>
  <c r="N93" i="6" s="1"/>
  <c r="H97" i="6"/>
  <c r="N97" i="6" s="1"/>
  <c r="H98" i="6"/>
  <c r="N98" i="6" s="1"/>
  <c r="H99" i="6"/>
  <c r="N99" i="6" s="1"/>
  <c r="H100" i="6"/>
  <c r="N100" i="6" s="1"/>
  <c r="H101" i="6"/>
  <c r="N101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2" i="6"/>
  <c r="N112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2" i="6"/>
  <c r="N132" i="6" s="1"/>
  <c r="H133" i="6"/>
  <c r="N133" i="6" s="1"/>
  <c r="H134" i="6"/>
  <c r="N134" i="6" s="1"/>
  <c r="H135" i="6"/>
  <c r="N135" i="6" s="1"/>
  <c r="H137" i="6"/>
  <c r="N137" i="6" s="1"/>
  <c r="H138" i="6"/>
  <c r="N138" i="6" s="1"/>
  <c r="H139" i="6"/>
  <c r="N139" i="6" s="1"/>
  <c r="H141" i="6"/>
  <c r="N141" i="6" s="1"/>
  <c r="H142" i="6"/>
  <c r="N142" i="6" s="1"/>
  <c r="H143" i="6"/>
  <c r="N143" i="6" s="1"/>
  <c r="H144" i="6"/>
  <c r="N144" i="6" s="1"/>
  <c r="H145" i="6"/>
  <c r="N145" i="6" s="1"/>
  <c r="H146" i="6"/>
  <c r="N146" i="6" s="1"/>
  <c r="H147" i="6"/>
  <c r="N147" i="6" s="1"/>
  <c r="H149" i="6"/>
  <c r="N149" i="6" s="1"/>
  <c r="H150" i="6"/>
  <c r="N150" i="6" s="1"/>
  <c r="H151" i="6"/>
  <c r="N151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8" i="6"/>
  <c r="N158" i="6" s="1"/>
  <c r="H159" i="6"/>
  <c r="N159" i="6" s="1"/>
  <c r="H160" i="6"/>
  <c r="N160" i="6" s="1"/>
  <c r="H161" i="6"/>
  <c r="N161" i="6" s="1"/>
  <c r="H164" i="6"/>
  <c r="N164" i="6" s="1"/>
  <c r="H165" i="6"/>
  <c r="N165" i="6" s="1"/>
  <c r="H166" i="6"/>
  <c r="N166" i="6" s="1"/>
  <c r="H168" i="6"/>
  <c r="N168" i="6" s="1"/>
  <c r="H169" i="6"/>
  <c r="N169" i="6" s="1"/>
  <c r="H170" i="6"/>
  <c r="N170" i="6" s="1"/>
  <c r="H171" i="6"/>
  <c r="N171" i="6" s="1"/>
  <c r="H172" i="6"/>
  <c r="N172" i="6" s="1"/>
  <c r="H173" i="6"/>
  <c r="N173" i="6" s="1"/>
  <c r="H174" i="6"/>
  <c r="N174" i="6" s="1"/>
  <c r="H175" i="6"/>
  <c r="N175" i="6" s="1"/>
  <c r="H176" i="6"/>
  <c r="N176" i="6" s="1"/>
  <c r="H177" i="6"/>
  <c r="N177" i="6" s="1"/>
  <c r="H188" i="6"/>
  <c r="L188" i="6"/>
  <c r="H189" i="6"/>
  <c r="N189" i="6" s="1"/>
  <c r="H190" i="6"/>
  <c r="N190" i="6" s="1"/>
  <c r="H191" i="6"/>
  <c r="N191" i="6" s="1"/>
  <c r="H193" i="6"/>
  <c r="N193" i="6" s="1"/>
  <c r="H194" i="6"/>
  <c r="N194" i="6" s="1"/>
  <c r="H195" i="6"/>
  <c r="N195" i="6" s="1"/>
  <c r="H196" i="6"/>
  <c r="N196" i="6" s="1"/>
  <c r="H197" i="6"/>
  <c r="N197" i="6" s="1"/>
  <c r="H198" i="6"/>
  <c r="N198" i="6" s="1"/>
  <c r="H199" i="6"/>
  <c r="N199" i="6" s="1"/>
  <c r="H200" i="6"/>
  <c r="N200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8" i="6"/>
  <c r="N208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30" i="6"/>
  <c r="N230" i="6" s="1"/>
  <c r="H231" i="6"/>
  <c r="N231" i="6" s="1"/>
  <c r="H235" i="6"/>
  <c r="N235" i="6" s="1"/>
  <c r="H236" i="6"/>
  <c r="N236" i="6" s="1"/>
  <c r="H237" i="6"/>
  <c r="N237" i="6" s="1"/>
  <c r="H238" i="6"/>
  <c r="N238" i="6" s="1"/>
  <c r="H240" i="6"/>
  <c r="N240" i="6" s="1"/>
  <c r="H242" i="6"/>
  <c r="N242" i="6" s="1"/>
  <c r="H243" i="6"/>
  <c r="N243" i="6" s="1"/>
  <c r="H245" i="6"/>
  <c r="N245" i="6" s="1"/>
  <c r="H246" i="6"/>
  <c r="N246" i="6" s="1"/>
  <c r="H248" i="6"/>
  <c r="N248" i="6" s="1"/>
  <c r="H251" i="6"/>
  <c r="N251" i="6" s="1"/>
  <c r="H252" i="6"/>
  <c r="N252" i="6" s="1"/>
  <c r="H253" i="6"/>
  <c r="N253" i="6" s="1"/>
  <c r="H254" i="6"/>
  <c r="N254" i="6" s="1"/>
  <c r="H255" i="6"/>
  <c r="N255" i="6" s="1"/>
  <c r="H256" i="6"/>
  <c r="N256" i="6" s="1"/>
  <c r="H258" i="6"/>
  <c r="N258" i="6" s="1"/>
  <c r="H260" i="6"/>
  <c r="N260" i="6" s="1"/>
  <c r="H261" i="6"/>
  <c r="N261" i="6" s="1"/>
  <c r="H262" i="6"/>
  <c r="N262" i="6" s="1"/>
  <c r="H263" i="6"/>
  <c r="N263" i="6" s="1"/>
  <c r="H264" i="6"/>
  <c r="N264" i="6" s="1"/>
  <c r="H265" i="6"/>
  <c r="N265" i="6" s="1"/>
  <c r="H266" i="6"/>
  <c r="N266" i="6" s="1"/>
  <c r="H267" i="6"/>
  <c r="N267" i="6" s="1"/>
  <c r="H269" i="6"/>
  <c r="N269" i="6" s="1"/>
  <c r="H270" i="6"/>
  <c r="N270" i="6" s="1"/>
  <c r="H271" i="6"/>
  <c r="N271" i="6" s="1"/>
  <c r="H272" i="6"/>
  <c r="N272" i="6" s="1"/>
  <c r="H274" i="6"/>
  <c r="N274" i="6" s="1"/>
  <c r="H275" i="6"/>
  <c r="N275" i="6" s="1"/>
  <c r="H276" i="6"/>
  <c r="N276" i="6" s="1"/>
  <c r="H277" i="6"/>
  <c r="N277" i="6" s="1"/>
  <c r="H279" i="6"/>
  <c r="N279" i="6" s="1"/>
  <c r="H280" i="6"/>
  <c r="N280" i="6" s="1"/>
  <c r="H281" i="6"/>
  <c r="N281" i="6" s="1"/>
  <c r="H284" i="6"/>
  <c r="N284" i="6" s="1"/>
  <c r="H285" i="6"/>
  <c r="N285" i="6" s="1"/>
  <c r="H286" i="6"/>
  <c r="N286" i="6" s="1"/>
  <c r="H287" i="6"/>
  <c r="N287" i="6" s="1"/>
  <c r="H292" i="6"/>
  <c r="N292" i="6" s="1"/>
  <c r="H293" i="6"/>
  <c r="N293" i="6" s="1"/>
  <c r="H294" i="6"/>
  <c r="N294" i="6" s="1"/>
  <c r="H295" i="6"/>
  <c r="N295" i="6" s="1"/>
  <c r="H297" i="6"/>
  <c r="N297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3" i="6"/>
  <c r="N313" i="6" s="1"/>
  <c r="H314" i="6"/>
  <c r="N314" i="6" s="1"/>
  <c r="H315" i="6"/>
  <c r="N315" i="6" s="1"/>
  <c r="H316" i="6"/>
  <c r="N316" i="6" s="1"/>
  <c r="H318" i="6"/>
  <c r="N318" i="6" s="1"/>
  <c r="H321" i="6"/>
  <c r="N321" i="6" s="1"/>
  <c r="H322" i="6"/>
  <c r="N322" i="6" s="1"/>
  <c r="H324" i="6"/>
  <c r="N324" i="6" s="1"/>
  <c r="H325" i="6"/>
  <c r="N325" i="6" s="1"/>
  <c r="H327" i="6"/>
  <c r="N327" i="6" s="1"/>
  <c r="H329" i="6"/>
  <c r="N329" i="6" s="1"/>
  <c r="H332" i="6"/>
  <c r="N332" i="6" s="1"/>
  <c r="H333" i="6"/>
  <c r="N333" i="6" s="1"/>
  <c r="H334" i="6"/>
  <c r="N334" i="6" s="1"/>
  <c r="H335" i="6"/>
  <c r="N335" i="6" s="1"/>
  <c r="H336" i="6"/>
  <c r="N336" i="6" s="1"/>
  <c r="H337" i="6"/>
  <c r="N337" i="6" s="1"/>
  <c r="H338" i="6"/>
  <c r="N338" i="6" s="1"/>
  <c r="H340" i="6"/>
  <c r="N340" i="6" s="1"/>
  <c r="H342" i="6"/>
  <c r="N342" i="6" s="1"/>
  <c r="H343" i="6"/>
  <c r="N343" i="6" s="1"/>
  <c r="H347" i="6"/>
  <c r="N347" i="6" s="1"/>
  <c r="H348" i="6"/>
  <c r="N348" i="6" s="1"/>
  <c r="H353" i="6"/>
  <c r="N353" i="6" s="1"/>
  <c r="H354" i="6"/>
  <c r="N354" i="6" s="1"/>
  <c r="H356" i="6"/>
  <c r="N356" i="6" s="1"/>
  <c r="H359" i="6"/>
  <c r="N359" i="6" s="1"/>
  <c r="H361" i="6"/>
  <c r="N361" i="6" s="1"/>
  <c r="H362" i="6"/>
  <c r="N362" i="6" s="1"/>
  <c r="H371" i="6"/>
  <c r="L371" i="6"/>
  <c r="H372" i="6"/>
  <c r="N372" i="6" s="1"/>
  <c r="H373" i="6"/>
  <c r="N373" i="6" s="1"/>
  <c r="H374" i="6"/>
  <c r="N374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3" i="6"/>
  <c r="N383" i="6" s="1"/>
  <c r="H384" i="6"/>
  <c r="N384" i="6" s="1"/>
  <c r="H385" i="6"/>
  <c r="N385" i="6" s="1"/>
  <c r="H386" i="6"/>
  <c r="N386" i="6" s="1"/>
  <c r="H387" i="6"/>
  <c r="N387" i="6" s="1"/>
  <c r="H388" i="6"/>
  <c r="N388" i="6" s="1"/>
  <c r="H389" i="6"/>
  <c r="N389" i="6" s="1"/>
  <c r="H390" i="6"/>
  <c r="N390" i="6" s="1"/>
  <c r="H391" i="6"/>
  <c r="N391" i="6" s="1"/>
  <c r="H392" i="6"/>
  <c r="N392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1" i="6"/>
  <c r="N421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3" i="6"/>
  <c r="N443" i="6" s="1"/>
  <c r="H444" i="6"/>
  <c r="N444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3" i="6"/>
  <c r="N453" i="6" s="1"/>
  <c r="H457" i="6"/>
  <c r="N457" i="6" s="1"/>
  <c r="H458" i="6"/>
  <c r="N458" i="6" s="1"/>
  <c r="H459" i="6"/>
  <c r="N459" i="6" s="1"/>
  <c r="H460" i="6"/>
  <c r="N460" i="6" s="1"/>
  <c r="H461" i="6"/>
  <c r="N461" i="6" s="1"/>
  <c r="H462" i="6"/>
  <c r="N462" i="6" s="1"/>
  <c r="H466" i="6"/>
  <c r="N466" i="6" s="1"/>
  <c r="H470" i="6"/>
  <c r="N470" i="6" s="1"/>
  <c r="H471" i="6"/>
  <c r="N471" i="6" s="1"/>
  <c r="H472" i="6"/>
  <c r="N472" i="6" s="1"/>
  <c r="H474" i="6"/>
  <c r="N474" i="6" s="1"/>
  <c r="H478" i="6"/>
  <c r="N478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89" i="6"/>
  <c r="N489" i="6" s="1"/>
  <c r="H490" i="6"/>
  <c r="N490" i="6" s="1"/>
  <c r="H491" i="6"/>
  <c r="N491" i="6" s="1"/>
  <c r="H492" i="6"/>
  <c r="N492" i="6" s="1"/>
  <c r="H493" i="6"/>
  <c r="N493" i="6" s="1"/>
  <c r="H494" i="6"/>
  <c r="N494" i="6" s="1"/>
  <c r="H495" i="6"/>
  <c r="N495" i="6" s="1"/>
  <c r="H496" i="6"/>
  <c r="N496" i="6" s="1"/>
  <c r="H497" i="6"/>
  <c r="N497" i="6" s="1"/>
  <c r="H498" i="6"/>
  <c r="N498" i="6" s="1"/>
  <c r="H499" i="6"/>
  <c r="N499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19" i="6"/>
  <c r="N519" i="6" s="1"/>
  <c r="H520" i="6"/>
  <c r="N520" i="6" s="1"/>
  <c r="H521" i="6"/>
  <c r="N521" i="6" s="1"/>
  <c r="H522" i="6"/>
  <c r="N522" i="6" s="1"/>
  <c r="H523" i="6"/>
  <c r="N523" i="6" s="1"/>
  <c r="H525" i="6"/>
  <c r="N525" i="6" s="1"/>
  <c r="H526" i="6"/>
  <c r="N526" i="6" s="1"/>
  <c r="H527" i="6"/>
  <c r="N527" i="6" s="1"/>
  <c r="H528" i="6"/>
  <c r="N528" i="6" s="1"/>
  <c r="H533" i="6"/>
  <c r="N533" i="6" s="1"/>
  <c r="H535" i="6"/>
  <c r="N535" i="6" s="1"/>
  <c r="H536" i="6"/>
  <c r="N536" i="6" s="1"/>
  <c r="H537" i="6"/>
  <c r="N537" i="6" s="1"/>
  <c r="H538" i="6"/>
  <c r="N538" i="6" s="1"/>
  <c r="H539" i="6"/>
  <c r="N539" i="6" s="1"/>
  <c r="H540" i="6"/>
  <c r="N540" i="6" s="1"/>
  <c r="H541" i="6"/>
  <c r="N541" i="6" s="1"/>
  <c r="H543" i="6"/>
  <c r="N543" i="6" s="1"/>
  <c r="H544" i="6"/>
  <c r="N544" i="6" s="1"/>
  <c r="H545" i="6"/>
  <c r="N545" i="6" s="1"/>
  <c r="H546" i="6"/>
  <c r="N546" i="6" s="1"/>
  <c r="H547" i="6"/>
  <c r="N547" i="6" s="1"/>
  <c r="H548" i="6"/>
  <c r="N548" i="6" s="1"/>
  <c r="H549" i="6"/>
  <c r="N549" i="6" s="1"/>
  <c r="H550" i="6"/>
  <c r="N550" i="6" s="1"/>
  <c r="H551" i="6"/>
  <c r="N551" i="6" s="1"/>
  <c r="H552" i="6"/>
  <c r="N552" i="6" s="1"/>
  <c r="H553" i="6"/>
  <c r="N553" i="6" s="1"/>
  <c r="H554" i="6"/>
  <c r="N554" i="6" s="1"/>
  <c r="H555" i="6"/>
  <c r="N555" i="6" s="1"/>
  <c r="H557" i="6"/>
  <c r="N557" i="6" s="1"/>
  <c r="H558" i="6"/>
  <c r="N558" i="6" s="1"/>
  <c r="H559" i="6"/>
  <c r="N559" i="6" s="1"/>
  <c r="H561" i="6"/>
  <c r="N561" i="6" s="1"/>
  <c r="H563" i="6"/>
  <c r="N563" i="6" s="1"/>
  <c r="H564" i="6"/>
  <c r="N564" i="6" s="1"/>
  <c r="H565" i="6"/>
  <c r="N565" i="6" s="1"/>
  <c r="H566" i="6"/>
  <c r="N566" i="6" s="1"/>
  <c r="H567" i="6"/>
  <c r="N567" i="6" s="1"/>
  <c r="H568" i="6"/>
  <c r="N568" i="6" s="1"/>
  <c r="H569" i="6"/>
  <c r="N569" i="6" s="1"/>
  <c r="H570" i="6"/>
  <c r="N570" i="6" s="1"/>
  <c r="H571" i="6"/>
  <c r="N571" i="6" s="1"/>
  <c r="H572" i="6"/>
  <c r="N572" i="6" s="1"/>
  <c r="H573" i="6"/>
  <c r="N573" i="6" s="1"/>
  <c r="H574" i="6"/>
  <c r="N574" i="6" s="1"/>
  <c r="H575" i="6"/>
  <c r="N575" i="6" s="1"/>
  <c r="H577" i="6"/>
  <c r="N577" i="6" s="1"/>
  <c r="H578" i="6"/>
  <c r="N578" i="6" s="1"/>
  <c r="H580" i="6"/>
  <c r="N580" i="6" s="1"/>
  <c r="H582" i="6"/>
  <c r="N582" i="6" s="1"/>
  <c r="H583" i="6"/>
  <c r="N583" i="6" s="1"/>
  <c r="H584" i="6"/>
  <c r="N584" i="6" s="1"/>
  <c r="H585" i="6"/>
  <c r="N585" i="6" s="1"/>
  <c r="H588" i="6"/>
  <c r="N588" i="6" s="1"/>
  <c r="H589" i="6"/>
  <c r="N589" i="6" s="1"/>
  <c r="H590" i="6"/>
  <c r="N590" i="6" s="1"/>
  <c r="H591" i="6"/>
  <c r="N591" i="6" s="1"/>
  <c r="H592" i="6"/>
  <c r="N592" i="6" s="1"/>
  <c r="H593" i="6"/>
  <c r="N593" i="6" s="1"/>
  <c r="H595" i="6"/>
  <c r="N595" i="6" s="1"/>
  <c r="H597" i="6"/>
  <c r="N597" i="6" s="1"/>
  <c r="H598" i="6"/>
  <c r="N598" i="6" s="1"/>
  <c r="H599" i="6"/>
  <c r="N599" i="6" s="1"/>
  <c r="H600" i="6"/>
  <c r="N600" i="6" s="1"/>
  <c r="H602" i="6"/>
  <c r="N602" i="6" s="1"/>
  <c r="H603" i="6"/>
  <c r="N603" i="6" s="1"/>
  <c r="H612" i="6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8" i="6"/>
  <c r="N618" i="6" s="1"/>
  <c r="H619" i="6"/>
  <c r="N619" i="6" s="1"/>
  <c r="H620" i="6"/>
  <c r="N620" i="6" s="1"/>
  <c r="H621" i="6"/>
  <c r="N621" i="6" s="1"/>
  <c r="H622" i="6"/>
  <c r="N622" i="6" s="1"/>
  <c r="H623" i="6"/>
  <c r="N623" i="6" s="1"/>
  <c r="H625" i="6"/>
  <c r="N625" i="6" s="1"/>
  <c r="H626" i="6"/>
  <c r="N626" i="6" s="1"/>
  <c r="H627" i="6"/>
  <c r="N627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7" i="6"/>
  <c r="N637" i="6" s="1"/>
  <c r="H638" i="6"/>
  <c r="N638" i="6" s="1"/>
  <c r="H639" i="6"/>
  <c r="N639" i="6" s="1"/>
  <c r="H10" i="7"/>
  <c r="H11" i="7"/>
  <c r="N11" i="7" s="1"/>
  <c r="H12" i="7"/>
  <c r="N12" i="7" s="1"/>
  <c r="H13" i="7"/>
  <c r="N13" i="7" s="1"/>
  <c r="H14" i="7"/>
  <c r="H22" i="7"/>
  <c r="L22" i="7"/>
  <c r="H27" i="7"/>
  <c r="N27" i="7" s="1"/>
  <c r="H28" i="7"/>
  <c r="N28" i="7" s="1"/>
  <c r="H33" i="7"/>
  <c r="N33" i="7" s="1"/>
  <c r="H42" i="7"/>
  <c r="N42" i="7" s="1"/>
  <c r="H53" i="7"/>
  <c r="N53" i="7" s="1"/>
  <c r="H67" i="7"/>
  <c r="N67" i="7" s="1"/>
  <c r="H81" i="7"/>
  <c r="L81" i="7"/>
  <c r="H82" i="7"/>
  <c r="N82" i="7" s="1"/>
  <c r="H84" i="7"/>
  <c r="N84" i="7" s="1"/>
  <c r="H85" i="7"/>
  <c r="N85" i="7" s="1"/>
  <c r="H86" i="7"/>
  <c r="N86" i="7" s="1"/>
  <c r="H101" i="7"/>
  <c r="N101" i="7" s="1"/>
  <c r="H103" i="7"/>
  <c r="N103" i="7" s="1"/>
  <c r="H104" i="7"/>
  <c r="N104" i="7" s="1"/>
  <c r="H105" i="7"/>
  <c r="N105" i="7" s="1"/>
  <c r="H106" i="7"/>
  <c r="N106" i="7" s="1"/>
  <c r="H107" i="7"/>
  <c r="N107" i="7" s="1"/>
  <c r="H108" i="7"/>
  <c r="N108" i="7" s="1"/>
  <c r="H109" i="7"/>
  <c r="N109" i="7" s="1"/>
  <c r="H111" i="7"/>
  <c r="N111" i="7" s="1"/>
  <c r="H114" i="7"/>
  <c r="N114" i="7" s="1"/>
  <c r="H115" i="7"/>
  <c r="N115" i="7" s="1"/>
  <c r="H116" i="7"/>
  <c r="N116" i="7" s="1"/>
  <c r="H118" i="7"/>
  <c r="N118" i="7" s="1"/>
  <c r="H123" i="7"/>
  <c r="N123" i="7" s="1"/>
  <c r="H124" i="7"/>
  <c r="N124" i="7" s="1"/>
  <c r="H127" i="7"/>
  <c r="N127" i="7" s="1"/>
  <c r="H137" i="7"/>
  <c r="N137" i="7" s="1"/>
  <c r="H138" i="7"/>
  <c r="N138" i="7" s="1"/>
  <c r="H139" i="7"/>
  <c r="N139" i="7" s="1"/>
  <c r="H141" i="7"/>
  <c r="N141" i="7" s="1"/>
  <c r="H142" i="7"/>
  <c r="N142" i="7" s="1"/>
  <c r="H144" i="7"/>
  <c r="N144" i="7" s="1"/>
  <c r="H145" i="7"/>
  <c r="N145" i="7" s="1"/>
  <c r="H146" i="7"/>
  <c r="N146" i="7" s="1"/>
  <c r="H147" i="7"/>
  <c r="N147" i="7" s="1"/>
  <c r="H148" i="7"/>
  <c r="N148" i="7" s="1"/>
  <c r="H153" i="7"/>
  <c r="N153" i="7" s="1"/>
  <c r="H170" i="7"/>
  <c r="N170" i="7" s="1"/>
  <c r="H173" i="7"/>
  <c r="N173" i="7" s="1"/>
  <c r="H177" i="7"/>
  <c r="N177" i="7" s="1"/>
  <c r="H188" i="7"/>
  <c r="L188" i="7"/>
  <c r="H189" i="7"/>
  <c r="N189" i="7" s="1"/>
  <c r="H190" i="7"/>
  <c r="N190" i="7" s="1"/>
  <c r="H191" i="7"/>
  <c r="N191" i="7" s="1"/>
  <c r="H193" i="7"/>
  <c r="N193" i="7" s="1"/>
  <c r="H195" i="7"/>
  <c r="N195" i="7" s="1"/>
  <c r="H197" i="7"/>
  <c r="N197" i="7" s="1"/>
  <c r="H198" i="7"/>
  <c r="N198" i="7" s="1"/>
  <c r="H202" i="7"/>
  <c r="N202" i="7" s="1"/>
  <c r="H203" i="7"/>
  <c r="N203" i="7" s="1"/>
  <c r="H204" i="7"/>
  <c r="N204" i="7" s="1"/>
  <c r="H206" i="7"/>
  <c r="N206" i="7" s="1"/>
  <c r="H209" i="7"/>
  <c r="N209" i="7" s="1"/>
  <c r="H210" i="7"/>
  <c r="N210" i="7" s="1"/>
  <c r="H213" i="7"/>
  <c r="N213" i="7" s="1"/>
  <c r="H215" i="7"/>
  <c r="N215" i="7" s="1"/>
  <c r="H216" i="7"/>
  <c r="N216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6" i="7"/>
  <c r="N226" i="7" s="1"/>
  <c r="H227" i="7"/>
  <c r="N227" i="7" s="1"/>
  <c r="H233" i="7"/>
  <c r="N233" i="7" s="1"/>
  <c r="H235" i="7"/>
  <c r="N235" i="7" s="1"/>
  <c r="H239" i="7"/>
  <c r="N239" i="7" s="1"/>
  <c r="H242" i="7"/>
  <c r="N242" i="7" s="1"/>
  <c r="H248" i="7"/>
  <c r="N248" i="7" s="1"/>
  <c r="H252" i="7"/>
  <c r="N252" i="7" s="1"/>
  <c r="H255" i="7"/>
  <c r="N255" i="7" s="1"/>
  <c r="H258" i="7"/>
  <c r="N258" i="7" s="1"/>
  <c r="H261" i="7"/>
  <c r="N261" i="7" s="1"/>
  <c r="H270" i="7"/>
  <c r="N270" i="7" s="1"/>
  <c r="H281" i="7"/>
  <c r="N281" i="7" s="1"/>
  <c r="H284" i="7"/>
  <c r="N284" i="7" s="1"/>
  <c r="H285" i="7"/>
  <c r="N285" i="7" s="1"/>
  <c r="H286" i="7"/>
  <c r="N286" i="7" s="1"/>
  <c r="H287" i="7"/>
  <c r="N287" i="7" s="1"/>
  <c r="H292" i="7"/>
  <c r="N292" i="7" s="1"/>
  <c r="H293" i="7"/>
  <c r="N293" i="7" s="1"/>
  <c r="H294" i="7"/>
  <c r="N294" i="7" s="1"/>
  <c r="H299" i="7"/>
  <c r="N299" i="7" s="1"/>
  <c r="H304" i="7"/>
  <c r="N304" i="7" s="1"/>
  <c r="H306" i="7"/>
  <c r="N306" i="7" s="1"/>
  <c r="H310" i="7"/>
  <c r="N310" i="7" s="1"/>
  <c r="H312" i="7"/>
  <c r="N312" i="7" s="1"/>
  <c r="H318" i="7"/>
  <c r="N318" i="7" s="1"/>
  <c r="H320" i="7"/>
  <c r="N320" i="7" s="1"/>
  <c r="H321" i="7"/>
  <c r="N321" i="7" s="1"/>
  <c r="H323" i="7"/>
  <c r="N323" i="7" s="1"/>
  <c r="H324" i="7"/>
  <c r="N324" i="7" s="1"/>
  <c r="H327" i="7"/>
  <c r="N327" i="7" s="1"/>
  <c r="H334" i="7"/>
  <c r="N334" i="7" s="1"/>
  <c r="H336" i="7"/>
  <c r="N336" i="7" s="1"/>
  <c r="H338" i="7"/>
  <c r="N338" i="7" s="1"/>
  <c r="H340" i="7"/>
  <c r="N340" i="7" s="1"/>
  <c r="H343" i="7"/>
  <c r="N343" i="7" s="1"/>
  <c r="H347" i="7"/>
  <c r="N347" i="7" s="1"/>
  <c r="H371" i="7"/>
  <c r="L371" i="7"/>
  <c r="H372" i="7"/>
  <c r="N372" i="7" s="1"/>
  <c r="H373" i="7"/>
  <c r="N373" i="7" s="1"/>
  <c r="H374" i="7"/>
  <c r="N374" i="7" s="1"/>
  <c r="H377" i="7"/>
  <c r="N377" i="7" s="1"/>
  <c r="H383" i="7"/>
  <c r="N383" i="7" s="1"/>
  <c r="H384" i="7"/>
  <c r="N384" i="7" s="1"/>
  <c r="H386" i="7"/>
  <c r="N386" i="7" s="1"/>
  <c r="H387" i="7"/>
  <c r="N387" i="7" s="1"/>
  <c r="H388" i="7"/>
  <c r="N388" i="7" s="1"/>
  <c r="H389" i="7"/>
  <c r="N389" i="7" s="1"/>
  <c r="H391" i="7"/>
  <c r="N391" i="7" s="1"/>
  <c r="H394" i="7"/>
  <c r="N394" i="7" s="1"/>
  <c r="H395" i="7"/>
  <c r="N395" i="7" s="1"/>
  <c r="H396" i="7"/>
  <c r="N396" i="7" s="1"/>
  <c r="H398" i="7"/>
  <c r="N398" i="7" s="1"/>
  <c r="H400" i="7"/>
  <c r="N400" i="7" s="1"/>
  <c r="H401" i="7"/>
  <c r="N401" i="7" s="1"/>
  <c r="H402" i="7"/>
  <c r="N402" i="7" s="1"/>
  <c r="H404" i="7"/>
  <c r="N404" i="7" s="1"/>
  <c r="H405" i="7"/>
  <c r="N405" i="7" s="1"/>
  <c r="H406" i="7"/>
  <c r="N406" i="7" s="1"/>
  <c r="H410" i="7"/>
  <c r="N410" i="7" s="1"/>
  <c r="H412" i="7"/>
  <c r="N412" i="7" s="1"/>
  <c r="H416" i="7"/>
  <c r="N416" i="7" s="1"/>
  <c r="H419" i="7"/>
  <c r="N419" i="7" s="1"/>
  <c r="H422" i="7"/>
  <c r="N422" i="7" s="1"/>
  <c r="H423" i="7"/>
  <c r="N423" i="7" s="1"/>
  <c r="H424" i="7"/>
  <c r="N424" i="7" s="1"/>
  <c r="H427" i="7"/>
  <c r="N427" i="7" s="1"/>
  <c r="H428" i="7"/>
  <c r="N428" i="7" s="1"/>
  <c r="H433" i="7"/>
  <c r="N433" i="7" s="1"/>
  <c r="H434" i="7"/>
  <c r="N434" i="7" s="1"/>
  <c r="H435" i="7"/>
  <c r="N435" i="7" s="1"/>
  <c r="H436" i="7"/>
  <c r="N436" i="7" s="1"/>
  <c r="H437" i="7"/>
  <c r="N437" i="7" s="1"/>
  <c r="H442" i="7"/>
  <c r="N442" i="7" s="1"/>
  <c r="H444" i="7"/>
  <c r="N444" i="7" s="1"/>
  <c r="H446" i="7"/>
  <c r="N446" i="7" s="1"/>
  <c r="H450" i="7"/>
  <c r="N450" i="7" s="1"/>
  <c r="H451" i="7"/>
  <c r="N451" i="7" s="1"/>
  <c r="H460" i="7"/>
  <c r="N460" i="7" s="1"/>
  <c r="H464" i="7"/>
  <c r="N464" i="7" s="1"/>
  <c r="H466" i="7"/>
  <c r="N466" i="7" s="1"/>
  <c r="H470" i="7"/>
  <c r="N470" i="7" s="1"/>
  <c r="H473" i="7"/>
  <c r="N473" i="7" s="1"/>
  <c r="H477" i="7"/>
  <c r="N477" i="7" s="1"/>
  <c r="H478" i="7"/>
  <c r="N478" i="7" s="1"/>
  <c r="H480" i="7"/>
  <c r="N480" i="7" s="1"/>
  <c r="H481" i="7"/>
  <c r="N481" i="7" s="1"/>
  <c r="H483" i="7"/>
  <c r="N483" i="7" s="1"/>
  <c r="H484" i="7"/>
  <c r="N484" i="7" s="1"/>
  <c r="H485" i="7"/>
  <c r="N485" i="7" s="1"/>
  <c r="H487" i="7"/>
  <c r="N487" i="7" s="1"/>
  <c r="H489" i="7"/>
  <c r="N489" i="7" s="1"/>
  <c r="H492" i="7"/>
  <c r="N492" i="7" s="1"/>
  <c r="H493" i="7"/>
  <c r="N493" i="7" s="1"/>
  <c r="H494" i="7"/>
  <c r="N494" i="7" s="1"/>
  <c r="H495" i="7"/>
  <c r="N495" i="7" s="1"/>
  <c r="H496" i="7"/>
  <c r="N496" i="7" s="1"/>
  <c r="H497" i="7"/>
  <c r="N497" i="7" s="1"/>
  <c r="H498" i="7"/>
  <c r="N498" i="7" s="1"/>
  <c r="H499" i="7"/>
  <c r="N499" i="7" s="1"/>
  <c r="H503" i="7"/>
  <c r="N503" i="7" s="1"/>
  <c r="H504" i="7"/>
  <c r="N504" i="7" s="1"/>
  <c r="H507" i="7"/>
  <c r="N507" i="7" s="1"/>
  <c r="H510" i="7"/>
  <c r="N510" i="7" s="1"/>
  <c r="H511" i="7"/>
  <c r="N511" i="7" s="1"/>
  <c r="H512" i="7"/>
  <c r="N512" i="7" s="1"/>
  <c r="H514" i="7"/>
  <c r="N514" i="7" s="1"/>
  <c r="H515" i="7"/>
  <c r="N515" i="7" s="1"/>
  <c r="H517" i="7"/>
  <c r="N517" i="7" s="1"/>
  <c r="H518" i="7"/>
  <c r="N518" i="7" s="1"/>
  <c r="H522" i="7"/>
  <c r="N522" i="7" s="1"/>
  <c r="H525" i="7"/>
  <c r="N525" i="7" s="1"/>
  <c r="H527" i="7"/>
  <c r="N527" i="7" s="1"/>
  <c r="H528" i="7"/>
  <c r="N528" i="7" s="1"/>
  <c r="H533" i="7"/>
  <c r="N533" i="7" s="1"/>
  <c r="H544" i="7"/>
  <c r="N544" i="7" s="1"/>
  <c r="H546" i="7"/>
  <c r="N546" i="7" s="1"/>
  <c r="H549" i="7"/>
  <c r="N549" i="7" s="1"/>
  <c r="H561" i="7"/>
  <c r="N561" i="7" s="1"/>
  <c r="H564" i="7"/>
  <c r="N564" i="7" s="1"/>
  <c r="H567" i="7"/>
  <c r="N567" i="7" s="1"/>
  <c r="H568" i="7"/>
  <c r="N568" i="7" s="1"/>
  <c r="H570" i="7"/>
  <c r="N570" i="7" s="1"/>
  <c r="H572" i="7"/>
  <c r="N572" i="7" s="1"/>
  <c r="H577" i="7"/>
  <c r="N577" i="7" s="1"/>
  <c r="H580" i="7"/>
  <c r="N580" i="7" s="1"/>
  <c r="H583" i="7"/>
  <c r="N583" i="7" s="1"/>
  <c r="H584" i="7"/>
  <c r="N584" i="7" s="1"/>
  <c r="H585" i="7"/>
  <c r="N585" i="7" s="1"/>
  <c r="H588" i="7"/>
  <c r="N588" i="7" s="1"/>
  <c r="H589" i="7"/>
  <c r="N589" i="7" s="1"/>
  <c r="H590" i="7"/>
  <c r="N590" i="7" s="1"/>
  <c r="H591" i="7"/>
  <c r="N591" i="7" s="1"/>
  <c r="H592" i="7"/>
  <c r="N592" i="7" s="1"/>
  <c r="H593" i="7"/>
  <c r="N593" i="7" s="1"/>
  <c r="H596" i="7"/>
  <c r="N596" i="7" s="1"/>
  <c r="H597" i="7"/>
  <c r="N597" i="7" s="1"/>
  <c r="H598" i="7"/>
  <c r="N598" i="7" s="1"/>
  <c r="H612" i="7"/>
  <c r="L612" i="7"/>
  <c r="H613" i="7"/>
  <c r="N613" i="7" s="1"/>
  <c r="H614" i="7"/>
  <c r="N614" i="7" s="1"/>
  <c r="H615" i="7"/>
  <c r="N615" i="7" s="1"/>
  <c r="H616" i="7"/>
  <c r="N616" i="7" s="1"/>
  <c r="H617" i="7"/>
  <c r="N617" i="7" s="1"/>
  <c r="H618" i="7"/>
  <c r="N618" i="7" s="1"/>
  <c r="H622" i="7"/>
  <c r="N622" i="7" s="1"/>
  <c r="H627" i="7"/>
  <c r="N627" i="7" s="1"/>
  <c r="H628" i="7"/>
  <c r="N628" i="7" s="1"/>
  <c r="H629" i="7"/>
  <c r="N629" i="7" s="1"/>
  <c r="H630" i="7"/>
  <c r="N630" i="7" s="1"/>
  <c r="H631" i="7"/>
  <c r="N631" i="7" s="1"/>
  <c r="H632" i="7"/>
  <c r="N632" i="7" s="1"/>
  <c r="H633" i="7"/>
  <c r="N633" i="7" s="1"/>
  <c r="H636" i="7"/>
  <c r="N636" i="7" s="1"/>
  <c r="H637" i="7"/>
  <c r="N637" i="7" s="1"/>
  <c r="H638" i="7"/>
  <c r="N638" i="7" s="1"/>
  <c r="H639" i="7"/>
  <c r="N639" i="7" s="1"/>
  <c r="D9" i="8"/>
  <c r="D14" i="8"/>
  <c r="H22" i="8"/>
  <c r="L22" i="8"/>
  <c r="H28" i="8"/>
  <c r="N28" i="8" s="1"/>
  <c r="H39" i="8"/>
  <c r="N39" i="8" s="1"/>
  <c r="H44" i="8"/>
  <c r="N44" i="8" s="1"/>
  <c r="H47" i="8"/>
  <c r="N47" i="8" s="1"/>
  <c r="H50" i="8"/>
  <c r="N50" i="8" s="1"/>
  <c r="H52" i="8"/>
  <c r="N52" i="8" s="1"/>
  <c r="H53" i="8"/>
  <c r="N53" i="8" s="1"/>
  <c r="H57" i="8"/>
  <c r="N57" i="8" s="1"/>
  <c r="H58" i="8"/>
  <c r="N58" i="8" s="1"/>
  <c r="H59" i="8"/>
  <c r="N59" i="8" s="1"/>
  <c r="H64" i="8"/>
  <c r="N64" i="8" s="1"/>
  <c r="H67" i="8"/>
  <c r="N67" i="8" s="1"/>
  <c r="H70" i="8"/>
  <c r="N70" i="8" s="1"/>
  <c r="H81" i="8"/>
  <c r="L81" i="8"/>
  <c r="H82" i="8"/>
  <c r="N82" i="8" s="1"/>
  <c r="H83" i="8"/>
  <c r="N83" i="8" s="1"/>
  <c r="H84" i="8"/>
  <c r="N84" i="8" s="1"/>
  <c r="H85" i="8"/>
  <c r="N85" i="8" s="1"/>
  <c r="H86" i="8"/>
  <c r="N86" i="8" s="1"/>
  <c r="H88" i="8"/>
  <c r="N88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1" i="8"/>
  <c r="N101" i="8" s="1"/>
  <c r="H103" i="8"/>
  <c r="N103" i="8" s="1"/>
  <c r="H104" i="8"/>
  <c r="N104" i="8" s="1"/>
  <c r="H105" i="8"/>
  <c r="N105" i="8" s="1"/>
  <c r="H106" i="8"/>
  <c r="N106" i="8" s="1"/>
  <c r="H107" i="8"/>
  <c r="N107" i="8" s="1"/>
  <c r="H108" i="8"/>
  <c r="N108" i="8" s="1"/>
  <c r="H109" i="8"/>
  <c r="N109" i="8" s="1"/>
  <c r="H111" i="8"/>
  <c r="N111" i="8" s="1"/>
  <c r="H112" i="8"/>
  <c r="N112" i="8" s="1"/>
  <c r="H113" i="8"/>
  <c r="N113" i="8" s="1"/>
  <c r="H114" i="8"/>
  <c r="N114" i="8" s="1"/>
  <c r="H115" i="8"/>
  <c r="N115" i="8" s="1"/>
  <c r="H116" i="8"/>
  <c r="N116" i="8" s="1"/>
  <c r="H117" i="8"/>
  <c r="N117" i="8" s="1"/>
  <c r="H118" i="8"/>
  <c r="N118" i="8" s="1"/>
  <c r="H121" i="8"/>
  <c r="N121" i="8" s="1"/>
  <c r="H122" i="8"/>
  <c r="N122" i="8" s="1"/>
  <c r="H123" i="8"/>
  <c r="N123" i="8" s="1"/>
  <c r="H124" i="8"/>
  <c r="N124" i="8" s="1"/>
  <c r="H127" i="8"/>
  <c r="N127" i="8" s="1"/>
  <c r="H128" i="8"/>
  <c r="N128" i="8" s="1"/>
  <c r="H129" i="8"/>
  <c r="N129" i="8" s="1"/>
  <c r="H135" i="8"/>
  <c r="N135" i="8" s="1"/>
  <c r="H137" i="8"/>
  <c r="N137" i="8" s="1"/>
  <c r="H139" i="8"/>
  <c r="N139" i="8" s="1"/>
  <c r="H141" i="8"/>
  <c r="N141" i="8" s="1"/>
  <c r="H142" i="8"/>
  <c r="N142" i="8" s="1"/>
  <c r="H144" i="8"/>
  <c r="N144" i="8" s="1"/>
  <c r="H145" i="8"/>
  <c r="N145" i="8" s="1"/>
  <c r="H146" i="8"/>
  <c r="N146" i="8" s="1"/>
  <c r="H147" i="8"/>
  <c r="N147" i="8" s="1"/>
  <c r="H148" i="8"/>
  <c r="N148" i="8" s="1"/>
  <c r="H150" i="8"/>
  <c r="N150" i="8" s="1"/>
  <c r="H153" i="8"/>
  <c r="N153" i="8" s="1"/>
  <c r="H154" i="8"/>
  <c r="N154" i="8" s="1"/>
  <c r="H155" i="8"/>
  <c r="N155" i="8" s="1"/>
  <c r="H156" i="8"/>
  <c r="N156" i="8" s="1"/>
  <c r="H164" i="8"/>
  <c r="N164" i="8" s="1"/>
  <c r="H165" i="8"/>
  <c r="N165" i="8" s="1"/>
  <c r="H166" i="8"/>
  <c r="N166" i="8" s="1"/>
  <c r="H170" i="8"/>
  <c r="N170" i="8" s="1"/>
  <c r="H171" i="8"/>
  <c r="N171" i="8" s="1"/>
  <c r="H172" i="8"/>
  <c r="N172" i="8" s="1"/>
  <c r="H174" i="8"/>
  <c r="N174" i="8" s="1"/>
  <c r="H175" i="8"/>
  <c r="N175" i="8" s="1"/>
  <c r="H177" i="8"/>
  <c r="N177" i="8" s="1"/>
  <c r="H188" i="8"/>
  <c r="L188" i="8"/>
  <c r="H189" i="8"/>
  <c r="N189" i="8" s="1"/>
  <c r="H192" i="8"/>
  <c r="N192" i="8" s="1"/>
  <c r="H193" i="8"/>
  <c r="N193" i="8" s="1"/>
  <c r="H195" i="8"/>
  <c r="N195" i="8" s="1"/>
  <c r="H196" i="8"/>
  <c r="N196" i="8" s="1"/>
  <c r="H197" i="8"/>
  <c r="N197" i="8" s="1"/>
  <c r="H198" i="8"/>
  <c r="N198" i="8" s="1"/>
  <c r="H202" i="8"/>
  <c r="N202" i="8" s="1"/>
  <c r="H203" i="8"/>
  <c r="N203" i="8" s="1"/>
  <c r="H207" i="8"/>
  <c r="N207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5" i="8"/>
  <c r="N225" i="8" s="1"/>
  <c r="H226" i="8"/>
  <c r="N226" i="8" s="1"/>
  <c r="H227" i="8"/>
  <c r="N227" i="8" s="1"/>
  <c r="H230" i="8"/>
  <c r="N230" i="8" s="1"/>
  <c r="H232" i="8"/>
  <c r="N232" i="8" s="1"/>
  <c r="H233" i="8"/>
  <c r="N233" i="8" s="1"/>
  <c r="H235" i="8"/>
  <c r="N235" i="8" s="1"/>
  <c r="H242" i="8"/>
  <c r="N242" i="8" s="1"/>
  <c r="H243" i="8"/>
  <c r="N243" i="8" s="1"/>
  <c r="H248" i="8"/>
  <c r="N248" i="8" s="1"/>
  <c r="H252" i="8"/>
  <c r="N252" i="8" s="1"/>
  <c r="H258" i="8"/>
  <c r="N258" i="8" s="1"/>
  <c r="H260" i="8"/>
  <c r="N260" i="8" s="1"/>
  <c r="H261" i="8"/>
  <c r="N261" i="8" s="1"/>
  <c r="H266" i="8"/>
  <c r="N266" i="8" s="1"/>
  <c r="H267" i="8"/>
  <c r="N267" i="8" s="1"/>
  <c r="H270" i="8"/>
  <c r="N270" i="8" s="1"/>
  <c r="H275" i="8"/>
  <c r="N275" i="8" s="1"/>
  <c r="H276" i="8"/>
  <c r="N276" i="8" s="1"/>
  <c r="H281" i="8"/>
  <c r="N281" i="8" s="1"/>
  <c r="H283" i="8"/>
  <c r="N283" i="8" s="1"/>
  <c r="H284" i="8"/>
  <c r="N284" i="8" s="1"/>
  <c r="H285" i="8"/>
  <c r="N285" i="8" s="1"/>
  <c r="H287" i="8"/>
  <c r="N287" i="8" s="1"/>
  <c r="H288" i="8"/>
  <c r="N288" i="8" s="1"/>
  <c r="H291" i="8"/>
  <c r="N291" i="8" s="1"/>
  <c r="H293" i="8"/>
  <c r="N293" i="8" s="1"/>
  <c r="H294" i="8"/>
  <c r="N294" i="8" s="1"/>
  <c r="H298" i="8"/>
  <c r="N298" i="8" s="1"/>
  <c r="H300" i="8"/>
  <c r="N300" i="8" s="1"/>
  <c r="H304" i="8"/>
  <c r="N304" i="8" s="1"/>
  <c r="H306" i="8"/>
  <c r="N306" i="8" s="1"/>
  <c r="H307" i="8"/>
  <c r="N307" i="8" s="1"/>
  <c r="H309" i="8"/>
  <c r="N309" i="8" s="1"/>
  <c r="H310" i="8"/>
  <c r="N310" i="8" s="1"/>
  <c r="H311" i="8"/>
  <c r="N311" i="8" s="1"/>
  <c r="H312" i="8"/>
  <c r="N312" i="8" s="1"/>
  <c r="H318" i="8"/>
  <c r="N318" i="8" s="1"/>
  <c r="H320" i="8"/>
  <c r="N320" i="8" s="1"/>
  <c r="H322" i="8"/>
  <c r="N322" i="8" s="1"/>
  <c r="H323" i="8"/>
  <c r="N323" i="8" s="1"/>
  <c r="H324" i="8"/>
  <c r="N324" i="8" s="1"/>
  <c r="H325" i="8"/>
  <c r="N325" i="8" s="1"/>
  <c r="H327" i="8"/>
  <c r="N327" i="8" s="1"/>
  <c r="H328" i="8"/>
  <c r="N328" i="8" s="1"/>
  <c r="H329" i="8"/>
  <c r="N329" i="8" s="1"/>
  <c r="H332" i="8"/>
  <c r="N332" i="8" s="1"/>
  <c r="H333" i="8"/>
  <c r="N333" i="8" s="1"/>
  <c r="H338" i="8"/>
  <c r="N338" i="8" s="1"/>
  <c r="H347" i="8"/>
  <c r="N347" i="8" s="1"/>
  <c r="H356" i="8"/>
  <c r="N356" i="8" s="1"/>
  <c r="H371" i="8"/>
  <c r="L371" i="8"/>
  <c r="H374" i="8"/>
  <c r="N374" i="8" s="1"/>
  <c r="H377" i="8"/>
  <c r="N377" i="8" s="1"/>
  <c r="H379" i="8"/>
  <c r="N379" i="8" s="1"/>
  <c r="H383" i="8"/>
  <c r="N383" i="8" s="1"/>
  <c r="H384" i="8"/>
  <c r="N384" i="8" s="1"/>
  <c r="H386" i="8"/>
  <c r="N386" i="8" s="1"/>
  <c r="H387" i="8"/>
  <c r="N387" i="8" s="1"/>
  <c r="H388" i="8"/>
  <c r="N388" i="8" s="1"/>
  <c r="H391" i="8"/>
  <c r="N391" i="8" s="1"/>
  <c r="H394" i="8"/>
  <c r="N394" i="8" s="1"/>
  <c r="H395" i="8"/>
  <c r="N395" i="8" s="1"/>
  <c r="H400" i="8"/>
  <c r="N400" i="8" s="1"/>
  <c r="H401" i="8"/>
  <c r="N401" i="8" s="1"/>
  <c r="H404" i="8"/>
  <c r="N404" i="8" s="1"/>
  <c r="H405" i="8"/>
  <c r="N405" i="8" s="1"/>
  <c r="H406" i="8"/>
  <c r="N406" i="8" s="1"/>
  <c r="H407" i="8"/>
  <c r="N407" i="8" s="1"/>
  <c r="H408" i="8"/>
  <c r="N408" i="8" s="1"/>
  <c r="H414" i="8"/>
  <c r="N414" i="8" s="1"/>
  <c r="H416" i="8"/>
  <c r="N416" i="8" s="1"/>
  <c r="H419" i="8"/>
  <c r="N419" i="8" s="1"/>
  <c r="H420" i="8"/>
  <c r="N420" i="8" s="1"/>
  <c r="H422" i="8"/>
  <c r="N422" i="8" s="1"/>
  <c r="H423" i="8"/>
  <c r="N423" i="8" s="1"/>
  <c r="H424" i="8"/>
  <c r="N424" i="8" s="1"/>
  <c r="H426" i="8"/>
  <c r="N426" i="8" s="1"/>
  <c r="H427" i="8"/>
  <c r="N427" i="8" s="1"/>
  <c r="H430" i="8"/>
  <c r="N430" i="8" s="1"/>
  <c r="H433" i="8"/>
  <c r="N433" i="8" s="1"/>
  <c r="H434" i="8"/>
  <c r="N434" i="8" s="1"/>
  <c r="H435" i="8"/>
  <c r="N435" i="8" s="1"/>
  <c r="H436" i="8"/>
  <c r="N436" i="8" s="1"/>
  <c r="H437" i="8"/>
  <c r="N437" i="8" s="1"/>
  <c r="H442" i="8"/>
  <c r="N442" i="8" s="1"/>
  <c r="H445" i="8"/>
  <c r="N445" i="8" s="1"/>
  <c r="H446" i="8"/>
  <c r="N446" i="8" s="1"/>
  <c r="H451" i="8"/>
  <c r="N451" i="8" s="1"/>
  <c r="H459" i="8"/>
  <c r="N459" i="8" s="1"/>
  <c r="H460" i="8"/>
  <c r="N460" i="8" s="1"/>
  <c r="H461" i="8"/>
  <c r="N461" i="8" s="1"/>
  <c r="H462" i="8"/>
  <c r="N462" i="8" s="1"/>
  <c r="H467" i="8"/>
  <c r="N467" i="8" s="1"/>
  <c r="H469" i="8"/>
  <c r="N469" i="8" s="1"/>
  <c r="H470" i="8"/>
  <c r="N470" i="8" s="1"/>
  <c r="H471" i="8"/>
  <c r="N471" i="8" s="1"/>
  <c r="H473" i="8"/>
  <c r="N473" i="8" s="1"/>
  <c r="H476" i="8"/>
  <c r="N476" i="8" s="1"/>
  <c r="H478" i="8"/>
  <c r="N478" i="8" s="1"/>
  <c r="H480" i="8"/>
  <c r="N480" i="8" s="1"/>
  <c r="H481" i="8"/>
  <c r="N481" i="8" s="1"/>
  <c r="H483" i="8"/>
  <c r="N483" i="8" s="1"/>
  <c r="H484" i="8"/>
  <c r="N484" i="8" s="1"/>
  <c r="I486" i="8"/>
  <c r="H491" i="8"/>
  <c r="N491" i="8" s="1"/>
  <c r="H493" i="8"/>
  <c r="N493" i="8" s="1"/>
  <c r="H498" i="8"/>
  <c r="N498" i="8" s="1"/>
  <c r="H505" i="8"/>
  <c r="N505" i="8" s="1"/>
  <c r="H508" i="8"/>
  <c r="N508" i="8" s="1"/>
  <c r="I512" i="8"/>
  <c r="H514" i="8"/>
  <c r="N514" i="8" s="1"/>
  <c r="G518" i="8"/>
  <c r="M518" i="8" s="1"/>
  <c r="H522" i="8"/>
  <c r="N522" i="8" s="1"/>
  <c r="H528" i="8"/>
  <c r="N528" i="8" s="1"/>
  <c r="G538" i="8"/>
  <c r="M538" i="8" s="1"/>
  <c r="I540" i="8"/>
  <c r="G544" i="8"/>
  <c r="M544" i="8" s="1"/>
  <c r="I563" i="8"/>
  <c r="G564" i="8"/>
  <c r="M564" i="8" s="1"/>
  <c r="G567" i="8"/>
  <c r="M567" i="8" s="1"/>
  <c r="I568" i="8"/>
  <c r="H570" i="8"/>
  <c r="N570" i="8" s="1"/>
  <c r="H573" i="8"/>
  <c r="N573" i="8" s="1"/>
  <c r="I577" i="8"/>
  <c r="H580" i="8"/>
  <c r="N580" i="8" s="1"/>
  <c r="G583" i="8"/>
  <c r="M583" i="8" s="1"/>
  <c r="H589" i="8"/>
  <c r="N589" i="8" s="1"/>
  <c r="H591" i="8"/>
  <c r="N591" i="8" s="1"/>
  <c r="H597" i="8"/>
  <c r="N597" i="8" s="1"/>
  <c r="H600" i="8"/>
  <c r="N600" i="8" s="1"/>
  <c r="K612" i="8"/>
  <c r="H613" i="8"/>
  <c r="N613" i="8" s="1"/>
  <c r="I614" i="8"/>
  <c r="G615" i="8"/>
  <c r="M615" i="8" s="1"/>
  <c r="I616" i="8"/>
  <c r="G620" i="8"/>
  <c r="M620" i="8" s="1"/>
  <c r="I622" i="8"/>
  <c r="I628" i="8"/>
  <c r="I630" i="8"/>
  <c r="G631" i="8"/>
  <c r="M631" i="8" s="1"/>
  <c r="H637" i="8"/>
  <c r="N637" i="8" s="1"/>
  <c r="G639" i="8"/>
  <c r="M639" i="8" s="1"/>
  <c r="E10" i="9"/>
  <c r="I10" i="9" s="1"/>
  <c r="L11" i="9"/>
  <c r="N11" i="9" s="1"/>
  <c r="L13" i="9"/>
  <c r="N13" i="9" s="1"/>
  <c r="G22" i="9"/>
  <c r="L22" i="9"/>
  <c r="H26" i="9"/>
  <c r="N26" i="9" s="1"/>
  <c r="I31" i="9"/>
  <c r="H57" i="9"/>
  <c r="N57" i="9" s="1"/>
  <c r="I62" i="9"/>
  <c r="H64" i="9"/>
  <c r="N64" i="9" s="1"/>
  <c r="N72" i="9"/>
  <c r="G178" i="9"/>
  <c r="M178" i="9" s="1"/>
  <c r="G177" i="9"/>
  <c r="M177" i="9" s="1"/>
  <c r="G171" i="9"/>
  <c r="M171" i="9" s="1"/>
  <c r="G168" i="9"/>
  <c r="M168" i="9" s="1"/>
  <c r="G166" i="9"/>
  <c r="M166" i="9" s="1"/>
  <c r="G81" i="9"/>
  <c r="M81" i="9" s="1"/>
  <c r="L81" i="9"/>
  <c r="H85" i="9"/>
  <c r="N85" i="9" s="1"/>
  <c r="I86" i="9"/>
  <c r="H88" i="9"/>
  <c r="N88" i="9" s="1"/>
  <c r="I93" i="9"/>
  <c r="H99" i="9"/>
  <c r="N99" i="9" s="1"/>
  <c r="G101" i="9"/>
  <c r="M101" i="9" s="1"/>
  <c r="H104" i="9"/>
  <c r="N104" i="9" s="1"/>
  <c r="H106" i="9"/>
  <c r="N106" i="9" s="1"/>
  <c r="G118" i="9"/>
  <c r="M118" i="9" s="1"/>
  <c r="H124" i="9"/>
  <c r="N124" i="9" s="1"/>
  <c r="I125" i="9"/>
  <c r="H127" i="9"/>
  <c r="N127" i="9" s="1"/>
  <c r="G133" i="9"/>
  <c r="M133" i="9" s="1"/>
  <c r="I135" i="9"/>
  <c r="H137" i="9"/>
  <c r="N137" i="9" s="1"/>
  <c r="G139" i="9"/>
  <c r="M139" i="9" s="1"/>
  <c r="H142" i="9"/>
  <c r="N142" i="9" s="1"/>
  <c r="G144" i="9"/>
  <c r="M144" i="9" s="1"/>
  <c r="H145" i="9"/>
  <c r="N145" i="9" s="1"/>
  <c r="G147" i="9"/>
  <c r="M147" i="9" s="1"/>
  <c r="H148" i="9"/>
  <c r="N148" i="9" s="1"/>
  <c r="I149" i="9"/>
  <c r="G155" i="9"/>
  <c r="M155" i="9" s="1"/>
  <c r="I157" i="9"/>
  <c r="H168" i="9"/>
  <c r="N168" i="9" s="1"/>
  <c r="H356" i="9"/>
  <c r="N356" i="9" s="1"/>
  <c r="H354" i="9"/>
  <c r="N354" i="9" s="1"/>
  <c r="H347" i="9"/>
  <c r="N347" i="9" s="1"/>
  <c r="H338" i="9"/>
  <c r="N338" i="9" s="1"/>
  <c r="H329" i="9"/>
  <c r="N329" i="9" s="1"/>
  <c r="H327" i="9"/>
  <c r="N327" i="9" s="1"/>
  <c r="H325" i="9"/>
  <c r="N325" i="9" s="1"/>
  <c r="H324" i="9"/>
  <c r="N324" i="9" s="1"/>
  <c r="H322" i="9"/>
  <c r="N322" i="9" s="1"/>
  <c r="H318" i="9"/>
  <c r="N318" i="9" s="1"/>
  <c r="H312" i="9"/>
  <c r="N312" i="9" s="1"/>
  <c r="H307" i="9"/>
  <c r="N307" i="9" s="1"/>
  <c r="H306" i="9"/>
  <c r="N306" i="9" s="1"/>
  <c r="H304" i="9"/>
  <c r="N304" i="9" s="1"/>
  <c r="H300" i="9"/>
  <c r="N300" i="9" s="1"/>
  <c r="H293" i="9"/>
  <c r="N293" i="9" s="1"/>
  <c r="I188" i="9"/>
  <c r="I189" i="9"/>
  <c r="I203" i="9"/>
  <c r="H204" i="9"/>
  <c r="N204" i="9" s="1"/>
  <c r="I215" i="9"/>
  <c r="I218" i="9"/>
  <c r="H222" i="9"/>
  <c r="N222" i="9" s="1"/>
  <c r="I230" i="9"/>
  <c r="I256" i="9"/>
  <c r="N267" i="9"/>
  <c r="H284" i="9"/>
  <c r="N284" i="9" s="1"/>
  <c r="H288" i="9"/>
  <c r="N288" i="9" s="1"/>
  <c r="I429" i="9"/>
  <c r="I449" i="9"/>
  <c r="I451" i="9"/>
  <c r="I612" i="2"/>
  <c r="I615" i="2"/>
  <c r="I616" i="2"/>
  <c r="I617" i="2"/>
  <c r="I619" i="2"/>
  <c r="I621" i="2"/>
  <c r="I628" i="2"/>
  <c r="I630" i="2"/>
  <c r="I22" i="3"/>
  <c r="I24" i="3"/>
  <c r="I26" i="3"/>
  <c r="I30" i="3"/>
  <c r="I31" i="3"/>
  <c r="I32" i="3"/>
  <c r="I33" i="3"/>
  <c r="I35" i="3"/>
  <c r="I36" i="3"/>
  <c r="I39" i="3"/>
  <c r="I40" i="3"/>
  <c r="I47" i="3"/>
  <c r="I53" i="3"/>
  <c r="I54" i="3"/>
  <c r="I57" i="3"/>
  <c r="I62" i="3"/>
  <c r="I65" i="3"/>
  <c r="I67" i="3"/>
  <c r="I81" i="3"/>
  <c r="I82" i="3"/>
  <c r="I83" i="3"/>
  <c r="I85" i="3"/>
  <c r="I86" i="3"/>
  <c r="I93" i="3"/>
  <c r="I97" i="3"/>
  <c r="I98" i="3"/>
  <c r="I99" i="3"/>
  <c r="I100" i="3"/>
  <c r="I101" i="3"/>
  <c r="I102" i="3"/>
  <c r="I103" i="3"/>
  <c r="I106" i="3"/>
  <c r="I111" i="3"/>
  <c r="I115" i="3"/>
  <c r="I116" i="3"/>
  <c r="I118" i="3"/>
  <c r="I121" i="3"/>
  <c r="I123" i="3"/>
  <c r="I124" i="3"/>
  <c r="I125" i="3"/>
  <c r="I126" i="3"/>
  <c r="I127" i="3"/>
  <c r="I128" i="3"/>
  <c r="I129" i="3"/>
  <c r="I133" i="3"/>
  <c r="I134" i="3"/>
  <c r="I135" i="3"/>
  <c r="I137" i="3"/>
  <c r="I138" i="3"/>
  <c r="I139" i="3"/>
  <c r="I141" i="3"/>
  <c r="I142" i="3"/>
  <c r="I144" i="3"/>
  <c r="I145" i="3"/>
  <c r="I146" i="3"/>
  <c r="I147" i="3"/>
  <c r="I148" i="3"/>
  <c r="I149" i="3"/>
  <c r="I150" i="3"/>
  <c r="I152" i="3"/>
  <c r="I153" i="3"/>
  <c r="I155" i="3"/>
  <c r="I156" i="3"/>
  <c r="I157" i="3"/>
  <c r="I158" i="3"/>
  <c r="I161" i="3"/>
  <c r="I165" i="3"/>
  <c r="I166" i="3"/>
  <c r="I167" i="3"/>
  <c r="I168" i="3"/>
  <c r="I169" i="3"/>
  <c r="I170" i="3"/>
  <c r="I173" i="3"/>
  <c r="I174" i="3"/>
  <c r="I188" i="3"/>
  <c r="I189" i="3"/>
  <c r="I190" i="3"/>
  <c r="I191" i="3"/>
  <c r="I193" i="3"/>
  <c r="I194" i="3"/>
  <c r="I195" i="3"/>
  <c r="I196" i="3"/>
  <c r="I197" i="3"/>
  <c r="I198" i="3"/>
  <c r="I201" i="3"/>
  <c r="I202" i="3"/>
  <c r="I203" i="3"/>
  <c r="I204" i="3"/>
  <c r="I209" i="3"/>
  <c r="I210" i="3"/>
  <c r="I211" i="3"/>
  <c r="I214" i="3"/>
  <c r="I215" i="3"/>
  <c r="I216" i="3"/>
  <c r="I218" i="3"/>
  <c r="I219" i="3"/>
  <c r="I220" i="3"/>
  <c r="I225" i="3"/>
  <c r="I226" i="3"/>
  <c r="I230" i="3"/>
  <c r="I231" i="3"/>
  <c r="I235" i="3"/>
  <c r="I242" i="3"/>
  <c r="I245" i="3"/>
  <c r="I248" i="3"/>
  <c r="I249" i="3"/>
  <c r="I253" i="3"/>
  <c r="I255" i="3"/>
  <c r="I258" i="3"/>
  <c r="I260" i="3"/>
  <c r="I261" i="3"/>
  <c r="I266" i="3"/>
  <c r="I267" i="3"/>
  <c r="I275" i="3"/>
  <c r="I276" i="3"/>
  <c r="I277" i="3"/>
  <c r="I281" i="3"/>
  <c r="I284" i="3"/>
  <c r="I286" i="3"/>
  <c r="I293" i="3"/>
  <c r="I294" i="3"/>
  <c r="I299" i="3"/>
  <c r="I300" i="3"/>
  <c r="I305" i="3"/>
  <c r="I306" i="3"/>
  <c r="I307" i="3"/>
  <c r="I308" i="3"/>
  <c r="I309" i="3"/>
  <c r="I310" i="3"/>
  <c r="I311" i="3"/>
  <c r="I312" i="3"/>
  <c r="I318" i="3"/>
  <c r="I321" i="3"/>
  <c r="I324" i="3"/>
  <c r="I327" i="3"/>
  <c r="I338" i="3"/>
  <c r="I340" i="3"/>
  <c r="I343" i="3"/>
  <c r="I347" i="3"/>
  <c r="I352" i="3"/>
  <c r="I361" i="3"/>
  <c r="I371" i="3"/>
  <c r="I372" i="3"/>
  <c r="I373" i="3"/>
  <c r="I374" i="3"/>
  <c r="I377" i="3"/>
  <c r="I378" i="3"/>
  <c r="I379" i="3"/>
  <c r="I380" i="3"/>
  <c r="I381" i="3"/>
  <c r="I383" i="3"/>
  <c r="I384" i="3"/>
  <c r="I385" i="3"/>
  <c r="I386" i="3"/>
  <c r="I387" i="3"/>
  <c r="I388" i="3"/>
  <c r="I391" i="3"/>
  <c r="I395" i="3"/>
  <c r="I396" i="3"/>
  <c r="I398" i="3"/>
  <c r="I400" i="3"/>
  <c r="I401" i="3"/>
  <c r="I402" i="3"/>
  <c r="I405" i="3"/>
  <c r="I406" i="3"/>
  <c r="I407" i="3"/>
  <c r="I408" i="3"/>
  <c r="I409" i="3"/>
  <c r="I410" i="3"/>
  <c r="I413" i="3"/>
  <c r="I416" i="3"/>
  <c r="I417" i="3"/>
  <c r="I419" i="3"/>
  <c r="I422" i="3"/>
  <c r="I423" i="3"/>
  <c r="I424" i="3"/>
  <c r="I426" i="3"/>
  <c r="I427" i="3"/>
  <c r="I428" i="3"/>
  <c r="I429" i="3"/>
  <c r="I432" i="3"/>
  <c r="I433" i="3"/>
  <c r="I434" i="3"/>
  <c r="I435" i="3"/>
  <c r="I436" i="3"/>
  <c r="I437" i="3"/>
  <c r="I438" i="3"/>
  <c r="I446" i="3"/>
  <c r="I448" i="3"/>
  <c r="I449" i="3"/>
  <c r="I450" i="3"/>
  <c r="I451" i="3"/>
  <c r="I454" i="3"/>
  <c r="I455" i="3"/>
  <c r="I456" i="3"/>
  <c r="I458" i="3"/>
  <c r="I459" i="3"/>
  <c r="I460" i="3"/>
  <c r="I470" i="3"/>
  <c r="I481" i="3"/>
  <c r="I486" i="3"/>
  <c r="I493" i="3"/>
  <c r="I497" i="3"/>
  <c r="I499" i="3"/>
  <c r="I517" i="3"/>
  <c r="I525" i="3"/>
  <c r="I526" i="3"/>
  <c r="I535" i="3"/>
  <c r="I536" i="3"/>
  <c r="I537" i="3"/>
  <c r="I538" i="3"/>
  <c r="I539" i="3"/>
  <c r="I540" i="3"/>
  <c r="I543" i="3"/>
  <c r="I544" i="3"/>
  <c r="I546" i="3"/>
  <c r="I563" i="3"/>
  <c r="I572" i="3"/>
  <c r="I589" i="3"/>
  <c r="I590" i="3"/>
  <c r="I612" i="3"/>
  <c r="I613" i="3"/>
  <c r="I614" i="3"/>
  <c r="I615" i="3"/>
  <c r="I616" i="3"/>
  <c r="I617" i="3"/>
  <c r="I620" i="3"/>
  <c r="I623" i="3"/>
  <c r="I626" i="3"/>
  <c r="I627" i="3"/>
  <c r="I628" i="3"/>
  <c r="I629" i="3"/>
  <c r="I630" i="3"/>
  <c r="I631" i="3"/>
  <c r="I632" i="3"/>
  <c r="I633" i="3"/>
  <c r="I634" i="3"/>
  <c r="I639" i="3"/>
  <c r="I22" i="4"/>
  <c r="I24" i="4"/>
  <c r="I53" i="4"/>
  <c r="I64" i="4"/>
  <c r="I81" i="4"/>
  <c r="I85" i="4"/>
  <c r="I86" i="4"/>
  <c r="I97" i="4"/>
  <c r="I101" i="4"/>
  <c r="I103" i="4"/>
  <c r="I109" i="4"/>
  <c r="I118" i="4"/>
  <c r="I123" i="4"/>
  <c r="I127" i="4"/>
  <c r="I133" i="4"/>
  <c r="I135" i="4"/>
  <c r="I136" i="4"/>
  <c r="I137" i="4"/>
  <c r="I139" i="4"/>
  <c r="I140" i="4"/>
  <c r="I141" i="4"/>
  <c r="I142" i="4"/>
  <c r="I145" i="4"/>
  <c r="I146" i="4"/>
  <c r="I147" i="4"/>
  <c r="I149" i="4"/>
  <c r="I188" i="4"/>
  <c r="I193" i="4"/>
  <c r="I195" i="4"/>
  <c r="I197" i="4"/>
  <c r="I202" i="4"/>
  <c r="I203" i="4"/>
  <c r="I209" i="4"/>
  <c r="I220" i="4"/>
  <c r="I221" i="4"/>
  <c r="I235" i="4"/>
  <c r="I242" i="4"/>
  <c r="I255" i="4"/>
  <c r="I260" i="4"/>
  <c r="I293" i="4"/>
  <c r="I306" i="4"/>
  <c r="I325" i="4"/>
  <c r="I327" i="4"/>
  <c r="I371" i="4"/>
  <c r="I372" i="4"/>
  <c r="I377" i="4"/>
  <c r="I378" i="4"/>
  <c r="I383" i="4"/>
  <c r="I384" i="4"/>
  <c r="I386" i="4"/>
  <c r="I391" i="4"/>
  <c r="I392" i="4"/>
  <c r="I401" i="4"/>
  <c r="I405" i="4"/>
  <c r="I406" i="4"/>
  <c r="I407" i="4"/>
  <c r="I410" i="4"/>
  <c r="I413" i="4"/>
  <c r="I419" i="4"/>
  <c r="I422" i="4"/>
  <c r="I423" i="4"/>
  <c r="I424" i="4"/>
  <c r="I434" i="4"/>
  <c r="I435" i="4"/>
  <c r="I446" i="4"/>
  <c r="I448" i="4"/>
  <c r="I449" i="4"/>
  <c r="I450" i="4"/>
  <c r="I451" i="4"/>
  <c r="I469" i="4"/>
  <c r="I471" i="4"/>
  <c r="I473" i="4"/>
  <c r="I518" i="4"/>
  <c r="I540" i="4"/>
  <c r="I543" i="4"/>
  <c r="I612" i="4"/>
  <c r="I615" i="4"/>
  <c r="I616" i="4"/>
  <c r="I617" i="4"/>
  <c r="I628" i="4"/>
  <c r="I630" i="4"/>
  <c r="I631" i="4"/>
  <c r="I636" i="4"/>
  <c r="I22" i="5"/>
  <c r="I28" i="5"/>
  <c r="I30" i="5"/>
  <c r="I31" i="5"/>
  <c r="I47" i="5"/>
  <c r="I48" i="5"/>
  <c r="I52" i="5"/>
  <c r="I53" i="5"/>
  <c r="I57" i="5"/>
  <c r="I62" i="5"/>
  <c r="I64" i="5"/>
  <c r="I67" i="5"/>
  <c r="I70" i="5"/>
  <c r="I71" i="5"/>
  <c r="I81" i="5"/>
  <c r="I82" i="5"/>
  <c r="I83" i="5"/>
  <c r="I84" i="5"/>
  <c r="I85" i="5"/>
  <c r="I86" i="5"/>
  <c r="I88" i="5"/>
  <c r="I89" i="5"/>
  <c r="I90" i="5"/>
  <c r="I93" i="5"/>
  <c r="I97" i="5"/>
  <c r="I100" i="5"/>
  <c r="I103" i="5"/>
  <c r="I107" i="5"/>
  <c r="I108" i="5"/>
  <c r="I109" i="5"/>
  <c r="I111" i="5"/>
  <c r="I116" i="5"/>
  <c r="I118" i="5"/>
  <c r="I119" i="5"/>
  <c r="I122" i="5"/>
  <c r="I123" i="5"/>
  <c r="I124" i="5"/>
  <c r="I125" i="5"/>
  <c r="I127" i="5"/>
  <c r="I128" i="5"/>
  <c r="I133" i="5"/>
  <c r="I134" i="5"/>
  <c r="I135" i="5"/>
  <c r="I137" i="5"/>
  <c r="I139" i="5"/>
  <c r="I141" i="5"/>
  <c r="I142" i="5"/>
  <c r="I143" i="5"/>
  <c r="I144" i="5"/>
  <c r="I145" i="5"/>
  <c r="I146" i="5"/>
  <c r="I147" i="5"/>
  <c r="I149" i="5"/>
  <c r="I150" i="5"/>
  <c r="I152" i="5"/>
  <c r="I154" i="5"/>
  <c r="I155" i="5"/>
  <c r="I156" i="5"/>
  <c r="I157" i="5"/>
  <c r="I158" i="5"/>
  <c r="I166" i="5"/>
  <c r="I168" i="5"/>
  <c r="I173" i="5"/>
  <c r="I177" i="5"/>
  <c r="I188" i="5"/>
  <c r="I189" i="5"/>
  <c r="I190" i="5"/>
  <c r="I191" i="5"/>
  <c r="I193" i="5"/>
  <c r="I195" i="5"/>
  <c r="I197" i="5"/>
  <c r="I203" i="5"/>
  <c r="I204" i="5"/>
  <c r="I206" i="5"/>
  <c r="I209" i="5"/>
  <c r="I210" i="5"/>
  <c r="I214" i="5"/>
  <c r="I215" i="5"/>
  <c r="I216" i="5"/>
  <c r="I220" i="5"/>
  <c r="I223" i="5"/>
  <c r="I225" i="5"/>
  <c r="I226" i="5"/>
  <c r="I230" i="5"/>
  <c r="I235" i="5"/>
  <c r="I242" i="5"/>
  <c r="I243" i="5"/>
  <c r="I244" i="5"/>
  <c r="I249" i="5"/>
  <c r="I255" i="5"/>
  <c r="I256" i="5"/>
  <c r="I257" i="5"/>
  <c r="I260" i="5"/>
  <c r="I261" i="5"/>
  <c r="I265" i="5"/>
  <c r="I270" i="5"/>
  <c r="I276" i="5"/>
  <c r="I278" i="5"/>
  <c r="I281" i="5"/>
  <c r="I292" i="5"/>
  <c r="I293" i="5"/>
  <c r="I294" i="5"/>
  <c r="I295" i="5"/>
  <c r="I299" i="5"/>
  <c r="I305" i="5"/>
  <c r="I306" i="5"/>
  <c r="I307" i="5"/>
  <c r="I309" i="5"/>
  <c r="I311" i="5"/>
  <c r="I315" i="5"/>
  <c r="I318" i="5"/>
  <c r="I327" i="5"/>
  <c r="I371" i="5"/>
  <c r="I372" i="5"/>
  <c r="I373" i="5"/>
  <c r="I374" i="5"/>
  <c r="I377" i="5"/>
  <c r="I378" i="5"/>
  <c r="I379" i="5"/>
  <c r="I380" i="5"/>
  <c r="I381" i="5"/>
  <c r="I383" i="5"/>
  <c r="I384" i="5"/>
  <c r="I386" i="5"/>
  <c r="I387" i="5"/>
  <c r="I388" i="5"/>
  <c r="I389" i="5"/>
  <c r="I391" i="5"/>
  <c r="I393" i="5"/>
  <c r="I395" i="5"/>
  <c r="I396" i="5"/>
  <c r="I401" i="5"/>
  <c r="I402" i="5"/>
  <c r="I406" i="5"/>
  <c r="I407" i="5"/>
  <c r="I408" i="5"/>
  <c r="I410" i="5"/>
  <c r="I413" i="5"/>
  <c r="I417" i="5"/>
  <c r="I419" i="5"/>
  <c r="I422" i="5"/>
  <c r="I423" i="5"/>
  <c r="I424" i="5"/>
  <c r="I426" i="5"/>
  <c r="I427" i="5"/>
  <c r="I428" i="5"/>
  <c r="I432" i="5"/>
  <c r="I433" i="5"/>
  <c r="I434" i="5"/>
  <c r="I435" i="5"/>
  <c r="I436" i="5"/>
  <c r="I437" i="5"/>
  <c r="I446" i="5"/>
  <c r="I448" i="5"/>
  <c r="I449" i="5"/>
  <c r="I450" i="5"/>
  <c r="I454" i="5"/>
  <c r="I455" i="5"/>
  <c r="I460" i="5"/>
  <c r="I462" i="5"/>
  <c r="I470" i="5"/>
  <c r="I478" i="5"/>
  <c r="I488" i="5"/>
  <c r="I493" i="5"/>
  <c r="I518" i="5"/>
  <c r="I526" i="5"/>
  <c r="I535" i="5"/>
  <c r="I537" i="5"/>
  <c r="I539" i="5"/>
  <c r="I541" i="5"/>
  <c r="I543" i="5"/>
  <c r="I544" i="5"/>
  <c r="I546" i="5"/>
  <c r="I563" i="5"/>
  <c r="I564" i="5"/>
  <c r="I567" i="5"/>
  <c r="I583" i="5"/>
  <c r="I586" i="5"/>
  <c r="I612" i="5"/>
  <c r="I615" i="5"/>
  <c r="I616" i="5"/>
  <c r="I617" i="5"/>
  <c r="I627" i="5"/>
  <c r="I628" i="5"/>
  <c r="I629" i="5"/>
  <c r="I630" i="5"/>
  <c r="I631" i="5"/>
  <c r="I636" i="5"/>
  <c r="I638" i="5"/>
  <c r="I22" i="6"/>
  <c r="I24" i="6"/>
  <c r="I26" i="6"/>
  <c r="I29" i="6"/>
  <c r="I30" i="6"/>
  <c r="I31" i="6"/>
  <c r="I32" i="6"/>
  <c r="I33" i="6"/>
  <c r="I34" i="6"/>
  <c r="I35" i="6"/>
  <c r="I39" i="6"/>
  <c r="I42" i="6"/>
  <c r="I48" i="6"/>
  <c r="I51" i="6"/>
  <c r="I52" i="6"/>
  <c r="I53" i="6"/>
  <c r="I57" i="6"/>
  <c r="I61" i="6"/>
  <c r="I62" i="6"/>
  <c r="I64" i="6"/>
  <c r="I67" i="6"/>
  <c r="I81" i="6"/>
  <c r="I82" i="6"/>
  <c r="I83" i="6"/>
  <c r="I84" i="6"/>
  <c r="I85" i="6"/>
  <c r="I86" i="6"/>
  <c r="I88" i="6"/>
  <c r="I89" i="6"/>
  <c r="I92" i="6"/>
  <c r="I93" i="6"/>
  <c r="I96" i="6"/>
  <c r="I97" i="6"/>
  <c r="I98" i="6"/>
  <c r="I99" i="6"/>
  <c r="I100" i="6"/>
  <c r="I102" i="6"/>
  <c r="I103" i="6"/>
  <c r="I106" i="6"/>
  <c r="I107" i="6"/>
  <c r="I108" i="6"/>
  <c r="I109" i="6"/>
  <c r="I111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61" i="6"/>
  <c r="I164" i="6"/>
  <c r="I165" i="6"/>
  <c r="I166" i="6"/>
  <c r="I168" i="6"/>
  <c r="I169" i="6"/>
  <c r="I170" i="6"/>
  <c r="I171" i="6"/>
  <c r="I174" i="6"/>
  <c r="I175" i="6"/>
  <c r="I176" i="6"/>
  <c r="I188" i="6"/>
  <c r="I189" i="6"/>
  <c r="I190" i="6"/>
  <c r="I191" i="6"/>
  <c r="I193" i="6"/>
  <c r="I195" i="6"/>
  <c r="I196" i="6"/>
  <c r="I197" i="6"/>
  <c r="I198" i="6"/>
  <c r="I199" i="6"/>
  <c r="I201" i="6"/>
  <c r="I202" i="6"/>
  <c r="I203" i="6"/>
  <c r="I204" i="6"/>
  <c r="I205" i="6"/>
  <c r="I206" i="6"/>
  <c r="I207" i="6"/>
  <c r="I209" i="6"/>
  <c r="I210" i="6"/>
  <c r="I214" i="6"/>
  <c r="I215" i="6"/>
  <c r="I216" i="6"/>
  <c r="I218" i="6"/>
  <c r="I220" i="6"/>
  <c r="I221" i="6"/>
  <c r="I222" i="6"/>
  <c r="I226" i="6"/>
  <c r="I228" i="6"/>
  <c r="I230" i="6"/>
  <c r="I235" i="6"/>
  <c r="I241" i="6"/>
  <c r="I242" i="6"/>
  <c r="I243" i="6"/>
  <c r="I244" i="6"/>
  <c r="I248" i="6"/>
  <c r="I255" i="6"/>
  <c r="I258" i="6"/>
  <c r="I260" i="6"/>
  <c r="I261" i="6"/>
  <c r="I264" i="6"/>
  <c r="I265" i="6"/>
  <c r="I267" i="6"/>
  <c r="I270" i="6"/>
  <c r="I271" i="6"/>
  <c r="I276" i="6"/>
  <c r="I277" i="6"/>
  <c r="I278" i="6"/>
  <c r="I279" i="6"/>
  <c r="I280" i="6"/>
  <c r="I281" i="6"/>
  <c r="I286" i="6"/>
  <c r="I287" i="6"/>
  <c r="I293" i="6"/>
  <c r="I294" i="6"/>
  <c r="I299" i="6"/>
  <c r="I304" i="6"/>
  <c r="I306" i="6"/>
  <c r="I307" i="6"/>
  <c r="I308" i="6"/>
  <c r="I309" i="6"/>
  <c r="I310" i="6"/>
  <c r="I311" i="6"/>
  <c r="I313" i="6"/>
  <c r="I316" i="6"/>
  <c r="I318" i="6"/>
  <c r="I324" i="6"/>
  <c r="I327" i="6"/>
  <c r="I336" i="6"/>
  <c r="I338" i="6"/>
  <c r="I343" i="6"/>
  <c r="I347" i="6"/>
  <c r="I355" i="6"/>
  <c r="I358" i="6"/>
  <c r="I361" i="6"/>
  <c r="I371" i="6"/>
  <c r="I372" i="6"/>
  <c r="I373" i="6"/>
  <c r="I374" i="6"/>
  <c r="I375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5" i="6"/>
  <c r="I396" i="6"/>
  <c r="I401" i="6"/>
  <c r="I402" i="6"/>
  <c r="I404" i="6"/>
  <c r="I405" i="6"/>
  <c r="I406" i="6"/>
  <c r="I407" i="6"/>
  <c r="I408" i="6"/>
  <c r="I409" i="6"/>
  <c r="I410" i="6"/>
  <c r="I411" i="6"/>
  <c r="I412" i="6"/>
  <c r="I413" i="6"/>
  <c r="I414" i="6"/>
  <c r="I416" i="6"/>
  <c r="I417" i="6"/>
  <c r="I419" i="6"/>
  <c r="I420" i="6"/>
  <c r="I422" i="6"/>
  <c r="I423" i="6"/>
  <c r="I424" i="6"/>
  <c r="I426" i="6"/>
  <c r="I427" i="6"/>
  <c r="I428" i="6"/>
  <c r="I429" i="6"/>
  <c r="I430" i="6"/>
  <c r="I431" i="6"/>
  <c r="I432" i="6"/>
  <c r="I433" i="6"/>
  <c r="I434" i="6"/>
  <c r="I435" i="6"/>
  <c r="I437" i="6"/>
  <c r="I440" i="6"/>
  <c r="I442" i="6"/>
  <c r="I445" i="6"/>
  <c r="I446" i="6"/>
  <c r="I447" i="6"/>
  <c r="I448" i="6"/>
  <c r="I449" i="6"/>
  <c r="I450" i="6"/>
  <c r="I451" i="6"/>
  <c r="I454" i="6"/>
  <c r="I455" i="6"/>
  <c r="I456" i="6"/>
  <c r="I460" i="6"/>
  <c r="I469" i="6"/>
  <c r="I470" i="6"/>
  <c r="I471" i="6"/>
  <c r="I472" i="6"/>
  <c r="I473" i="6"/>
  <c r="I478" i="6"/>
  <c r="I481" i="6"/>
  <c r="I483" i="6"/>
  <c r="I487" i="6"/>
  <c r="I493" i="6"/>
  <c r="I497" i="6"/>
  <c r="I498" i="6"/>
  <c r="I504" i="6"/>
  <c r="I507" i="6"/>
  <c r="I508" i="6"/>
  <c r="I517" i="6"/>
  <c r="I518" i="6"/>
  <c r="I526" i="6"/>
  <c r="I528" i="6"/>
  <c r="I535" i="6"/>
  <c r="I536" i="6"/>
  <c r="I537" i="6"/>
  <c r="I538" i="6"/>
  <c r="I539" i="6"/>
  <c r="I540" i="6"/>
  <c r="I541" i="6"/>
  <c r="I543" i="6"/>
  <c r="I544" i="6"/>
  <c r="I545" i="6"/>
  <c r="I546" i="6"/>
  <c r="I547" i="6"/>
  <c r="I553" i="6"/>
  <c r="I558" i="6"/>
  <c r="I559" i="6"/>
  <c r="I563" i="6"/>
  <c r="I564" i="6"/>
  <c r="I567" i="6"/>
  <c r="I568" i="6"/>
  <c r="I571" i="6"/>
  <c r="I572" i="6"/>
  <c r="I573" i="6"/>
  <c r="I577" i="6"/>
  <c r="I586" i="6"/>
  <c r="I589" i="6"/>
  <c r="I590" i="6"/>
  <c r="I612" i="6"/>
  <c r="I614" i="6"/>
  <c r="I615" i="6"/>
  <c r="I616" i="6"/>
  <c r="I617" i="6"/>
  <c r="I618" i="6"/>
  <c r="I620" i="6"/>
  <c r="I622" i="6"/>
  <c r="I623" i="6"/>
  <c r="I625" i="6"/>
  <c r="I627" i="6"/>
  <c r="I628" i="6"/>
  <c r="I629" i="6"/>
  <c r="I630" i="6"/>
  <c r="I631" i="6"/>
  <c r="I634" i="6"/>
  <c r="I635" i="6"/>
  <c r="I636" i="6"/>
  <c r="I639" i="6"/>
  <c r="I22" i="7"/>
  <c r="I24" i="7"/>
  <c r="I43" i="7"/>
  <c r="I67" i="7"/>
  <c r="I81" i="7"/>
  <c r="I84" i="7"/>
  <c r="I85" i="7"/>
  <c r="I86" i="7"/>
  <c r="I88" i="7"/>
  <c r="I89" i="7"/>
  <c r="I97" i="7"/>
  <c r="I100" i="7"/>
  <c r="I103" i="7"/>
  <c r="I105" i="7"/>
  <c r="I106" i="7"/>
  <c r="I107" i="7"/>
  <c r="I110" i="7"/>
  <c r="I111" i="7"/>
  <c r="I115" i="7"/>
  <c r="I116" i="7"/>
  <c r="I118" i="7"/>
  <c r="I120" i="7"/>
  <c r="I122" i="7"/>
  <c r="I123" i="7"/>
  <c r="I127" i="7"/>
  <c r="I128" i="7"/>
  <c r="I134" i="7"/>
  <c r="I135" i="7"/>
  <c r="I137" i="7"/>
  <c r="I139" i="7"/>
  <c r="I141" i="7"/>
  <c r="I142" i="7"/>
  <c r="I144" i="7"/>
  <c r="I145" i="7"/>
  <c r="I146" i="7"/>
  <c r="I147" i="7"/>
  <c r="I150" i="7"/>
  <c r="I156" i="7"/>
  <c r="I166" i="7"/>
  <c r="I188" i="7"/>
  <c r="I189" i="7"/>
  <c r="I195" i="7"/>
  <c r="I197" i="7"/>
  <c r="I202" i="7"/>
  <c r="I203" i="7"/>
  <c r="I206" i="7"/>
  <c r="I207" i="7"/>
  <c r="I209" i="7"/>
  <c r="I210" i="7"/>
  <c r="I213" i="7"/>
  <c r="I215" i="7"/>
  <c r="I216" i="7"/>
  <c r="I220" i="7"/>
  <c r="I222" i="7"/>
  <c r="I230" i="7"/>
  <c r="I235" i="7"/>
  <c r="I239" i="7"/>
  <c r="I242" i="7"/>
  <c r="I248" i="7"/>
  <c r="I253" i="7"/>
  <c r="I255" i="7"/>
  <c r="I261" i="7"/>
  <c r="I284" i="7"/>
  <c r="I285" i="7"/>
  <c r="I287" i="7"/>
  <c r="I288" i="7"/>
  <c r="I293" i="7"/>
  <c r="I294" i="7"/>
  <c r="I305" i="7"/>
  <c r="I306" i="7"/>
  <c r="I307" i="7"/>
  <c r="I311" i="7"/>
  <c r="I312" i="7"/>
  <c r="I315" i="7"/>
  <c r="I321" i="7"/>
  <c r="I324" i="7"/>
  <c r="I327" i="7"/>
  <c r="I329" i="7"/>
  <c r="I338" i="7"/>
  <c r="I371" i="7"/>
  <c r="I372" i="7"/>
  <c r="I373" i="7"/>
  <c r="I377" i="7"/>
  <c r="I378" i="7"/>
  <c r="I381" i="7"/>
  <c r="I383" i="7"/>
  <c r="I384" i="7"/>
  <c r="I386" i="7"/>
  <c r="I387" i="7"/>
  <c r="I388" i="7"/>
  <c r="I391" i="7"/>
  <c r="I395" i="7"/>
  <c r="I396" i="7"/>
  <c r="I401" i="7"/>
  <c r="I402" i="7"/>
  <c r="I404" i="7"/>
  <c r="I405" i="7"/>
  <c r="I406" i="7"/>
  <c r="I407" i="7"/>
  <c r="I409" i="7"/>
  <c r="I410" i="7"/>
  <c r="I413" i="7"/>
  <c r="I419" i="7"/>
  <c r="I422" i="7"/>
  <c r="I423" i="7"/>
  <c r="I424" i="7"/>
  <c r="I426" i="7"/>
  <c r="I427" i="7"/>
  <c r="I428" i="7"/>
  <c r="I434" i="7"/>
  <c r="I435" i="7"/>
  <c r="I437" i="7"/>
  <c r="I446" i="7"/>
  <c r="I449" i="7"/>
  <c r="I450" i="7"/>
  <c r="I454" i="7"/>
  <c r="I455" i="7"/>
  <c r="I456" i="7"/>
  <c r="I460" i="7"/>
  <c r="I470" i="7"/>
  <c r="I471" i="7"/>
  <c r="I473" i="7"/>
  <c r="I476" i="7"/>
  <c r="I478" i="7"/>
  <c r="I493" i="7"/>
  <c r="I525" i="7"/>
  <c r="I538" i="7"/>
  <c r="I539" i="7"/>
  <c r="I543" i="7"/>
  <c r="I544" i="7"/>
  <c r="I546" i="7"/>
  <c r="I561" i="7"/>
  <c r="I571" i="7"/>
  <c r="I591" i="7"/>
  <c r="I596" i="7"/>
  <c r="I597" i="7"/>
  <c r="I612" i="7"/>
  <c r="I614" i="7"/>
  <c r="I615" i="7"/>
  <c r="I616" i="7"/>
  <c r="I617" i="7"/>
  <c r="I623" i="7"/>
  <c r="I627" i="7"/>
  <c r="I628" i="7"/>
  <c r="I630" i="7"/>
  <c r="I631" i="7"/>
  <c r="I633" i="7"/>
  <c r="I636" i="7"/>
  <c r="I638" i="7"/>
  <c r="I639" i="7"/>
  <c r="I22" i="8"/>
  <c r="I24" i="8"/>
  <c r="I33" i="8"/>
  <c r="I34" i="8"/>
  <c r="I39" i="8"/>
  <c r="I40" i="8"/>
  <c r="I41" i="8"/>
  <c r="I47" i="8"/>
  <c r="I48" i="8"/>
  <c r="I51" i="8"/>
  <c r="I52" i="8"/>
  <c r="I53" i="8"/>
  <c r="I67" i="8"/>
  <c r="I81" i="8"/>
  <c r="I82" i="8"/>
  <c r="I84" i="8"/>
  <c r="I85" i="8"/>
  <c r="I86" i="8"/>
  <c r="I88" i="8"/>
  <c r="I91" i="8"/>
  <c r="I92" i="8"/>
  <c r="I93" i="8"/>
  <c r="I97" i="8"/>
  <c r="I99" i="8"/>
  <c r="I100" i="8"/>
  <c r="I101" i="8"/>
  <c r="I102" i="8"/>
  <c r="I103" i="8"/>
  <c r="I104" i="8"/>
  <c r="I105" i="8"/>
  <c r="I109" i="8"/>
  <c r="I111" i="8"/>
  <c r="I115" i="8"/>
  <c r="I116" i="8"/>
  <c r="I118" i="8"/>
  <c r="I120" i="8"/>
  <c r="I121" i="8"/>
  <c r="I122" i="8"/>
  <c r="I123" i="8"/>
  <c r="I124" i="8"/>
  <c r="I125" i="8"/>
  <c r="I126" i="8"/>
  <c r="I128" i="8"/>
  <c r="I129" i="8"/>
  <c r="I133" i="8"/>
  <c r="I134" i="8"/>
  <c r="I135" i="8"/>
  <c r="I137" i="8"/>
  <c r="I139" i="8"/>
  <c r="I141" i="8"/>
  <c r="I142" i="8"/>
  <c r="I144" i="8"/>
  <c r="I145" i="8"/>
  <c r="I146" i="8"/>
  <c r="I147" i="8"/>
  <c r="I149" i="8"/>
  <c r="I150" i="8"/>
  <c r="I154" i="8"/>
  <c r="I156" i="8"/>
  <c r="I160" i="8"/>
  <c r="I170" i="8"/>
  <c r="I173" i="8"/>
  <c r="I188" i="8"/>
  <c r="I195" i="8"/>
  <c r="I197" i="8"/>
  <c r="I199" i="8"/>
  <c r="I203" i="8"/>
  <c r="I204" i="8"/>
  <c r="I207" i="8"/>
  <c r="I209" i="8"/>
  <c r="I210" i="8"/>
  <c r="I211" i="8"/>
  <c r="I215" i="8"/>
  <c r="I216" i="8"/>
  <c r="I218" i="8"/>
  <c r="I220" i="8"/>
  <c r="I221" i="8"/>
  <c r="I226" i="8"/>
  <c r="I230" i="8"/>
  <c r="I233" i="8"/>
  <c r="I235" i="8"/>
  <c r="I239" i="8"/>
  <c r="I242" i="8"/>
  <c r="I248" i="8"/>
  <c r="I255" i="8"/>
  <c r="I261" i="8"/>
  <c r="I270" i="8"/>
  <c r="I277" i="8"/>
  <c r="I281" i="8"/>
  <c r="I283" i="8"/>
  <c r="I285" i="8"/>
  <c r="I286" i="8"/>
  <c r="I292" i="8"/>
  <c r="I293" i="8"/>
  <c r="I294" i="8"/>
  <c r="I297" i="8"/>
  <c r="I300" i="8"/>
  <c r="I306" i="8"/>
  <c r="I307" i="8"/>
  <c r="I311" i="8"/>
  <c r="I312" i="8"/>
  <c r="I318" i="8"/>
  <c r="I320" i="8"/>
  <c r="I324" i="8"/>
  <c r="I325" i="8"/>
  <c r="I327" i="8"/>
  <c r="I328" i="8"/>
  <c r="I329" i="8"/>
  <c r="I371" i="8"/>
  <c r="I372" i="8"/>
  <c r="I373" i="8"/>
  <c r="I377" i="8"/>
  <c r="I378" i="8"/>
  <c r="I379" i="8"/>
  <c r="I383" i="8"/>
  <c r="I384" i="8"/>
  <c r="I385" i="8"/>
  <c r="I386" i="8"/>
  <c r="I387" i="8"/>
  <c r="I391" i="8"/>
  <c r="I392" i="8"/>
  <c r="I395" i="8"/>
  <c r="I396" i="8"/>
  <c r="I401" i="8"/>
  <c r="I402" i="8"/>
  <c r="I405" i="8"/>
  <c r="I406" i="8"/>
  <c r="I408" i="8"/>
  <c r="I409" i="8"/>
  <c r="I410" i="8"/>
  <c r="I413" i="8"/>
  <c r="I419" i="8"/>
  <c r="I420" i="8"/>
  <c r="I422" i="8"/>
  <c r="I423" i="8"/>
  <c r="I424" i="8"/>
  <c r="I428" i="8"/>
  <c r="I430" i="8"/>
  <c r="I435" i="8"/>
  <c r="I437" i="8"/>
  <c r="I438" i="8"/>
  <c r="I442" i="8"/>
  <c r="I446" i="8"/>
  <c r="I448" i="8"/>
  <c r="I449" i="8"/>
  <c r="I450" i="8"/>
  <c r="I451" i="8"/>
  <c r="I454" i="8"/>
  <c r="I455" i="8"/>
  <c r="I460" i="8"/>
  <c r="I470" i="8"/>
  <c r="I472" i="8"/>
  <c r="I473" i="8"/>
  <c r="I484" i="8"/>
  <c r="H495" i="8"/>
  <c r="N495" i="8" s="1"/>
  <c r="G497" i="8"/>
  <c r="M497" i="8" s="1"/>
  <c r="H504" i="8"/>
  <c r="N504" i="8" s="1"/>
  <c r="G507" i="8"/>
  <c r="M507" i="8" s="1"/>
  <c r="H518" i="8"/>
  <c r="N518" i="8" s="1"/>
  <c r="I528" i="8"/>
  <c r="H530" i="8"/>
  <c r="N530" i="8" s="1"/>
  <c r="H544" i="8"/>
  <c r="N544" i="8" s="1"/>
  <c r="G546" i="8"/>
  <c r="M546" i="8" s="1"/>
  <c r="H558" i="8"/>
  <c r="N558" i="8" s="1"/>
  <c r="H561" i="8"/>
  <c r="N561" i="8" s="1"/>
  <c r="H564" i="8"/>
  <c r="N564" i="8" s="1"/>
  <c r="H567" i="8"/>
  <c r="N567" i="8" s="1"/>
  <c r="G571" i="8"/>
  <c r="M571" i="8" s="1"/>
  <c r="G585" i="8"/>
  <c r="M585" i="8" s="1"/>
  <c r="I586" i="8"/>
  <c r="G612" i="8"/>
  <c r="L612" i="8"/>
  <c r="H615" i="8"/>
  <c r="N615" i="8" s="1"/>
  <c r="H617" i="8"/>
  <c r="N617" i="8" s="1"/>
  <c r="G623" i="8"/>
  <c r="M623" i="8" s="1"/>
  <c r="H627" i="8"/>
  <c r="N627" i="8" s="1"/>
  <c r="H629" i="8"/>
  <c r="N629" i="8" s="1"/>
  <c r="H631" i="8"/>
  <c r="N631" i="8" s="1"/>
  <c r="H22" i="9"/>
  <c r="I30" i="9"/>
  <c r="H33" i="9"/>
  <c r="N33" i="9" s="1"/>
  <c r="H48" i="9"/>
  <c r="N48" i="9" s="1"/>
  <c r="H81" i="9"/>
  <c r="I85" i="9"/>
  <c r="H91" i="9"/>
  <c r="N91" i="9" s="1"/>
  <c r="H101" i="9"/>
  <c r="N101" i="9" s="1"/>
  <c r="H108" i="9"/>
  <c r="N108" i="9" s="1"/>
  <c r="H115" i="9"/>
  <c r="N115" i="9" s="1"/>
  <c r="H118" i="9"/>
  <c r="N118" i="9" s="1"/>
  <c r="G123" i="9"/>
  <c r="M123" i="9" s="1"/>
  <c r="I124" i="9"/>
  <c r="G128" i="9"/>
  <c r="M128" i="9" s="1"/>
  <c r="G132" i="9"/>
  <c r="M132" i="9" s="1"/>
  <c r="I137" i="9"/>
  <c r="H139" i="9"/>
  <c r="N139" i="9" s="1"/>
  <c r="G141" i="9"/>
  <c r="M141" i="9" s="1"/>
  <c r="I142" i="9"/>
  <c r="H144" i="9"/>
  <c r="N144" i="9" s="1"/>
  <c r="I145" i="9"/>
  <c r="G146" i="9"/>
  <c r="M146" i="9" s="1"/>
  <c r="H147" i="9"/>
  <c r="N147" i="9" s="1"/>
  <c r="G150" i="9"/>
  <c r="M150" i="9" s="1"/>
  <c r="H155" i="9"/>
  <c r="N155" i="9" s="1"/>
  <c r="H216" i="9"/>
  <c r="N216" i="9" s="1"/>
  <c r="H219" i="9"/>
  <c r="N219" i="9" s="1"/>
  <c r="H221" i="9"/>
  <c r="N221" i="9" s="1"/>
  <c r="H226" i="9"/>
  <c r="N226" i="9" s="1"/>
  <c r="H235" i="9"/>
  <c r="N235" i="9" s="1"/>
  <c r="H258" i="9"/>
  <c r="N258" i="9" s="1"/>
  <c r="H261" i="9"/>
  <c r="N261" i="9" s="1"/>
  <c r="H274" i="9"/>
  <c r="N274" i="9" s="1"/>
  <c r="H281" i="9"/>
  <c r="N281" i="9" s="1"/>
  <c r="I383" i="9"/>
  <c r="I405" i="9"/>
  <c r="I419" i="9"/>
  <c r="I435" i="9"/>
  <c r="G9" i="12"/>
  <c r="M9" i="12" s="1"/>
  <c r="G188" i="9"/>
  <c r="K188" i="9"/>
  <c r="G189" i="9"/>
  <c r="M189" i="9" s="1"/>
  <c r="G191" i="9"/>
  <c r="M191" i="9" s="1"/>
  <c r="G195" i="9"/>
  <c r="M195" i="9" s="1"/>
  <c r="G197" i="9"/>
  <c r="M197" i="9" s="1"/>
  <c r="G198" i="9"/>
  <c r="M198" i="9" s="1"/>
  <c r="G202" i="9"/>
  <c r="M202" i="9" s="1"/>
  <c r="G203" i="9"/>
  <c r="M203" i="9" s="1"/>
  <c r="G204" i="9"/>
  <c r="M204" i="9" s="1"/>
  <c r="G209" i="9"/>
  <c r="M209" i="9" s="1"/>
  <c r="G210" i="9"/>
  <c r="M210" i="9" s="1"/>
  <c r="G214" i="9"/>
  <c r="M214" i="9" s="1"/>
  <c r="G215" i="9"/>
  <c r="M215" i="9" s="1"/>
  <c r="G216" i="9"/>
  <c r="M216" i="9" s="1"/>
  <c r="G223" i="9"/>
  <c r="M223" i="9" s="1"/>
  <c r="G226" i="9"/>
  <c r="M226" i="9" s="1"/>
  <c r="G230" i="9"/>
  <c r="M230" i="9" s="1"/>
  <c r="G235" i="9"/>
  <c r="M235" i="9" s="1"/>
  <c r="G242" i="9"/>
  <c r="M242" i="9" s="1"/>
  <c r="G253" i="9"/>
  <c r="M253" i="9" s="1"/>
  <c r="G255" i="9"/>
  <c r="M255" i="9" s="1"/>
  <c r="G261" i="9"/>
  <c r="M261" i="9" s="1"/>
  <c r="G264" i="9"/>
  <c r="M264" i="9" s="1"/>
  <c r="G270" i="9"/>
  <c r="M270" i="9" s="1"/>
  <c r="G271" i="9"/>
  <c r="M271" i="9" s="1"/>
  <c r="G281" i="9"/>
  <c r="M281" i="9" s="1"/>
  <c r="G284" i="9"/>
  <c r="M284" i="9" s="1"/>
  <c r="G293" i="9"/>
  <c r="M293" i="9" s="1"/>
  <c r="G294" i="9"/>
  <c r="M294" i="9" s="1"/>
  <c r="G306" i="9"/>
  <c r="M306" i="9" s="1"/>
  <c r="G307" i="9"/>
  <c r="M307" i="9" s="1"/>
  <c r="G318" i="9"/>
  <c r="M318" i="9" s="1"/>
  <c r="G324" i="9"/>
  <c r="M324" i="9" s="1"/>
  <c r="G325" i="9"/>
  <c r="M325" i="9" s="1"/>
  <c r="G327" i="9"/>
  <c r="M327" i="9" s="1"/>
  <c r="G343" i="9"/>
  <c r="M343" i="9" s="1"/>
  <c r="G371" i="9"/>
  <c r="K371" i="9"/>
  <c r="G372" i="9"/>
  <c r="M372" i="9" s="1"/>
  <c r="G373" i="9"/>
  <c r="M373" i="9" s="1"/>
  <c r="G374" i="9"/>
  <c r="M374" i="9" s="1"/>
  <c r="G375" i="9"/>
  <c r="M375" i="9" s="1"/>
  <c r="G377" i="9"/>
  <c r="M377" i="9" s="1"/>
  <c r="G378" i="9"/>
  <c r="M378" i="9" s="1"/>
  <c r="G380" i="9"/>
  <c r="M380" i="9" s="1"/>
  <c r="G383" i="9"/>
  <c r="M383" i="9" s="1"/>
  <c r="G384" i="9"/>
  <c r="M384" i="9" s="1"/>
  <c r="G386" i="9"/>
  <c r="M386" i="9" s="1"/>
  <c r="G387" i="9"/>
  <c r="M387" i="9" s="1"/>
  <c r="G391" i="9"/>
  <c r="M391" i="9" s="1"/>
  <c r="G392" i="9"/>
  <c r="M392" i="9" s="1"/>
  <c r="G395" i="9"/>
  <c r="M395" i="9" s="1"/>
  <c r="G396" i="9"/>
  <c r="M396" i="9" s="1"/>
  <c r="G400" i="9"/>
  <c r="M400" i="9" s="1"/>
  <c r="G402" i="9"/>
  <c r="M402" i="9" s="1"/>
  <c r="G405" i="9"/>
  <c r="M405" i="9" s="1"/>
  <c r="G406" i="9"/>
  <c r="M406" i="9" s="1"/>
  <c r="G407" i="9"/>
  <c r="M407" i="9" s="1"/>
  <c r="G408" i="9"/>
  <c r="M408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4" i="9"/>
  <c r="M434" i="9" s="1"/>
  <c r="G435" i="9"/>
  <c r="M435" i="9" s="1"/>
  <c r="G442" i="9"/>
  <c r="M442" i="9" s="1"/>
  <c r="G446" i="9"/>
  <c r="M446" i="9" s="1"/>
  <c r="G448" i="9"/>
  <c r="M448" i="9" s="1"/>
  <c r="G449" i="9"/>
  <c r="M449" i="9" s="1"/>
  <c r="G450" i="9"/>
  <c r="M450" i="9" s="1"/>
  <c r="G451" i="9"/>
  <c r="M451" i="9" s="1"/>
  <c r="G454" i="9"/>
  <c r="M454" i="9" s="1"/>
  <c r="G455" i="9"/>
  <c r="M455" i="9" s="1"/>
  <c r="G471" i="9"/>
  <c r="M471" i="9" s="1"/>
  <c r="G473" i="9"/>
  <c r="M473" i="9" s="1"/>
  <c r="G499" i="9"/>
  <c r="M499" i="9" s="1"/>
  <c r="G518" i="9"/>
  <c r="M518" i="9" s="1"/>
  <c r="G526" i="9"/>
  <c r="M526" i="9" s="1"/>
  <c r="G535" i="9"/>
  <c r="M535" i="9" s="1"/>
  <c r="G539" i="9"/>
  <c r="M539" i="9" s="1"/>
  <c r="G540" i="9"/>
  <c r="M540" i="9" s="1"/>
  <c r="G544" i="9"/>
  <c r="M544" i="9" s="1"/>
  <c r="G546" i="9"/>
  <c r="M546" i="9" s="1"/>
  <c r="G563" i="9"/>
  <c r="M563" i="9" s="1"/>
  <c r="G564" i="9"/>
  <c r="M564" i="9" s="1"/>
  <c r="G587" i="9"/>
  <c r="M587" i="9" s="1"/>
  <c r="G590" i="9"/>
  <c r="M590" i="9" s="1"/>
  <c r="G612" i="9"/>
  <c r="M612" i="9" s="1"/>
  <c r="K612" i="9"/>
  <c r="G615" i="9"/>
  <c r="M615" i="9" s="1"/>
  <c r="G616" i="9"/>
  <c r="M616" i="9" s="1"/>
  <c r="G617" i="9"/>
  <c r="M617" i="9" s="1"/>
  <c r="G623" i="9"/>
  <c r="M623" i="9" s="1"/>
  <c r="G625" i="9"/>
  <c r="M625" i="9" s="1"/>
  <c r="G628" i="9"/>
  <c r="M628" i="9" s="1"/>
  <c r="G629" i="9"/>
  <c r="M629" i="9" s="1"/>
  <c r="G630" i="9"/>
  <c r="M630" i="9" s="1"/>
  <c r="G631" i="9"/>
  <c r="M631" i="9" s="1"/>
  <c r="G633" i="9"/>
  <c r="M633" i="9" s="1"/>
  <c r="G639" i="9"/>
  <c r="M639" i="9" s="1"/>
  <c r="G10" i="10"/>
  <c r="G11" i="10"/>
  <c r="M11" i="10" s="1"/>
  <c r="G12" i="10"/>
  <c r="M12" i="10" s="1"/>
  <c r="G13" i="10"/>
  <c r="M13" i="10" s="1"/>
  <c r="G14" i="10"/>
  <c r="M14" i="10" s="1"/>
  <c r="G22" i="10"/>
  <c r="M22" i="10" s="1"/>
  <c r="G81" i="10"/>
  <c r="K81" i="10"/>
  <c r="G82" i="10"/>
  <c r="M82" i="10" s="1"/>
  <c r="G83" i="10"/>
  <c r="M83" i="10" s="1"/>
  <c r="G86" i="10"/>
  <c r="M86" i="10" s="1"/>
  <c r="G92" i="10"/>
  <c r="M92" i="10" s="1"/>
  <c r="G97" i="10"/>
  <c r="M97" i="10" s="1"/>
  <c r="G99" i="10"/>
  <c r="M99" i="10" s="1"/>
  <c r="G100" i="10"/>
  <c r="M100" i="10" s="1"/>
  <c r="G101" i="10"/>
  <c r="M101" i="10" s="1"/>
  <c r="G103" i="10"/>
  <c r="M103" i="10" s="1"/>
  <c r="G106" i="10"/>
  <c r="M106" i="10" s="1"/>
  <c r="G109" i="10"/>
  <c r="M109" i="10" s="1"/>
  <c r="G115" i="10"/>
  <c r="M115" i="10" s="1"/>
  <c r="G116" i="10"/>
  <c r="M116" i="10" s="1"/>
  <c r="G123" i="10"/>
  <c r="M123" i="10" s="1"/>
  <c r="G124" i="10"/>
  <c r="M124" i="10" s="1"/>
  <c r="G127" i="10"/>
  <c r="M127" i="10" s="1"/>
  <c r="G135" i="10"/>
  <c r="M135" i="10" s="1"/>
  <c r="G139" i="10"/>
  <c r="M139" i="10" s="1"/>
  <c r="H142" i="10"/>
  <c r="N142" i="10" s="1"/>
  <c r="G144" i="10"/>
  <c r="M144" i="10" s="1"/>
  <c r="H145" i="10"/>
  <c r="N145" i="10" s="1"/>
  <c r="H147" i="10"/>
  <c r="N147" i="10" s="1"/>
  <c r="G149" i="10"/>
  <c r="M149" i="10" s="1"/>
  <c r="H153" i="10"/>
  <c r="N153" i="10" s="1"/>
  <c r="H157" i="10"/>
  <c r="N157" i="10" s="1"/>
  <c r="G168" i="10"/>
  <c r="M168" i="10" s="1"/>
  <c r="H188" i="10"/>
  <c r="J195" i="10"/>
  <c r="M196" i="10"/>
  <c r="G203" i="10"/>
  <c r="M203" i="10" s="1"/>
  <c r="H207" i="10"/>
  <c r="N207" i="10" s="1"/>
  <c r="G214" i="10"/>
  <c r="M214" i="10" s="1"/>
  <c r="H218" i="10"/>
  <c r="N218" i="10" s="1"/>
  <c r="J219" i="10"/>
  <c r="H221" i="10"/>
  <c r="N221" i="10" s="1"/>
  <c r="H284" i="10"/>
  <c r="N284" i="10" s="1"/>
  <c r="J285" i="10"/>
  <c r="J306" i="10"/>
  <c r="M307" i="10"/>
  <c r="J312" i="10"/>
  <c r="M317" i="10"/>
  <c r="H327" i="10"/>
  <c r="N327" i="10" s="1"/>
  <c r="H338" i="10"/>
  <c r="N338" i="10" s="1"/>
  <c r="G371" i="10"/>
  <c r="M371" i="10" s="1"/>
  <c r="L371" i="10"/>
  <c r="H374" i="10"/>
  <c r="N374" i="10" s="1"/>
  <c r="H377" i="10"/>
  <c r="N377" i="10" s="1"/>
  <c r="H380" i="10"/>
  <c r="N380" i="10" s="1"/>
  <c r="G383" i="10"/>
  <c r="M383" i="10" s="1"/>
  <c r="G386" i="10"/>
  <c r="M386" i="10" s="1"/>
  <c r="J391" i="10"/>
  <c r="J395" i="10"/>
  <c r="J403" i="10"/>
  <c r="H405" i="10"/>
  <c r="N405" i="10" s="1"/>
  <c r="J406" i="10"/>
  <c r="J419" i="10"/>
  <c r="J422" i="10"/>
  <c r="G423" i="10"/>
  <c r="M423" i="10" s="1"/>
  <c r="J424" i="10"/>
  <c r="G429" i="10"/>
  <c r="M429" i="10" s="1"/>
  <c r="H434" i="10"/>
  <c r="N434" i="10" s="1"/>
  <c r="J442" i="10"/>
  <c r="J448" i="10"/>
  <c r="G449" i="10"/>
  <c r="M449" i="10" s="1"/>
  <c r="G471" i="10"/>
  <c r="M471" i="10" s="1"/>
  <c r="J473" i="10"/>
  <c r="G478" i="10"/>
  <c r="M478" i="10" s="1"/>
  <c r="H487" i="10"/>
  <c r="N487" i="10" s="1"/>
  <c r="J493" i="10"/>
  <c r="H499" i="10"/>
  <c r="N499" i="10" s="1"/>
  <c r="J513" i="10"/>
  <c r="G514" i="10"/>
  <c r="M514" i="10" s="1"/>
  <c r="J544" i="10"/>
  <c r="G545" i="10"/>
  <c r="M545" i="10" s="1"/>
  <c r="G564" i="10"/>
  <c r="M564" i="10" s="1"/>
  <c r="J567" i="10"/>
  <c r="H581" i="10"/>
  <c r="N581" i="10" s="1"/>
  <c r="H589" i="10"/>
  <c r="N589" i="10" s="1"/>
  <c r="G592" i="10"/>
  <c r="M592" i="10" s="1"/>
  <c r="H597" i="10"/>
  <c r="N597" i="10" s="1"/>
  <c r="H612" i="10"/>
  <c r="G614" i="10"/>
  <c r="M614" i="10" s="1"/>
  <c r="J615" i="10"/>
  <c r="G616" i="10"/>
  <c r="M616" i="10" s="1"/>
  <c r="J617" i="10"/>
  <c r="M622" i="10"/>
  <c r="H630" i="10"/>
  <c r="N630" i="10" s="1"/>
  <c r="H632" i="10"/>
  <c r="N632" i="10" s="1"/>
  <c r="J634" i="10"/>
  <c r="H636" i="10"/>
  <c r="N636" i="10" s="1"/>
  <c r="F9" i="11"/>
  <c r="J13" i="11" s="1"/>
  <c r="D10" i="11"/>
  <c r="F11" i="11"/>
  <c r="K11" i="11"/>
  <c r="K13" i="11"/>
  <c r="K22" i="11"/>
  <c r="M22" i="11" s="1"/>
  <c r="H39" i="11"/>
  <c r="N39" i="11" s="1"/>
  <c r="G81" i="11"/>
  <c r="M81" i="11" s="1"/>
  <c r="L81" i="11"/>
  <c r="G97" i="11"/>
  <c r="M97" i="11" s="1"/>
  <c r="G100" i="11"/>
  <c r="M100" i="11" s="1"/>
  <c r="G103" i="11"/>
  <c r="M103" i="11" s="1"/>
  <c r="J105" i="11"/>
  <c r="M106" i="11"/>
  <c r="G115" i="11"/>
  <c r="M115" i="11" s="1"/>
  <c r="J116" i="11"/>
  <c r="H122" i="11"/>
  <c r="N122" i="11" s="1"/>
  <c r="J124" i="11"/>
  <c r="J137" i="11"/>
  <c r="M141" i="11"/>
  <c r="H145" i="11"/>
  <c r="N145" i="11" s="1"/>
  <c r="J146" i="11"/>
  <c r="G147" i="11"/>
  <c r="M147" i="11" s="1"/>
  <c r="G149" i="11"/>
  <c r="M149" i="11" s="1"/>
  <c r="H169" i="11"/>
  <c r="N169" i="11" s="1"/>
  <c r="H177" i="11"/>
  <c r="N177" i="11" s="1"/>
  <c r="H188" i="11"/>
  <c r="M213" i="11"/>
  <c r="H219" i="11"/>
  <c r="N219" i="11" s="1"/>
  <c r="J220" i="11"/>
  <c r="M221" i="11"/>
  <c r="J226" i="11"/>
  <c r="M227" i="11"/>
  <c r="H231" i="11"/>
  <c r="N231" i="11" s="1"/>
  <c r="H235" i="11"/>
  <c r="N235" i="11" s="1"/>
  <c r="J255" i="11"/>
  <c r="H261" i="11"/>
  <c r="N261" i="11" s="1"/>
  <c r="G263" i="11"/>
  <c r="M263" i="11" s="1"/>
  <c r="G294" i="11"/>
  <c r="M294" i="11" s="1"/>
  <c r="G300" i="11"/>
  <c r="M300" i="11" s="1"/>
  <c r="G307" i="11"/>
  <c r="M307" i="11" s="1"/>
  <c r="J327" i="11"/>
  <c r="M356" i="11"/>
  <c r="J371" i="11"/>
  <c r="G373" i="11"/>
  <c r="M373" i="11" s="1"/>
  <c r="G377" i="11"/>
  <c r="M377" i="11" s="1"/>
  <c r="J383" i="11"/>
  <c r="G384" i="11"/>
  <c r="M384" i="11" s="1"/>
  <c r="J387" i="11"/>
  <c r="M394" i="11"/>
  <c r="M402" i="11"/>
  <c r="G410" i="11"/>
  <c r="M410" i="11" s="1"/>
  <c r="G419" i="11"/>
  <c r="M419" i="11" s="1"/>
  <c r="G435" i="11"/>
  <c r="M435" i="11" s="1"/>
  <c r="J437" i="11"/>
  <c r="G442" i="11"/>
  <c r="M442" i="11" s="1"/>
  <c r="M445" i="11"/>
  <c r="G450" i="11"/>
  <c r="M450" i="11" s="1"/>
  <c r="J462" i="11"/>
  <c r="J465" i="11"/>
  <c r="M466" i="11"/>
  <c r="J467" i="11"/>
  <c r="M473" i="11"/>
  <c r="J478" i="11"/>
  <c r="J485" i="11"/>
  <c r="J514" i="11"/>
  <c r="M515" i="11"/>
  <c r="J528" i="11"/>
  <c r="G540" i="11"/>
  <c r="M540" i="11" s="1"/>
  <c r="M543" i="11"/>
  <c r="M561" i="11"/>
  <c r="G563" i="11"/>
  <c r="M563" i="11" s="1"/>
  <c r="J564" i="11"/>
  <c r="J590" i="11"/>
  <c r="M591" i="11"/>
  <c r="J612" i="11"/>
  <c r="J614" i="11"/>
  <c r="G615" i="11"/>
  <c r="M615" i="11" s="1"/>
  <c r="J622" i="11"/>
  <c r="J625" i="11"/>
  <c r="J627" i="11"/>
  <c r="G628" i="11"/>
  <c r="M628" i="11" s="1"/>
  <c r="J630" i="11"/>
  <c r="G631" i="11"/>
  <c r="M631" i="11" s="1"/>
  <c r="L9" i="12"/>
  <c r="L10" i="12"/>
  <c r="L11" i="12"/>
  <c r="L12" i="12"/>
  <c r="L13" i="12"/>
  <c r="L14" i="12"/>
  <c r="J22" i="12"/>
  <c r="M30" i="12"/>
  <c r="J83" i="12"/>
  <c r="M84" i="12"/>
  <c r="J86" i="12"/>
  <c r="G97" i="12"/>
  <c r="M97" i="12" s="1"/>
  <c r="J101" i="12"/>
  <c r="M102" i="12"/>
  <c r="G106" i="12"/>
  <c r="M106" i="12" s="1"/>
  <c r="G108" i="12"/>
  <c r="M108" i="12" s="1"/>
  <c r="G111" i="12"/>
  <c r="M111" i="12" s="1"/>
  <c r="G116" i="12"/>
  <c r="M116" i="12" s="1"/>
  <c r="G118" i="12"/>
  <c r="M118" i="12" s="1"/>
  <c r="M120" i="12"/>
  <c r="G123" i="12"/>
  <c r="M123" i="12" s="1"/>
  <c r="G128" i="12"/>
  <c r="M128" i="12" s="1"/>
  <c r="M132" i="12"/>
  <c r="J135" i="12"/>
  <c r="G136" i="12"/>
  <c r="M136" i="12" s="1"/>
  <c r="J139" i="12"/>
  <c r="J141" i="12"/>
  <c r="G142" i="12"/>
  <c r="M142" i="12" s="1"/>
  <c r="G144" i="12"/>
  <c r="M144" i="12" s="1"/>
  <c r="G147" i="12"/>
  <c r="M147" i="12" s="1"/>
  <c r="J150" i="12"/>
  <c r="G155" i="12"/>
  <c r="M155" i="12" s="1"/>
  <c r="G159" i="12"/>
  <c r="M159" i="12" s="1"/>
  <c r="G166" i="12"/>
  <c r="M166" i="12" s="1"/>
  <c r="M170" i="12"/>
  <c r="G195" i="12"/>
  <c r="M195" i="12" s="1"/>
  <c r="G197" i="12"/>
  <c r="M197" i="12" s="1"/>
  <c r="J199" i="12"/>
  <c r="J203" i="12"/>
  <c r="G204" i="12"/>
  <c r="M204" i="12" s="1"/>
  <c r="M207" i="12"/>
  <c r="G215" i="12"/>
  <c r="M215" i="12" s="1"/>
  <c r="M222" i="12"/>
  <c r="M225" i="12"/>
  <c r="M228" i="12"/>
  <c r="M236" i="12"/>
  <c r="G245" i="12"/>
  <c r="M245" i="12" s="1"/>
  <c r="G258" i="12"/>
  <c r="M258" i="12" s="1"/>
  <c r="M264" i="12"/>
  <c r="G270" i="12"/>
  <c r="M270" i="12" s="1"/>
  <c r="J281" i="12"/>
  <c r="G300" i="12"/>
  <c r="M300" i="12" s="1"/>
  <c r="J307" i="12"/>
  <c r="M313" i="12"/>
  <c r="M316" i="12"/>
  <c r="G327" i="12"/>
  <c r="M327" i="12" s="1"/>
  <c r="M329" i="12"/>
  <c r="M332" i="12"/>
  <c r="G371" i="12"/>
  <c r="M371" i="12" s="1"/>
  <c r="G372" i="12"/>
  <c r="M372" i="12" s="1"/>
  <c r="G383" i="12"/>
  <c r="M383" i="12" s="1"/>
  <c r="G391" i="12"/>
  <c r="M391" i="12" s="1"/>
  <c r="G401" i="12"/>
  <c r="M401" i="12" s="1"/>
  <c r="M416" i="12"/>
  <c r="G419" i="12"/>
  <c r="M419" i="12" s="1"/>
  <c r="J422" i="12"/>
  <c r="G423" i="12"/>
  <c r="M423" i="12" s="1"/>
  <c r="M427" i="12"/>
  <c r="G429" i="12"/>
  <c r="M429" i="12" s="1"/>
  <c r="M441" i="12"/>
  <c r="J442" i="12"/>
  <c r="G443" i="12"/>
  <c r="M443" i="12" s="1"/>
  <c r="G450" i="12"/>
  <c r="M450" i="12" s="1"/>
  <c r="G455" i="12"/>
  <c r="M455" i="12" s="1"/>
  <c r="J468" i="12"/>
  <c r="J470" i="12"/>
  <c r="G471" i="12"/>
  <c r="M471" i="12" s="1"/>
  <c r="G473" i="12"/>
  <c r="M473" i="12" s="1"/>
  <c r="M481" i="12"/>
  <c r="J483" i="12"/>
  <c r="M484" i="12"/>
  <c r="G487" i="12"/>
  <c r="M487" i="12" s="1"/>
  <c r="J499" i="12"/>
  <c r="G517" i="12"/>
  <c r="M517" i="12" s="1"/>
  <c r="G544" i="12"/>
  <c r="M544" i="12" s="1"/>
  <c r="J557" i="12"/>
  <c r="M558" i="12"/>
  <c r="G563" i="12"/>
  <c r="M563" i="12" s="1"/>
  <c r="M579" i="12"/>
  <c r="J583" i="12"/>
  <c r="J590" i="12"/>
  <c r="J597" i="12"/>
  <c r="J614" i="12"/>
  <c r="G615" i="12"/>
  <c r="M615" i="12" s="1"/>
  <c r="J628" i="12"/>
  <c r="M629" i="12"/>
  <c r="J631" i="12"/>
  <c r="M632" i="12"/>
  <c r="J634" i="12"/>
  <c r="G635" i="12"/>
  <c r="M635" i="12" s="1"/>
  <c r="J636" i="12"/>
  <c r="M637" i="12"/>
  <c r="G640" i="12"/>
  <c r="M640" i="12" s="1"/>
  <c r="F9" i="13"/>
  <c r="F11" i="13"/>
  <c r="M24" i="13"/>
  <c r="M27" i="13"/>
  <c r="M30" i="13"/>
  <c r="M33" i="13"/>
  <c r="G39" i="13"/>
  <c r="M39" i="13" s="1"/>
  <c r="M43" i="13"/>
  <c r="M50" i="13"/>
  <c r="J52" i="13"/>
  <c r="M53" i="13"/>
  <c r="J64" i="13"/>
  <c r="M65" i="13"/>
  <c r="G73" i="13"/>
  <c r="M73" i="13" s="1"/>
  <c r="J81" i="13"/>
  <c r="J82" i="13"/>
  <c r="M83" i="13"/>
  <c r="G85" i="13"/>
  <c r="M85" i="13" s="1"/>
  <c r="G97" i="13"/>
  <c r="M97" i="13" s="1"/>
  <c r="J101" i="13"/>
  <c r="M102" i="13"/>
  <c r="J115" i="13"/>
  <c r="G116" i="13"/>
  <c r="M116" i="13" s="1"/>
  <c r="G121" i="13"/>
  <c r="M121" i="13" s="1"/>
  <c r="J124" i="13"/>
  <c r="G125" i="13"/>
  <c r="M125" i="13" s="1"/>
  <c r="J135" i="13"/>
  <c r="J137" i="13"/>
  <c r="M138" i="13"/>
  <c r="J142" i="13"/>
  <c r="J144" i="13"/>
  <c r="G145" i="13"/>
  <c r="M145" i="13" s="1"/>
  <c r="J147" i="13"/>
  <c r="G148" i="13"/>
  <c r="M148" i="13" s="1"/>
  <c r="J149" i="13"/>
  <c r="G150" i="13"/>
  <c r="M150" i="13" s="1"/>
  <c r="J154" i="13"/>
  <c r="G155" i="13"/>
  <c r="M155" i="13" s="1"/>
  <c r="J178" i="13"/>
  <c r="K188" i="13"/>
  <c r="M190" i="13"/>
  <c r="J192" i="13"/>
  <c r="M193" i="13"/>
  <c r="G195" i="13"/>
  <c r="M195" i="13" s="1"/>
  <c r="M197" i="13"/>
  <c r="G202" i="13"/>
  <c r="M202" i="13" s="1"/>
  <c r="G205" i="13"/>
  <c r="M205" i="13" s="1"/>
  <c r="J208" i="13"/>
  <c r="G209" i="13"/>
  <c r="M209" i="13" s="1"/>
  <c r="J215" i="13"/>
  <c r="G216" i="13"/>
  <c r="M216" i="13" s="1"/>
  <c r="G218" i="13"/>
  <c r="M218" i="13" s="1"/>
  <c r="J230" i="13"/>
  <c r="M231" i="13"/>
  <c r="M249" i="13"/>
  <c r="G255" i="13"/>
  <c r="M255" i="13" s="1"/>
  <c r="J269" i="13"/>
  <c r="G270" i="13"/>
  <c r="M270" i="13" s="1"/>
  <c r="M277" i="13"/>
  <c r="G283" i="13"/>
  <c r="M283" i="13" s="1"/>
  <c r="J291" i="13"/>
  <c r="J293" i="13"/>
  <c r="M294" i="13"/>
  <c r="J299" i="13"/>
  <c r="M300" i="13"/>
  <c r="M306" i="13"/>
  <c r="J307" i="13"/>
  <c r="G308" i="13"/>
  <c r="M308" i="13" s="1"/>
  <c r="G310" i="13"/>
  <c r="M310" i="13" s="1"/>
  <c r="M312" i="13"/>
  <c r="J322" i="13"/>
  <c r="M323" i="13"/>
  <c r="M336" i="13"/>
  <c r="G347" i="13"/>
  <c r="M347" i="13" s="1"/>
  <c r="J378" i="13"/>
  <c r="M383" i="13"/>
  <c r="M389" i="13"/>
  <c r="G398" i="13"/>
  <c r="M398" i="13" s="1"/>
  <c r="G401" i="13"/>
  <c r="M401" i="13" s="1"/>
  <c r="J405" i="13"/>
  <c r="G406" i="13"/>
  <c r="M406" i="13" s="1"/>
  <c r="G408" i="13"/>
  <c r="M408" i="13" s="1"/>
  <c r="G410" i="13"/>
  <c r="M410" i="13" s="1"/>
  <c r="M416" i="13"/>
  <c r="G419" i="13"/>
  <c r="M419" i="13" s="1"/>
  <c r="J422" i="13"/>
  <c r="G423" i="13"/>
  <c r="M423" i="13" s="1"/>
  <c r="G429" i="13"/>
  <c r="M429" i="13" s="1"/>
  <c r="J435" i="13"/>
  <c r="G442" i="13"/>
  <c r="M442" i="13" s="1"/>
  <c r="G459" i="13"/>
  <c r="M459" i="13" s="1"/>
  <c r="J465" i="13"/>
  <c r="G466" i="13"/>
  <c r="M466" i="13" s="1"/>
  <c r="J471" i="13"/>
  <c r="M472" i="13"/>
  <c r="M480" i="13"/>
  <c r="M483" i="13"/>
  <c r="J484" i="13"/>
  <c r="M485" i="13"/>
  <c r="M493" i="13"/>
  <c r="M509" i="13"/>
  <c r="M514" i="13"/>
  <c r="M517" i="13"/>
  <c r="J518" i="13"/>
  <c r="J522" i="13"/>
  <c r="G539" i="13"/>
  <c r="M539" i="13" s="1"/>
  <c r="J544" i="13"/>
  <c r="M545" i="13"/>
  <c r="M553" i="13"/>
  <c r="J563" i="13"/>
  <c r="G564" i="13"/>
  <c r="M564" i="13" s="1"/>
  <c r="M567" i="13"/>
  <c r="J585" i="13"/>
  <c r="M586" i="13"/>
  <c r="J591" i="13"/>
  <c r="G595" i="13"/>
  <c r="M595" i="13" s="1"/>
  <c r="J599" i="13"/>
  <c r="J612" i="13"/>
  <c r="J616" i="13"/>
  <c r="G617" i="13"/>
  <c r="M617" i="13" s="1"/>
  <c r="J623" i="13"/>
  <c r="J632" i="13"/>
  <c r="M633" i="13"/>
  <c r="J634" i="13"/>
  <c r="J637" i="13"/>
  <c r="G638" i="13"/>
  <c r="M638" i="13" s="1"/>
  <c r="L9" i="14"/>
  <c r="L10" i="14"/>
  <c r="L11" i="14"/>
  <c r="L12" i="14"/>
  <c r="L13" i="14"/>
  <c r="L14" i="14"/>
  <c r="J82" i="14"/>
  <c r="M86" i="14"/>
  <c r="M97" i="14"/>
  <c r="J115" i="14"/>
  <c r="M116" i="14"/>
  <c r="J118" i="14"/>
  <c r="J124" i="14"/>
  <c r="M125" i="14"/>
  <c r="J142" i="14"/>
  <c r="J145" i="14"/>
  <c r="M146" i="14"/>
  <c r="G177" i="14"/>
  <c r="M177" i="14" s="1"/>
  <c r="G188" i="14"/>
  <c r="M188" i="14" s="1"/>
  <c r="G189" i="14"/>
  <c r="M189" i="14" s="1"/>
  <c r="G202" i="14"/>
  <c r="M202" i="14" s="1"/>
  <c r="M226" i="14"/>
  <c r="G255" i="14"/>
  <c r="M255" i="14" s="1"/>
  <c r="G284" i="14"/>
  <c r="M284" i="14" s="1"/>
  <c r="J327" i="14"/>
  <c r="G371" i="14"/>
  <c r="M371" i="14" s="1"/>
  <c r="G372" i="14"/>
  <c r="M372" i="14" s="1"/>
  <c r="J387" i="14"/>
  <c r="G423" i="14"/>
  <c r="M423" i="14" s="1"/>
  <c r="M434" i="14"/>
  <c r="J446" i="14"/>
  <c r="J458" i="14"/>
  <c r="J590" i="14"/>
  <c r="K612" i="14"/>
  <c r="M612" i="14" s="1"/>
  <c r="M614" i="14"/>
  <c r="G631" i="14"/>
  <c r="M631" i="14" s="1"/>
  <c r="L9" i="15"/>
  <c r="L10" i="15"/>
  <c r="L11" i="15"/>
  <c r="L12" i="15"/>
  <c r="L13" i="15"/>
  <c r="L14" i="15"/>
  <c r="J22" i="15"/>
  <c r="G30" i="15"/>
  <c r="M30" i="15" s="1"/>
  <c r="J36" i="15"/>
  <c r="J48" i="15"/>
  <c r="J61" i="15"/>
  <c r="M62" i="15"/>
  <c r="G65" i="15"/>
  <c r="M65" i="15" s="1"/>
  <c r="J67" i="15"/>
  <c r="J71" i="15"/>
  <c r="M93" i="15"/>
  <c r="J97" i="15"/>
  <c r="J99" i="15"/>
  <c r="M100" i="15"/>
  <c r="J104" i="15"/>
  <c r="M105" i="15"/>
  <c r="J106" i="15"/>
  <c r="M107" i="15"/>
  <c r="J109" i="15"/>
  <c r="J111" i="15"/>
  <c r="J114" i="15"/>
  <c r="M115" i="15"/>
  <c r="J123" i="15"/>
  <c r="M124" i="15"/>
  <c r="J125" i="15"/>
  <c r="M126" i="15"/>
  <c r="J129" i="15"/>
  <c r="J137" i="15"/>
  <c r="J139" i="15"/>
  <c r="J141" i="15"/>
  <c r="M142" i="15"/>
  <c r="M144" i="15"/>
  <c r="M149" i="15"/>
  <c r="M153" i="15"/>
  <c r="J154" i="15"/>
  <c r="G166" i="15"/>
  <c r="M166" i="15" s="1"/>
  <c r="J178" i="15"/>
  <c r="K188" i="15"/>
  <c r="G191" i="15"/>
  <c r="M191" i="15" s="1"/>
  <c r="G204" i="15"/>
  <c r="M204" i="15" s="1"/>
  <c r="G210" i="15"/>
  <c r="M210" i="15" s="1"/>
  <c r="G216" i="15"/>
  <c r="M216" i="15" s="1"/>
  <c r="G218" i="15"/>
  <c r="M218" i="15" s="1"/>
  <c r="G221" i="15"/>
  <c r="M221" i="15" s="1"/>
  <c r="M231" i="15"/>
  <c r="G242" i="15"/>
  <c r="M242" i="15" s="1"/>
  <c r="M253" i="15"/>
  <c r="G257" i="15"/>
  <c r="M257" i="15" s="1"/>
  <c r="G260" i="15"/>
  <c r="M260" i="15" s="1"/>
  <c r="M267" i="15"/>
  <c r="M277" i="15"/>
  <c r="G295" i="15"/>
  <c r="M295" i="15" s="1"/>
  <c r="M304" i="15"/>
  <c r="J309" i="15"/>
  <c r="M310" i="15"/>
  <c r="J329" i="15"/>
  <c r="G338" i="15"/>
  <c r="M338" i="15" s="1"/>
  <c r="M363" i="15"/>
  <c r="K371" i="15"/>
  <c r="G373" i="15"/>
  <c r="M373" i="15" s="1"/>
  <c r="G379" i="15"/>
  <c r="M379" i="15" s="1"/>
  <c r="G387" i="15"/>
  <c r="M387" i="15" s="1"/>
  <c r="M394" i="15"/>
  <c r="M403" i="15"/>
  <c r="G406" i="15"/>
  <c r="M406" i="15" s="1"/>
  <c r="J419" i="15"/>
  <c r="J424" i="15"/>
  <c r="J427" i="15"/>
  <c r="G428" i="15"/>
  <c r="M428" i="15" s="1"/>
  <c r="J430" i="15"/>
  <c r="J446" i="15"/>
  <c r="M451" i="15"/>
  <c r="G464" i="15"/>
  <c r="M464" i="15" s="1"/>
  <c r="J473" i="15"/>
  <c r="G474" i="15"/>
  <c r="M474" i="15" s="1"/>
  <c r="J478" i="15"/>
  <c r="J480" i="15"/>
  <c r="J483" i="15"/>
  <c r="M484" i="15"/>
  <c r="J486" i="15"/>
  <c r="M487" i="15"/>
  <c r="G493" i="15"/>
  <c r="M493" i="15" s="1"/>
  <c r="J498" i="15"/>
  <c r="M499" i="15"/>
  <c r="M506" i="15"/>
  <c r="J514" i="15"/>
  <c r="G528" i="15"/>
  <c r="M528" i="15" s="1"/>
  <c r="G532" i="15"/>
  <c r="M532" i="15" s="1"/>
  <c r="J546" i="15"/>
  <c r="J550" i="15"/>
  <c r="M559" i="15"/>
  <c r="G564" i="15"/>
  <c r="M564" i="15" s="1"/>
  <c r="M567" i="15"/>
  <c r="J568" i="15"/>
  <c r="M586" i="15"/>
  <c r="M614" i="15"/>
  <c r="J622" i="15"/>
  <c r="M623" i="15"/>
  <c r="J625" i="15"/>
  <c r="J627" i="15"/>
  <c r="M628" i="15"/>
  <c r="J630" i="15"/>
  <c r="M631" i="15"/>
  <c r="M638" i="15"/>
  <c r="J639" i="15"/>
  <c r="M640" i="15"/>
  <c r="F9" i="16"/>
  <c r="L9" i="16" s="1"/>
  <c r="F11" i="16"/>
  <c r="F12" i="16"/>
  <c r="M28" i="16"/>
  <c r="J33" i="16"/>
  <c r="M34" i="16"/>
  <c r="J38" i="16"/>
  <c r="M39" i="16"/>
  <c r="M51" i="16"/>
  <c r="J53" i="16"/>
  <c r="M54" i="16"/>
  <c r="M56" i="16"/>
  <c r="M58" i="16"/>
  <c r="J65" i="16"/>
  <c r="M66" i="16"/>
  <c r="J71" i="16"/>
  <c r="M72" i="16"/>
  <c r="J81" i="16"/>
  <c r="J82" i="16"/>
  <c r="G83" i="16"/>
  <c r="M83" i="16" s="1"/>
  <c r="J86" i="16"/>
  <c r="J89" i="16"/>
  <c r="G90" i="16"/>
  <c r="M90" i="16" s="1"/>
  <c r="J93" i="16"/>
  <c r="J101" i="16"/>
  <c r="M102" i="16"/>
  <c r="J103" i="16"/>
  <c r="G104" i="16"/>
  <c r="M104" i="16" s="1"/>
  <c r="J106" i="16"/>
  <c r="G107" i="16"/>
  <c r="M107" i="16" s="1"/>
  <c r="J111" i="16"/>
  <c r="G112" i="16"/>
  <c r="M112" i="16" s="1"/>
  <c r="J121" i="16"/>
  <c r="M122" i="16"/>
  <c r="J124" i="16"/>
  <c r="G125" i="16"/>
  <c r="M125" i="16" s="1"/>
  <c r="M134" i="16"/>
  <c r="J142" i="16"/>
  <c r="G143" i="16"/>
  <c r="M143" i="16" s="1"/>
  <c r="J144" i="16"/>
  <c r="G145" i="16"/>
  <c r="M145" i="16" s="1"/>
  <c r="G148" i="16"/>
  <c r="M148" i="16" s="1"/>
  <c r="M152" i="16"/>
  <c r="G155" i="16"/>
  <c r="M155" i="16" s="1"/>
  <c r="J165" i="16"/>
  <c r="G166" i="16"/>
  <c r="M166" i="16" s="1"/>
  <c r="G168" i="16"/>
  <c r="M168" i="16" s="1"/>
  <c r="J170" i="16"/>
  <c r="G171" i="16"/>
  <c r="M171" i="16" s="1"/>
  <c r="J172" i="16"/>
  <c r="G173" i="16"/>
  <c r="M173" i="16" s="1"/>
  <c r="M175" i="16"/>
  <c r="J177" i="16"/>
  <c r="M178" i="16"/>
  <c r="J188" i="16"/>
  <c r="J189" i="16"/>
  <c r="M190" i="16"/>
  <c r="G195" i="16"/>
  <c r="M195" i="16" s="1"/>
  <c r="J197" i="16"/>
  <c r="G198" i="16"/>
  <c r="M198" i="16" s="1"/>
  <c r="G202" i="16"/>
  <c r="M202" i="16" s="1"/>
  <c r="G207" i="16"/>
  <c r="M207" i="16" s="1"/>
  <c r="J210" i="16"/>
  <c r="M211" i="16"/>
  <c r="J220" i="16"/>
  <c r="G221" i="16"/>
  <c r="M221" i="16" s="1"/>
  <c r="G228" i="16"/>
  <c r="M228" i="16" s="1"/>
  <c r="J250" i="16"/>
  <c r="J255" i="16"/>
  <c r="G256" i="16"/>
  <c r="M256" i="16" s="1"/>
  <c r="G258" i="16"/>
  <c r="M258" i="16" s="1"/>
  <c r="G260" i="16"/>
  <c r="M260" i="16" s="1"/>
  <c r="J269" i="16"/>
  <c r="M270" i="16"/>
  <c r="J276" i="16"/>
  <c r="G277" i="16"/>
  <c r="M277" i="16" s="1"/>
  <c r="J279" i="16"/>
  <c r="G280" i="16"/>
  <c r="M280" i="16" s="1"/>
  <c r="J284" i="16"/>
  <c r="G285" i="16"/>
  <c r="M285" i="16" s="1"/>
  <c r="G288" i="16"/>
  <c r="M288" i="16" s="1"/>
  <c r="G291" i="16"/>
  <c r="M291" i="16" s="1"/>
  <c r="J292" i="16"/>
  <c r="G293" i="16"/>
  <c r="M293" i="16" s="1"/>
  <c r="J300" i="16"/>
  <c r="J311" i="16"/>
  <c r="G312" i="16"/>
  <c r="M312" i="16" s="1"/>
  <c r="G327" i="16"/>
  <c r="M327" i="16" s="1"/>
  <c r="J338" i="16"/>
  <c r="G346" i="16"/>
  <c r="M346" i="16" s="1"/>
  <c r="J362" i="16"/>
  <c r="G363" i="16"/>
  <c r="M363" i="16" s="1"/>
  <c r="J371" i="16"/>
  <c r="J372" i="16"/>
  <c r="G373" i="16"/>
  <c r="M373" i="16" s="1"/>
  <c r="J388" i="16"/>
  <c r="G389" i="16"/>
  <c r="M389" i="16" s="1"/>
  <c r="J395" i="16"/>
  <c r="G396" i="16"/>
  <c r="M396" i="16" s="1"/>
  <c r="G398" i="16"/>
  <c r="M398" i="16" s="1"/>
  <c r="J400" i="16"/>
  <c r="G401" i="16"/>
  <c r="M401" i="16" s="1"/>
  <c r="J405" i="16"/>
  <c r="G406" i="16"/>
  <c r="M406" i="16" s="1"/>
  <c r="G413" i="16"/>
  <c r="M413" i="16" s="1"/>
  <c r="G419" i="16"/>
  <c r="M419" i="16" s="1"/>
  <c r="J424" i="16"/>
  <c r="M425" i="16"/>
  <c r="J427" i="16"/>
  <c r="G428" i="16"/>
  <c r="M428" i="16" s="1"/>
  <c r="J430" i="16"/>
  <c r="G431" i="16"/>
  <c r="M431" i="16" s="1"/>
  <c r="J432" i="16"/>
  <c r="G433" i="16"/>
  <c r="M433" i="16" s="1"/>
  <c r="J435" i="16"/>
  <c r="M436" i="16"/>
  <c r="J445" i="16"/>
  <c r="G446" i="16"/>
  <c r="M446" i="16" s="1"/>
  <c r="J450" i="16"/>
  <c r="G451" i="16"/>
  <c r="M451" i="16" s="1"/>
  <c r="G455" i="16"/>
  <c r="M455" i="16" s="1"/>
  <c r="J471" i="16"/>
  <c r="G472" i="16"/>
  <c r="M472" i="16" s="1"/>
  <c r="J474" i="16"/>
  <c r="J476" i="16"/>
  <c r="J478" i="16"/>
  <c r="G483" i="16"/>
  <c r="M483" i="16" s="1"/>
  <c r="J497" i="16"/>
  <c r="M498" i="16"/>
  <c r="M502" i="16"/>
  <c r="G507" i="16"/>
  <c r="M507" i="16" s="1"/>
  <c r="J509" i="16"/>
  <c r="G510" i="16"/>
  <c r="M510" i="16" s="1"/>
  <c r="M512" i="16"/>
  <c r="J517" i="16"/>
  <c r="G518" i="16"/>
  <c r="M518" i="16" s="1"/>
  <c r="G522" i="16"/>
  <c r="M522" i="16" s="1"/>
  <c r="J526" i="16"/>
  <c r="M527" i="16"/>
  <c r="J530" i="16"/>
  <c r="J538" i="16"/>
  <c r="G539" i="16"/>
  <c r="M539" i="16" s="1"/>
  <c r="J541" i="16"/>
  <c r="M542" i="16"/>
  <c r="G544" i="16"/>
  <c r="M544" i="16" s="1"/>
  <c r="J548" i="16"/>
  <c r="J549" i="16"/>
  <c r="J585" i="16"/>
  <c r="J599" i="16"/>
  <c r="J630" i="16"/>
  <c r="N631" i="16"/>
  <c r="H12" i="17"/>
  <c r="L22" i="17"/>
  <c r="N22" i="17" s="1"/>
  <c r="H51" i="17"/>
  <c r="N51" i="17" s="1"/>
  <c r="D10" i="17"/>
  <c r="N383" i="17"/>
  <c r="M499" i="17"/>
  <c r="M113" i="18"/>
  <c r="N118" i="18"/>
  <c r="N134" i="18"/>
  <c r="H188" i="18"/>
  <c r="N204" i="18"/>
  <c r="L11" i="21"/>
  <c r="H371" i="9"/>
  <c r="L371" i="9"/>
  <c r="H372" i="9"/>
  <c r="N372" i="9" s="1"/>
  <c r="H373" i="9"/>
  <c r="N373" i="9" s="1"/>
  <c r="H377" i="9"/>
  <c r="N377" i="9" s="1"/>
  <c r="H378" i="9"/>
  <c r="N378" i="9" s="1"/>
  <c r="H380" i="9"/>
  <c r="N380" i="9" s="1"/>
  <c r="H383" i="9"/>
  <c r="N383" i="9" s="1"/>
  <c r="H386" i="9"/>
  <c r="N386" i="9" s="1"/>
  <c r="H387" i="9"/>
  <c r="N387" i="9" s="1"/>
  <c r="H389" i="9"/>
  <c r="N389" i="9" s="1"/>
  <c r="H391" i="9"/>
  <c r="N391" i="9" s="1"/>
  <c r="H394" i="9"/>
  <c r="N394" i="9" s="1"/>
  <c r="H395" i="9"/>
  <c r="N395" i="9" s="1"/>
  <c r="H400" i="9"/>
  <c r="N400" i="9" s="1"/>
  <c r="H402" i="9"/>
  <c r="N402" i="9" s="1"/>
  <c r="H404" i="9"/>
  <c r="N404" i="9" s="1"/>
  <c r="H405" i="9"/>
  <c r="N405" i="9" s="1"/>
  <c r="H406" i="9"/>
  <c r="N406" i="9" s="1"/>
  <c r="H413" i="9"/>
  <c r="N413" i="9" s="1"/>
  <c r="H419" i="9"/>
  <c r="N419" i="9" s="1"/>
  <c r="H422" i="9"/>
  <c r="N422" i="9" s="1"/>
  <c r="H423" i="9"/>
  <c r="N423" i="9" s="1"/>
  <c r="H424" i="9"/>
  <c r="N424" i="9" s="1"/>
  <c r="H427" i="9"/>
  <c r="N427" i="9" s="1"/>
  <c r="H430" i="9"/>
  <c r="N430" i="9" s="1"/>
  <c r="H433" i="9"/>
  <c r="N433" i="9" s="1"/>
  <c r="H434" i="9"/>
  <c r="N434" i="9" s="1"/>
  <c r="H435" i="9"/>
  <c r="N435" i="9" s="1"/>
  <c r="H437" i="9"/>
  <c r="N437" i="9" s="1"/>
  <c r="H442" i="9"/>
  <c r="N442" i="9" s="1"/>
  <c r="H446" i="9"/>
  <c r="N446" i="9" s="1"/>
  <c r="H457" i="9"/>
  <c r="N457" i="9" s="1"/>
  <c r="H468" i="9"/>
  <c r="N468" i="9" s="1"/>
  <c r="H470" i="9"/>
  <c r="N470" i="9" s="1"/>
  <c r="H471" i="9"/>
  <c r="N471" i="9" s="1"/>
  <c r="H473" i="9"/>
  <c r="N473" i="9" s="1"/>
  <c r="H478" i="9"/>
  <c r="N478" i="9" s="1"/>
  <c r="H481" i="9"/>
  <c r="N481" i="9" s="1"/>
  <c r="H483" i="9"/>
  <c r="N483" i="9" s="1"/>
  <c r="H484" i="9"/>
  <c r="N484" i="9" s="1"/>
  <c r="H493" i="9"/>
  <c r="N493" i="9" s="1"/>
  <c r="H497" i="9"/>
  <c r="N497" i="9" s="1"/>
  <c r="H499" i="9"/>
  <c r="N499" i="9" s="1"/>
  <c r="H501" i="9"/>
  <c r="N501" i="9" s="1"/>
  <c r="H504" i="9"/>
  <c r="N504" i="9" s="1"/>
  <c r="H506" i="9"/>
  <c r="N506" i="9" s="1"/>
  <c r="H507" i="9"/>
  <c r="N507" i="9" s="1"/>
  <c r="H509" i="9"/>
  <c r="N509" i="9" s="1"/>
  <c r="H512" i="9"/>
  <c r="N512" i="9" s="1"/>
  <c r="H514" i="9"/>
  <c r="N514" i="9" s="1"/>
  <c r="H515" i="9"/>
  <c r="N515" i="9" s="1"/>
  <c r="H518" i="9"/>
  <c r="N518" i="9" s="1"/>
  <c r="H523" i="9"/>
  <c r="N523" i="9" s="1"/>
  <c r="H535" i="9"/>
  <c r="N535" i="9" s="1"/>
  <c r="H544" i="9"/>
  <c r="N544" i="9" s="1"/>
  <c r="H545" i="9"/>
  <c r="N545" i="9" s="1"/>
  <c r="H546" i="9"/>
  <c r="N546" i="9" s="1"/>
  <c r="H558" i="9"/>
  <c r="N558" i="9" s="1"/>
  <c r="H563" i="9"/>
  <c r="N563" i="9" s="1"/>
  <c r="H564" i="9"/>
  <c r="N564" i="9" s="1"/>
  <c r="H567" i="9"/>
  <c r="N567" i="9" s="1"/>
  <c r="H568" i="9"/>
  <c r="N568" i="9" s="1"/>
  <c r="H577" i="9"/>
  <c r="N577" i="9" s="1"/>
  <c r="H581" i="9"/>
  <c r="N581" i="9" s="1"/>
  <c r="H583" i="9"/>
  <c r="N583" i="9" s="1"/>
  <c r="H588" i="9"/>
  <c r="N588" i="9" s="1"/>
  <c r="H589" i="9"/>
  <c r="N589" i="9" s="1"/>
  <c r="H590" i="9"/>
  <c r="N590" i="9" s="1"/>
  <c r="H591" i="9"/>
  <c r="N591" i="9" s="1"/>
  <c r="H612" i="9"/>
  <c r="L612" i="9"/>
  <c r="H613" i="9"/>
  <c r="N613" i="9" s="1"/>
  <c r="H614" i="9"/>
  <c r="N614" i="9" s="1"/>
  <c r="H615" i="9"/>
  <c r="N615" i="9" s="1"/>
  <c r="H616" i="9"/>
  <c r="N616" i="9" s="1"/>
  <c r="H617" i="9"/>
  <c r="N617" i="9" s="1"/>
  <c r="H620" i="9"/>
  <c r="N620" i="9" s="1"/>
  <c r="H626" i="9"/>
  <c r="N626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8" i="9"/>
  <c r="N638" i="9" s="1"/>
  <c r="H639" i="9"/>
  <c r="N639" i="9" s="1"/>
  <c r="H10" i="10"/>
  <c r="H11" i="10"/>
  <c r="N11" i="10" s="1"/>
  <c r="H12" i="10"/>
  <c r="H13" i="10"/>
  <c r="H14" i="10"/>
  <c r="N14" i="10" s="1"/>
  <c r="H22" i="10"/>
  <c r="L22" i="10"/>
  <c r="H52" i="10"/>
  <c r="N52" i="10" s="1"/>
  <c r="H81" i="10"/>
  <c r="L81" i="10"/>
  <c r="H82" i="10"/>
  <c r="N82" i="10" s="1"/>
  <c r="H83" i="10"/>
  <c r="N83" i="10" s="1"/>
  <c r="H86" i="10"/>
  <c r="N86" i="10" s="1"/>
  <c r="H99" i="10"/>
  <c r="N99" i="10" s="1"/>
  <c r="H100" i="10"/>
  <c r="N100" i="10" s="1"/>
  <c r="H101" i="10"/>
  <c r="N101" i="10" s="1"/>
  <c r="H103" i="10"/>
  <c r="N103" i="10" s="1"/>
  <c r="H104" i="10"/>
  <c r="N104" i="10" s="1"/>
  <c r="H107" i="10"/>
  <c r="N107" i="10" s="1"/>
  <c r="H111" i="10"/>
  <c r="N111" i="10" s="1"/>
  <c r="H115" i="10"/>
  <c r="N115" i="10" s="1"/>
  <c r="H123" i="10"/>
  <c r="N123" i="10" s="1"/>
  <c r="H124" i="10"/>
  <c r="N124" i="10" s="1"/>
  <c r="H127" i="10"/>
  <c r="N127" i="10" s="1"/>
  <c r="H139" i="10"/>
  <c r="N139" i="10" s="1"/>
  <c r="H144" i="10"/>
  <c r="N144" i="10" s="1"/>
  <c r="H156" i="10"/>
  <c r="N156" i="10" s="1"/>
  <c r="H160" i="10"/>
  <c r="N160" i="10" s="1"/>
  <c r="J188" i="10"/>
  <c r="J242" i="10"/>
  <c r="G270" i="10"/>
  <c r="M270" i="10" s="1"/>
  <c r="J281" i="10"/>
  <c r="J294" i="10"/>
  <c r="J324" i="10"/>
  <c r="G325" i="10"/>
  <c r="M325" i="10" s="1"/>
  <c r="J327" i="10"/>
  <c r="H371" i="10"/>
  <c r="N371" i="10" s="1"/>
  <c r="H383" i="10"/>
  <c r="N383" i="10" s="1"/>
  <c r="H386" i="10"/>
  <c r="N386" i="10" s="1"/>
  <c r="J394" i="10"/>
  <c r="H423" i="10"/>
  <c r="N423" i="10" s="1"/>
  <c r="J434" i="10"/>
  <c r="G435" i="10"/>
  <c r="M435" i="10" s="1"/>
  <c r="J437" i="10"/>
  <c r="H443" i="10"/>
  <c r="N443" i="10" s="1"/>
  <c r="J445" i="10"/>
  <c r="G446" i="10"/>
  <c r="M446" i="10" s="1"/>
  <c r="H460" i="10"/>
  <c r="N460" i="10" s="1"/>
  <c r="H471" i="10"/>
  <c r="N471" i="10" s="1"/>
  <c r="H478" i="10"/>
  <c r="N478" i="10" s="1"/>
  <c r="J512" i="10"/>
  <c r="H514" i="10"/>
  <c r="N514" i="10" s="1"/>
  <c r="G544" i="10"/>
  <c r="M544" i="10" s="1"/>
  <c r="H564" i="10"/>
  <c r="N564" i="10" s="1"/>
  <c r="H568" i="10"/>
  <c r="N568" i="10" s="1"/>
  <c r="H588" i="10"/>
  <c r="N588" i="10" s="1"/>
  <c r="J590" i="10"/>
  <c r="H592" i="10"/>
  <c r="N592" i="10" s="1"/>
  <c r="J612" i="10"/>
  <c r="G628" i="10"/>
  <c r="M628" i="10" s="1"/>
  <c r="J630" i="10"/>
  <c r="G631" i="10"/>
  <c r="M631" i="10" s="1"/>
  <c r="L11" i="11"/>
  <c r="L13" i="11"/>
  <c r="L22" i="11"/>
  <c r="H58" i="11"/>
  <c r="N58" i="11" s="1"/>
  <c r="H81" i="11"/>
  <c r="J98" i="11"/>
  <c r="H100" i="11"/>
  <c r="N100" i="11" s="1"/>
  <c r="J101" i="11"/>
  <c r="H103" i="11"/>
  <c r="N103" i="11" s="1"/>
  <c r="J104" i="11"/>
  <c r="H106" i="11"/>
  <c r="N106" i="11" s="1"/>
  <c r="H115" i="11"/>
  <c r="N115" i="11" s="1"/>
  <c r="J123" i="11"/>
  <c r="J139" i="11"/>
  <c r="H141" i="11"/>
  <c r="N141" i="11" s="1"/>
  <c r="H144" i="11"/>
  <c r="N144" i="11" s="1"/>
  <c r="H161" i="11"/>
  <c r="N161" i="11" s="1"/>
  <c r="J188" i="11"/>
  <c r="G189" i="11"/>
  <c r="M189" i="11" s="1"/>
  <c r="G202" i="11"/>
  <c r="M202" i="11" s="1"/>
  <c r="J204" i="11"/>
  <c r="G209" i="11"/>
  <c r="M209" i="11" s="1"/>
  <c r="G215" i="11"/>
  <c r="M215" i="11" s="1"/>
  <c r="H221" i="11"/>
  <c r="N221" i="11" s="1"/>
  <c r="J222" i="11"/>
  <c r="H230" i="11"/>
  <c r="N230" i="11" s="1"/>
  <c r="G233" i="11"/>
  <c r="M233" i="11" s="1"/>
  <c r="G248" i="11"/>
  <c r="M248" i="11" s="1"/>
  <c r="G255" i="11"/>
  <c r="M255" i="11" s="1"/>
  <c r="J261" i="11"/>
  <c r="H300" i="11"/>
  <c r="N300" i="11" s="1"/>
  <c r="H311" i="11"/>
  <c r="N311" i="11" s="1"/>
  <c r="J312" i="11"/>
  <c r="G321" i="11"/>
  <c r="M321" i="11" s="1"/>
  <c r="G324" i="11"/>
  <c r="M324" i="11" s="1"/>
  <c r="H336" i="11"/>
  <c r="N336" i="11" s="1"/>
  <c r="J338" i="11"/>
  <c r="H340" i="11"/>
  <c r="N340" i="11" s="1"/>
  <c r="K371" i="11"/>
  <c r="J377" i="11"/>
  <c r="G381" i="11"/>
  <c r="M381" i="11" s="1"/>
  <c r="G387" i="11"/>
  <c r="M387" i="11" s="1"/>
  <c r="G391" i="11"/>
  <c r="M391" i="11" s="1"/>
  <c r="J403" i="11"/>
  <c r="J405" i="11"/>
  <c r="G406" i="11"/>
  <c r="M406" i="11" s="1"/>
  <c r="J419" i="11"/>
  <c r="J422" i="11"/>
  <c r="G423" i="11"/>
  <c r="M423" i="11" s="1"/>
  <c r="M429" i="11"/>
  <c r="J435" i="11"/>
  <c r="G449" i="11"/>
  <c r="M449" i="11" s="1"/>
  <c r="G470" i="11"/>
  <c r="M470" i="11" s="1"/>
  <c r="J471" i="11"/>
  <c r="G472" i="11"/>
  <c r="M472" i="11" s="1"/>
  <c r="J473" i="11"/>
  <c r="J484" i="11"/>
  <c r="J493" i="11"/>
  <c r="J499" i="11"/>
  <c r="J507" i="11"/>
  <c r="J568" i="11"/>
  <c r="J581" i="11"/>
  <c r="J585" i="11"/>
  <c r="J588" i="11"/>
  <c r="G589" i="11"/>
  <c r="M589" i="11" s="1"/>
  <c r="J598" i="11"/>
  <c r="K612" i="11"/>
  <c r="G616" i="11"/>
  <c r="M616" i="11" s="1"/>
  <c r="J628" i="11"/>
  <c r="J631" i="11"/>
  <c r="J636" i="11"/>
  <c r="K10" i="12"/>
  <c r="M10" i="12" s="1"/>
  <c r="K11" i="12"/>
  <c r="M11" i="12" s="1"/>
  <c r="K12" i="12"/>
  <c r="M12" i="12" s="1"/>
  <c r="K13" i="12"/>
  <c r="M13" i="12" s="1"/>
  <c r="K14" i="12"/>
  <c r="M14" i="12" s="1"/>
  <c r="K22" i="12"/>
  <c r="M22" i="12" s="1"/>
  <c r="G53" i="12"/>
  <c r="M53" i="12" s="1"/>
  <c r="G81" i="12"/>
  <c r="M81" i="12" s="1"/>
  <c r="G82" i="12"/>
  <c r="M82" i="12" s="1"/>
  <c r="J99" i="12"/>
  <c r="G100" i="12"/>
  <c r="M100" i="12" s="1"/>
  <c r="J106" i="12"/>
  <c r="J109" i="12"/>
  <c r="G112" i="12"/>
  <c r="M112" i="12" s="1"/>
  <c r="J116" i="12"/>
  <c r="J123" i="12"/>
  <c r="G124" i="12"/>
  <c r="M124" i="12" s="1"/>
  <c r="G134" i="12"/>
  <c r="M134" i="12" s="1"/>
  <c r="J142" i="12"/>
  <c r="J152" i="12"/>
  <c r="G153" i="12"/>
  <c r="M153" i="12" s="1"/>
  <c r="J155" i="12"/>
  <c r="G156" i="12"/>
  <c r="M156" i="12" s="1"/>
  <c r="G188" i="12"/>
  <c r="M188" i="12" s="1"/>
  <c r="G199" i="12"/>
  <c r="M199" i="12" s="1"/>
  <c r="J210" i="12"/>
  <c r="G216" i="12"/>
  <c r="M216" i="12" s="1"/>
  <c r="G220" i="12"/>
  <c r="M220" i="12" s="1"/>
  <c r="J223" i="12"/>
  <c r="J226" i="12"/>
  <c r="G227" i="12"/>
  <c r="M227" i="12" s="1"/>
  <c r="G230" i="12"/>
  <c r="M230" i="12" s="1"/>
  <c r="J231" i="12"/>
  <c r="G242" i="12"/>
  <c r="M242" i="12" s="1"/>
  <c r="G248" i="12"/>
  <c r="M248" i="12" s="1"/>
  <c r="G255" i="12"/>
  <c r="M255" i="12" s="1"/>
  <c r="G260" i="12"/>
  <c r="M260" i="12" s="1"/>
  <c r="G276" i="12"/>
  <c r="M276" i="12" s="1"/>
  <c r="M285" i="12"/>
  <c r="G293" i="12"/>
  <c r="M293" i="12" s="1"/>
  <c r="G306" i="12"/>
  <c r="M306" i="12" s="1"/>
  <c r="G318" i="12"/>
  <c r="M318" i="12" s="1"/>
  <c r="J327" i="12"/>
  <c r="J371" i="12"/>
  <c r="G377" i="12"/>
  <c r="M377" i="12" s="1"/>
  <c r="J383" i="12"/>
  <c r="G384" i="12"/>
  <c r="M384" i="12" s="1"/>
  <c r="G386" i="12"/>
  <c r="M386" i="12" s="1"/>
  <c r="J391" i="12"/>
  <c r="G392" i="12"/>
  <c r="M392" i="12" s="1"/>
  <c r="J396" i="12"/>
  <c r="G405" i="12"/>
  <c r="M405" i="12" s="1"/>
  <c r="G413" i="12"/>
  <c r="M413" i="12" s="1"/>
  <c r="G415" i="12"/>
  <c r="M415" i="12" s="1"/>
  <c r="J419" i="12"/>
  <c r="J423" i="12"/>
  <c r="G424" i="12"/>
  <c r="M424" i="12" s="1"/>
  <c r="G426" i="12"/>
  <c r="M426" i="12" s="1"/>
  <c r="J429" i="12"/>
  <c r="G430" i="12"/>
  <c r="M430" i="12" s="1"/>
  <c r="G435" i="12"/>
  <c r="M435" i="12" s="1"/>
  <c r="G437" i="12"/>
  <c r="M437" i="12" s="1"/>
  <c r="J445" i="12"/>
  <c r="J450" i="12"/>
  <c r="G451" i="12"/>
  <c r="M451" i="12" s="1"/>
  <c r="J471" i="12"/>
  <c r="J473" i="12"/>
  <c r="G493" i="12"/>
  <c r="M493" i="12" s="1"/>
  <c r="G507" i="12"/>
  <c r="M507" i="12" s="1"/>
  <c r="M512" i="12"/>
  <c r="G539" i="12"/>
  <c r="M539" i="12" s="1"/>
  <c r="J568" i="12"/>
  <c r="J588" i="12"/>
  <c r="G612" i="12"/>
  <c r="G616" i="12"/>
  <c r="M616" i="12" s="1"/>
  <c r="G620" i="12"/>
  <c r="M620" i="12" s="1"/>
  <c r="C9" i="13"/>
  <c r="K9" i="13" s="1"/>
  <c r="C11" i="13"/>
  <c r="C12" i="13"/>
  <c r="G22" i="13"/>
  <c r="M22" i="13" s="1"/>
  <c r="G29" i="13"/>
  <c r="M29" i="13" s="1"/>
  <c r="J33" i="13"/>
  <c r="K81" i="13"/>
  <c r="G84" i="13"/>
  <c r="M84" i="13" s="1"/>
  <c r="J88" i="13"/>
  <c r="G99" i="13"/>
  <c r="M99" i="13" s="1"/>
  <c r="J104" i="13"/>
  <c r="J116" i="13"/>
  <c r="G133" i="13"/>
  <c r="M133" i="13" s="1"/>
  <c r="J145" i="13"/>
  <c r="G146" i="13"/>
  <c r="M146" i="13" s="1"/>
  <c r="J151" i="13"/>
  <c r="G152" i="13"/>
  <c r="M152" i="13" s="1"/>
  <c r="G166" i="13"/>
  <c r="M166" i="13" s="1"/>
  <c r="J193" i="13"/>
  <c r="J195" i="13"/>
  <c r="J209" i="13"/>
  <c r="G214" i="13"/>
  <c r="M214" i="13" s="1"/>
  <c r="J218" i="13"/>
  <c r="G219" i="13"/>
  <c r="M219" i="13" s="1"/>
  <c r="J221" i="13"/>
  <c r="G242" i="13"/>
  <c r="M242" i="13" s="1"/>
  <c r="G251" i="13"/>
  <c r="M251" i="13" s="1"/>
  <c r="G258" i="13"/>
  <c r="M258" i="13" s="1"/>
  <c r="M261" i="13"/>
  <c r="J270" i="13"/>
  <c r="M271" i="13"/>
  <c r="M279" i="13"/>
  <c r="J304" i="13"/>
  <c r="J306" i="13"/>
  <c r="G307" i="13"/>
  <c r="M307" i="13" s="1"/>
  <c r="G311" i="13"/>
  <c r="M311" i="13" s="1"/>
  <c r="G318" i="13"/>
  <c r="M318" i="13" s="1"/>
  <c r="M320" i="13"/>
  <c r="G327" i="13"/>
  <c r="M327" i="13" s="1"/>
  <c r="J328" i="13"/>
  <c r="G329" i="13"/>
  <c r="M329" i="13" s="1"/>
  <c r="G338" i="13"/>
  <c r="M338" i="13" s="1"/>
  <c r="M340" i="13"/>
  <c r="G343" i="13"/>
  <c r="M343" i="13" s="1"/>
  <c r="G371" i="13"/>
  <c r="M371" i="13" s="1"/>
  <c r="G372" i="13"/>
  <c r="M372" i="13" s="1"/>
  <c r="J373" i="13"/>
  <c r="G374" i="13"/>
  <c r="M374" i="13" s="1"/>
  <c r="G377" i="13"/>
  <c r="M377" i="13" s="1"/>
  <c r="G382" i="13"/>
  <c r="M382" i="13" s="1"/>
  <c r="J383" i="13"/>
  <c r="G384" i="13"/>
  <c r="M384" i="13" s="1"/>
  <c r="G386" i="13"/>
  <c r="M386" i="13" s="1"/>
  <c r="J387" i="13"/>
  <c r="G391" i="13"/>
  <c r="M391" i="13" s="1"/>
  <c r="J394" i="13"/>
  <c r="G395" i="13"/>
  <c r="M395" i="13" s="1"/>
  <c r="J406" i="13"/>
  <c r="G413" i="13"/>
  <c r="M413" i="13" s="1"/>
  <c r="J414" i="13"/>
  <c r="J419" i="13"/>
  <c r="J423" i="13"/>
  <c r="G424" i="13"/>
  <c r="M424" i="13" s="1"/>
  <c r="M426" i="13"/>
  <c r="J442" i="13"/>
  <c r="M443" i="13"/>
  <c r="J445" i="13"/>
  <c r="G446" i="13"/>
  <c r="M446" i="13" s="1"/>
  <c r="G448" i="13"/>
  <c r="M448" i="13" s="1"/>
  <c r="G450" i="13"/>
  <c r="M450" i="13" s="1"/>
  <c r="G452" i="13"/>
  <c r="M452" i="13" s="1"/>
  <c r="G455" i="13"/>
  <c r="M455" i="13" s="1"/>
  <c r="J464" i="13"/>
  <c r="M468" i="13"/>
  <c r="J469" i="13"/>
  <c r="G470" i="13"/>
  <c r="M470" i="13" s="1"/>
  <c r="J478" i="13"/>
  <c r="J481" i="13"/>
  <c r="J493" i="13"/>
  <c r="M494" i="13"/>
  <c r="M497" i="13"/>
  <c r="G499" i="13"/>
  <c r="M499" i="13" s="1"/>
  <c r="M504" i="13"/>
  <c r="G507" i="13"/>
  <c r="M507" i="13" s="1"/>
  <c r="M511" i="13"/>
  <c r="J512" i="13"/>
  <c r="J529" i="13"/>
  <c r="G543" i="13"/>
  <c r="M543" i="13" s="1"/>
  <c r="M550" i="13"/>
  <c r="J568" i="13"/>
  <c r="G583" i="13"/>
  <c r="M583" i="13" s="1"/>
  <c r="M588" i="13"/>
  <c r="J589" i="13"/>
  <c r="G590" i="13"/>
  <c r="M590" i="13" s="1"/>
  <c r="G597" i="13"/>
  <c r="M597" i="13" s="1"/>
  <c r="K612" i="13"/>
  <c r="J613" i="13"/>
  <c r="G614" i="13"/>
  <c r="M614" i="13" s="1"/>
  <c r="M619" i="13"/>
  <c r="G622" i="13"/>
  <c r="M622" i="13" s="1"/>
  <c r="G627" i="13"/>
  <c r="M627" i="13" s="1"/>
  <c r="J629" i="13"/>
  <c r="G630" i="13"/>
  <c r="M630" i="13" s="1"/>
  <c r="J636" i="13"/>
  <c r="J638" i="13"/>
  <c r="G639" i="13"/>
  <c r="M639" i="13" s="1"/>
  <c r="K10" i="14"/>
  <c r="K11" i="14"/>
  <c r="K12" i="14"/>
  <c r="K13" i="14"/>
  <c r="K14" i="14"/>
  <c r="K22" i="14"/>
  <c r="M22" i="14" s="1"/>
  <c r="M67" i="14"/>
  <c r="G81" i="14"/>
  <c r="M81" i="14" s="1"/>
  <c r="G82" i="14"/>
  <c r="M82" i="14" s="1"/>
  <c r="G88" i="14"/>
  <c r="M88" i="14" s="1"/>
  <c r="M99" i="14"/>
  <c r="J100" i="14"/>
  <c r="J103" i="14"/>
  <c r="M122" i="14"/>
  <c r="J144" i="14"/>
  <c r="G145" i="14"/>
  <c r="M145" i="14" s="1"/>
  <c r="J188" i="14"/>
  <c r="G195" i="14"/>
  <c r="M195" i="14" s="1"/>
  <c r="J230" i="14"/>
  <c r="G235" i="14"/>
  <c r="M235" i="14" s="1"/>
  <c r="J255" i="14"/>
  <c r="M276" i="14"/>
  <c r="J371" i="14"/>
  <c r="J372" i="14"/>
  <c r="M377" i="14"/>
  <c r="M380" i="14"/>
  <c r="G383" i="14"/>
  <c r="M383" i="14" s="1"/>
  <c r="G391" i="14"/>
  <c r="M391" i="14" s="1"/>
  <c r="M436" i="14"/>
  <c r="G470" i="14"/>
  <c r="M470" i="14" s="1"/>
  <c r="M518" i="14"/>
  <c r="J520" i="14"/>
  <c r="J585" i="14"/>
  <c r="J618" i="14"/>
  <c r="G632" i="14"/>
  <c r="M632" i="14" s="1"/>
  <c r="K10" i="15"/>
  <c r="M10" i="15" s="1"/>
  <c r="K11" i="15"/>
  <c r="M11" i="15" s="1"/>
  <c r="K12" i="15"/>
  <c r="K13" i="15"/>
  <c r="M13" i="15" s="1"/>
  <c r="K14" i="15"/>
  <c r="M14" i="15" s="1"/>
  <c r="K22" i="15"/>
  <c r="J24" i="15"/>
  <c r="M33" i="15"/>
  <c r="M52" i="15"/>
  <c r="J53" i="15"/>
  <c r="M58" i="15"/>
  <c r="G64" i="15"/>
  <c r="M64" i="15" s="1"/>
  <c r="J73" i="15"/>
  <c r="G81" i="15"/>
  <c r="M81" i="15" s="1"/>
  <c r="G82" i="15"/>
  <c r="M82" i="15" s="1"/>
  <c r="G85" i="15"/>
  <c r="M85" i="15" s="1"/>
  <c r="G101" i="15"/>
  <c r="M101" i="15" s="1"/>
  <c r="J107" i="15"/>
  <c r="M108" i="15"/>
  <c r="J115" i="15"/>
  <c r="G116" i="15"/>
  <c r="M116" i="15" s="1"/>
  <c r="G118" i="15"/>
  <c r="M118" i="15" s="1"/>
  <c r="J128" i="15"/>
  <c r="G129" i="15"/>
  <c r="M129" i="15" s="1"/>
  <c r="G133" i="15"/>
  <c r="M133" i="15" s="1"/>
  <c r="G135" i="15"/>
  <c r="M135" i="15" s="1"/>
  <c r="J142" i="15"/>
  <c r="J144" i="15"/>
  <c r="G145" i="15"/>
  <c r="M145" i="15" s="1"/>
  <c r="G148" i="15"/>
  <c r="M148" i="15" s="1"/>
  <c r="G200" i="15"/>
  <c r="M200" i="15" s="1"/>
  <c r="J204" i="15"/>
  <c r="M205" i="15"/>
  <c r="M211" i="15"/>
  <c r="M214" i="15"/>
  <c r="J216" i="15"/>
  <c r="J218" i="15"/>
  <c r="M219" i="15"/>
  <c r="J221" i="15"/>
  <c r="J242" i="15"/>
  <c r="M243" i="15"/>
  <c r="J248" i="15"/>
  <c r="G249" i="15"/>
  <c r="M249" i="15" s="1"/>
  <c r="G252" i="15"/>
  <c r="M252" i="15" s="1"/>
  <c r="G255" i="15"/>
  <c r="M255" i="15" s="1"/>
  <c r="J258" i="15"/>
  <c r="G261" i="15"/>
  <c r="M261" i="15" s="1"/>
  <c r="J265" i="15"/>
  <c r="J281" i="15"/>
  <c r="M286" i="15"/>
  <c r="G293" i="15"/>
  <c r="M293" i="15" s="1"/>
  <c r="M298" i="15"/>
  <c r="M300" i="15"/>
  <c r="G306" i="15"/>
  <c r="M306" i="15" s="1"/>
  <c r="G312" i="15"/>
  <c r="M312" i="15" s="1"/>
  <c r="G327" i="15"/>
  <c r="M327" i="15" s="1"/>
  <c r="J380" i="15"/>
  <c r="M381" i="15"/>
  <c r="J387" i="15"/>
  <c r="J396" i="15"/>
  <c r="G401" i="15"/>
  <c r="M401" i="15" s="1"/>
  <c r="M404" i="15"/>
  <c r="J406" i="15"/>
  <c r="G407" i="15"/>
  <c r="M407" i="15" s="1"/>
  <c r="J421" i="15"/>
  <c r="G422" i="15"/>
  <c r="M422" i="15" s="1"/>
  <c r="G434" i="15"/>
  <c r="M434" i="15" s="1"/>
  <c r="M445" i="15"/>
  <c r="G449" i="15"/>
  <c r="M449" i="15" s="1"/>
  <c r="M470" i="15"/>
  <c r="J474" i="15"/>
  <c r="J485" i="15"/>
  <c r="J494" i="15"/>
  <c r="M512" i="15"/>
  <c r="M518" i="15"/>
  <c r="G539" i="15"/>
  <c r="M539" i="15" s="1"/>
  <c r="G544" i="15"/>
  <c r="M544" i="15" s="1"/>
  <c r="G571" i="15"/>
  <c r="M571" i="15" s="1"/>
  <c r="M583" i="15"/>
  <c r="M588" i="15"/>
  <c r="J589" i="15"/>
  <c r="M590" i="15"/>
  <c r="J594" i="15"/>
  <c r="J597" i="15"/>
  <c r="M598" i="15"/>
  <c r="G612" i="15"/>
  <c r="J616" i="15"/>
  <c r="M617" i="15"/>
  <c r="J618" i="15"/>
  <c r="J628" i="15"/>
  <c r="M629" i="15"/>
  <c r="J631" i="15"/>
  <c r="M632" i="15"/>
  <c r="J633" i="15"/>
  <c r="C9" i="16"/>
  <c r="K9" i="16" s="1"/>
  <c r="C11" i="16"/>
  <c r="C12" i="16"/>
  <c r="G22" i="16"/>
  <c r="M22" i="16" s="1"/>
  <c r="M23" i="16"/>
  <c r="M30" i="16"/>
  <c r="G32" i="16"/>
  <c r="M32" i="16" s="1"/>
  <c r="J39" i="16"/>
  <c r="M40" i="16"/>
  <c r="G48" i="16"/>
  <c r="M48" i="16" s="1"/>
  <c r="J61" i="16"/>
  <c r="G62" i="16"/>
  <c r="M62" i="16" s="1"/>
  <c r="J63" i="16"/>
  <c r="G64" i="16"/>
  <c r="M64" i="16" s="1"/>
  <c r="G70" i="16"/>
  <c r="M70" i="16" s="1"/>
  <c r="K81" i="16"/>
  <c r="J83" i="16"/>
  <c r="M84" i="16"/>
  <c r="G92" i="16"/>
  <c r="M92" i="16" s="1"/>
  <c r="G97" i="16"/>
  <c r="M97" i="16" s="1"/>
  <c r="G99" i="16"/>
  <c r="M99" i="16" s="1"/>
  <c r="J104" i="16"/>
  <c r="G105" i="16"/>
  <c r="M105" i="16" s="1"/>
  <c r="G108" i="16"/>
  <c r="M108" i="16" s="1"/>
  <c r="M113" i="16"/>
  <c r="G115" i="16"/>
  <c r="M115" i="16" s="1"/>
  <c r="G120" i="16"/>
  <c r="M120" i="16" s="1"/>
  <c r="J125" i="16"/>
  <c r="G126" i="16"/>
  <c r="M126" i="16" s="1"/>
  <c r="J128" i="16"/>
  <c r="G129" i="16"/>
  <c r="M129" i="16" s="1"/>
  <c r="G132" i="16"/>
  <c r="M132" i="16" s="1"/>
  <c r="J145" i="16"/>
  <c r="G146" i="16"/>
  <c r="M146" i="16" s="1"/>
  <c r="J148" i="16"/>
  <c r="G149" i="16"/>
  <c r="M149" i="16" s="1"/>
  <c r="J150" i="16"/>
  <c r="G153" i="16"/>
  <c r="M153" i="16" s="1"/>
  <c r="J155" i="16"/>
  <c r="G156" i="16"/>
  <c r="M156" i="16" s="1"/>
  <c r="G159" i="16"/>
  <c r="M159" i="16" s="1"/>
  <c r="J166" i="16"/>
  <c r="G167" i="16"/>
  <c r="M167" i="16" s="1"/>
  <c r="J168" i="16"/>
  <c r="G169" i="16"/>
  <c r="M169" i="16" s="1"/>
  <c r="J175" i="16"/>
  <c r="M176" i="16"/>
  <c r="K188" i="16"/>
  <c r="J195" i="16"/>
  <c r="G196" i="16"/>
  <c r="M196" i="16" s="1"/>
  <c r="J198" i="16"/>
  <c r="J202" i="16"/>
  <c r="G203" i="16"/>
  <c r="M203" i="16" s="1"/>
  <c r="J205" i="16"/>
  <c r="J207" i="16"/>
  <c r="M208" i="16"/>
  <c r="J214" i="16"/>
  <c r="G215" i="16"/>
  <c r="M215" i="16" s="1"/>
  <c r="G218" i="16"/>
  <c r="M218" i="16" s="1"/>
  <c r="J221" i="16"/>
  <c r="G222" i="16"/>
  <c r="M222" i="16" s="1"/>
  <c r="J225" i="16"/>
  <c r="G226" i="16"/>
  <c r="M226" i="16" s="1"/>
  <c r="G233" i="16"/>
  <c r="M233" i="16" s="1"/>
  <c r="G235" i="16"/>
  <c r="M235" i="16" s="1"/>
  <c r="J244" i="16"/>
  <c r="M248" i="16"/>
  <c r="J253" i="16"/>
  <c r="M254" i="16"/>
  <c r="J258" i="16"/>
  <c r="J260" i="16"/>
  <c r="G261" i="16"/>
  <c r="M261" i="16" s="1"/>
  <c r="M263" i="16"/>
  <c r="G265" i="16"/>
  <c r="M265" i="16" s="1"/>
  <c r="J270" i="16"/>
  <c r="M271" i="16"/>
  <c r="J272" i="16"/>
  <c r="G273" i="16"/>
  <c r="M273" i="16" s="1"/>
  <c r="G281" i="16"/>
  <c r="M281" i="16" s="1"/>
  <c r="M283" i="16"/>
  <c r="J286" i="16"/>
  <c r="G287" i="16"/>
  <c r="M287" i="16" s="1"/>
  <c r="J293" i="16"/>
  <c r="G294" i="16"/>
  <c r="M294" i="16" s="1"/>
  <c r="G299" i="16"/>
  <c r="M299" i="16" s="1"/>
  <c r="G304" i="16"/>
  <c r="M304" i="16" s="1"/>
  <c r="G306" i="16"/>
  <c r="M306" i="16" s="1"/>
  <c r="G309" i="16"/>
  <c r="M309" i="16" s="1"/>
  <c r="J312" i="16"/>
  <c r="M313" i="16"/>
  <c r="G318" i="16"/>
  <c r="M318" i="16" s="1"/>
  <c r="M320" i="16"/>
  <c r="M322" i="16"/>
  <c r="J327" i="16"/>
  <c r="M328" i="16"/>
  <c r="M332" i="16"/>
  <c r="M334" i="16"/>
  <c r="G336" i="16"/>
  <c r="M336" i="16" s="1"/>
  <c r="M341" i="16"/>
  <c r="G343" i="16"/>
  <c r="M343" i="16" s="1"/>
  <c r="M351" i="16"/>
  <c r="G353" i="16"/>
  <c r="M353" i="16" s="1"/>
  <c r="G361" i="16"/>
  <c r="M361" i="16" s="1"/>
  <c r="K371" i="16"/>
  <c r="G377" i="16"/>
  <c r="M377" i="16" s="1"/>
  <c r="J379" i="16"/>
  <c r="G380" i="16"/>
  <c r="M380" i="16" s="1"/>
  <c r="G383" i="16"/>
  <c r="M383" i="16" s="1"/>
  <c r="G386" i="16"/>
  <c r="M386" i="16" s="1"/>
  <c r="G391" i="16"/>
  <c r="M391" i="16" s="1"/>
  <c r="J396" i="16"/>
  <c r="G400" i="16"/>
  <c r="M400" i="16" s="1"/>
  <c r="G402" i="16"/>
  <c r="M402" i="16" s="1"/>
  <c r="J403" i="16"/>
  <c r="G404" i="16"/>
  <c r="M404" i="16" s="1"/>
  <c r="J406" i="16"/>
  <c r="G407" i="16"/>
  <c r="M407" i="16" s="1"/>
  <c r="G410" i="16"/>
  <c r="M410" i="16" s="1"/>
  <c r="J413" i="16"/>
  <c r="G414" i="16"/>
  <c r="M414" i="16" s="1"/>
  <c r="J415" i="16"/>
  <c r="M416" i="16"/>
  <c r="J417" i="16"/>
  <c r="J419" i="16"/>
  <c r="G420" i="16"/>
  <c r="M420" i="16" s="1"/>
  <c r="G422" i="16"/>
  <c r="M422" i="16" s="1"/>
  <c r="G444" i="16"/>
  <c r="M444" i="16" s="1"/>
  <c r="J446" i="16"/>
  <c r="M447" i="16"/>
  <c r="J448" i="16"/>
  <c r="G449" i="16"/>
  <c r="M449" i="16" s="1"/>
  <c r="J457" i="16"/>
  <c r="G458" i="16"/>
  <c r="M458" i="16" s="1"/>
  <c r="G460" i="16"/>
  <c r="M460" i="16" s="1"/>
  <c r="J464" i="16"/>
  <c r="M465" i="16"/>
  <c r="J466" i="16"/>
  <c r="J472" i="16"/>
  <c r="G473" i="16"/>
  <c r="M473" i="16" s="1"/>
  <c r="J480" i="16"/>
  <c r="G481" i="16"/>
  <c r="M481" i="16" s="1"/>
  <c r="J485" i="16"/>
  <c r="G486" i="16"/>
  <c r="M486" i="16" s="1"/>
  <c r="J487" i="16"/>
  <c r="J489" i="16"/>
  <c r="J491" i="16"/>
  <c r="J493" i="16"/>
  <c r="J505" i="16"/>
  <c r="J507" i="16"/>
  <c r="G508" i="16"/>
  <c r="M508" i="16" s="1"/>
  <c r="G514" i="16"/>
  <c r="M514" i="16" s="1"/>
  <c r="J515" i="16"/>
  <c r="M516" i="16"/>
  <c r="J518" i="16"/>
  <c r="G519" i="16"/>
  <c r="M519" i="16" s="1"/>
  <c r="G537" i="16"/>
  <c r="M537" i="16" s="1"/>
  <c r="J539" i="16"/>
  <c r="G540" i="16"/>
  <c r="M540" i="16" s="1"/>
  <c r="J544" i="16"/>
  <c r="M545" i="16"/>
  <c r="J550" i="16"/>
  <c r="J554" i="16"/>
  <c r="J558" i="16"/>
  <c r="J563" i="16"/>
  <c r="J564" i="16"/>
  <c r="J577" i="16"/>
  <c r="J583" i="16"/>
  <c r="J588" i="16"/>
  <c r="J613" i="16"/>
  <c r="J614" i="16"/>
  <c r="J615" i="16"/>
  <c r="J616" i="16"/>
  <c r="J617" i="16"/>
  <c r="J620" i="16"/>
  <c r="J622" i="16"/>
  <c r="J623" i="16"/>
  <c r="N629" i="16"/>
  <c r="L14" i="17"/>
  <c r="N386" i="17"/>
  <c r="G14" i="18"/>
  <c r="H347" i="18"/>
  <c r="N347" i="18" s="1"/>
  <c r="H338" i="18"/>
  <c r="N338" i="18" s="1"/>
  <c r="H336" i="18"/>
  <c r="N336" i="18" s="1"/>
  <c r="H332" i="18"/>
  <c r="N332" i="18" s="1"/>
  <c r="H327" i="18"/>
  <c r="N327" i="18" s="1"/>
  <c r="H318" i="18"/>
  <c r="N318" i="18" s="1"/>
  <c r="H312" i="18"/>
  <c r="N312" i="18" s="1"/>
  <c r="H309" i="18"/>
  <c r="N309" i="18" s="1"/>
  <c r="H307" i="18"/>
  <c r="N307" i="18" s="1"/>
  <c r="H300" i="18"/>
  <c r="N300" i="18" s="1"/>
  <c r="H299" i="18"/>
  <c r="N299" i="18" s="1"/>
  <c r="H294" i="18"/>
  <c r="N294" i="18" s="1"/>
  <c r="H293" i="18"/>
  <c r="N293" i="18" s="1"/>
  <c r="H285" i="18"/>
  <c r="N285" i="18" s="1"/>
  <c r="H284" i="18"/>
  <c r="N284" i="18" s="1"/>
  <c r="H281" i="18"/>
  <c r="N281" i="18" s="1"/>
  <c r="H260" i="18"/>
  <c r="N260" i="18" s="1"/>
  <c r="L188" i="18"/>
  <c r="D12" i="18"/>
  <c r="H223" i="18"/>
  <c r="N223" i="18" s="1"/>
  <c r="H220" i="18"/>
  <c r="N220" i="18" s="1"/>
  <c r="H197" i="18"/>
  <c r="N197" i="18" s="1"/>
  <c r="H230" i="18"/>
  <c r="N230" i="18" s="1"/>
  <c r="H215" i="18"/>
  <c r="N215" i="18" s="1"/>
  <c r="H195" i="18"/>
  <c r="N195" i="18" s="1"/>
  <c r="D9" i="18"/>
  <c r="L9" i="18" s="1"/>
  <c r="M57" i="19"/>
  <c r="I612" i="9"/>
  <c r="I614" i="9"/>
  <c r="I615" i="9"/>
  <c r="I616" i="9"/>
  <c r="I617" i="9"/>
  <c r="I620" i="9"/>
  <c r="I622" i="9"/>
  <c r="I628" i="9"/>
  <c r="I630" i="9"/>
  <c r="I631" i="9"/>
  <c r="I632" i="9"/>
  <c r="I633" i="9"/>
  <c r="I634" i="9"/>
  <c r="I22" i="10"/>
  <c r="I44" i="10"/>
  <c r="I50" i="10"/>
  <c r="I52" i="10"/>
  <c r="I64" i="10"/>
  <c r="I70" i="10"/>
  <c r="I149" i="10"/>
  <c r="I147" i="10"/>
  <c r="I146" i="10"/>
  <c r="I145" i="10"/>
  <c r="I142" i="10"/>
  <c r="I141" i="10"/>
  <c r="I139" i="10"/>
  <c r="I125" i="10"/>
  <c r="I81" i="10"/>
  <c r="I83" i="10"/>
  <c r="I86" i="10"/>
  <c r="I89" i="10"/>
  <c r="I99" i="10"/>
  <c r="I100" i="10"/>
  <c r="I101" i="10"/>
  <c r="I104" i="10"/>
  <c r="I105" i="10"/>
  <c r="I124" i="10"/>
  <c r="J196" i="10"/>
  <c r="J221" i="10"/>
  <c r="J260" i="10"/>
  <c r="J338" i="10"/>
  <c r="H540" i="10"/>
  <c r="N540" i="10" s="1"/>
  <c r="H544" i="10"/>
  <c r="N544" i="10" s="1"/>
  <c r="H567" i="10"/>
  <c r="N567" i="10" s="1"/>
  <c r="H583" i="10"/>
  <c r="N583" i="10" s="1"/>
  <c r="J585" i="10"/>
  <c r="H591" i="10"/>
  <c r="N591" i="10" s="1"/>
  <c r="J597" i="10"/>
  <c r="J614" i="10"/>
  <c r="J616" i="10"/>
  <c r="J636" i="10"/>
  <c r="H22" i="11"/>
  <c r="H33" i="11"/>
  <c r="N33" i="11" s="1"/>
  <c r="J216" i="11"/>
  <c r="J219" i="11"/>
  <c r="J221" i="11"/>
  <c r="J227" i="11"/>
  <c r="J294" i="11"/>
  <c r="J300" i="11"/>
  <c r="G309" i="11"/>
  <c r="M309" i="11" s="1"/>
  <c r="J391" i="11"/>
  <c r="J402" i="11"/>
  <c r="J423" i="11"/>
  <c r="J445" i="11"/>
  <c r="J451" i="11"/>
  <c r="J459" i="11"/>
  <c r="J466" i="11"/>
  <c r="J470" i="11"/>
  <c r="J483" i="11"/>
  <c r="G544" i="11"/>
  <c r="M544" i="11" s="1"/>
  <c r="J554" i="11"/>
  <c r="J561" i="11"/>
  <c r="G564" i="11"/>
  <c r="M564" i="11" s="1"/>
  <c r="J578" i="11"/>
  <c r="J591" i="11"/>
  <c r="J616" i="11"/>
  <c r="J68" i="12"/>
  <c r="J498" i="12"/>
  <c r="J507" i="12"/>
  <c r="J512" i="12"/>
  <c r="J544" i="12"/>
  <c r="J551" i="12"/>
  <c r="J563" i="12"/>
  <c r="J596" i="12"/>
  <c r="L11" i="13"/>
  <c r="J85" i="13"/>
  <c r="J97" i="13"/>
  <c r="J99" i="13"/>
  <c r="J146" i="13"/>
  <c r="J153" i="13"/>
  <c r="J170" i="13"/>
  <c r="G188" i="13"/>
  <c r="M188" i="13" s="1"/>
  <c r="G189" i="13"/>
  <c r="M189" i="13" s="1"/>
  <c r="G198" i="13"/>
  <c r="M198" i="13" s="1"/>
  <c r="G203" i="13"/>
  <c r="M203" i="13" s="1"/>
  <c r="G220" i="13"/>
  <c r="M220" i="13" s="1"/>
  <c r="G230" i="13"/>
  <c r="M230" i="13" s="1"/>
  <c r="G235" i="13"/>
  <c r="M235" i="13" s="1"/>
  <c r="G276" i="13"/>
  <c r="M276" i="13" s="1"/>
  <c r="G284" i="13"/>
  <c r="M284" i="13" s="1"/>
  <c r="G324" i="13"/>
  <c r="M324" i="13" s="1"/>
  <c r="J586" i="13"/>
  <c r="J590" i="13"/>
  <c r="G602" i="13"/>
  <c r="M602" i="13" s="1"/>
  <c r="J614" i="13"/>
  <c r="J617" i="13"/>
  <c r="J627" i="13"/>
  <c r="J630" i="13"/>
  <c r="J633" i="13"/>
  <c r="J639" i="13"/>
  <c r="J470" i="14"/>
  <c r="G563" i="14"/>
  <c r="M563" i="14" s="1"/>
  <c r="J65" i="15"/>
  <c r="G188" i="15"/>
  <c r="M188" i="15" s="1"/>
  <c r="G195" i="15"/>
  <c r="M195" i="15" s="1"/>
  <c r="G197" i="15"/>
  <c r="M197" i="15" s="1"/>
  <c r="G202" i="15"/>
  <c r="M202" i="15" s="1"/>
  <c r="G225" i="15"/>
  <c r="M225" i="15" s="1"/>
  <c r="G245" i="15"/>
  <c r="M245" i="15" s="1"/>
  <c r="G248" i="15"/>
  <c r="M248" i="15" s="1"/>
  <c r="G307" i="15"/>
  <c r="M307" i="15" s="1"/>
  <c r="G324" i="15"/>
  <c r="M324" i="15" s="1"/>
  <c r="G347" i="15"/>
  <c r="M347" i="15" s="1"/>
  <c r="G371" i="15"/>
  <c r="M371" i="15" s="1"/>
  <c r="G372" i="15"/>
  <c r="M372" i="15" s="1"/>
  <c r="G374" i="15"/>
  <c r="M374" i="15" s="1"/>
  <c r="G377" i="15"/>
  <c r="M377" i="15" s="1"/>
  <c r="G383" i="15"/>
  <c r="M383" i="15" s="1"/>
  <c r="G391" i="15"/>
  <c r="M391" i="15" s="1"/>
  <c r="G395" i="15"/>
  <c r="M395" i="15" s="1"/>
  <c r="G413" i="15"/>
  <c r="M413" i="15" s="1"/>
  <c r="G423" i="15"/>
  <c r="M423" i="15" s="1"/>
  <c r="G433" i="15"/>
  <c r="M433" i="15" s="1"/>
  <c r="G435" i="15"/>
  <c r="M435" i="15" s="1"/>
  <c r="G460" i="15"/>
  <c r="M460" i="15" s="1"/>
  <c r="G471" i="15"/>
  <c r="M471" i="15" s="1"/>
  <c r="G478" i="15"/>
  <c r="M478" i="15" s="1"/>
  <c r="G507" i="15"/>
  <c r="M507" i="15" s="1"/>
  <c r="L12" i="16"/>
  <c r="J88" i="16"/>
  <c r="J92" i="16"/>
  <c r="J97" i="16"/>
  <c r="J99" i="16"/>
  <c r="J102" i="16"/>
  <c r="J115" i="16"/>
  <c r="J120" i="16"/>
  <c r="J122" i="16"/>
  <c r="J146" i="16"/>
  <c r="J171" i="16"/>
  <c r="G174" i="16"/>
  <c r="M174" i="16" s="1"/>
  <c r="J178" i="16"/>
  <c r="J190" i="16"/>
  <c r="J192" i="16"/>
  <c r="J203" i="16"/>
  <c r="J208" i="16"/>
  <c r="J211" i="16"/>
  <c r="J218" i="16"/>
  <c r="J222" i="16"/>
  <c r="J226" i="16"/>
  <c r="J231" i="16"/>
  <c r="J233" i="16"/>
  <c r="J235" i="16"/>
  <c r="J238" i="16"/>
  <c r="J261" i="16"/>
  <c r="G267" i="16"/>
  <c r="M267" i="16" s="1"/>
  <c r="G269" i="16"/>
  <c r="M269" i="16" s="1"/>
  <c r="G276" i="16"/>
  <c r="M276" i="16" s="1"/>
  <c r="G279" i="16"/>
  <c r="M279" i="16" s="1"/>
  <c r="J281" i="16"/>
  <c r="J294" i="16"/>
  <c r="G295" i="16"/>
  <c r="M295" i="16" s="1"/>
  <c r="G297" i="16"/>
  <c r="M297" i="16" s="1"/>
  <c r="J306" i="16"/>
  <c r="G307" i="16"/>
  <c r="M307" i="16" s="1"/>
  <c r="J309" i="16"/>
  <c r="G310" i="16"/>
  <c r="M310" i="16" s="1"/>
  <c r="J318" i="16"/>
  <c r="G324" i="16"/>
  <c r="M324" i="16" s="1"/>
  <c r="J328" i="16"/>
  <c r="G329" i="16"/>
  <c r="M329" i="16" s="1"/>
  <c r="G338" i="16"/>
  <c r="M338" i="16" s="1"/>
  <c r="G352" i="16"/>
  <c r="M352" i="16" s="1"/>
  <c r="J356" i="16"/>
  <c r="J373" i="16"/>
  <c r="J377" i="16"/>
  <c r="J380" i="16"/>
  <c r="J383" i="16"/>
  <c r="J386" i="16"/>
  <c r="J391" i="16"/>
  <c r="J410" i="16"/>
  <c r="J422" i="16"/>
  <c r="G423" i="16"/>
  <c r="M423" i="16" s="1"/>
  <c r="G426" i="16"/>
  <c r="M426" i="16" s="1"/>
  <c r="G429" i="16"/>
  <c r="M429" i="16" s="1"/>
  <c r="G434" i="16"/>
  <c r="M434" i="16" s="1"/>
  <c r="G437" i="16"/>
  <c r="M437" i="16" s="1"/>
  <c r="G442" i="16"/>
  <c r="M442" i="16" s="1"/>
  <c r="G456" i="16"/>
  <c r="M456" i="16" s="1"/>
  <c r="J460" i="16"/>
  <c r="G470" i="16"/>
  <c r="M470" i="16" s="1"/>
  <c r="J473" i="16"/>
  <c r="G474" i="16"/>
  <c r="M474" i="16" s="1"/>
  <c r="J481" i="16"/>
  <c r="G484" i="16"/>
  <c r="M484" i="16" s="1"/>
  <c r="G499" i="16"/>
  <c r="M499" i="16" s="1"/>
  <c r="J502" i="16"/>
  <c r="J510" i="16"/>
  <c r="J512" i="16"/>
  <c r="G517" i="16"/>
  <c r="M517" i="16" s="1"/>
  <c r="G523" i="16"/>
  <c r="M523" i="16" s="1"/>
  <c r="G525" i="16"/>
  <c r="M525" i="16" s="1"/>
  <c r="J527" i="16"/>
  <c r="G528" i="16"/>
  <c r="M528" i="16" s="1"/>
  <c r="G533" i="16"/>
  <c r="M533" i="16" s="1"/>
  <c r="G535" i="16"/>
  <c r="M535" i="16" s="1"/>
  <c r="J537" i="16"/>
  <c r="J540" i="16"/>
  <c r="G543" i="16"/>
  <c r="M543" i="16" s="1"/>
  <c r="J545" i="16"/>
  <c r="J547" i="16"/>
  <c r="J559" i="16"/>
  <c r="J560" i="16"/>
  <c r="J567" i="16"/>
  <c r="J568" i="16"/>
  <c r="J570" i="16"/>
  <c r="J573" i="16"/>
  <c r="J589" i="16"/>
  <c r="J590" i="16"/>
  <c r="J597" i="16"/>
  <c r="J600" i="16"/>
  <c r="J602" i="16"/>
  <c r="J640" i="16"/>
  <c r="J638" i="16"/>
  <c r="J636" i="16"/>
  <c r="J633" i="16"/>
  <c r="J631" i="16"/>
  <c r="J629" i="16"/>
  <c r="J627" i="16"/>
  <c r="J639" i="16"/>
  <c r="J637" i="16"/>
  <c r="J634" i="16"/>
  <c r="L12" i="17"/>
  <c r="G12" i="18"/>
  <c r="G13" i="18"/>
  <c r="M13" i="18" s="1"/>
  <c r="J640" i="19"/>
  <c r="J628" i="19"/>
  <c r="J616" i="19"/>
  <c r="J631" i="19"/>
  <c r="J630" i="19"/>
  <c r="J615" i="19"/>
  <c r="J612" i="19"/>
  <c r="F14" i="19"/>
  <c r="F9" i="19"/>
  <c r="L9" i="19" s="1"/>
  <c r="J617" i="19"/>
  <c r="J612" i="8"/>
  <c r="J614" i="8"/>
  <c r="J615" i="8"/>
  <c r="J616" i="8"/>
  <c r="J617" i="8"/>
  <c r="J626" i="8"/>
  <c r="J627" i="8"/>
  <c r="J628" i="8"/>
  <c r="J629" i="8"/>
  <c r="J630" i="8"/>
  <c r="J631" i="8"/>
  <c r="J633" i="8"/>
  <c r="J636" i="8"/>
  <c r="J637" i="8"/>
  <c r="J639" i="8"/>
  <c r="J22" i="9"/>
  <c r="J33" i="9"/>
  <c r="J62" i="9"/>
  <c r="J81" i="9"/>
  <c r="J86" i="9"/>
  <c r="J93" i="9"/>
  <c r="J99" i="9"/>
  <c r="J101" i="9"/>
  <c r="J103" i="9"/>
  <c r="J104" i="9"/>
  <c r="J105" i="9"/>
  <c r="J107" i="9"/>
  <c r="J111" i="9"/>
  <c r="J115" i="9"/>
  <c r="J118" i="9"/>
  <c r="J120" i="9"/>
  <c r="J123" i="9"/>
  <c r="J125" i="9"/>
  <c r="J127" i="9"/>
  <c r="J135" i="9"/>
  <c r="J137" i="9"/>
  <c r="J139" i="9"/>
  <c r="J141" i="9"/>
  <c r="J142" i="9"/>
  <c r="J145" i="9"/>
  <c r="J161" i="9"/>
  <c r="J188" i="9"/>
  <c r="J189" i="9"/>
  <c r="J193" i="9"/>
  <c r="J195" i="9"/>
  <c r="J200" i="9"/>
  <c r="J203" i="9"/>
  <c r="J204" i="9"/>
  <c r="J210" i="9"/>
  <c r="J218" i="9"/>
  <c r="J219" i="9"/>
  <c r="J220" i="9"/>
  <c r="J222" i="9"/>
  <c r="J226" i="9"/>
  <c r="J235" i="9"/>
  <c r="J238" i="9"/>
  <c r="J261" i="9"/>
  <c r="J265" i="9"/>
  <c r="J267" i="9"/>
  <c r="J269" i="9"/>
  <c r="J281" i="9"/>
  <c r="J293" i="9"/>
  <c r="J298" i="9"/>
  <c r="J299" i="9"/>
  <c r="J312" i="9"/>
  <c r="J327" i="9"/>
  <c r="J336" i="9"/>
  <c r="J338" i="9"/>
  <c r="J371" i="9"/>
  <c r="J372" i="9"/>
  <c r="J377" i="9"/>
  <c r="J378" i="9"/>
  <c r="J383" i="9"/>
  <c r="J386" i="9"/>
  <c r="J387" i="9"/>
  <c r="J391" i="9"/>
  <c r="J394" i="9"/>
  <c r="J395" i="9"/>
  <c r="J413" i="9"/>
  <c r="J419" i="9"/>
  <c r="J422" i="9"/>
  <c r="J423" i="9"/>
  <c r="J429" i="9"/>
  <c r="J432" i="9"/>
  <c r="J433" i="9"/>
  <c r="J435" i="9"/>
  <c r="J437" i="9"/>
  <c r="J445" i="9"/>
  <c r="J446" i="9"/>
  <c r="J451" i="9"/>
  <c r="J470" i="9"/>
  <c r="J472" i="9"/>
  <c r="J473" i="9"/>
  <c r="J477" i="9"/>
  <c r="J478" i="9"/>
  <c r="J484" i="9"/>
  <c r="J485" i="9"/>
  <c r="J493" i="9"/>
  <c r="J497" i="9"/>
  <c r="J499" i="9"/>
  <c r="J515" i="9"/>
  <c r="J520" i="9"/>
  <c r="J563" i="9"/>
  <c r="J577" i="9"/>
  <c r="J583" i="9"/>
  <c r="J588" i="9"/>
  <c r="J590" i="9"/>
  <c r="J612" i="9"/>
  <c r="J614" i="9"/>
  <c r="J615" i="9"/>
  <c r="J616" i="9"/>
  <c r="J617" i="9"/>
  <c r="J622" i="9"/>
  <c r="J628" i="9"/>
  <c r="J629" i="9"/>
  <c r="J630" i="9"/>
  <c r="J631" i="9"/>
  <c r="J633" i="9"/>
  <c r="J636" i="9"/>
  <c r="J637" i="9"/>
  <c r="J639" i="9"/>
  <c r="F9" i="10"/>
  <c r="J14" i="10" s="1"/>
  <c r="F12" i="10"/>
  <c r="J22" i="10"/>
  <c r="J50" i="10"/>
  <c r="J52" i="10"/>
  <c r="J57" i="10"/>
  <c r="J81" i="10"/>
  <c r="J82" i="10"/>
  <c r="J83" i="10"/>
  <c r="J86" i="10"/>
  <c r="J97" i="10"/>
  <c r="J100" i="10"/>
  <c r="J101" i="10"/>
  <c r="J124" i="10"/>
  <c r="M125" i="10"/>
  <c r="H129" i="10"/>
  <c r="N129" i="10" s="1"/>
  <c r="G132" i="10"/>
  <c r="M132" i="10" s="1"/>
  <c r="J135" i="10"/>
  <c r="H137" i="10"/>
  <c r="N137" i="10" s="1"/>
  <c r="M142" i="10"/>
  <c r="G145" i="10"/>
  <c r="M145" i="10" s="1"/>
  <c r="G147" i="10"/>
  <c r="M147" i="10" s="1"/>
  <c r="H154" i="10"/>
  <c r="N154" i="10" s="1"/>
  <c r="G188" i="10"/>
  <c r="M188" i="10" s="1"/>
  <c r="L188" i="10"/>
  <c r="J189" i="10"/>
  <c r="J193" i="10"/>
  <c r="J203" i="10"/>
  <c r="M204" i="10"/>
  <c r="G218" i="10"/>
  <c r="M218" i="10" s="1"/>
  <c r="G221" i="10"/>
  <c r="M221" i="10" s="1"/>
  <c r="H230" i="10"/>
  <c r="N230" i="10" s="1"/>
  <c r="G233" i="10"/>
  <c r="M233" i="10" s="1"/>
  <c r="H242" i="10"/>
  <c r="N242" i="10" s="1"/>
  <c r="J255" i="10"/>
  <c r="G260" i="10"/>
  <c r="M260" i="10" s="1"/>
  <c r="G284" i="10"/>
  <c r="M284" i="10" s="1"/>
  <c r="G291" i="10"/>
  <c r="M291" i="10" s="1"/>
  <c r="J293" i="10"/>
  <c r="G294" i="10"/>
  <c r="M294" i="10" s="1"/>
  <c r="H298" i="10"/>
  <c r="N298" i="10" s="1"/>
  <c r="H306" i="10"/>
  <c r="N306" i="10" s="1"/>
  <c r="G321" i="10"/>
  <c r="M321" i="10" s="1"/>
  <c r="G327" i="10"/>
  <c r="M327" i="10" s="1"/>
  <c r="H343" i="10"/>
  <c r="N343" i="10" s="1"/>
  <c r="H372" i="10"/>
  <c r="N372" i="10" s="1"/>
  <c r="J373" i="10"/>
  <c r="M377" i="10"/>
  <c r="H384" i="10"/>
  <c r="N384" i="10" s="1"/>
  <c r="H387" i="10"/>
  <c r="N387" i="10" s="1"/>
  <c r="H391" i="10"/>
  <c r="N391" i="10" s="1"/>
  <c r="H394" i="10"/>
  <c r="N394" i="10" s="1"/>
  <c r="H406" i="10"/>
  <c r="N406" i="10" s="1"/>
  <c r="H413" i="10"/>
  <c r="N413" i="10" s="1"/>
  <c r="H419" i="10"/>
  <c r="N419" i="10" s="1"/>
  <c r="H422" i="10"/>
  <c r="N422" i="10" s="1"/>
  <c r="H424" i="10"/>
  <c r="N424" i="10" s="1"/>
  <c r="J433" i="10"/>
  <c r="J435" i="10"/>
  <c r="H445" i="10"/>
  <c r="N445" i="10" s="1"/>
  <c r="J446" i="10"/>
  <c r="H450" i="10"/>
  <c r="N450" i="10" s="1"/>
  <c r="H462" i="10"/>
  <c r="N462" i="10" s="1"/>
  <c r="H469" i="10"/>
  <c r="N469" i="10" s="1"/>
  <c r="H473" i="10"/>
  <c r="N473" i="10" s="1"/>
  <c r="H480" i="10"/>
  <c r="N480" i="10" s="1"/>
  <c r="H484" i="10"/>
  <c r="N484" i="10" s="1"/>
  <c r="H500" i="10"/>
  <c r="N500" i="10" s="1"/>
  <c r="H512" i="10"/>
  <c r="N512" i="10" s="1"/>
  <c r="M523" i="10"/>
  <c r="J564" i="10"/>
  <c r="J568" i="10"/>
  <c r="G612" i="10"/>
  <c r="L612" i="10"/>
  <c r="G630" i="10"/>
  <c r="M630" i="10" s="1"/>
  <c r="M85" i="11"/>
  <c r="J86" i="11"/>
  <c r="H104" i="11"/>
  <c r="N104" i="11" s="1"/>
  <c r="H107" i="11"/>
  <c r="N107" i="11" s="1"/>
  <c r="J108" i="11"/>
  <c r="J111" i="11"/>
  <c r="H113" i="11"/>
  <c r="N113" i="11" s="1"/>
  <c r="H116" i="11"/>
  <c r="N116" i="11" s="1"/>
  <c r="M126" i="11"/>
  <c r="M139" i="11"/>
  <c r="H142" i="11"/>
  <c r="N142" i="11" s="1"/>
  <c r="M145" i="11"/>
  <c r="M166" i="11"/>
  <c r="G188" i="11"/>
  <c r="M188" i="11" s="1"/>
  <c r="L188" i="11"/>
  <c r="G197" i="11"/>
  <c r="M197" i="11" s="1"/>
  <c r="G204" i="11"/>
  <c r="M204" i="11" s="1"/>
  <c r="J209" i="11"/>
  <c r="J218" i="11"/>
  <c r="G235" i="11"/>
  <c r="M235" i="11" s="1"/>
  <c r="G242" i="11"/>
  <c r="M242" i="11" s="1"/>
  <c r="J252" i="11"/>
  <c r="H258" i="11"/>
  <c r="N258" i="11" s="1"/>
  <c r="G261" i="11"/>
  <c r="M261" i="11" s="1"/>
  <c r="G284" i="11"/>
  <c r="M284" i="11" s="1"/>
  <c r="H293" i="11"/>
  <c r="N293" i="11" s="1"/>
  <c r="H299" i="11"/>
  <c r="N299" i="11" s="1"/>
  <c r="J307" i="11"/>
  <c r="M312" i="11"/>
  <c r="J321" i="11"/>
  <c r="H338" i="11"/>
  <c r="N338" i="11" s="1"/>
  <c r="G371" i="11"/>
  <c r="M371" i="11" s="1"/>
  <c r="G372" i="11"/>
  <c r="M372" i="11" s="1"/>
  <c r="G379" i="11"/>
  <c r="M379" i="11" s="1"/>
  <c r="G383" i="11"/>
  <c r="M383" i="11" s="1"/>
  <c r="J395" i="11"/>
  <c r="M396" i="11"/>
  <c r="J404" i="11"/>
  <c r="M405" i="11"/>
  <c r="J406" i="11"/>
  <c r="G413" i="11"/>
  <c r="M413" i="11" s="1"/>
  <c r="G422" i="11"/>
  <c r="M422" i="11" s="1"/>
  <c r="J427" i="11"/>
  <c r="G428" i="11"/>
  <c r="M428" i="11" s="1"/>
  <c r="G437" i="11"/>
  <c r="M437" i="11" s="1"/>
  <c r="J446" i="11"/>
  <c r="J450" i="11"/>
  <c r="G451" i="11"/>
  <c r="M451" i="11" s="1"/>
  <c r="J460" i="11"/>
  <c r="M469" i="11"/>
  <c r="M487" i="11"/>
  <c r="M493" i="11"/>
  <c r="J494" i="11"/>
  <c r="M499" i="11"/>
  <c r="M510" i="11"/>
  <c r="M517" i="11"/>
  <c r="J518" i="11"/>
  <c r="J545" i="11"/>
  <c r="M566" i="11"/>
  <c r="J567" i="11"/>
  <c r="M568" i="11"/>
  <c r="M571" i="11"/>
  <c r="J580" i="11"/>
  <c r="M581" i="11"/>
  <c r="J583" i="11"/>
  <c r="J589" i="11"/>
  <c r="M598" i="11"/>
  <c r="G612" i="11"/>
  <c r="M612" i="11" s="1"/>
  <c r="J617" i="11"/>
  <c r="J623" i="11"/>
  <c r="G627" i="11"/>
  <c r="M627" i="11" s="1"/>
  <c r="J629" i="11"/>
  <c r="M633" i="11"/>
  <c r="M636" i="11"/>
  <c r="M639" i="11"/>
  <c r="M33" i="12"/>
  <c r="J39" i="12"/>
  <c r="M48" i="12"/>
  <c r="M88" i="12"/>
  <c r="M91" i="12"/>
  <c r="M99" i="12"/>
  <c r="M104" i="12"/>
  <c r="M152" i="12"/>
  <c r="M157" i="12"/>
  <c r="M193" i="12"/>
  <c r="M210" i="12"/>
  <c r="M219" i="12"/>
  <c r="G281" i="12"/>
  <c r="M281" i="12" s="1"/>
  <c r="G292" i="12"/>
  <c r="M292" i="12" s="1"/>
  <c r="G294" i="12"/>
  <c r="M294" i="12" s="1"/>
  <c r="M298" i="12"/>
  <c r="G312" i="12"/>
  <c r="M312" i="12" s="1"/>
  <c r="J322" i="12"/>
  <c r="J324" i="12"/>
  <c r="M325" i="12"/>
  <c r="J338" i="12"/>
  <c r="M358" i="12"/>
  <c r="M373" i="12"/>
  <c r="M376" i="12"/>
  <c r="J387" i="12"/>
  <c r="J395" i="12"/>
  <c r="M396" i="12"/>
  <c r="M404" i="12"/>
  <c r="J406" i="12"/>
  <c r="J430" i="12"/>
  <c r="M434" i="12"/>
  <c r="J437" i="12"/>
  <c r="J443" i="12"/>
  <c r="J446" i="12"/>
  <c r="M479" i="12"/>
  <c r="J510" i="12"/>
  <c r="M511" i="12"/>
  <c r="J514" i="12"/>
  <c r="J540" i="12"/>
  <c r="J560" i="12"/>
  <c r="M561" i="12"/>
  <c r="J567" i="12"/>
  <c r="M568" i="12"/>
  <c r="M573" i="12"/>
  <c r="M588" i="12"/>
  <c r="J589" i="12"/>
  <c r="G81" i="13"/>
  <c r="M81" i="13" s="1"/>
  <c r="G82" i="13"/>
  <c r="M82" i="13" s="1"/>
  <c r="J86" i="13"/>
  <c r="G91" i="13"/>
  <c r="M91" i="13" s="1"/>
  <c r="J100" i="13"/>
  <c r="G101" i="13"/>
  <c r="M101" i="13" s="1"/>
  <c r="J103" i="13"/>
  <c r="M104" i="13"/>
  <c r="M107" i="13"/>
  <c r="J111" i="13"/>
  <c r="G115" i="13"/>
  <c r="M115" i="13" s="1"/>
  <c r="J118" i="13"/>
  <c r="J123" i="13"/>
  <c r="G124" i="13"/>
  <c r="M124" i="13" s="1"/>
  <c r="J125" i="13"/>
  <c r="J127" i="13"/>
  <c r="M132" i="13"/>
  <c r="G135" i="13"/>
  <c r="M135" i="13" s="1"/>
  <c r="G137" i="13"/>
  <c r="M137" i="13" s="1"/>
  <c r="J139" i="13"/>
  <c r="J141" i="13"/>
  <c r="J166" i="13"/>
  <c r="M200" i="13"/>
  <c r="G204" i="13"/>
  <c r="M204" i="13" s="1"/>
  <c r="G215" i="13"/>
  <c r="M215" i="13" s="1"/>
  <c r="G221" i="13"/>
  <c r="M221" i="13" s="1"/>
  <c r="G252" i="13"/>
  <c r="M252" i="13" s="1"/>
  <c r="M272" i="13"/>
  <c r="G285" i="13"/>
  <c r="M285" i="13" s="1"/>
  <c r="G288" i="13"/>
  <c r="M288" i="13" s="1"/>
  <c r="G293" i="13"/>
  <c r="M293" i="13" s="1"/>
  <c r="M304" i="13"/>
  <c r="J320" i="13"/>
  <c r="M321" i="13"/>
  <c r="J324" i="13"/>
  <c r="M387" i="13"/>
  <c r="M394" i="13"/>
  <c r="M399" i="13"/>
  <c r="M427" i="13"/>
  <c r="M449" i="13"/>
  <c r="M454" i="13"/>
  <c r="M464" i="13"/>
  <c r="M467" i="13"/>
  <c r="M469" i="13"/>
  <c r="M478" i="13"/>
  <c r="J494" i="13"/>
  <c r="J497" i="13"/>
  <c r="M498" i="13"/>
  <c r="M503" i="13"/>
  <c r="G512" i="13"/>
  <c r="M512" i="13" s="1"/>
  <c r="J540" i="13"/>
  <c r="G544" i="13"/>
  <c r="M544" i="13" s="1"/>
  <c r="J550" i="13"/>
  <c r="M551" i="13"/>
  <c r="G563" i="13"/>
  <c r="M563" i="13" s="1"/>
  <c r="J570" i="13"/>
  <c r="G571" i="13"/>
  <c r="M571" i="13" s="1"/>
  <c r="J580" i="13"/>
  <c r="J583" i="13"/>
  <c r="J588" i="13"/>
  <c r="M589" i="13"/>
  <c r="G612" i="13"/>
  <c r="M612" i="13" s="1"/>
  <c r="M613" i="13"/>
  <c r="J615" i="13"/>
  <c r="G616" i="13"/>
  <c r="M616" i="13" s="1"/>
  <c r="J619" i="13"/>
  <c r="J622" i="13"/>
  <c r="G623" i="13"/>
  <c r="M623" i="13" s="1"/>
  <c r="G625" i="13"/>
  <c r="M625" i="13" s="1"/>
  <c r="J628" i="13"/>
  <c r="M629" i="13"/>
  <c r="J631" i="13"/>
  <c r="J635" i="13"/>
  <c r="M58" i="14"/>
  <c r="M84" i="14"/>
  <c r="M100" i="14"/>
  <c r="M103" i="14"/>
  <c r="M133" i="14"/>
  <c r="M144" i="14"/>
  <c r="M149" i="14"/>
  <c r="M163" i="14"/>
  <c r="M203" i="14"/>
  <c r="J216" i="14"/>
  <c r="M230" i="14"/>
  <c r="M395" i="14"/>
  <c r="M523" i="14"/>
  <c r="G546" i="14"/>
  <c r="M546" i="14" s="1"/>
  <c r="M638" i="14"/>
  <c r="G22" i="15"/>
  <c r="M22" i="15" s="1"/>
  <c r="J26" i="15"/>
  <c r="G42" i="15"/>
  <c r="M42" i="15" s="1"/>
  <c r="J52" i="15"/>
  <c r="M53" i="15"/>
  <c r="M73" i="15"/>
  <c r="M84" i="15"/>
  <c r="M128" i="15"/>
  <c r="M147" i="15"/>
  <c r="M170" i="15"/>
  <c r="M199" i="15"/>
  <c r="G203" i="15"/>
  <c r="M203" i="15" s="1"/>
  <c r="G209" i="15"/>
  <c r="M209" i="15" s="1"/>
  <c r="G220" i="15"/>
  <c r="M220" i="15" s="1"/>
  <c r="G227" i="15"/>
  <c r="M227" i="15" s="1"/>
  <c r="G230" i="15"/>
  <c r="M230" i="15" s="1"/>
  <c r="M258" i="15"/>
  <c r="M265" i="15"/>
  <c r="M281" i="15"/>
  <c r="M299" i="15"/>
  <c r="M316" i="15"/>
  <c r="M380" i="15"/>
  <c r="G384" i="15"/>
  <c r="M384" i="15" s="1"/>
  <c r="G386" i="15"/>
  <c r="M386" i="15" s="1"/>
  <c r="M392" i="15"/>
  <c r="M396" i="15"/>
  <c r="G402" i="15"/>
  <c r="M402" i="15" s="1"/>
  <c r="G405" i="15"/>
  <c r="M405" i="15" s="1"/>
  <c r="G408" i="15"/>
  <c r="M408" i="15" s="1"/>
  <c r="G410" i="15"/>
  <c r="M410" i="15" s="1"/>
  <c r="G419" i="15"/>
  <c r="M419" i="15" s="1"/>
  <c r="M421" i="15"/>
  <c r="G424" i="15"/>
  <c r="M424" i="15" s="1"/>
  <c r="G446" i="15"/>
  <c r="M446" i="15" s="1"/>
  <c r="G448" i="15"/>
  <c r="M448" i="15" s="1"/>
  <c r="G480" i="15"/>
  <c r="M480" i="15" s="1"/>
  <c r="M491" i="15"/>
  <c r="M497" i="15"/>
  <c r="M511" i="15"/>
  <c r="G540" i="15"/>
  <c r="M540" i="15" s="1"/>
  <c r="M543" i="15"/>
  <c r="M570" i="15"/>
  <c r="J583" i="15"/>
  <c r="J588" i="15"/>
  <c r="M589" i="15"/>
  <c r="M597" i="15"/>
  <c r="M616" i="15"/>
  <c r="M621" i="15"/>
  <c r="M633" i="15"/>
  <c r="M636" i="15"/>
  <c r="M47" i="16"/>
  <c r="M61" i="16"/>
  <c r="G81" i="16"/>
  <c r="M81" i="16" s="1"/>
  <c r="G82" i="16"/>
  <c r="M82" i="16" s="1"/>
  <c r="J85" i="16"/>
  <c r="G86" i="16"/>
  <c r="M86" i="16" s="1"/>
  <c r="J87" i="16"/>
  <c r="G88" i="16"/>
  <c r="M88" i="16" s="1"/>
  <c r="M91" i="16"/>
  <c r="J100" i="16"/>
  <c r="G101" i="16"/>
  <c r="M101" i="16" s="1"/>
  <c r="J105" i="16"/>
  <c r="G106" i="16"/>
  <c r="M106" i="16" s="1"/>
  <c r="J108" i="16"/>
  <c r="G111" i="16"/>
  <c r="M111" i="16" s="1"/>
  <c r="M114" i="16"/>
  <c r="J116" i="16"/>
  <c r="J118" i="16"/>
  <c r="M119" i="16"/>
  <c r="J123" i="16"/>
  <c r="G124" i="16"/>
  <c r="M124" i="16" s="1"/>
  <c r="J127" i="16"/>
  <c r="G128" i="16"/>
  <c r="M128" i="16" s="1"/>
  <c r="G130" i="16"/>
  <c r="M130" i="16" s="1"/>
  <c r="J135" i="16"/>
  <c r="J137" i="16"/>
  <c r="J139" i="16"/>
  <c r="J141" i="16"/>
  <c r="G142" i="16"/>
  <c r="M142" i="16" s="1"/>
  <c r="G144" i="16"/>
  <c r="M144" i="16" s="1"/>
  <c r="G150" i="16"/>
  <c r="M150" i="16" s="1"/>
  <c r="J153" i="16"/>
  <c r="G154" i="16"/>
  <c r="M154" i="16" s="1"/>
  <c r="M158" i="16"/>
  <c r="G165" i="16"/>
  <c r="M165" i="16" s="1"/>
  <c r="G170" i="16"/>
  <c r="M170" i="16" s="1"/>
  <c r="G188" i="16"/>
  <c r="M188" i="16" s="1"/>
  <c r="G189" i="16"/>
  <c r="M189" i="16" s="1"/>
  <c r="J191" i="16"/>
  <c r="J193" i="16"/>
  <c r="G197" i="16"/>
  <c r="M197" i="16" s="1"/>
  <c r="G201" i="16"/>
  <c r="M201" i="16" s="1"/>
  <c r="J204" i="16"/>
  <c r="G205" i="16"/>
  <c r="M205" i="16" s="1"/>
  <c r="J209" i="16"/>
  <c r="G210" i="16"/>
  <c r="M210" i="16" s="1"/>
  <c r="G214" i="16"/>
  <c r="M214" i="16" s="1"/>
  <c r="J216" i="16"/>
  <c r="M217" i="16"/>
  <c r="J219" i="16"/>
  <c r="G220" i="16"/>
  <c r="M220" i="16" s="1"/>
  <c r="G225" i="16"/>
  <c r="M225" i="16" s="1"/>
  <c r="J242" i="16"/>
  <c r="G243" i="16"/>
  <c r="M243" i="16" s="1"/>
  <c r="M247" i="16"/>
  <c r="J254" i="16"/>
  <c r="G255" i="16"/>
  <c r="M255" i="16" s="1"/>
  <c r="G264" i="16"/>
  <c r="M264" i="16" s="1"/>
  <c r="J265" i="16"/>
  <c r="J267" i="16"/>
  <c r="J271" i="16"/>
  <c r="G272" i="16"/>
  <c r="M272" i="16" s="1"/>
  <c r="G275" i="16"/>
  <c r="M275" i="16" s="1"/>
  <c r="J283" i="16"/>
  <c r="G284" i="16"/>
  <c r="M284" i="16" s="1"/>
  <c r="G286" i="16"/>
  <c r="M286" i="16" s="1"/>
  <c r="J291" i="16"/>
  <c r="G292" i="16"/>
  <c r="M292" i="16" s="1"/>
  <c r="J295" i="16"/>
  <c r="J297" i="16"/>
  <c r="M298" i="16"/>
  <c r="J299" i="16"/>
  <c r="G300" i="16"/>
  <c r="M300" i="16" s="1"/>
  <c r="G305" i="16"/>
  <c r="M305" i="16" s="1"/>
  <c r="J307" i="16"/>
  <c r="G308" i="16"/>
  <c r="M308" i="16" s="1"/>
  <c r="J310" i="16"/>
  <c r="G311" i="16"/>
  <c r="M311" i="16" s="1"/>
  <c r="J315" i="16"/>
  <c r="J320" i="16"/>
  <c r="G321" i="16"/>
  <c r="M321" i="16" s="1"/>
  <c r="J322" i="16"/>
  <c r="J324" i="16"/>
  <c r="G325" i="16"/>
  <c r="M325" i="16" s="1"/>
  <c r="J329" i="16"/>
  <c r="M333" i="16"/>
  <c r="M335" i="16"/>
  <c r="J336" i="16"/>
  <c r="G340" i="16"/>
  <c r="M340" i="16" s="1"/>
  <c r="G342" i="16"/>
  <c r="M342" i="16" s="1"/>
  <c r="G347" i="16"/>
  <c r="M347" i="16" s="1"/>
  <c r="J348" i="16"/>
  <c r="J353" i="16"/>
  <c r="J355" i="16"/>
  <c r="G602" i="16"/>
  <c r="M602" i="16" s="1"/>
  <c r="G597" i="16"/>
  <c r="M597" i="16" s="1"/>
  <c r="G595" i="16"/>
  <c r="M595" i="16" s="1"/>
  <c r="G591" i="16"/>
  <c r="M591" i="16" s="1"/>
  <c r="G590" i="16"/>
  <c r="M590" i="16" s="1"/>
  <c r="G589" i="16"/>
  <c r="M589" i="16" s="1"/>
  <c r="G588" i="16"/>
  <c r="M588" i="16" s="1"/>
  <c r="G578" i="16"/>
  <c r="M578" i="16" s="1"/>
  <c r="G577" i="16"/>
  <c r="M577" i="16" s="1"/>
  <c r="G574" i="16"/>
  <c r="M574" i="16" s="1"/>
  <c r="G573" i="16"/>
  <c r="M573" i="16" s="1"/>
  <c r="G571" i="16"/>
  <c r="M571" i="16" s="1"/>
  <c r="G568" i="16"/>
  <c r="M568" i="16" s="1"/>
  <c r="G567" i="16"/>
  <c r="M567" i="16" s="1"/>
  <c r="G564" i="16"/>
  <c r="M564" i="16" s="1"/>
  <c r="G563" i="16"/>
  <c r="M563" i="16" s="1"/>
  <c r="G561" i="16"/>
  <c r="M561" i="16" s="1"/>
  <c r="G560" i="16"/>
  <c r="M560" i="16" s="1"/>
  <c r="G559" i="16"/>
  <c r="M559" i="16" s="1"/>
  <c r="G553" i="16"/>
  <c r="M553" i="16" s="1"/>
  <c r="G550" i="16"/>
  <c r="M550" i="16" s="1"/>
  <c r="G549" i="16"/>
  <c r="M549" i="16" s="1"/>
  <c r="G371" i="16"/>
  <c r="M371" i="16" s="1"/>
  <c r="G372" i="16"/>
  <c r="M372" i="16" s="1"/>
  <c r="J374" i="16"/>
  <c r="J378" i="16"/>
  <c r="M379" i="16"/>
  <c r="M382" i="16"/>
  <c r="J384" i="16"/>
  <c r="G385" i="16"/>
  <c r="M385" i="16" s="1"/>
  <c r="J387" i="16"/>
  <c r="G388" i="16"/>
  <c r="M388" i="16" s="1"/>
  <c r="J394" i="16"/>
  <c r="G395" i="16"/>
  <c r="M395" i="16" s="1"/>
  <c r="J404" i="16"/>
  <c r="G405" i="16"/>
  <c r="M405" i="16" s="1"/>
  <c r="J408" i="16"/>
  <c r="G409" i="16"/>
  <c r="M409" i="16" s="1"/>
  <c r="J414" i="16"/>
  <c r="G415" i="16"/>
  <c r="M415" i="16" s="1"/>
  <c r="J416" i="16"/>
  <c r="M417" i="16"/>
  <c r="J423" i="16"/>
  <c r="G424" i="16"/>
  <c r="M424" i="16" s="1"/>
  <c r="J426" i="16"/>
  <c r="G427" i="16"/>
  <c r="M427" i="16" s="1"/>
  <c r="G430" i="16"/>
  <c r="M430" i="16" s="1"/>
  <c r="G432" i="16"/>
  <c r="M432" i="16" s="1"/>
  <c r="J434" i="16"/>
  <c r="G435" i="16"/>
  <c r="M435" i="16" s="1"/>
  <c r="J437" i="16"/>
  <c r="G438" i="16"/>
  <c r="M438" i="16" s="1"/>
  <c r="J442" i="16"/>
  <c r="M443" i="16"/>
  <c r="J447" i="16"/>
  <c r="G448" i="16"/>
  <c r="M448" i="16" s="1"/>
  <c r="G450" i="16"/>
  <c r="M450" i="16" s="1"/>
  <c r="G454" i="16"/>
  <c r="M454" i="16" s="1"/>
  <c r="M457" i="16"/>
  <c r="J458" i="16"/>
  <c r="M459" i="16"/>
  <c r="M464" i="16"/>
  <c r="M466" i="16"/>
  <c r="J470" i="16"/>
  <c r="G471" i="16"/>
  <c r="M471" i="16" s="1"/>
  <c r="G478" i="16"/>
  <c r="M478" i="16" s="1"/>
  <c r="M480" i="16"/>
  <c r="J484" i="16"/>
  <c r="G485" i="16"/>
  <c r="M485" i="16" s="1"/>
  <c r="G487" i="16"/>
  <c r="M487" i="16" s="1"/>
  <c r="J488" i="16"/>
  <c r="M489" i="16"/>
  <c r="M491" i="16"/>
  <c r="G493" i="16"/>
  <c r="M493" i="16" s="1"/>
  <c r="J499" i="16"/>
  <c r="M500" i="16"/>
  <c r="J504" i="16"/>
  <c r="M505" i="16"/>
  <c r="J514" i="16"/>
  <c r="G515" i="16"/>
  <c r="M515" i="16" s="1"/>
  <c r="M520" i="16"/>
  <c r="J523" i="16"/>
  <c r="G526" i="16"/>
  <c r="M526" i="16" s="1"/>
  <c r="J528" i="16"/>
  <c r="J533" i="16"/>
  <c r="G536" i="16"/>
  <c r="M536" i="16" s="1"/>
  <c r="J546" i="16"/>
  <c r="J591" i="16"/>
  <c r="J595" i="16"/>
  <c r="J612" i="16"/>
  <c r="H13" i="17"/>
  <c r="H14" i="17"/>
  <c r="M216" i="17"/>
  <c r="G11" i="18"/>
  <c r="M11" i="18" s="1"/>
  <c r="G48" i="18"/>
  <c r="M48" i="18" s="1"/>
  <c r="G26" i="18"/>
  <c r="M26" i="18" s="1"/>
  <c r="K22" i="18"/>
  <c r="G27" i="18"/>
  <c r="M27" i="18" s="1"/>
  <c r="C10" i="18"/>
  <c r="G65" i="18"/>
  <c r="M65" i="18" s="1"/>
  <c r="G28" i="18"/>
  <c r="M28" i="18" s="1"/>
  <c r="G24" i="18"/>
  <c r="M24" i="18" s="1"/>
  <c r="G22" i="18"/>
  <c r="M87" i="18"/>
  <c r="N99" i="18"/>
  <c r="N144" i="18"/>
  <c r="N202" i="18"/>
  <c r="M211" i="18"/>
  <c r="M14" i="19"/>
  <c r="L12" i="21"/>
  <c r="H12" i="21"/>
  <c r="N12" i="21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1" i="16"/>
  <c r="M621" i="16" s="1"/>
  <c r="G622" i="16"/>
  <c r="M622" i="16" s="1"/>
  <c r="G623" i="16"/>
  <c r="M623" i="16" s="1"/>
  <c r="M624" i="16"/>
  <c r="M633" i="16"/>
  <c r="G638" i="16"/>
  <c r="M638" i="16" s="1"/>
  <c r="G640" i="16"/>
  <c r="M640" i="16" s="1"/>
  <c r="M133" i="17"/>
  <c r="M144" i="17"/>
  <c r="J146" i="17"/>
  <c r="H400" i="17"/>
  <c r="N400" i="17" s="1"/>
  <c r="J405" i="17"/>
  <c r="G406" i="17"/>
  <c r="M406" i="17" s="1"/>
  <c r="G410" i="17"/>
  <c r="M410" i="17" s="1"/>
  <c r="J413" i="17"/>
  <c r="G422" i="17"/>
  <c r="M422" i="17" s="1"/>
  <c r="H499" i="17"/>
  <c r="N499" i="17" s="1"/>
  <c r="J589" i="17"/>
  <c r="K612" i="17"/>
  <c r="G616" i="17"/>
  <c r="M616" i="17" s="1"/>
  <c r="K12" i="18"/>
  <c r="K14" i="18"/>
  <c r="H22" i="18"/>
  <c r="N22" i="18" s="1"/>
  <c r="H25" i="18"/>
  <c r="N25" i="18" s="1"/>
  <c r="H29" i="18"/>
  <c r="N29" i="18" s="1"/>
  <c r="M62" i="18"/>
  <c r="M72" i="18"/>
  <c r="K81" i="18"/>
  <c r="H82" i="18"/>
  <c r="N82" i="18" s="1"/>
  <c r="J83" i="18"/>
  <c r="M84" i="18"/>
  <c r="H87" i="18"/>
  <c r="N87" i="18" s="1"/>
  <c r="J103" i="18"/>
  <c r="J111" i="18"/>
  <c r="H113" i="18"/>
  <c r="N113" i="18" s="1"/>
  <c r="J115" i="18"/>
  <c r="G116" i="18"/>
  <c r="M116" i="18" s="1"/>
  <c r="G127" i="18"/>
  <c r="M127" i="18" s="1"/>
  <c r="G138" i="18"/>
  <c r="M138" i="18" s="1"/>
  <c r="H139" i="18"/>
  <c r="N139" i="18" s="1"/>
  <c r="G141" i="18"/>
  <c r="M141" i="18" s="1"/>
  <c r="G146" i="18"/>
  <c r="M146" i="18" s="1"/>
  <c r="J147" i="18"/>
  <c r="H149" i="18"/>
  <c r="N149" i="18" s="1"/>
  <c r="G154" i="18"/>
  <c r="M154" i="18" s="1"/>
  <c r="J188" i="18"/>
  <c r="M189" i="18"/>
  <c r="J193" i="18"/>
  <c r="G201" i="18"/>
  <c r="M201" i="18" s="1"/>
  <c r="G220" i="18"/>
  <c r="M220" i="18" s="1"/>
  <c r="G260" i="18"/>
  <c r="M260" i="18" s="1"/>
  <c r="M263" i="18"/>
  <c r="G277" i="18"/>
  <c r="M277" i="18" s="1"/>
  <c r="M280" i="18"/>
  <c r="J288" i="18"/>
  <c r="G293" i="18"/>
  <c r="M293" i="18" s="1"/>
  <c r="J324" i="18"/>
  <c r="J338" i="18"/>
  <c r="G347" i="18"/>
  <c r="M347" i="18" s="1"/>
  <c r="J373" i="18"/>
  <c r="G374" i="18"/>
  <c r="M374" i="18" s="1"/>
  <c r="G380" i="18"/>
  <c r="M380" i="18" s="1"/>
  <c r="G383" i="18"/>
  <c r="M383" i="18" s="1"/>
  <c r="J395" i="18"/>
  <c r="M400" i="18"/>
  <c r="G413" i="18"/>
  <c r="M413" i="18" s="1"/>
  <c r="G419" i="18"/>
  <c r="M419" i="18" s="1"/>
  <c r="J422" i="18"/>
  <c r="G423" i="18"/>
  <c r="M423" i="18" s="1"/>
  <c r="G429" i="18"/>
  <c r="M429" i="18" s="1"/>
  <c r="G449" i="18"/>
  <c r="M449" i="18" s="1"/>
  <c r="M454" i="18"/>
  <c r="M460" i="18"/>
  <c r="M483" i="18"/>
  <c r="M485" i="18"/>
  <c r="J493" i="18"/>
  <c r="J497" i="18"/>
  <c r="J499" i="18"/>
  <c r="J564" i="18"/>
  <c r="J567" i="18"/>
  <c r="M568" i="18"/>
  <c r="M571" i="18"/>
  <c r="M582" i="18"/>
  <c r="J590" i="18"/>
  <c r="J594" i="18"/>
  <c r="G595" i="18"/>
  <c r="M595" i="18" s="1"/>
  <c r="G614" i="18"/>
  <c r="M614" i="18" s="1"/>
  <c r="J618" i="18"/>
  <c r="M623" i="18"/>
  <c r="J627" i="18"/>
  <c r="G628" i="18"/>
  <c r="M628" i="18" s="1"/>
  <c r="J630" i="18"/>
  <c r="G631" i="18"/>
  <c r="M631" i="18" s="1"/>
  <c r="G633" i="18"/>
  <c r="M633" i="18" s="1"/>
  <c r="J634" i="18"/>
  <c r="G48" i="19"/>
  <c r="M48" i="19" s="1"/>
  <c r="M64" i="19"/>
  <c r="J82" i="19"/>
  <c r="J85" i="19"/>
  <c r="M98" i="19"/>
  <c r="J111" i="19"/>
  <c r="J115" i="19"/>
  <c r="M123" i="19"/>
  <c r="G137" i="19"/>
  <c r="M137" i="19" s="1"/>
  <c r="J202" i="19"/>
  <c r="J203" i="19"/>
  <c r="J242" i="19"/>
  <c r="J281" i="19"/>
  <c r="J307" i="19"/>
  <c r="J422" i="19"/>
  <c r="J430" i="19"/>
  <c r="J442" i="19"/>
  <c r="J445" i="19"/>
  <c r="J446" i="19"/>
  <c r="J493" i="19"/>
  <c r="J567" i="19"/>
  <c r="J589" i="19"/>
  <c r="J33" i="20"/>
  <c r="J70" i="20"/>
  <c r="J99" i="20"/>
  <c r="J103" i="20"/>
  <c r="J108" i="20"/>
  <c r="J141" i="20"/>
  <c r="J142" i="20"/>
  <c r="J170" i="20"/>
  <c r="J174" i="20"/>
  <c r="J197" i="20"/>
  <c r="J242" i="20"/>
  <c r="J253" i="20"/>
  <c r="J276" i="20"/>
  <c r="J299" i="20"/>
  <c r="J312" i="20"/>
  <c r="J327" i="20"/>
  <c r="J600" i="20"/>
  <c r="J597" i="20"/>
  <c r="J591" i="20"/>
  <c r="J590" i="20"/>
  <c r="J589" i="20"/>
  <c r="J588" i="20"/>
  <c r="J583" i="20"/>
  <c r="J581" i="20"/>
  <c r="J580" i="20"/>
  <c r="J571" i="20"/>
  <c r="J570" i="20"/>
  <c r="J568" i="20"/>
  <c r="J567" i="20"/>
  <c r="J564" i="20"/>
  <c r="J563" i="20"/>
  <c r="J558" i="20"/>
  <c r="J546" i="20"/>
  <c r="J544" i="20"/>
  <c r="J540" i="20"/>
  <c r="J515" i="20"/>
  <c r="J514" i="20"/>
  <c r="J512" i="20"/>
  <c r="J510" i="20"/>
  <c r="J507" i="20"/>
  <c r="J504" i="20"/>
  <c r="J499" i="20"/>
  <c r="J497" i="20"/>
  <c r="J494" i="20"/>
  <c r="J493" i="20"/>
  <c r="J489" i="20"/>
  <c r="J485" i="20"/>
  <c r="J473" i="20"/>
  <c r="J472" i="20"/>
  <c r="J470" i="20"/>
  <c r="J467" i="20"/>
  <c r="J460" i="20"/>
  <c r="J457" i="20"/>
  <c r="J451" i="20"/>
  <c r="J450" i="20"/>
  <c r="J446" i="20"/>
  <c r="J445" i="20"/>
  <c r="J442" i="20"/>
  <c r="J441" i="20"/>
  <c r="J438" i="20"/>
  <c r="J437" i="20"/>
  <c r="J435" i="20"/>
  <c r="J434" i="20"/>
  <c r="J424" i="20"/>
  <c r="J423" i="20"/>
  <c r="J422" i="20"/>
  <c r="J419" i="20"/>
  <c r="J413" i="20"/>
  <c r="J411" i="20"/>
  <c r="J410" i="20"/>
  <c r="J406" i="20"/>
  <c r="J405" i="20"/>
  <c r="J396" i="20"/>
  <c r="J395" i="20"/>
  <c r="M449" i="20"/>
  <c r="H53" i="21"/>
  <c r="N53" i="21" s="1"/>
  <c r="H51" i="21"/>
  <c r="N51" i="21" s="1"/>
  <c r="H58" i="21"/>
  <c r="N58" i="21" s="1"/>
  <c r="H24" i="21"/>
  <c r="N24" i="21" s="1"/>
  <c r="L22" i="21"/>
  <c r="N22" i="21" s="1"/>
  <c r="H71" i="21"/>
  <c r="N71" i="21" s="1"/>
  <c r="H67" i="21"/>
  <c r="N67" i="21" s="1"/>
  <c r="H64" i="21"/>
  <c r="N64" i="21" s="1"/>
  <c r="H33" i="21"/>
  <c r="N33" i="21" s="1"/>
  <c r="M33" i="21"/>
  <c r="H371" i="11"/>
  <c r="L371" i="11"/>
  <c r="H372" i="11"/>
  <c r="N372" i="11" s="1"/>
  <c r="H377" i="11"/>
  <c r="N377" i="11" s="1"/>
  <c r="H383" i="11"/>
  <c r="N383" i="11" s="1"/>
  <c r="H391" i="11"/>
  <c r="N391" i="11" s="1"/>
  <c r="H394" i="11"/>
  <c r="N394" i="11" s="1"/>
  <c r="H395" i="11"/>
  <c r="N395" i="11" s="1"/>
  <c r="H404" i="11"/>
  <c r="N404" i="11" s="1"/>
  <c r="H405" i="11"/>
  <c r="N405" i="11" s="1"/>
  <c r="H410" i="11"/>
  <c r="N410" i="11" s="1"/>
  <c r="H419" i="11"/>
  <c r="N419" i="11" s="1"/>
  <c r="H423" i="11"/>
  <c r="N423" i="11" s="1"/>
  <c r="H424" i="11"/>
  <c r="N424" i="11" s="1"/>
  <c r="H429" i="11"/>
  <c r="N429" i="11" s="1"/>
  <c r="H430" i="11"/>
  <c r="N430" i="11" s="1"/>
  <c r="H435" i="11"/>
  <c r="N435" i="11" s="1"/>
  <c r="H436" i="11"/>
  <c r="N436" i="11" s="1"/>
  <c r="H437" i="11"/>
  <c r="N437" i="11" s="1"/>
  <c r="H442" i="11"/>
  <c r="N442" i="11" s="1"/>
  <c r="H445" i="11"/>
  <c r="N445" i="11" s="1"/>
  <c r="H446" i="11"/>
  <c r="N446" i="11" s="1"/>
  <c r="H460" i="11"/>
  <c r="N460" i="11" s="1"/>
  <c r="H465" i="11"/>
  <c r="N465" i="11" s="1"/>
  <c r="H466" i="11"/>
  <c r="N466" i="11" s="1"/>
  <c r="H467" i="11"/>
  <c r="N467" i="11" s="1"/>
  <c r="H469" i="11"/>
  <c r="N469" i="11" s="1"/>
  <c r="H470" i="11"/>
  <c r="N470" i="11" s="1"/>
  <c r="H473" i="11"/>
  <c r="N473" i="11" s="1"/>
  <c r="H481" i="11"/>
  <c r="N481" i="11" s="1"/>
  <c r="H487" i="11"/>
  <c r="N487" i="11" s="1"/>
  <c r="H492" i="11"/>
  <c r="N492" i="11" s="1"/>
  <c r="H493" i="11"/>
  <c r="N493" i="11" s="1"/>
  <c r="H494" i="11"/>
  <c r="N494" i="11" s="1"/>
  <c r="H499" i="11"/>
  <c r="N499" i="11" s="1"/>
  <c r="H511" i="11"/>
  <c r="N511" i="11" s="1"/>
  <c r="H515" i="11"/>
  <c r="N515" i="11" s="1"/>
  <c r="H516" i="11"/>
  <c r="N516" i="11" s="1"/>
  <c r="H517" i="11"/>
  <c r="N517" i="11" s="1"/>
  <c r="H518" i="11"/>
  <c r="N518" i="11" s="1"/>
  <c r="H544" i="11"/>
  <c r="N544" i="11" s="1"/>
  <c r="H561" i="11"/>
  <c r="N561" i="11" s="1"/>
  <c r="H562" i="11"/>
  <c r="N562" i="11" s="1"/>
  <c r="H563" i="11"/>
  <c r="N563" i="11" s="1"/>
  <c r="H566" i="11"/>
  <c r="N566" i="11" s="1"/>
  <c r="H567" i="11"/>
  <c r="N567" i="11" s="1"/>
  <c r="H568" i="11"/>
  <c r="N568" i="11" s="1"/>
  <c r="H580" i="11"/>
  <c r="N580" i="11" s="1"/>
  <c r="H581" i="11"/>
  <c r="N581" i="11" s="1"/>
  <c r="H588" i="11"/>
  <c r="N588" i="11" s="1"/>
  <c r="H589" i="11"/>
  <c r="N589" i="11" s="1"/>
  <c r="H590" i="11"/>
  <c r="N590" i="11" s="1"/>
  <c r="H591" i="11"/>
  <c r="N591" i="11" s="1"/>
  <c r="H597" i="11"/>
  <c r="N597" i="11" s="1"/>
  <c r="H612" i="11"/>
  <c r="L612" i="11"/>
  <c r="H614" i="11"/>
  <c r="N614" i="11" s="1"/>
  <c r="H615" i="11"/>
  <c r="N615" i="11" s="1"/>
  <c r="H616" i="11"/>
  <c r="N616" i="11" s="1"/>
  <c r="H617" i="11"/>
  <c r="N617" i="11" s="1"/>
  <c r="H620" i="11"/>
  <c r="N620" i="11" s="1"/>
  <c r="H622" i="11"/>
  <c r="N622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636" i="11"/>
  <c r="N636" i="11" s="1"/>
  <c r="H639" i="11"/>
  <c r="N639" i="11" s="1"/>
  <c r="H10" i="12"/>
  <c r="H11" i="12"/>
  <c r="N11" i="12" s="1"/>
  <c r="H12" i="12"/>
  <c r="N12" i="12" s="1"/>
  <c r="H13" i="12"/>
  <c r="N13" i="12" s="1"/>
  <c r="H14" i="12"/>
  <c r="H22" i="12"/>
  <c r="L22" i="12"/>
  <c r="H30" i="12"/>
  <c r="N30" i="12" s="1"/>
  <c r="H33" i="12"/>
  <c r="N33" i="12" s="1"/>
  <c r="H48" i="12"/>
  <c r="N48" i="12" s="1"/>
  <c r="H65" i="12"/>
  <c r="N65" i="12" s="1"/>
  <c r="H81" i="12"/>
  <c r="L81" i="12"/>
  <c r="H82" i="12"/>
  <c r="N82" i="12" s="1"/>
  <c r="H85" i="12"/>
  <c r="N85" i="12" s="1"/>
  <c r="H86" i="12"/>
  <c r="N86" i="12" s="1"/>
  <c r="H88" i="12"/>
  <c r="N88" i="12" s="1"/>
  <c r="H91" i="12"/>
  <c r="N91" i="12" s="1"/>
  <c r="H97" i="12"/>
  <c r="N97" i="12" s="1"/>
  <c r="H99" i="12"/>
  <c r="N99" i="12" s="1"/>
  <c r="H100" i="12"/>
  <c r="N100" i="12" s="1"/>
  <c r="H101" i="12"/>
  <c r="N101" i="12" s="1"/>
  <c r="H103" i="12"/>
  <c r="N103" i="12" s="1"/>
  <c r="H104" i="12"/>
  <c r="N104" i="12" s="1"/>
  <c r="H106" i="12"/>
  <c r="N106" i="12" s="1"/>
  <c r="H108" i="12"/>
  <c r="N108" i="12" s="1"/>
  <c r="H111" i="12"/>
  <c r="N111" i="12" s="1"/>
  <c r="H115" i="12"/>
  <c r="N115" i="12" s="1"/>
  <c r="H116" i="12"/>
  <c r="N116" i="12" s="1"/>
  <c r="H118" i="12"/>
  <c r="N118" i="12" s="1"/>
  <c r="H119" i="12"/>
  <c r="N119" i="12" s="1"/>
  <c r="H120" i="12"/>
  <c r="N120" i="12" s="1"/>
  <c r="H123" i="12"/>
  <c r="N123" i="12" s="1"/>
  <c r="H124" i="12"/>
  <c r="N124" i="12" s="1"/>
  <c r="H125" i="12"/>
  <c r="N125" i="12" s="1"/>
  <c r="H127" i="12"/>
  <c r="N127" i="12" s="1"/>
  <c r="H132" i="12"/>
  <c r="N132" i="12" s="1"/>
  <c r="H135" i="12"/>
  <c r="N135" i="12" s="1"/>
  <c r="H137" i="12"/>
  <c r="N137" i="12" s="1"/>
  <c r="H139" i="12"/>
  <c r="N139" i="12" s="1"/>
  <c r="H141" i="12"/>
  <c r="N141" i="12" s="1"/>
  <c r="H142" i="12"/>
  <c r="N142" i="12" s="1"/>
  <c r="H144" i="12"/>
  <c r="N144" i="12" s="1"/>
  <c r="H145" i="12"/>
  <c r="N145" i="12" s="1"/>
  <c r="H146" i="12"/>
  <c r="N146" i="12" s="1"/>
  <c r="H148" i="12"/>
  <c r="N148" i="12" s="1"/>
  <c r="H152" i="12"/>
  <c r="N152" i="12" s="1"/>
  <c r="H154" i="12"/>
  <c r="N154" i="12" s="1"/>
  <c r="H155" i="12"/>
  <c r="N155" i="12" s="1"/>
  <c r="H157" i="12"/>
  <c r="N157" i="12" s="1"/>
  <c r="H166" i="12"/>
  <c r="N166" i="12" s="1"/>
  <c r="H169" i="12"/>
  <c r="N169" i="12" s="1"/>
  <c r="H170" i="12"/>
  <c r="N170" i="12" s="1"/>
  <c r="H171" i="12"/>
  <c r="N171" i="12" s="1"/>
  <c r="H188" i="12"/>
  <c r="L188" i="12"/>
  <c r="H189" i="12"/>
  <c r="N189" i="12" s="1"/>
  <c r="H191" i="12"/>
  <c r="N191" i="12" s="1"/>
  <c r="H193" i="12"/>
  <c r="N193" i="12" s="1"/>
  <c r="H195" i="12"/>
  <c r="N195" i="12" s="1"/>
  <c r="H197" i="12"/>
  <c r="N197" i="12" s="1"/>
  <c r="H202" i="12"/>
  <c r="N202" i="12" s="1"/>
  <c r="H203" i="12"/>
  <c r="N203" i="12" s="1"/>
  <c r="H204" i="12"/>
  <c r="N204" i="12" s="1"/>
  <c r="H207" i="12"/>
  <c r="N207" i="12" s="1"/>
  <c r="H209" i="12"/>
  <c r="N209" i="12" s="1"/>
  <c r="H214" i="12"/>
  <c r="N214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2" i="12"/>
  <c r="N222" i="12" s="1"/>
  <c r="H225" i="12"/>
  <c r="N225" i="12" s="1"/>
  <c r="H228" i="12"/>
  <c r="N228" i="12" s="1"/>
  <c r="H230" i="12"/>
  <c r="N230" i="12" s="1"/>
  <c r="H235" i="12"/>
  <c r="N235" i="12" s="1"/>
  <c r="H236" i="12"/>
  <c r="N236" i="12" s="1"/>
  <c r="H242" i="12"/>
  <c r="N242" i="12" s="1"/>
  <c r="H255" i="12"/>
  <c r="N255" i="12" s="1"/>
  <c r="H258" i="12"/>
  <c r="N258" i="12" s="1"/>
  <c r="H260" i="12"/>
  <c r="N260" i="12" s="1"/>
  <c r="H264" i="12"/>
  <c r="N264" i="12" s="1"/>
  <c r="H270" i="12"/>
  <c r="N270" i="12" s="1"/>
  <c r="H279" i="12"/>
  <c r="N279" i="12" s="1"/>
  <c r="H281" i="12"/>
  <c r="N281" i="12" s="1"/>
  <c r="H285" i="12"/>
  <c r="N285" i="12" s="1"/>
  <c r="H287" i="12"/>
  <c r="N287" i="12" s="1"/>
  <c r="H292" i="12"/>
  <c r="N292" i="12" s="1"/>
  <c r="H293" i="12"/>
  <c r="N293" i="12" s="1"/>
  <c r="H298" i="12"/>
  <c r="N298" i="12" s="1"/>
  <c r="H300" i="12"/>
  <c r="N300" i="12" s="1"/>
  <c r="H306" i="12"/>
  <c r="N306" i="12" s="1"/>
  <c r="H307" i="12"/>
  <c r="N307" i="12" s="1"/>
  <c r="H312" i="12"/>
  <c r="N312" i="12" s="1"/>
  <c r="H318" i="12"/>
  <c r="N318" i="12" s="1"/>
  <c r="H324" i="12"/>
  <c r="N324" i="12" s="1"/>
  <c r="H325" i="12"/>
  <c r="N325" i="12" s="1"/>
  <c r="H327" i="12"/>
  <c r="N327" i="12" s="1"/>
  <c r="H329" i="12"/>
  <c r="N329" i="12" s="1"/>
  <c r="H332" i="12"/>
  <c r="N332" i="12" s="1"/>
  <c r="H338" i="12"/>
  <c r="N338" i="12" s="1"/>
  <c r="H347" i="12"/>
  <c r="N347" i="12" s="1"/>
  <c r="H371" i="12"/>
  <c r="L371" i="12"/>
  <c r="H376" i="12"/>
  <c r="N376" i="12" s="1"/>
  <c r="H377" i="12"/>
  <c r="N377" i="12" s="1"/>
  <c r="H378" i="12"/>
  <c r="N378" i="12" s="1"/>
  <c r="H383" i="12"/>
  <c r="N383" i="12" s="1"/>
  <c r="H384" i="12"/>
  <c r="N384" i="12" s="1"/>
  <c r="H386" i="12"/>
  <c r="N386" i="12" s="1"/>
  <c r="H387" i="12"/>
  <c r="N387" i="12" s="1"/>
  <c r="H391" i="12"/>
  <c r="N391" i="12" s="1"/>
  <c r="H395" i="12"/>
  <c r="N395" i="12" s="1"/>
  <c r="H400" i="12"/>
  <c r="N400" i="12" s="1"/>
  <c r="H401" i="12"/>
  <c r="N401" i="12" s="1"/>
  <c r="H402" i="12"/>
  <c r="N402" i="12" s="1"/>
  <c r="H404" i="12"/>
  <c r="N404" i="12" s="1"/>
  <c r="H405" i="12"/>
  <c r="N405" i="12" s="1"/>
  <c r="H406" i="12"/>
  <c r="N406" i="12" s="1"/>
  <c r="H408" i="12"/>
  <c r="N408" i="12" s="1"/>
  <c r="H410" i="12"/>
  <c r="N410" i="12" s="1"/>
  <c r="H413" i="12"/>
  <c r="N413" i="12" s="1"/>
  <c r="H416" i="12"/>
  <c r="N416" i="12" s="1"/>
  <c r="H419" i="12"/>
  <c r="N419" i="12" s="1"/>
  <c r="H422" i="12"/>
  <c r="N422" i="12" s="1"/>
  <c r="H423" i="12"/>
  <c r="N423" i="12" s="1"/>
  <c r="H424" i="12"/>
  <c r="N424" i="12" s="1"/>
  <c r="H429" i="12"/>
  <c r="N429" i="12" s="1"/>
  <c r="H430" i="12"/>
  <c r="N430" i="12" s="1"/>
  <c r="H433" i="12"/>
  <c r="N433" i="12" s="1"/>
  <c r="H434" i="12"/>
  <c r="N434" i="12" s="1"/>
  <c r="H435" i="12"/>
  <c r="N435" i="12" s="1"/>
  <c r="H437" i="12"/>
  <c r="N437" i="12" s="1"/>
  <c r="H441" i="12"/>
  <c r="N441" i="12" s="1"/>
  <c r="H442" i="12"/>
  <c r="N442" i="12" s="1"/>
  <c r="H446" i="12"/>
  <c r="N446" i="12" s="1"/>
  <c r="H450" i="12"/>
  <c r="N450" i="12" s="1"/>
  <c r="H460" i="12"/>
  <c r="N460" i="12" s="1"/>
  <c r="H470" i="12"/>
  <c r="N470" i="12" s="1"/>
  <c r="H471" i="12"/>
  <c r="N471" i="12" s="1"/>
  <c r="H473" i="12"/>
  <c r="N473" i="12" s="1"/>
  <c r="H477" i="12"/>
  <c r="N477" i="12" s="1"/>
  <c r="H479" i="12"/>
  <c r="N479" i="12" s="1"/>
  <c r="H481" i="12"/>
  <c r="N481" i="12" s="1"/>
  <c r="H484" i="12"/>
  <c r="N484" i="12" s="1"/>
  <c r="H487" i="12"/>
  <c r="N487" i="12" s="1"/>
  <c r="H493" i="12"/>
  <c r="N493" i="12" s="1"/>
  <c r="H499" i="12"/>
  <c r="N499" i="12" s="1"/>
  <c r="H507" i="12"/>
  <c r="N507" i="12" s="1"/>
  <c r="H511" i="12"/>
  <c r="N511" i="12" s="1"/>
  <c r="H512" i="12"/>
  <c r="N512" i="12" s="1"/>
  <c r="H514" i="12"/>
  <c r="N514" i="12" s="1"/>
  <c r="H515" i="12"/>
  <c r="N515" i="12" s="1"/>
  <c r="H517" i="12"/>
  <c r="N517" i="12" s="1"/>
  <c r="H518" i="12"/>
  <c r="N518" i="12" s="1"/>
  <c r="H525" i="12"/>
  <c r="N525" i="12" s="1"/>
  <c r="H528" i="12"/>
  <c r="N528" i="12" s="1"/>
  <c r="H539" i="12"/>
  <c r="N539" i="12" s="1"/>
  <c r="H540" i="12"/>
  <c r="N540" i="12" s="1"/>
  <c r="H549" i="12"/>
  <c r="N549" i="12" s="1"/>
  <c r="H558" i="12"/>
  <c r="N558" i="12" s="1"/>
  <c r="H559" i="12"/>
  <c r="N559" i="12" s="1"/>
  <c r="H561" i="12"/>
  <c r="N561" i="12" s="1"/>
  <c r="H563" i="12"/>
  <c r="N563" i="12" s="1"/>
  <c r="H564" i="12"/>
  <c r="N564" i="12" s="1"/>
  <c r="H567" i="12"/>
  <c r="N567" i="12" s="1"/>
  <c r="H568" i="12"/>
  <c r="N568" i="12" s="1"/>
  <c r="H569" i="12"/>
  <c r="N569" i="12" s="1"/>
  <c r="H573" i="12"/>
  <c r="N573" i="12" s="1"/>
  <c r="H579" i="12"/>
  <c r="N579" i="12" s="1"/>
  <c r="H580" i="12"/>
  <c r="N580" i="12" s="1"/>
  <c r="H583" i="12"/>
  <c r="N583" i="12" s="1"/>
  <c r="H588" i="12"/>
  <c r="N588" i="12" s="1"/>
  <c r="H589" i="12"/>
  <c r="N589" i="12" s="1"/>
  <c r="H590" i="12"/>
  <c r="N590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17" i="12"/>
  <c r="N617" i="12" s="1"/>
  <c r="H620" i="12"/>
  <c r="N620" i="12" s="1"/>
  <c r="H628" i="12"/>
  <c r="N628" i="12" s="1"/>
  <c r="H629" i="12"/>
  <c r="N629" i="12" s="1"/>
  <c r="H630" i="12"/>
  <c r="N630" i="12" s="1"/>
  <c r="H631" i="12"/>
  <c r="N631" i="12" s="1"/>
  <c r="H636" i="12"/>
  <c r="N636" i="12" s="1"/>
  <c r="H637" i="12"/>
  <c r="N637" i="12" s="1"/>
  <c r="H638" i="12"/>
  <c r="N638" i="12" s="1"/>
  <c r="H639" i="12"/>
  <c r="N639" i="12" s="1"/>
  <c r="H11" i="13"/>
  <c r="N11" i="13" s="1"/>
  <c r="H22" i="13"/>
  <c r="L22" i="13"/>
  <c r="H30" i="13"/>
  <c r="N30" i="13" s="1"/>
  <c r="H33" i="13"/>
  <c r="N33" i="13" s="1"/>
  <c r="H50" i="13"/>
  <c r="N50" i="13" s="1"/>
  <c r="H62" i="13"/>
  <c r="N62" i="13" s="1"/>
  <c r="H64" i="13"/>
  <c r="N64" i="13" s="1"/>
  <c r="H81" i="13"/>
  <c r="L81" i="13"/>
  <c r="H82" i="13"/>
  <c r="N82" i="13" s="1"/>
  <c r="H83" i="13"/>
  <c r="N83" i="13" s="1"/>
  <c r="H86" i="13"/>
  <c r="N86" i="13" s="1"/>
  <c r="H99" i="13"/>
  <c r="N99" i="13" s="1"/>
  <c r="H100" i="13"/>
  <c r="N100" i="13" s="1"/>
  <c r="H101" i="13"/>
  <c r="N101" i="13" s="1"/>
  <c r="H103" i="13"/>
  <c r="N103" i="13" s="1"/>
  <c r="H104" i="13"/>
  <c r="N104" i="13" s="1"/>
  <c r="H111" i="13"/>
  <c r="N111" i="13" s="1"/>
  <c r="H113" i="13"/>
  <c r="N113" i="13" s="1"/>
  <c r="H115" i="13"/>
  <c r="N115" i="13" s="1"/>
  <c r="H116" i="13"/>
  <c r="N116" i="13" s="1"/>
  <c r="H120" i="13"/>
  <c r="N120" i="13" s="1"/>
  <c r="H123" i="13"/>
  <c r="N123" i="13" s="1"/>
  <c r="H124" i="13"/>
  <c r="N124" i="13" s="1"/>
  <c r="H127" i="13"/>
  <c r="N127" i="13" s="1"/>
  <c r="H135" i="13"/>
  <c r="N135" i="13" s="1"/>
  <c r="H137" i="13"/>
  <c r="N137" i="13" s="1"/>
  <c r="H139" i="13"/>
  <c r="N139" i="13" s="1"/>
  <c r="H141" i="13"/>
  <c r="N141" i="13" s="1"/>
  <c r="H142" i="13"/>
  <c r="N142" i="13" s="1"/>
  <c r="H144" i="13"/>
  <c r="N144" i="13" s="1"/>
  <c r="H145" i="13"/>
  <c r="N145" i="13" s="1"/>
  <c r="H146" i="13"/>
  <c r="N146" i="13" s="1"/>
  <c r="H154" i="13"/>
  <c r="N154" i="13" s="1"/>
  <c r="H155" i="13"/>
  <c r="N155" i="13" s="1"/>
  <c r="H156" i="13"/>
  <c r="N156" i="13" s="1"/>
  <c r="H158" i="13"/>
  <c r="N158" i="13" s="1"/>
  <c r="H171" i="13"/>
  <c r="N171" i="13" s="1"/>
  <c r="H173" i="13"/>
  <c r="N173" i="13" s="1"/>
  <c r="H177" i="13"/>
  <c r="N177" i="13" s="1"/>
  <c r="H188" i="13"/>
  <c r="L188" i="13"/>
  <c r="H193" i="13"/>
  <c r="N193" i="13" s="1"/>
  <c r="H195" i="13"/>
  <c r="N195" i="13" s="1"/>
  <c r="H203" i="13"/>
  <c r="N203" i="13" s="1"/>
  <c r="H204" i="13"/>
  <c r="N204" i="13" s="1"/>
  <c r="H209" i="13"/>
  <c r="N209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5" i="13"/>
  <c r="N225" i="13" s="1"/>
  <c r="H227" i="13"/>
  <c r="N227" i="13" s="1"/>
  <c r="H235" i="13"/>
  <c r="N235" i="13" s="1"/>
  <c r="H242" i="13"/>
  <c r="N242" i="13" s="1"/>
  <c r="H251" i="13"/>
  <c r="N251" i="13" s="1"/>
  <c r="H261" i="13"/>
  <c r="N261" i="13" s="1"/>
  <c r="H266" i="13"/>
  <c r="N266" i="13" s="1"/>
  <c r="H270" i="13"/>
  <c r="N270" i="13" s="1"/>
  <c r="H271" i="13"/>
  <c r="N271" i="13" s="1"/>
  <c r="H272" i="13"/>
  <c r="N272" i="13" s="1"/>
  <c r="H279" i="13"/>
  <c r="N279" i="13" s="1"/>
  <c r="H284" i="13"/>
  <c r="N284" i="13" s="1"/>
  <c r="H285" i="13"/>
  <c r="N285" i="13" s="1"/>
  <c r="H288" i="13"/>
  <c r="N288" i="13" s="1"/>
  <c r="H293" i="13"/>
  <c r="N293" i="13" s="1"/>
  <c r="H299" i="13"/>
  <c r="N299" i="13" s="1"/>
  <c r="H300" i="13"/>
  <c r="N300" i="13" s="1"/>
  <c r="H306" i="13"/>
  <c r="N306" i="13" s="1"/>
  <c r="H309" i="13"/>
  <c r="N309" i="13" s="1"/>
  <c r="H310" i="13"/>
  <c r="N310" i="13" s="1"/>
  <c r="H318" i="13"/>
  <c r="N318" i="13" s="1"/>
  <c r="H320" i="13"/>
  <c r="N320" i="13" s="1"/>
  <c r="H321" i="13"/>
  <c r="N321" i="13" s="1"/>
  <c r="H323" i="13"/>
  <c r="N323" i="13" s="1"/>
  <c r="H324" i="13"/>
  <c r="N324" i="13" s="1"/>
  <c r="H327" i="13"/>
  <c r="N327" i="13" s="1"/>
  <c r="H329" i="13"/>
  <c r="N329" i="13" s="1"/>
  <c r="H338" i="13"/>
  <c r="N338" i="13" s="1"/>
  <c r="H340" i="13"/>
  <c r="N340" i="13" s="1"/>
  <c r="H343" i="13"/>
  <c r="N343" i="13" s="1"/>
  <c r="H371" i="13"/>
  <c r="L371" i="13"/>
  <c r="H372" i="13"/>
  <c r="N372" i="13" s="1"/>
  <c r="H374" i="13"/>
  <c r="N374" i="13" s="1"/>
  <c r="H377" i="13"/>
  <c r="N377" i="13" s="1"/>
  <c r="H383" i="13"/>
  <c r="N383" i="13" s="1"/>
  <c r="H384" i="13"/>
  <c r="N384" i="13" s="1"/>
  <c r="H389" i="13"/>
  <c r="N389" i="13" s="1"/>
  <c r="H391" i="13"/>
  <c r="N391" i="13" s="1"/>
  <c r="H394" i="13"/>
  <c r="N394" i="13" s="1"/>
  <c r="H395" i="13"/>
  <c r="N395" i="13" s="1"/>
  <c r="H399" i="13"/>
  <c r="N399" i="13" s="1"/>
  <c r="H401" i="13"/>
  <c r="N401" i="13" s="1"/>
  <c r="H402" i="13"/>
  <c r="N402" i="13" s="1"/>
  <c r="H403" i="13"/>
  <c r="N403" i="13" s="1"/>
  <c r="H405" i="13"/>
  <c r="N405" i="13" s="1"/>
  <c r="H406" i="13"/>
  <c r="N406" i="13" s="1"/>
  <c r="H408" i="13"/>
  <c r="N408" i="13" s="1"/>
  <c r="H409" i="13"/>
  <c r="N409" i="13" s="1"/>
  <c r="H413" i="13"/>
  <c r="N413" i="13" s="1"/>
  <c r="H416" i="13"/>
  <c r="N416" i="13" s="1"/>
  <c r="H419" i="13"/>
  <c r="N419" i="13" s="1"/>
  <c r="H422" i="13"/>
  <c r="N422" i="13" s="1"/>
  <c r="H423" i="13"/>
  <c r="N423" i="13" s="1"/>
  <c r="H424" i="13"/>
  <c r="N424" i="13" s="1"/>
  <c r="H429" i="13"/>
  <c r="N429" i="13" s="1"/>
  <c r="H434" i="13"/>
  <c r="N434" i="13" s="1"/>
  <c r="H435" i="13"/>
  <c r="N435" i="13" s="1"/>
  <c r="H437" i="13"/>
  <c r="N437" i="13" s="1"/>
  <c r="H442" i="13"/>
  <c r="N442" i="13" s="1"/>
  <c r="H446" i="13"/>
  <c r="N446" i="13" s="1"/>
  <c r="H450" i="13"/>
  <c r="N450" i="13" s="1"/>
  <c r="H459" i="13"/>
  <c r="N459" i="13" s="1"/>
  <c r="H460" i="13"/>
  <c r="N460" i="13" s="1"/>
  <c r="H462" i="13"/>
  <c r="N462" i="13" s="1"/>
  <c r="H464" i="13"/>
  <c r="N464" i="13" s="1"/>
  <c r="H467" i="13"/>
  <c r="N467" i="13" s="1"/>
  <c r="H468" i="13"/>
  <c r="N468" i="13" s="1"/>
  <c r="H469" i="13"/>
  <c r="N469" i="13" s="1"/>
  <c r="H470" i="13"/>
  <c r="N470" i="13" s="1"/>
  <c r="H471" i="13"/>
  <c r="N471" i="13" s="1"/>
  <c r="H473" i="13"/>
  <c r="N473" i="13" s="1"/>
  <c r="H476" i="13"/>
  <c r="N476" i="13" s="1"/>
  <c r="H478" i="13"/>
  <c r="N478" i="13" s="1"/>
  <c r="H480" i="13"/>
  <c r="N480" i="13" s="1"/>
  <c r="H483" i="13"/>
  <c r="N483" i="13" s="1"/>
  <c r="H484" i="13"/>
  <c r="N484" i="13" s="1"/>
  <c r="H485" i="13"/>
  <c r="N485" i="13" s="1"/>
  <c r="H486" i="13"/>
  <c r="N486" i="13" s="1"/>
  <c r="H489" i="13"/>
  <c r="N489" i="13" s="1"/>
  <c r="H492" i="13"/>
  <c r="N492" i="13" s="1"/>
  <c r="H493" i="13"/>
  <c r="N493" i="13" s="1"/>
  <c r="H494" i="13"/>
  <c r="N494" i="13" s="1"/>
  <c r="H497" i="13"/>
  <c r="N497" i="13" s="1"/>
  <c r="H498" i="13"/>
  <c r="N498" i="13" s="1"/>
  <c r="H499" i="13"/>
  <c r="N499" i="13" s="1"/>
  <c r="H503" i="13"/>
  <c r="N503" i="13" s="1"/>
  <c r="H504" i="13"/>
  <c r="N504" i="13" s="1"/>
  <c r="H507" i="13"/>
  <c r="N507" i="13" s="1"/>
  <c r="H508" i="13"/>
  <c r="N508" i="13" s="1"/>
  <c r="H509" i="13"/>
  <c r="N509" i="13" s="1"/>
  <c r="H511" i="13"/>
  <c r="N511" i="13" s="1"/>
  <c r="H512" i="13"/>
  <c r="N512" i="13" s="1"/>
  <c r="H517" i="13"/>
  <c r="N517" i="13" s="1"/>
  <c r="H518" i="13"/>
  <c r="N518" i="13" s="1"/>
  <c r="H539" i="13"/>
  <c r="N539" i="13" s="1"/>
  <c r="H540" i="13"/>
  <c r="N540" i="13" s="1"/>
  <c r="H544" i="13"/>
  <c r="N544" i="13" s="1"/>
  <c r="H545" i="13"/>
  <c r="N545" i="13" s="1"/>
  <c r="H546" i="13"/>
  <c r="N546" i="13" s="1"/>
  <c r="H551" i="13"/>
  <c r="N551" i="13" s="1"/>
  <c r="H553" i="13"/>
  <c r="N553" i="13" s="1"/>
  <c r="H558" i="13"/>
  <c r="N558" i="13" s="1"/>
  <c r="H561" i="13"/>
  <c r="N561" i="13" s="1"/>
  <c r="H563" i="13"/>
  <c r="N563" i="13" s="1"/>
  <c r="H564" i="13"/>
  <c r="N564" i="13" s="1"/>
  <c r="H567" i="13"/>
  <c r="N567" i="13" s="1"/>
  <c r="H571" i="13"/>
  <c r="N571" i="13" s="1"/>
  <c r="H583" i="13"/>
  <c r="N583" i="13" s="1"/>
  <c r="H585" i="13"/>
  <c r="N585" i="13" s="1"/>
  <c r="H588" i="13"/>
  <c r="N588" i="13" s="1"/>
  <c r="H589" i="13"/>
  <c r="N589" i="13" s="1"/>
  <c r="H590" i="13"/>
  <c r="N590" i="13" s="1"/>
  <c r="H591" i="13"/>
  <c r="N591" i="13" s="1"/>
  <c r="H595" i="13"/>
  <c r="N595" i="13" s="1"/>
  <c r="H597" i="13"/>
  <c r="N597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19" i="13"/>
  <c r="N619" i="13" s="1"/>
  <c r="H622" i="13"/>
  <c r="N622" i="13" s="1"/>
  <c r="H623" i="13"/>
  <c r="N623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8" i="13"/>
  <c r="N638" i="13" s="1"/>
  <c r="H639" i="13"/>
  <c r="N639" i="13" s="1"/>
  <c r="H10" i="14"/>
  <c r="H11" i="14"/>
  <c r="N11" i="14" s="1"/>
  <c r="H12" i="14"/>
  <c r="N12" i="14" s="1"/>
  <c r="H13" i="14"/>
  <c r="N13" i="14" s="1"/>
  <c r="H14" i="14"/>
  <c r="N14" i="14" s="1"/>
  <c r="H22" i="14"/>
  <c r="L22" i="14"/>
  <c r="H24" i="14"/>
  <c r="N24" i="14" s="1"/>
  <c r="H58" i="14"/>
  <c r="N58" i="14" s="1"/>
  <c r="H81" i="14"/>
  <c r="L81" i="14"/>
  <c r="H99" i="14"/>
  <c r="N99" i="14" s="1"/>
  <c r="H103" i="14"/>
  <c r="N103" i="14" s="1"/>
  <c r="H115" i="14"/>
  <c r="N115" i="14" s="1"/>
  <c r="H122" i="14"/>
  <c r="N122" i="14" s="1"/>
  <c r="H124" i="14"/>
  <c r="N124" i="14" s="1"/>
  <c r="H125" i="14"/>
  <c r="N125" i="14" s="1"/>
  <c r="H139" i="14"/>
  <c r="N139" i="14" s="1"/>
  <c r="H188" i="14"/>
  <c r="L188" i="14"/>
  <c r="H195" i="14"/>
  <c r="N195" i="14" s="1"/>
  <c r="H203" i="14"/>
  <c r="N203" i="14" s="1"/>
  <c r="H215" i="14"/>
  <c r="N215" i="14" s="1"/>
  <c r="H218" i="14"/>
  <c r="N218" i="14" s="1"/>
  <c r="H226" i="14"/>
  <c r="N226" i="14" s="1"/>
  <c r="H242" i="14"/>
  <c r="N242" i="14" s="1"/>
  <c r="H371" i="14"/>
  <c r="L371" i="14"/>
  <c r="H372" i="14"/>
  <c r="N372" i="14" s="1"/>
  <c r="H377" i="14"/>
  <c r="N377" i="14" s="1"/>
  <c r="H380" i="14"/>
  <c r="N380" i="14" s="1"/>
  <c r="H383" i="14"/>
  <c r="N383" i="14" s="1"/>
  <c r="H384" i="14"/>
  <c r="N384" i="14" s="1"/>
  <c r="H391" i="14"/>
  <c r="N391" i="14" s="1"/>
  <c r="H395" i="14"/>
  <c r="N395" i="14" s="1"/>
  <c r="H406" i="14"/>
  <c r="N406" i="14" s="1"/>
  <c r="H419" i="14"/>
  <c r="N419" i="14" s="1"/>
  <c r="H422" i="14"/>
  <c r="N422" i="14" s="1"/>
  <c r="H423" i="14"/>
  <c r="N423" i="14" s="1"/>
  <c r="H434" i="14"/>
  <c r="N434" i="14" s="1"/>
  <c r="H436" i="14"/>
  <c r="N436" i="14" s="1"/>
  <c r="H470" i="14"/>
  <c r="N470" i="14" s="1"/>
  <c r="H499" i="14"/>
  <c r="N499" i="14" s="1"/>
  <c r="H514" i="14"/>
  <c r="N514" i="14" s="1"/>
  <c r="H518" i="14"/>
  <c r="N518" i="14" s="1"/>
  <c r="H523" i="14"/>
  <c r="N523" i="14" s="1"/>
  <c r="H612" i="14"/>
  <c r="L612" i="14"/>
  <c r="H613" i="14"/>
  <c r="N613" i="14" s="1"/>
  <c r="H614" i="14"/>
  <c r="N614" i="14" s="1"/>
  <c r="H630" i="14"/>
  <c r="N630" i="14" s="1"/>
  <c r="H10" i="15"/>
  <c r="H11" i="15"/>
  <c r="N11" i="15" s="1"/>
  <c r="H12" i="15"/>
  <c r="N12" i="15" s="1"/>
  <c r="H13" i="15"/>
  <c r="H14" i="15"/>
  <c r="N14" i="15" s="1"/>
  <c r="H22" i="15"/>
  <c r="L22" i="15"/>
  <c r="H53" i="15"/>
  <c r="N53" i="15" s="1"/>
  <c r="H58" i="15"/>
  <c r="N58" i="15" s="1"/>
  <c r="H81" i="15"/>
  <c r="L81" i="15"/>
  <c r="H82" i="15"/>
  <c r="N82" i="15" s="1"/>
  <c r="H83" i="15"/>
  <c r="N83" i="15" s="1"/>
  <c r="H85" i="15"/>
  <c r="N85" i="15" s="1"/>
  <c r="H86" i="15"/>
  <c r="N86" i="15" s="1"/>
  <c r="H92" i="15"/>
  <c r="N92" i="15" s="1"/>
  <c r="H93" i="15"/>
  <c r="N93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07" i="15"/>
  <c r="N107" i="15" s="1"/>
  <c r="H108" i="15"/>
  <c r="N108" i="15" s="1"/>
  <c r="H111" i="15"/>
  <c r="N111" i="15" s="1"/>
  <c r="H114" i="15"/>
  <c r="N114" i="15" s="1"/>
  <c r="H115" i="15"/>
  <c r="N115" i="15" s="1"/>
  <c r="H116" i="15"/>
  <c r="N116" i="15" s="1"/>
  <c r="H118" i="15"/>
  <c r="N118" i="15" s="1"/>
  <c r="H125" i="15"/>
  <c r="N125" i="15" s="1"/>
  <c r="H127" i="15"/>
  <c r="N127" i="15" s="1"/>
  <c r="H133" i="15"/>
  <c r="N133" i="15" s="1"/>
  <c r="H139" i="15"/>
  <c r="N139" i="15" s="1"/>
  <c r="H141" i="15"/>
  <c r="N141" i="15" s="1"/>
  <c r="H142" i="15"/>
  <c r="N142" i="15" s="1"/>
  <c r="H144" i="15"/>
  <c r="N144" i="15" s="1"/>
  <c r="H145" i="15"/>
  <c r="N145" i="15" s="1"/>
  <c r="H146" i="15"/>
  <c r="N146" i="15" s="1"/>
  <c r="H149" i="15"/>
  <c r="N149" i="15" s="1"/>
  <c r="H152" i="15"/>
  <c r="N152" i="15" s="1"/>
  <c r="H157" i="15"/>
  <c r="N157" i="15" s="1"/>
  <c r="H188" i="15"/>
  <c r="L188" i="15"/>
  <c r="H193" i="15"/>
  <c r="N193" i="15" s="1"/>
  <c r="H195" i="15"/>
  <c r="N195" i="15" s="1"/>
  <c r="H200" i="15"/>
  <c r="N200" i="15" s="1"/>
  <c r="H202" i="15"/>
  <c r="N202" i="15" s="1"/>
  <c r="H203" i="15"/>
  <c r="N203" i="15" s="1"/>
  <c r="H204" i="15"/>
  <c r="N204" i="15" s="1"/>
  <c r="H205" i="15"/>
  <c r="N205" i="15" s="1"/>
  <c r="H209" i="15"/>
  <c r="N209" i="15" s="1"/>
  <c r="H210" i="15"/>
  <c r="N210" i="15" s="1"/>
  <c r="H211" i="15"/>
  <c r="N211" i="15" s="1"/>
  <c r="H214" i="15"/>
  <c r="N214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5" i="15"/>
  <c r="N225" i="15" s="1"/>
  <c r="H228" i="15"/>
  <c r="N228" i="15" s="1"/>
  <c r="H230" i="15"/>
  <c r="N230" i="15" s="1"/>
  <c r="H231" i="15"/>
  <c r="N231" i="15" s="1"/>
  <c r="H242" i="15"/>
  <c r="N242" i="15" s="1"/>
  <c r="H243" i="15"/>
  <c r="N243" i="15" s="1"/>
  <c r="H245" i="15"/>
  <c r="N245" i="15" s="1"/>
  <c r="H255" i="15"/>
  <c r="N255" i="15" s="1"/>
  <c r="H258" i="15"/>
  <c r="N258" i="15" s="1"/>
  <c r="H260" i="15"/>
  <c r="N260" i="15" s="1"/>
  <c r="H261" i="15"/>
  <c r="N261" i="15" s="1"/>
  <c r="H267" i="15"/>
  <c r="N267" i="15" s="1"/>
  <c r="H286" i="15"/>
  <c r="N286" i="15" s="1"/>
  <c r="H293" i="15"/>
  <c r="N293" i="15" s="1"/>
  <c r="H294" i="15"/>
  <c r="N294" i="15" s="1"/>
  <c r="H298" i="15"/>
  <c r="N298" i="15" s="1"/>
  <c r="H299" i="15"/>
  <c r="N299" i="15" s="1"/>
  <c r="H300" i="15"/>
  <c r="N300" i="15" s="1"/>
  <c r="H306" i="15"/>
  <c r="N306" i="15" s="1"/>
  <c r="H307" i="15"/>
  <c r="N307" i="15" s="1"/>
  <c r="H312" i="15"/>
  <c r="N312" i="15" s="1"/>
  <c r="H316" i="15"/>
  <c r="N316" i="15" s="1"/>
  <c r="H324" i="15"/>
  <c r="N324" i="15" s="1"/>
  <c r="H327" i="15"/>
  <c r="N327" i="15" s="1"/>
  <c r="H338" i="15"/>
  <c r="N338" i="15" s="1"/>
  <c r="H347" i="15"/>
  <c r="N347" i="15" s="1"/>
  <c r="H371" i="15"/>
  <c r="L371" i="15"/>
  <c r="H374" i="15"/>
  <c r="N374" i="15" s="1"/>
  <c r="H377" i="15"/>
  <c r="N377" i="15" s="1"/>
  <c r="H378" i="15"/>
  <c r="N378" i="15" s="1"/>
  <c r="H380" i="15"/>
  <c r="N380" i="15" s="1"/>
  <c r="H381" i="15"/>
  <c r="N381" i="15" s="1"/>
  <c r="H383" i="15"/>
  <c r="N383" i="15" s="1"/>
  <c r="H384" i="15"/>
  <c r="N384" i="15" s="1"/>
  <c r="H386" i="15"/>
  <c r="N386" i="15" s="1"/>
  <c r="H387" i="15"/>
  <c r="N387" i="15" s="1"/>
  <c r="H391" i="15"/>
  <c r="N391" i="15" s="1"/>
  <c r="H394" i="15"/>
  <c r="N394" i="15" s="1"/>
  <c r="H395" i="15"/>
  <c r="N395" i="15" s="1"/>
  <c r="H396" i="15"/>
  <c r="N396" i="15" s="1"/>
  <c r="H401" i="15"/>
  <c r="N401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7" i="15"/>
  <c r="N407" i="15" s="1"/>
  <c r="H408" i="15"/>
  <c r="N408" i="15" s="1"/>
  <c r="H410" i="15"/>
  <c r="N410" i="15" s="1"/>
  <c r="H419" i="15"/>
  <c r="N419" i="15" s="1"/>
  <c r="H422" i="15"/>
  <c r="N422" i="15" s="1"/>
  <c r="H423" i="15"/>
  <c r="N423" i="15" s="1"/>
  <c r="H424" i="15"/>
  <c r="N424" i="15" s="1"/>
  <c r="H427" i="15"/>
  <c r="N427" i="15" s="1"/>
  <c r="H428" i="15"/>
  <c r="N428" i="15" s="1"/>
  <c r="H434" i="15"/>
  <c r="N434" i="15" s="1"/>
  <c r="H435" i="15"/>
  <c r="N435" i="15" s="1"/>
  <c r="H442" i="15"/>
  <c r="N442" i="15" s="1"/>
  <c r="H445" i="15"/>
  <c r="N445" i="15" s="1"/>
  <c r="H446" i="15"/>
  <c r="N446" i="15" s="1"/>
  <c r="H448" i="15"/>
  <c r="N448" i="15" s="1"/>
  <c r="H450" i="15"/>
  <c r="N450" i="15" s="1"/>
  <c r="H460" i="15"/>
  <c r="N460" i="15" s="1"/>
  <c r="H464" i="15"/>
  <c r="N464" i="15" s="1"/>
  <c r="H470" i="15"/>
  <c r="N470" i="15" s="1"/>
  <c r="H471" i="15"/>
  <c r="N471" i="15" s="1"/>
  <c r="H473" i="15"/>
  <c r="N473" i="15" s="1"/>
  <c r="H474" i="15"/>
  <c r="N474" i="15" s="1"/>
  <c r="H478" i="15"/>
  <c r="N478" i="15" s="1"/>
  <c r="H480" i="15"/>
  <c r="N480" i="15" s="1"/>
  <c r="H483" i="15"/>
  <c r="N483" i="15" s="1"/>
  <c r="H484" i="15"/>
  <c r="N484" i="15" s="1"/>
  <c r="H487" i="15"/>
  <c r="N487" i="15" s="1"/>
  <c r="H491" i="15"/>
  <c r="N491" i="15" s="1"/>
  <c r="H493" i="15"/>
  <c r="N493" i="15" s="1"/>
  <c r="H497" i="15"/>
  <c r="N497" i="15" s="1"/>
  <c r="H499" i="15"/>
  <c r="N499" i="15" s="1"/>
  <c r="H506" i="15"/>
  <c r="N506" i="15" s="1"/>
  <c r="H507" i="15"/>
  <c r="N507" i="15" s="1"/>
  <c r="H509" i="15"/>
  <c r="N509" i="15" s="1"/>
  <c r="H511" i="15"/>
  <c r="N511" i="15" s="1"/>
  <c r="H512" i="15"/>
  <c r="N512" i="15" s="1"/>
  <c r="H514" i="15"/>
  <c r="N514" i="15" s="1"/>
  <c r="H518" i="15"/>
  <c r="N518" i="15" s="1"/>
  <c r="H527" i="15"/>
  <c r="N527" i="15" s="1"/>
  <c r="H544" i="15"/>
  <c r="N544" i="15" s="1"/>
  <c r="H559" i="15"/>
  <c r="N559" i="15" s="1"/>
  <c r="H563" i="15"/>
  <c r="N563" i="15" s="1"/>
  <c r="H564" i="15"/>
  <c r="N564" i="15" s="1"/>
  <c r="H567" i="15"/>
  <c r="N567" i="15" s="1"/>
  <c r="H568" i="15"/>
  <c r="N568" i="15" s="1"/>
  <c r="H570" i="15"/>
  <c r="N570" i="15" s="1"/>
  <c r="H583" i="15"/>
  <c r="N583" i="15" s="1"/>
  <c r="H585" i="15"/>
  <c r="N585" i="15" s="1"/>
  <c r="H586" i="15"/>
  <c r="N586" i="15" s="1"/>
  <c r="H588" i="15"/>
  <c r="N588" i="15" s="1"/>
  <c r="H589" i="15"/>
  <c r="N589" i="15" s="1"/>
  <c r="H590" i="15"/>
  <c r="N590" i="15" s="1"/>
  <c r="H591" i="15"/>
  <c r="N591" i="15" s="1"/>
  <c r="H597" i="15"/>
  <c r="N597" i="15" s="1"/>
  <c r="H612" i="15"/>
  <c r="L612" i="15"/>
  <c r="H614" i="15"/>
  <c r="N614" i="15" s="1"/>
  <c r="H615" i="15"/>
  <c r="N615" i="15" s="1"/>
  <c r="H617" i="15"/>
  <c r="N617" i="15" s="1"/>
  <c r="H627" i="15"/>
  <c r="N627" i="15" s="1"/>
  <c r="H628" i="15"/>
  <c r="N628" i="15" s="1"/>
  <c r="H629" i="15"/>
  <c r="N629" i="15" s="1"/>
  <c r="H630" i="15"/>
  <c r="N630" i="15" s="1"/>
  <c r="H631" i="15"/>
  <c r="N631" i="15" s="1"/>
  <c r="H633" i="15"/>
  <c r="N633" i="15" s="1"/>
  <c r="H636" i="15"/>
  <c r="N636" i="15" s="1"/>
  <c r="H639" i="15"/>
  <c r="N639" i="15" s="1"/>
  <c r="H11" i="16"/>
  <c r="H22" i="16"/>
  <c r="L22" i="16"/>
  <c r="H23" i="16"/>
  <c r="N23" i="16" s="1"/>
  <c r="H24" i="16"/>
  <c r="N24" i="16" s="1"/>
  <c r="H27" i="16"/>
  <c r="N27" i="16" s="1"/>
  <c r="H28" i="16"/>
  <c r="N28" i="16" s="1"/>
  <c r="H30" i="16"/>
  <c r="N30" i="16" s="1"/>
  <c r="H32" i="16"/>
  <c r="N32" i="16" s="1"/>
  <c r="H33" i="16"/>
  <c r="N33" i="16" s="1"/>
  <c r="H34" i="16"/>
  <c r="N34" i="16" s="1"/>
  <c r="H35" i="16"/>
  <c r="N35" i="16" s="1"/>
  <c r="H38" i="16"/>
  <c r="N38" i="16" s="1"/>
  <c r="H39" i="16"/>
  <c r="N39" i="16" s="1"/>
  <c r="H41" i="16"/>
  <c r="N41" i="16" s="1"/>
  <c r="H50" i="16"/>
  <c r="N50" i="16" s="1"/>
  <c r="H51" i="16"/>
  <c r="N51" i="16" s="1"/>
  <c r="H52" i="16"/>
  <c r="N52" i="16" s="1"/>
  <c r="H53" i="16"/>
  <c r="N53" i="16" s="1"/>
  <c r="H54" i="16"/>
  <c r="N54" i="16" s="1"/>
  <c r="H55" i="16"/>
  <c r="N55" i="16" s="1"/>
  <c r="H56" i="16"/>
  <c r="N56" i="16" s="1"/>
  <c r="H58" i="16"/>
  <c r="N58" i="16" s="1"/>
  <c r="H59" i="16"/>
  <c r="N59" i="16" s="1"/>
  <c r="H61" i="16"/>
  <c r="N61" i="16" s="1"/>
  <c r="H62" i="16"/>
  <c r="N62" i="16" s="1"/>
  <c r="H64" i="16"/>
  <c r="N64" i="16" s="1"/>
  <c r="H65" i="16"/>
  <c r="N65" i="16" s="1"/>
  <c r="H66" i="16"/>
  <c r="N66" i="16" s="1"/>
  <c r="H67" i="16"/>
  <c r="N67" i="16" s="1"/>
  <c r="H70" i="16"/>
  <c r="N70" i="16" s="1"/>
  <c r="H71" i="16"/>
  <c r="N71" i="16" s="1"/>
  <c r="H72" i="16"/>
  <c r="N72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91" i="16"/>
  <c r="N91" i="16" s="1"/>
  <c r="H92" i="16"/>
  <c r="N92" i="16" s="1"/>
  <c r="H93" i="16"/>
  <c r="N93" i="16" s="1"/>
  <c r="H97" i="16"/>
  <c r="N97" i="16" s="1"/>
  <c r="H99" i="16"/>
  <c r="N99" i="16" s="1"/>
  <c r="H100" i="16"/>
  <c r="N100" i="16" s="1"/>
  <c r="H101" i="16"/>
  <c r="N101" i="16" s="1"/>
  <c r="H103" i="16"/>
  <c r="N103" i="16" s="1"/>
  <c r="H104" i="16"/>
  <c r="N104" i="16" s="1"/>
  <c r="H105" i="16"/>
  <c r="N105" i="16" s="1"/>
  <c r="H106" i="16"/>
  <c r="N106" i="16" s="1"/>
  <c r="H107" i="16"/>
  <c r="N107" i="16" s="1"/>
  <c r="H108" i="16"/>
  <c r="N108" i="16" s="1"/>
  <c r="H109" i="16"/>
  <c r="N109" i="16" s="1"/>
  <c r="H111" i="16"/>
  <c r="N111" i="16" s="1"/>
  <c r="H112" i="16"/>
  <c r="N112" i="16" s="1"/>
  <c r="H113" i="16"/>
  <c r="N113" i="16" s="1"/>
  <c r="H114" i="16"/>
  <c r="N114" i="16" s="1"/>
  <c r="H115" i="16"/>
  <c r="N115" i="16" s="1"/>
  <c r="H116" i="16"/>
  <c r="N116" i="16" s="1"/>
  <c r="H118" i="16"/>
  <c r="N118" i="16" s="1"/>
  <c r="H119" i="16"/>
  <c r="N119" i="16" s="1"/>
  <c r="H120" i="16"/>
  <c r="N120" i="16" s="1"/>
  <c r="H122" i="16"/>
  <c r="N122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9" i="16"/>
  <c r="N129" i="16" s="1"/>
  <c r="H132" i="16"/>
  <c r="N132" i="16" s="1"/>
  <c r="H135" i="16"/>
  <c r="N135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46" i="16"/>
  <c r="N146" i="16" s="1"/>
  <c r="H148" i="16"/>
  <c r="N148" i="16" s="1"/>
  <c r="H149" i="16"/>
  <c r="N149" i="16" s="1"/>
  <c r="H152" i="16"/>
  <c r="N152" i="16" s="1"/>
  <c r="H153" i="16"/>
  <c r="N153" i="16" s="1"/>
  <c r="H154" i="16"/>
  <c r="N154" i="16" s="1"/>
  <c r="H155" i="16"/>
  <c r="N155" i="16" s="1"/>
  <c r="H156" i="16"/>
  <c r="N156" i="16" s="1"/>
  <c r="H157" i="16"/>
  <c r="N157" i="16" s="1"/>
  <c r="H158" i="16"/>
  <c r="N158" i="16" s="1"/>
  <c r="H159" i="16"/>
  <c r="N159" i="16" s="1"/>
  <c r="H164" i="16"/>
  <c r="N164" i="16" s="1"/>
  <c r="H165" i="16"/>
  <c r="N165" i="16" s="1"/>
  <c r="H166" i="16"/>
  <c r="N166" i="16" s="1"/>
  <c r="H168" i="16"/>
  <c r="N168" i="16" s="1"/>
  <c r="H169" i="16"/>
  <c r="N169" i="16" s="1"/>
  <c r="H170" i="16"/>
  <c r="N170" i="16" s="1"/>
  <c r="H171" i="16"/>
  <c r="N171" i="16" s="1"/>
  <c r="H172" i="16"/>
  <c r="N172" i="16" s="1"/>
  <c r="H174" i="16"/>
  <c r="N174" i="16" s="1"/>
  <c r="H175" i="16"/>
  <c r="N175" i="16" s="1"/>
  <c r="H176" i="16"/>
  <c r="N176" i="16" s="1"/>
  <c r="H177" i="16"/>
  <c r="N177" i="16" s="1"/>
  <c r="H188" i="16"/>
  <c r="L188" i="16"/>
  <c r="H189" i="16"/>
  <c r="N189" i="16" s="1"/>
  <c r="H190" i="16"/>
  <c r="N190" i="16" s="1"/>
  <c r="H191" i="16"/>
  <c r="N191" i="16" s="1"/>
  <c r="H193" i="16"/>
  <c r="N193" i="16" s="1"/>
  <c r="H194" i="16"/>
  <c r="N194" i="16" s="1"/>
  <c r="H195" i="16"/>
  <c r="N195" i="16" s="1"/>
  <c r="H197" i="16"/>
  <c r="N197" i="16" s="1"/>
  <c r="H198" i="16"/>
  <c r="N198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7" i="16"/>
  <c r="N207" i="16" s="1"/>
  <c r="H208" i="16"/>
  <c r="N208" i="16" s="1"/>
  <c r="H209" i="16"/>
  <c r="N209" i="16" s="1"/>
  <c r="H210" i="16"/>
  <c r="N210" i="16" s="1"/>
  <c r="H211" i="16"/>
  <c r="N211" i="16" s="1"/>
  <c r="H212" i="16"/>
  <c r="N212" i="16" s="1"/>
  <c r="H215" i="16"/>
  <c r="N215" i="16" s="1"/>
  <c r="H216" i="16"/>
  <c r="N216" i="16" s="1"/>
  <c r="H217" i="16"/>
  <c r="N217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3" i="16"/>
  <c r="N223" i="16" s="1"/>
  <c r="H225" i="16"/>
  <c r="N225" i="16" s="1"/>
  <c r="H226" i="16"/>
  <c r="N226" i="16" s="1"/>
  <c r="H227" i="16"/>
  <c r="N227" i="16" s="1"/>
  <c r="H230" i="16"/>
  <c r="N230" i="16" s="1"/>
  <c r="H233" i="16"/>
  <c r="N233" i="16" s="1"/>
  <c r="H235" i="16"/>
  <c r="N235" i="16" s="1"/>
  <c r="H236" i="16"/>
  <c r="N236" i="16" s="1"/>
  <c r="H239" i="16"/>
  <c r="N239" i="16" s="1"/>
  <c r="H242" i="16"/>
  <c r="N242" i="16" s="1"/>
  <c r="H248" i="16"/>
  <c r="N248" i="16" s="1"/>
  <c r="H254" i="16"/>
  <c r="N254" i="16" s="1"/>
  <c r="H255" i="16"/>
  <c r="N255" i="16" s="1"/>
  <c r="H256" i="16"/>
  <c r="N256" i="16" s="1"/>
  <c r="H257" i="16"/>
  <c r="N257" i="16" s="1"/>
  <c r="H258" i="16"/>
  <c r="N258" i="16" s="1"/>
  <c r="H260" i="16"/>
  <c r="N260" i="16" s="1"/>
  <c r="H261" i="16"/>
  <c r="N261" i="16" s="1"/>
  <c r="H264" i="16"/>
  <c r="N264" i="16" s="1"/>
  <c r="H265" i="16"/>
  <c r="N265" i="16" s="1"/>
  <c r="H267" i="16"/>
  <c r="N267" i="16" s="1"/>
  <c r="H269" i="16"/>
  <c r="N269" i="16" s="1"/>
  <c r="H270" i="16"/>
  <c r="N270" i="16" s="1"/>
  <c r="H272" i="16"/>
  <c r="N272" i="16" s="1"/>
  <c r="H280" i="16"/>
  <c r="N280" i="16" s="1"/>
  <c r="H281" i="16"/>
  <c r="N281" i="16" s="1"/>
  <c r="H284" i="16"/>
  <c r="N284" i="16" s="1"/>
  <c r="H292" i="16"/>
  <c r="N292" i="16" s="1"/>
  <c r="H293" i="16"/>
  <c r="N293" i="16" s="1"/>
  <c r="H294" i="16"/>
  <c r="N294" i="16" s="1"/>
  <c r="H295" i="16"/>
  <c r="N295" i="16" s="1"/>
  <c r="H297" i="16"/>
  <c r="N297" i="16" s="1"/>
  <c r="H298" i="16"/>
  <c r="N298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1" i="16"/>
  <c r="N311" i="16" s="1"/>
  <c r="H312" i="16"/>
  <c r="N312" i="16" s="1"/>
  <c r="H315" i="16"/>
  <c r="N315" i="16" s="1"/>
  <c r="H318" i="16"/>
  <c r="N318" i="16" s="1"/>
  <c r="H320" i="16"/>
  <c r="N320" i="16" s="1"/>
  <c r="H321" i="16"/>
  <c r="N321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2" i="16"/>
  <c r="N332" i="16" s="1"/>
  <c r="H333" i="16"/>
  <c r="N333" i="16" s="1"/>
  <c r="H334" i="16"/>
  <c r="N334" i="16" s="1"/>
  <c r="H335" i="16"/>
  <c r="N335" i="16" s="1"/>
  <c r="H336" i="16"/>
  <c r="N336" i="16" s="1"/>
  <c r="H338" i="16"/>
  <c r="N338" i="16" s="1"/>
  <c r="H340" i="16"/>
  <c r="N340" i="16" s="1"/>
  <c r="H341" i="16"/>
  <c r="N341" i="16" s="1"/>
  <c r="H342" i="16"/>
  <c r="N342" i="16" s="1"/>
  <c r="H343" i="16"/>
  <c r="N343" i="16" s="1"/>
  <c r="H347" i="16"/>
  <c r="N347" i="16" s="1"/>
  <c r="H351" i="16"/>
  <c r="N351" i="16" s="1"/>
  <c r="H353" i="16"/>
  <c r="N353" i="16" s="1"/>
  <c r="H354" i="16"/>
  <c r="N354" i="16" s="1"/>
  <c r="H357" i="16"/>
  <c r="N357" i="16" s="1"/>
  <c r="H361" i="16"/>
  <c r="N361" i="16" s="1"/>
  <c r="H371" i="16"/>
  <c r="L371" i="16"/>
  <c r="H372" i="16"/>
  <c r="N372" i="16" s="1"/>
  <c r="H374" i="16"/>
  <c r="N374" i="16" s="1"/>
  <c r="H377" i="16"/>
  <c r="N377" i="16" s="1"/>
  <c r="H378" i="16"/>
  <c r="N378" i="16" s="1"/>
  <c r="H379" i="16"/>
  <c r="N379" i="16" s="1"/>
  <c r="H380" i="16"/>
  <c r="N380" i="16" s="1"/>
  <c r="H381" i="16"/>
  <c r="N381" i="16" s="1"/>
  <c r="H383" i="16"/>
  <c r="N383" i="16" s="1"/>
  <c r="H384" i="16"/>
  <c r="N384" i="16" s="1"/>
  <c r="H385" i="16"/>
  <c r="N385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8" i="16"/>
  <c r="N398" i="16" s="1"/>
  <c r="H401" i="16"/>
  <c r="N401" i="16" s="1"/>
  <c r="H402" i="16"/>
  <c r="N402" i="16" s="1"/>
  <c r="H404" i="16"/>
  <c r="N404" i="16" s="1"/>
  <c r="H405" i="16"/>
  <c r="N405" i="16" s="1"/>
  <c r="H406" i="16"/>
  <c r="N406" i="16" s="1"/>
  <c r="H407" i="16"/>
  <c r="N407" i="16" s="1"/>
  <c r="H408" i="16"/>
  <c r="N408" i="16" s="1"/>
  <c r="H410" i="16"/>
  <c r="N410" i="16" s="1"/>
  <c r="H413" i="16"/>
  <c r="N413" i="16" s="1"/>
  <c r="H414" i="16"/>
  <c r="N414" i="16" s="1"/>
  <c r="H415" i="16"/>
  <c r="N415" i="16" s="1"/>
  <c r="H416" i="16"/>
  <c r="N416" i="16" s="1"/>
  <c r="H419" i="16"/>
  <c r="N419" i="16" s="1"/>
  <c r="H420" i="16"/>
  <c r="N420" i="16" s="1"/>
  <c r="H422" i="16"/>
  <c r="N422" i="16" s="1"/>
  <c r="H423" i="16"/>
  <c r="N423" i="16" s="1"/>
  <c r="H424" i="16"/>
  <c r="N424" i="16" s="1"/>
  <c r="H425" i="16"/>
  <c r="N425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H432" i="16"/>
  <c r="N432" i="16" s="1"/>
  <c r="H433" i="16"/>
  <c r="N433" i="16" s="1"/>
  <c r="H434" i="16"/>
  <c r="N434" i="16" s="1"/>
  <c r="H435" i="16"/>
  <c r="N435" i="16" s="1"/>
  <c r="H436" i="16"/>
  <c r="N436" i="16" s="1"/>
  <c r="H437" i="16"/>
  <c r="N437" i="16" s="1"/>
  <c r="H438" i="16"/>
  <c r="N438" i="16" s="1"/>
  <c r="H442" i="16"/>
  <c r="N442" i="16" s="1"/>
  <c r="H443" i="16"/>
  <c r="N443" i="16" s="1"/>
  <c r="H444" i="16"/>
  <c r="N444" i="16" s="1"/>
  <c r="H445" i="16"/>
  <c r="N445" i="16" s="1"/>
  <c r="H446" i="16"/>
  <c r="N446" i="16" s="1"/>
  <c r="H447" i="16"/>
  <c r="N447" i="16" s="1"/>
  <c r="H450" i="16"/>
  <c r="N450" i="16" s="1"/>
  <c r="H451" i="16"/>
  <c r="N451" i="16" s="1"/>
  <c r="H454" i="16"/>
  <c r="N454" i="16" s="1"/>
  <c r="H456" i="16"/>
  <c r="N456" i="16" s="1"/>
  <c r="H457" i="16"/>
  <c r="N457" i="16" s="1"/>
  <c r="H459" i="16"/>
  <c r="N459" i="16" s="1"/>
  <c r="H460" i="16"/>
  <c r="N460" i="16" s="1"/>
  <c r="H464" i="16"/>
  <c r="N464" i="16" s="1"/>
  <c r="H465" i="16"/>
  <c r="N465" i="16" s="1"/>
  <c r="H466" i="16"/>
  <c r="N466" i="16" s="1"/>
  <c r="H470" i="16"/>
  <c r="N470" i="16" s="1"/>
  <c r="H471" i="16"/>
  <c r="N471" i="16" s="1"/>
  <c r="H472" i="16"/>
  <c r="N472" i="16" s="1"/>
  <c r="H473" i="16"/>
  <c r="N473" i="16" s="1"/>
  <c r="H474" i="16"/>
  <c r="N474" i="16" s="1"/>
  <c r="H476" i="16"/>
  <c r="N476" i="16" s="1"/>
  <c r="H478" i="16"/>
  <c r="N478" i="16" s="1"/>
  <c r="H481" i="16"/>
  <c r="N481" i="16" s="1"/>
  <c r="H482" i="16"/>
  <c r="N482" i="16" s="1"/>
  <c r="H483" i="16"/>
  <c r="N483" i="16" s="1"/>
  <c r="H484" i="16"/>
  <c r="N484" i="16" s="1"/>
  <c r="H485" i="16"/>
  <c r="N485" i="16" s="1"/>
  <c r="H486" i="16"/>
  <c r="N486" i="16" s="1"/>
  <c r="H487" i="16"/>
  <c r="N487" i="16" s="1"/>
  <c r="H488" i="16"/>
  <c r="N488" i="16" s="1"/>
  <c r="H489" i="16"/>
  <c r="N489" i="16" s="1"/>
  <c r="H491" i="16"/>
  <c r="N491" i="16" s="1"/>
  <c r="H492" i="16"/>
  <c r="N492" i="16" s="1"/>
  <c r="H493" i="16"/>
  <c r="N493" i="16" s="1"/>
  <c r="H497" i="16"/>
  <c r="N497" i="16" s="1"/>
  <c r="H498" i="16"/>
  <c r="N498" i="16" s="1"/>
  <c r="H499" i="16"/>
  <c r="N499" i="16" s="1"/>
  <c r="H500" i="16"/>
  <c r="N500" i="16" s="1"/>
  <c r="H504" i="16"/>
  <c r="N504" i="16" s="1"/>
  <c r="H505" i="16"/>
  <c r="N505" i="16" s="1"/>
  <c r="H507" i="16"/>
  <c r="N507" i="16" s="1"/>
  <c r="H508" i="16"/>
  <c r="N508" i="16" s="1"/>
  <c r="H509" i="16"/>
  <c r="N509" i="16" s="1"/>
  <c r="H510" i="16"/>
  <c r="N510" i="16" s="1"/>
  <c r="H511" i="16"/>
  <c r="N511" i="16" s="1"/>
  <c r="H512" i="16"/>
  <c r="N512" i="16" s="1"/>
  <c r="H514" i="16"/>
  <c r="N514" i="16" s="1"/>
  <c r="H515" i="16"/>
  <c r="N515" i="16" s="1"/>
  <c r="H516" i="16"/>
  <c r="N516" i="16" s="1"/>
  <c r="H517" i="16"/>
  <c r="N517" i="16" s="1"/>
  <c r="H518" i="16"/>
  <c r="N518" i="16" s="1"/>
  <c r="H519" i="16"/>
  <c r="N519" i="16" s="1"/>
  <c r="H520" i="16"/>
  <c r="N520" i="16" s="1"/>
  <c r="H522" i="16"/>
  <c r="N522" i="16" s="1"/>
  <c r="H523" i="16"/>
  <c r="N523" i="16" s="1"/>
  <c r="H525" i="16"/>
  <c r="N525" i="16" s="1"/>
  <c r="H526" i="16"/>
  <c r="N526" i="16" s="1"/>
  <c r="H528" i="16"/>
  <c r="N528" i="16" s="1"/>
  <c r="H533" i="16"/>
  <c r="N533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0" i="16"/>
  <c r="N540" i="16" s="1"/>
  <c r="H542" i="16"/>
  <c r="N542" i="16" s="1"/>
  <c r="H544" i="16"/>
  <c r="N544" i="16" s="1"/>
  <c r="H545" i="16"/>
  <c r="N545" i="16" s="1"/>
  <c r="H546" i="16"/>
  <c r="N546" i="16" s="1"/>
  <c r="H548" i="16"/>
  <c r="N548" i="16" s="1"/>
  <c r="H549" i="16"/>
  <c r="N549" i="16" s="1"/>
  <c r="H551" i="16"/>
  <c r="N551" i="16" s="1"/>
  <c r="H553" i="16"/>
  <c r="N553" i="16" s="1"/>
  <c r="H555" i="16"/>
  <c r="N555" i="16" s="1"/>
  <c r="H557" i="16"/>
  <c r="N557" i="16" s="1"/>
  <c r="H559" i="16"/>
  <c r="N559" i="16" s="1"/>
  <c r="H560" i="16"/>
  <c r="N560" i="16" s="1"/>
  <c r="H561" i="16"/>
  <c r="N561" i="16" s="1"/>
  <c r="H563" i="16"/>
  <c r="N563" i="16" s="1"/>
  <c r="H564" i="16"/>
  <c r="N564" i="16" s="1"/>
  <c r="H565" i="16"/>
  <c r="N565" i="16" s="1"/>
  <c r="H567" i="16"/>
  <c r="N567" i="16" s="1"/>
  <c r="H568" i="16"/>
  <c r="N568" i="16" s="1"/>
  <c r="H569" i="16"/>
  <c r="N569" i="16" s="1"/>
  <c r="H570" i="16"/>
  <c r="N570" i="16" s="1"/>
  <c r="H571" i="16"/>
  <c r="N571" i="16" s="1"/>
  <c r="H573" i="16"/>
  <c r="N573" i="16" s="1"/>
  <c r="H574" i="16"/>
  <c r="N574" i="16" s="1"/>
  <c r="H577" i="16"/>
  <c r="N577" i="16" s="1"/>
  <c r="H578" i="16"/>
  <c r="N578" i="16" s="1"/>
  <c r="H579" i="16"/>
  <c r="N579" i="16" s="1"/>
  <c r="H580" i="16"/>
  <c r="N580" i="16" s="1"/>
  <c r="H581" i="16"/>
  <c r="N581" i="16" s="1"/>
  <c r="H583" i="16"/>
  <c r="N583" i="16" s="1"/>
  <c r="H584" i="16"/>
  <c r="N584" i="16" s="1"/>
  <c r="H585" i="16"/>
  <c r="N585" i="16" s="1"/>
  <c r="H588" i="16"/>
  <c r="N588" i="16" s="1"/>
  <c r="H589" i="16"/>
  <c r="N589" i="16" s="1"/>
  <c r="H590" i="16"/>
  <c r="N590" i="16" s="1"/>
  <c r="H591" i="16"/>
  <c r="N591" i="16" s="1"/>
  <c r="H594" i="16"/>
  <c r="N594" i="16" s="1"/>
  <c r="H595" i="16"/>
  <c r="N595" i="16" s="1"/>
  <c r="H597" i="16"/>
  <c r="N597" i="16" s="1"/>
  <c r="H598" i="16"/>
  <c r="N598" i="16" s="1"/>
  <c r="H599" i="16"/>
  <c r="N599" i="16" s="1"/>
  <c r="H600" i="16"/>
  <c r="N600" i="16" s="1"/>
  <c r="H602" i="16"/>
  <c r="N602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9" i="16"/>
  <c r="N619" i="16" s="1"/>
  <c r="H620" i="16"/>
  <c r="N620" i="16" s="1"/>
  <c r="H621" i="16"/>
  <c r="N621" i="16" s="1"/>
  <c r="H622" i="16"/>
  <c r="N622" i="16" s="1"/>
  <c r="H623" i="16"/>
  <c r="N623" i="16" s="1"/>
  <c r="G628" i="16"/>
  <c r="M628" i="16" s="1"/>
  <c r="G630" i="16"/>
  <c r="M630" i="16" s="1"/>
  <c r="G632" i="16"/>
  <c r="M632" i="16" s="1"/>
  <c r="H633" i="16"/>
  <c r="N633" i="16" s="1"/>
  <c r="H638" i="16"/>
  <c r="N638" i="16" s="1"/>
  <c r="H640" i="16"/>
  <c r="N640" i="16" s="1"/>
  <c r="F9" i="17"/>
  <c r="J14" i="17" s="1"/>
  <c r="F11" i="17"/>
  <c r="F13" i="17"/>
  <c r="G81" i="17"/>
  <c r="M81" i="17" s="1"/>
  <c r="L81" i="17"/>
  <c r="G100" i="17"/>
  <c r="M100" i="17" s="1"/>
  <c r="G139" i="17"/>
  <c r="M139" i="17" s="1"/>
  <c r="G146" i="17"/>
  <c r="M146" i="17" s="1"/>
  <c r="J149" i="17"/>
  <c r="G150" i="17"/>
  <c r="M150" i="17" s="1"/>
  <c r="M154" i="17"/>
  <c r="G188" i="17"/>
  <c r="M188" i="17" s="1"/>
  <c r="L188" i="17"/>
  <c r="G195" i="17"/>
  <c r="M195" i="17" s="1"/>
  <c r="G203" i="17"/>
  <c r="M203" i="17" s="1"/>
  <c r="J209" i="17"/>
  <c r="H215" i="17"/>
  <c r="N215" i="17" s="1"/>
  <c r="G242" i="17"/>
  <c r="M242" i="17" s="1"/>
  <c r="H257" i="17"/>
  <c r="N257" i="17" s="1"/>
  <c r="H281" i="17"/>
  <c r="N281" i="17" s="1"/>
  <c r="G284" i="17"/>
  <c r="M284" i="17" s="1"/>
  <c r="H293" i="17"/>
  <c r="N293" i="17" s="1"/>
  <c r="G324" i="17"/>
  <c r="M324" i="17" s="1"/>
  <c r="G371" i="17"/>
  <c r="M371" i="17" s="1"/>
  <c r="L371" i="17"/>
  <c r="G377" i="17"/>
  <c r="M377" i="17" s="1"/>
  <c r="J383" i="17"/>
  <c r="G384" i="17"/>
  <c r="M384" i="17" s="1"/>
  <c r="G391" i="17"/>
  <c r="M391" i="17" s="1"/>
  <c r="G413" i="17"/>
  <c r="M413" i="17" s="1"/>
  <c r="H422" i="17"/>
  <c r="N422" i="17" s="1"/>
  <c r="H446" i="17"/>
  <c r="N446" i="17" s="1"/>
  <c r="G485" i="17"/>
  <c r="M485" i="17" s="1"/>
  <c r="G612" i="17"/>
  <c r="M612" i="17" s="1"/>
  <c r="H65" i="18"/>
  <c r="N65" i="18" s="1"/>
  <c r="G81" i="18"/>
  <c r="G83" i="18"/>
  <c r="M83" i="18" s="1"/>
  <c r="G86" i="18"/>
  <c r="M86" i="18" s="1"/>
  <c r="J99" i="18"/>
  <c r="G100" i="18"/>
  <c r="M100" i="18" s="1"/>
  <c r="G103" i="18"/>
  <c r="M103" i="18" s="1"/>
  <c r="H104" i="18"/>
  <c r="N104" i="18" s="1"/>
  <c r="G111" i="18"/>
  <c r="M111" i="18" s="1"/>
  <c r="J118" i="18"/>
  <c r="H127" i="18"/>
  <c r="N127" i="18" s="1"/>
  <c r="G133" i="18"/>
  <c r="M133" i="18" s="1"/>
  <c r="G135" i="18"/>
  <c r="M135" i="18" s="1"/>
  <c r="H138" i="18"/>
  <c r="N138" i="18" s="1"/>
  <c r="J139" i="18"/>
  <c r="H141" i="18"/>
  <c r="N141" i="18" s="1"/>
  <c r="G145" i="18"/>
  <c r="M145" i="18" s="1"/>
  <c r="H146" i="18"/>
  <c r="N146" i="18" s="1"/>
  <c r="J149" i="18"/>
  <c r="G150" i="18"/>
  <c r="M150" i="18" s="1"/>
  <c r="G156" i="18"/>
  <c r="M156" i="18" s="1"/>
  <c r="G167" i="18"/>
  <c r="M167" i="18" s="1"/>
  <c r="J195" i="18"/>
  <c r="G203" i="18"/>
  <c r="M203" i="18" s="1"/>
  <c r="J215" i="18"/>
  <c r="J227" i="18"/>
  <c r="G235" i="18"/>
  <c r="M235" i="18" s="1"/>
  <c r="G242" i="18"/>
  <c r="M242" i="18" s="1"/>
  <c r="J255" i="18"/>
  <c r="G256" i="18"/>
  <c r="M256" i="18" s="1"/>
  <c r="J258" i="18"/>
  <c r="G259" i="18"/>
  <c r="M259" i="18" s="1"/>
  <c r="G292" i="18"/>
  <c r="M292" i="18" s="1"/>
  <c r="J293" i="18"/>
  <c r="G294" i="18"/>
  <c r="M294" i="18" s="1"/>
  <c r="J300" i="18"/>
  <c r="J306" i="18"/>
  <c r="G307" i="18"/>
  <c r="M307" i="18" s="1"/>
  <c r="M309" i="18"/>
  <c r="M312" i="18"/>
  <c r="J317" i="18"/>
  <c r="G318" i="18"/>
  <c r="M318" i="18" s="1"/>
  <c r="J347" i="18"/>
  <c r="G371" i="18"/>
  <c r="M371" i="18" s="1"/>
  <c r="G372" i="18"/>
  <c r="M372" i="18" s="1"/>
  <c r="G377" i="18"/>
  <c r="M377" i="18" s="1"/>
  <c r="J378" i="18"/>
  <c r="G379" i="18"/>
  <c r="M379" i="18" s="1"/>
  <c r="J383" i="18"/>
  <c r="G384" i="18"/>
  <c r="M384" i="18" s="1"/>
  <c r="G386" i="18"/>
  <c r="M386" i="18" s="1"/>
  <c r="G391" i="18"/>
  <c r="M391" i="18" s="1"/>
  <c r="G402" i="18"/>
  <c r="M402" i="18" s="1"/>
  <c r="G406" i="18"/>
  <c r="M406" i="18" s="1"/>
  <c r="G410" i="18"/>
  <c r="M410" i="18" s="1"/>
  <c r="J413" i="18"/>
  <c r="J419" i="18"/>
  <c r="J423" i="18"/>
  <c r="G424" i="18"/>
  <c r="M424" i="18" s="1"/>
  <c r="M426" i="18"/>
  <c r="G428" i="18"/>
  <c r="M428" i="18" s="1"/>
  <c r="J434" i="18"/>
  <c r="G435" i="18"/>
  <c r="M435" i="18" s="1"/>
  <c r="J437" i="18"/>
  <c r="J442" i="18"/>
  <c r="J464" i="18"/>
  <c r="J478" i="18"/>
  <c r="G507" i="18"/>
  <c r="M507" i="18" s="1"/>
  <c r="J509" i="18"/>
  <c r="J512" i="18"/>
  <c r="J514" i="18"/>
  <c r="J517" i="18"/>
  <c r="J540" i="18"/>
  <c r="G563" i="18"/>
  <c r="M563" i="18" s="1"/>
  <c r="J588" i="18"/>
  <c r="G612" i="18"/>
  <c r="M612" i="18" s="1"/>
  <c r="G615" i="18"/>
  <c r="M615" i="18" s="1"/>
  <c r="J617" i="18"/>
  <c r="G618" i="18"/>
  <c r="M618" i="18" s="1"/>
  <c r="J628" i="18"/>
  <c r="J631" i="18"/>
  <c r="G632" i="18"/>
  <c r="M632" i="18" s="1"/>
  <c r="J633" i="18"/>
  <c r="J636" i="18"/>
  <c r="G637" i="18"/>
  <c r="M637" i="18" s="1"/>
  <c r="G22" i="19"/>
  <c r="M22" i="19" s="1"/>
  <c r="G177" i="19"/>
  <c r="M177" i="19" s="1"/>
  <c r="G174" i="19"/>
  <c r="M174" i="19" s="1"/>
  <c r="G168" i="19"/>
  <c r="M168" i="19" s="1"/>
  <c r="G81" i="19"/>
  <c r="M81" i="19" s="1"/>
  <c r="G139" i="19"/>
  <c r="M139" i="19" s="1"/>
  <c r="M141" i="19"/>
  <c r="G147" i="19"/>
  <c r="M147" i="19" s="1"/>
  <c r="J215" i="19"/>
  <c r="J327" i="19"/>
  <c r="J374" i="19"/>
  <c r="J383" i="19"/>
  <c r="J387" i="19"/>
  <c r="J403" i="19"/>
  <c r="J423" i="19"/>
  <c r="J437" i="19"/>
  <c r="L10" i="20"/>
  <c r="L12" i="20"/>
  <c r="J81" i="20"/>
  <c r="J101" i="20"/>
  <c r="J106" i="20"/>
  <c r="J111" i="20"/>
  <c r="J125" i="20"/>
  <c r="J169" i="20"/>
  <c r="J195" i="20"/>
  <c r="J203" i="20"/>
  <c r="J218" i="20"/>
  <c r="J221" i="20"/>
  <c r="J281" i="20"/>
  <c r="J285" i="20"/>
  <c r="J293" i="20"/>
  <c r="J300" i="20"/>
  <c r="J338" i="20"/>
  <c r="G166" i="24"/>
  <c r="M166" i="24" s="1"/>
  <c r="G162" i="24"/>
  <c r="M162" i="24" s="1"/>
  <c r="G156" i="24"/>
  <c r="M156" i="24" s="1"/>
  <c r="G144" i="24"/>
  <c r="M144" i="24" s="1"/>
  <c r="G128" i="24"/>
  <c r="M128" i="24" s="1"/>
  <c r="G125" i="24"/>
  <c r="M125" i="24" s="1"/>
  <c r="G124" i="24"/>
  <c r="M124" i="24" s="1"/>
  <c r="G123" i="24"/>
  <c r="M123" i="24" s="1"/>
  <c r="G118" i="24"/>
  <c r="M118" i="24" s="1"/>
  <c r="G99" i="24"/>
  <c r="M99" i="24" s="1"/>
  <c r="G88" i="24"/>
  <c r="M88" i="24" s="1"/>
  <c r="G174" i="24"/>
  <c r="M174" i="24" s="1"/>
  <c r="G169" i="24"/>
  <c r="M169" i="24" s="1"/>
  <c r="G167" i="24"/>
  <c r="M167" i="24" s="1"/>
  <c r="G159" i="24"/>
  <c r="M159" i="24" s="1"/>
  <c r="G157" i="24"/>
  <c r="M157" i="24" s="1"/>
  <c r="G155" i="24"/>
  <c r="M155" i="24" s="1"/>
  <c r="G154" i="24"/>
  <c r="M154" i="24" s="1"/>
  <c r="G152" i="24"/>
  <c r="M152" i="24" s="1"/>
  <c r="G150" i="24"/>
  <c r="M150" i="24" s="1"/>
  <c r="G149" i="24"/>
  <c r="M149" i="24" s="1"/>
  <c r="G148" i="24"/>
  <c r="M148" i="24" s="1"/>
  <c r="G145" i="24"/>
  <c r="M145" i="24" s="1"/>
  <c r="G141" i="24"/>
  <c r="M141" i="24" s="1"/>
  <c r="G137" i="24"/>
  <c r="M137" i="24" s="1"/>
  <c r="G126" i="24"/>
  <c r="M126" i="24" s="1"/>
  <c r="G122" i="24"/>
  <c r="M122" i="24" s="1"/>
  <c r="G115" i="24"/>
  <c r="M115" i="24" s="1"/>
  <c r="G111" i="24"/>
  <c r="M111" i="24" s="1"/>
  <c r="G108" i="24"/>
  <c r="M108" i="24" s="1"/>
  <c r="G101" i="24"/>
  <c r="M101" i="24" s="1"/>
  <c r="G100" i="24"/>
  <c r="M100" i="24" s="1"/>
  <c r="G85" i="24"/>
  <c r="M85" i="24" s="1"/>
  <c r="G82" i="24"/>
  <c r="M82" i="24" s="1"/>
  <c r="G177" i="24"/>
  <c r="M177" i="24" s="1"/>
  <c r="G168" i="24"/>
  <c r="M168" i="24" s="1"/>
  <c r="G153" i="24"/>
  <c r="M153" i="24" s="1"/>
  <c r="G147" i="24"/>
  <c r="M147" i="24" s="1"/>
  <c r="G146" i="24"/>
  <c r="M146" i="24" s="1"/>
  <c r="G142" i="24"/>
  <c r="M142" i="24" s="1"/>
  <c r="G138" i="24"/>
  <c r="M138" i="24" s="1"/>
  <c r="G136" i="24"/>
  <c r="M136" i="24" s="1"/>
  <c r="G135" i="24"/>
  <c r="M135" i="24" s="1"/>
  <c r="G134" i="24"/>
  <c r="M134" i="24" s="1"/>
  <c r="G121" i="24"/>
  <c r="M121" i="24" s="1"/>
  <c r="G116" i="24"/>
  <c r="M116" i="24" s="1"/>
  <c r="G107" i="24"/>
  <c r="M107" i="24" s="1"/>
  <c r="G103" i="24"/>
  <c r="M103" i="24" s="1"/>
  <c r="G86" i="24"/>
  <c r="M86" i="24" s="1"/>
  <c r="G84" i="24"/>
  <c r="M84" i="24" s="1"/>
  <c r="G83" i="24"/>
  <c r="M83" i="24" s="1"/>
  <c r="K81" i="24"/>
  <c r="G139" i="24"/>
  <c r="M139" i="24" s="1"/>
  <c r="C11" i="24"/>
  <c r="C9" i="24"/>
  <c r="K9" i="24" s="1"/>
  <c r="G113" i="24"/>
  <c r="M113" i="24" s="1"/>
  <c r="G143" i="24"/>
  <c r="M143" i="24" s="1"/>
  <c r="G127" i="24"/>
  <c r="M127" i="24" s="1"/>
  <c r="G106" i="24"/>
  <c r="M106" i="24" s="1"/>
  <c r="G105" i="24"/>
  <c r="M105" i="24" s="1"/>
  <c r="G104" i="24"/>
  <c r="M104" i="24" s="1"/>
  <c r="G97" i="24"/>
  <c r="M97" i="24" s="1"/>
  <c r="G133" i="24"/>
  <c r="M133" i="24" s="1"/>
  <c r="G129" i="24"/>
  <c r="M129" i="24" s="1"/>
  <c r="G81" i="24"/>
  <c r="M81" i="24" s="1"/>
  <c r="I188" i="10"/>
  <c r="I189" i="10"/>
  <c r="I195" i="10"/>
  <c r="I196" i="10"/>
  <c r="I204" i="10"/>
  <c r="I214" i="10"/>
  <c r="I218" i="10"/>
  <c r="I255" i="10"/>
  <c r="I284" i="10"/>
  <c r="I293" i="10"/>
  <c r="I294" i="10"/>
  <c r="I306" i="10"/>
  <c r="I307" i="10"/>
  <c r="I309" i="10"/>
  <c r="I317" i="10"/>
  <c r="I321" i="10"/>
  <c r="I322" i="10"/>
  <c r="I327" i="10"/>
  <c r="I371" i="10"/>
  <c r="I372" i="10"/>
  <c r="I376" i="10"/>
  <c r="I377" i="10"/>
  <c r="I383" i="10"/>
  <c r="I386" i="10"/>
  <c r="I391" i="10"/>
  <c r="I406" i="10"/>
  <c r="I413" i="10"/>
  <c r="I416" i="10"/>
  <c r="I419" i="10"/>
  <c r="I422" i="10"/>
  <c r="I423" i="10"/>
  <c r="I424" i="10"/>
  <c r="I434" i="10"/>
  <c r="I435" i="10"/>
  <c r="I446" i="10"/>
  <c r="I448" i="10"/>
  <c r="I449" i="10"/>
  <c r="I462" i="10"/>
  <c r="I473" i="10"/>
  <c r="I523" i="10"/>
  <c r="I612" i="10"/>
  <c r="I614" i="10"/>
  <c r="I615" i="10"/>
  <c r="I616" i="10"/>
  <c r="I617" i="10"/>
  <c r="I622" i="10"/>
  <c r="I630" i="10"/>
  <c r="I631" i="10"/>
  <c r="I81" i="11"/>
  <c r="I85" i="11"/>
  <c r="I86" i="11"/>
  <c r="I89" i="11"/>
  <c r="I97" i="11"/>
  <c r="I100" i="11"/>
  <c r="I103" i="11"/>
  <c r="I106" i="11"/>
  <c r="I107" i="11"/>
  <c r="I111" i="11"/>
  <c r="I115" i="11"/>
  <c r="I116" i="11"/>
  <c r="I126" i="11"/>
  <c r="I135" i="11"/>
  <c r="I137" i="11"/>
  <c r="I139" i="11"/>
  <c r="I141" i="11"/>
  <c r="I145" i="11"/>
  <c r="I147" i="11"/>
  <c r="I148" i="11"/>
  <c r="I188" i="11"/>
  <c r="I189" i="11"/>
  <c r="I195" i="11"/>
  <c r="I198" i="11"/>
  <c r="I204" i="11"/>
  <c r="I209" i="11"/>
  <c r="I213" i="11"/>
  <c r="I215" i="11"/>
  <c r="I218" i="11"/>
  <c r="I220" i="11"/>
  <c r="I221" i="11"/>
  <c r="I223" i="11"/>
  <c r="I227" i="11"/>
  <c r="I235" i="11"/>
  <c r="I252" i="11"/>
  <c r="I261" i="11"/>
  <c r="I293" i="11"/>
  <c r="I294" i="11"/>
  <c r="I299" i="11"/>
  <c r="I300" i="11"/>
  <c r="I312" i="11"/>
  <c r="I321" i="11"/>
  <c r="I371" i="11"/>
  <c r="I372" i="11"/>
  <c r="I377" i="11"/>
  <c r="I378" i="11"/>
  <c r="I383" i="11"/>
  <c r="I391" i="11"/>
  <c r="I395" i="11"/>
  <c r="I396" i="11"/>
  <c r="I402" i="11"/>
  <c r="I406" i="11"/>
  <c r="I410" i="11"/>
  <c r="I413" i="11"/>
  <c r="I419" i="11"/>
  <c r="I422" i="11"/>
  <c r="I423" i="11"/>
  <c r="I424" i="11"/>
  <c r="I426" i="11"/>
  <c r="I428" i="11"/>
  <c r="I429" i="11"/>
  <c r="I435" i="11"/>
  <c r="I437" i="11"/>
  <c r="I446" i="11"/>
  <c r="I460" i="11"/>
  <c r="I462" i="11"/>
  <c r="I470" i="11"/>
  <c r="I473" i="11"/>
  <c r="I510" i="11"/>
  <c r="I515" i="11"/>
  <c r="I528" i="11"/>
  <c r="I539" i="11"/>
  <c r="I540" i="11"/>
  <c r="I543" i="11"/>
  <c r="I564" i="11"/>
  <c r="I571" i="11"/>
  <c r="I612" i="11"/>
  <c r="I615" i="11"/>
  <c r="I616" i="11"/>
  <c r="I617" i="11"/>
  <c r="I625" i="11"/>
  <c r="I627" i="11"/>
  <c r="I628" i="11"/>
  <c r="I630" i="11"/>
  <c r="I22" i="12"/>
  <c r="I31" i="12"/>
  <c r="I81" i="12"/>
  <c r="I82" i="12"/>
  <c r="I83" i="12"/>
  <c r="I84" i="12"/>
  <c r="I85" i="12"/>
  <c r="I86" i="12"/>
  <c r="I97" i="12"/>
  <c r="I98" i="12"/>
  <c r="I101" i="12"/>
  <c r="I102" i="12"/>
  <c r="I103" i="12"/>
  <c r="I106" i="12"/>
  <c r="I111" i="12"/>
  <c r="I116" i="12"/>
  <c r="I123" i="12"/>
  <c r="I124" i="12"/>
  <c r="I125" i="12"/>
  <c r="I134" i="12"/>
  <c r="I135" i="12"/>
  <c r="I137" i="12"/>
  <c r="I139" i="12"/>
  <c r="I141" i="12"/>
  <c r="I142" i="12"/>
  <c r="I145" i="12"/>
  <c r="I146" i="12"/>
  <c r="I147" i="12"/>
  <c r="I148" i="12"/>
  <c r="I150" i="12"/>
  <c r="I153" i="12"/>
  <c r="I154" i="12"/>
  <c r="I155" i="12"/>
  <c r="I156" i="12"/>
  <c r="I165" i="12"/>
  <c r="I166" i="12"/>
  <c r="I167" i="12"/>
  <c r="I188" i="12"/>
  <c r="I195" i="12"/>
  <c r="I202" i="12"/>
  <c r="I203" i="12"/>
  <c r="I210" i="12"/>
  <c r="I215" i="12"/>
  <c r="I218" i="12"/>
  <c r="I220" i="12"/>
  <c r="I230" i="12"/>
  <c r="I242" i="12"/>
  <c r="I248" i="12"/>
  <c r="I255" i="12"/>
  <c r="I264" i="12"/>
  <c r="I281" i="12"/>
  <c r="I285" i="12"/>
  <c r="I306" i="12"/>
  <c r="I311" i="12"/>
  <c r="I312" i="12"/>
  <c r="I313" i="12"/>
  <c r="I316" i="12"/>
  <c r="I324" i="12"/>
  <c r="I371" i="12"/>
  <c r="I373" i="12"/>
  <c r="I377" i="12"/>
  <c r="I383" i="12"/>
  <c r="I384" i="12"/>
  <c r="I386" i="12"/>
  <c r="I387" i="12"/>
  <c r="I391" i="12"/>
  <c r="I395" i="12"/>
  <c r="I396" i="12"/>
  <c r="I405" i="12"/>
  <c r="I406" i="12"/>
  <c r="I408" i="12"/>
  <c r="I410" i="12"/>
  <c r="I413" i="12"/>
  <c r="I419" i="12"/>
  <c r="I422" i="12"/>
  <c r="I423" i="12"/>
  <c r="I424" i="12"/>
  <c r="I427" i="12"/>
  <c r="I428" i="12"/>
  <c r="I429" i="12"/>
  <c r="I435" i="12"/>
  <c r="I450" i="12"/>
  <c r="I454" i="12"/>
  <c r="I455" i="12"/>
  <c r="I470" i="12"/>
  <c r="I471" i="12"/>
  <c r="I473" i="12"/>
  <c r="I507" i="12"/>
  <c r="I512" i="12"/>
  <c r="I517" i="12"/>
  <c r="I539" i="12"/>
  <c r="I540" i="12"/>
  <c r="I544" i="12"/>
  <c r="I567" i="12"/>
  <c r="I571" i="12"/>
  <c r="I586" i="12"/>
  <c r="I612" i="12"/>
  <c r="I614" i="12"/>
  <c r="I615" i="12"/>
  <c r="I616" i="12"/>
  <c r="I617" i="12"/>
  <c r="I627" i="12"/>
  <c r="I628" i="12"/>
  <c r="I630" i="12"/>
  <c r="I631" i="12"/>
  <c r="I632" i="12"/>
  <c r="I636" i="12"/>
  <c r="I638" i="12"/>
  <c r="I639" i="12"/>
  <c r="I22" i="13"/>
  <c r="I24" i="13"/>
  <c r="I27" i="13"/>
  <c r="I33" i="13"/>
  <c r="I43" i="13"/>
  <c r="I53" i="13"/>
  <c r="I62" i="13"/>
  <c r="I67" i="13"/>
  <c r="I70" i="13"/>
  <c r="I81" i="13"/>
  <c r="I82" i="13"/>
  <c r="I83" i="13"/>
  <c r="I85" i="13"/>
  <c r="I86" i="13"/>
  <c r="I93" i="13"/>
  <c r="I97" i="13"/>
  <c r="I99" i="13"/>
  <c r="I100" i="13"/>
  <c r="I101" i="13"/>
  <c r="I102" i="13"/>
  <c r="I103" i="13"/>
  <c r="I107" i="13"/>
  <c r="I111" i="13"/>
  <c r="I115" i="13"/>
  <c r="I116" i="13"/>
  <c r="I123" i="13"/>
  <c r="I124" i="13"/>
  <c r="I127" i="13"/>
  <c r="I132" i="13"/>
  <c r="I135" i="13"/>
  <c r="I137" i="13"/>
  <c r="I138" i="13"/>
  <c r="I139" i="13"/>
  <c r="I141" i="13"/>
  <c r="I142" i="13"/>
  <c r="I144" i="13"/>
  <c r="I145" i="13"/>
  <c r="I146" i="13"/>
  <c r="I147" i="13"/>
  <c r="I148" i="13"/>
  <c r="I149" i="13"/>
  <c r="I150" i="13"/>
  <c r="I152" i="13"/>
  <c r="I155" i="13"/>
  <c r="I166" i="13"/>
  <c r="I168" i="13"/>
  <c r="I171" i="13"/>
  <c r="I188" i="13"/>
  <c r="I189" i="13"/>
  <c r="I190" i="13"/>
  <c r="I193" i="13"/>
  <c r="I195" i="13"/>
  <c r="I197" i="13"/>
  <c r="I198" i="13"/>
  <c r="I200" i="13"/>
  <c r="I202" i="13"/>
  <c r="I203" i="13"/>
  <c r="I204" i="13"/>
  <c r="I209" i="13"/>
  <c r="I214" i="13"/>
  <c r="I215" i="13"/>
  <c r="I216" i="13"/>
  <c r="I218" i="13"/>
  <c r="I219" i="13"/>
  <c r="I220" i="13"/>
  <c r="I230" i="13"/>
  <c r="I231" i="13"/>
  <c r="I233" i="13"/>
  <c r="I235" i="13"/>
  <c r="I242" i="13"/>
  <c r="I249" i="13"/>
  <c r="I258" i="13"/>
  <c r="I261" i="13"/>
  <c r="I269" i="13"/>
  <c r="I270" i="13"/>
  <c r="I276" i="13"/>
  <c r="I277" i="13"/>
  <c r="I283" i="13"/>
  <c r="I284" i="13"/>
  <c r="I288" i="13"/>
  <c r="I291" i="13"/>
  <c r="I293" i="13"/>
  <c r="I294" i="13"/>
  <c r="I304" i="13"/>
  <c r="I306" i="13"/>
  <c r="I309" i="13"/>
  <c r="I310" i="13"/>
  <c r="I312" i="13"/>
  <c r="I318" i="13"/>
  <c r="I324" i="13"/>
  <c r="I327" i="13"/>
  <c r="I329" i="13"/>
  <c r="I336" i="13"/>
  <c r="I338" i="13"/>
  <c r="I371" i="13"/>
  <c r="I372" i="13"/>
  <c r="I377" i="13"/>
  <c r="I378" i="13"/>
  <c r="I383" i="13"/>
  <c r="I384" i="13"/>
  <c r="I386" i="13"/>
  <c r="I387" i="13"/>
  <c r="I391" i="13"/>
  <c r="I392" i="13"/>
  <c r="I395" i="13"/>
  <c r="I402" i="13"/>
  <c r="I403" i="13"/>
  <c r="I405" i="13"/>
  <c r="I406" i="13"/>
  <c r="I413" i="13"/>
  <c r="I419" i="13"/>
  <c r="I422" i="13"/>
  <c r="I423" i="13"/>
  <c r="I424" i="13"/>
  <c r="I426" i="13"/>
  <c r="I427" i="13"/>
  <c r="I434" i="13"/>
  <c r="I435" i="13"/>
  <c r="I437" i="13"/>
  <c r="I442" i="13"/>
  <c r="I443" i="13"/>
  <c r="I446" i="13"/>
  <c r="I448" i="13"/>
  <c r="I449" i="13"/>
  <c r="I450" i="13"/>
  <c r="I454" i="13"/>
  <c r="I455" i="13"/>
  <c r="I460" i="13"/>
  <c r="I470" i="13"/>
  <c r="I472" i="13"/>
  <c r="I493" i="13"/>
  <c r="I499" i="13"/>
  <c r="I507" i="13"/>
  <c r="I514" i="13"/>
  <c r="I540" i="13"/>
  <c r="I543" i="13"/>
  <c r="I544" i="13"/>
  <c r="I550" i="13"/>
  <c r="I563" i="13"/>
  <c r="I571" i="13"/>
  <c r="I586" i="13"/>
  <c r="I590" i="13"/>
  <c r="I612" i="13"/>
  <c r="I614" i="13"/>
  <c r="I615" i="13"/>
  <c r="I616" i="13"/>
  <c r="I617" i="13"/>
  <c r="I623" i="13"/>
  <c r="I627" i="13"/>
  <c r="I628" i="13"/>
  <c r="I630" i="13"/>
  <c r="I631" i="13"/>
  <c r="I632" i="13"/>
  <c r="I634" i="13"/>
  <c r="I638" i="13"/>
  <c r="I639" i="13"/>
  <c r="I81" i="14"/>
  <c r="I84" i="14"/>
  <c r="I86" i="14"/>
  <c r="I97" i="14"/>
  <c r="I100" i="14"/>
  <c r="I116" i="14"/>
  <c r="I133" i="14"/>
  <c r="I137" i="14"/>
  <c r="I139" i="14"/>
  <c r="I142" i="14"/>
  <c r="I144" i="14"/>
  <c r="I146" i="14"/>
  <c r="I149" i="14"/>
  <c r="I150" i="14"/>
  <c r="I188" i="14"/>
  <c r="I189" i="14"/>
  <c r="I195" i="14"/>
  <c r="I225" i="14"/>
  <c r="I230" i="14"/>
  <c r="I255" i="14"/>
  <c r="I371" i="14"/>
  <c r="I372" i="14"/>
  <c r="I383" i="14"/>
  <c r="I384" i="14"/>
  <c r="I391" i="14"/>
  <c r="I406" i="14"/>
  <c r="I413" i="14"/>
  <c r="I419" i="14"/>
  <c r="I442" i="14"/>
  <c r="I470" i="14"/>
  <c r="I612" i="14"/>
  <c r="I615" i="14"/>
  <c r="I631" i="14"/>
  <c r="I22" i="15"/>
  <c r="I33" i="15"/>
  <c r="I52" i="15"/>
  <c r="I62" i="15"/>
  <c r="I81" i="15"/>
  <c r="I82" i="15"/>
  <c r="I83" i="15"/>
  <c r="I84" i="15"/>
  <c r="I85" i="15"/>
  <c r="I86" i="15"/>
  <c r="I97" i="15"/>
  <c r="I99" i="15"/>
  <c r="I100" i="15"/>
  <c r="I101" i="15"/>
  <c r="I103" i="15"/>
  <c r="I104" i="15"/>
  <c r="I105" i="15"/>
  <c r="I107" i="15"/>
  <c r="I108" i="15"/>
  <c r="I109" i="15"/>
  <c r="I111" i="15"/>
  <c r="I115" i="15"/>
  <c r="I116" i="15"/>
  <c r="I118" i="15"/>
  <c r="I123" i="15"/>
  <c r="I124" i="15"/>
  <c r="I126" i="15"/>
  <c r="I127" i="15"/>
  <c r="I128" i="15"/>
  <c r="I133" i="15"/>
  <c r="I135" i="15"/>
  <c r="I137" i="15"/>
  <c r="I139" i="15"/>
  <c r="I141" i="15"/>
  <c r="I142" i="15"/>
  <c r="I144" i="15"/>
  <c r="I145" i="15"/>
  <c r="I146" i="15"/>
  <c r="I147" i="15"/>
  <c r="I149" i="15"/>
  <c r="I152" i="15"/>
  <c r="I153" i="15"/>
  <c r="I154" i="15"/>
  <c r="I166" i="15"/>
  <c r="I188" i="15"/>
  <c r="I193" i="15"/>
  <c r="I195" i="15"/>
  <c r="I197" i="15"/>
  <c r="I199" i="15"/>
  <c r="I202" i="15"/>
  <c r="I203" i="15"/>
  <c r="I204" i="15"/>
  <c r="I207" i="15"/>
  <c r="I209" i="15"/>
  <c r="I210" i="15"/>
  <c r="I215" i="15"/>
  <c r="I216" i="15"/>
  <c r="I218" i="15"/>
  <c r="I220" i="15"/>
  <c r="I221" i="15"/>
  <c r="I230" i="15"/>
  <c r="I242" i="15"/>
  <c r="I249" i="15"/>
  <c r="I253" i="15"/>
  <c r="I255" i="15"/>
  <c r="I256" i="15"/>
  <c r="I260" i="15"/>
  <c r="I261" i="15"/>
  <c r="I265" i="15"/>
  <c r="I276" i="15"/>
  <c r="I277" i="15"/>
  <c r="I281" i="15"/>
  <c r="I293" i="15"/>
  <c r="I304" i="15"/>
  <c r="I306" i="15"/>
  <c r="I307" i="15"/>
  <c r="I309" i="15"/>
  <c r="I310" i="15"/>
  <c r="I312" i="15"/>
  <c r="I324" i="15"/>
  <c r="I327" i="15"/>
  <c r="I371" i="15"/>
  <c r="I372" i="15"/>
  <c r="I373" i="15"/>
  <c r="I377" i="15"/>
  <c r="I378" i="15"/>
  <c r="I383" i="15"/>
  <c r="I384" i="15"/>
  <c r="I386" i="15"/>
  <c r="I387" i="15"/>
  <c r="I391" i="15"/>
  <c r="I392" i="15"/>
  <c r="I395" i="15"/>
  <c r="I402" i="15"/>
  <c r="I403" i="15"/>
  <c r="I405" i="15"/>
  <c r="I406" i="15"/>
  <c r="I408" i="15"/>
  <c r="I410" i="15"/>
  <c r="I413" i="15"/>
  <c r="I419" i="15"/>
  <c r="I421" i="15"/>
  <c r="I422" i="15"/>
  <c r="I423" i="15"/>
  <c r="I424" i="15"/>
  <c r="I434" i="15"/>
  <c r="I442" i="15"/>
  <c r="I446" i="15"/>
  <c r="I449" i="15"/>
  <c r="I450" i="15"/>
  <c r="I451" i="15"/>
  <c r="I460" i="15"/>
  <c r="I470" i="15"/>
  <c r="I471" i="15"/>
  <c r="I474" i="15"/>
  <c r="I480" i="15"/>
  <c r="I507" i="15"/>
  <c r="I518" i="15"/>
  <c r="I539" i="15"/>
  <c r="I540" i="15"/>
  <c r="I543" i="15"/>
  <c r="I546" i="15"/>
  <c r="I563" i="15"/>
  <c r="I612" i="15"/>
  <c r="I615" i="15"/>
  <c r="I616" i="15"/>
  <c r="I617" i="15"/>
  <c r="I621" i="15"/>
  <c r="I623" i="15"/>
  <c r="I627" i="15"/>
  <c r="I628" i="15"/>
  <c r="I630" i="15"/>
  <c r="I631" i="15"/>
  <c r="I632" i="15"/>
  <c r="I638" i="15"/>
  <c r="I22" i="16"/>
  <c r="I24" i="16"/>
  <c r="I30" i="16"/>
  <c r="I33" i="16"/>
  <c r="I39" i="16"/>
  <c r="I40" i="16"/>
  <c r="I41" i="16"/>
  <c r="I47" i="16"/>
  <c r="I48" i="16"/>
  <c r="I52" i="16"/>
  <c r="I53" i="16"/>
  <c r="I57" i="16"/>
  <c r="I62" i="16"/>
  <c r="I64" i="16"/>
  <c r="I67" i="16"/>
  <c r="I70" i="16"/>
  <c r="I81" i="16"/>
  <c r="I82" i="16"/>
  <c r="I83" i="16"/>
  <c r="I84" i="16"/>
  <c r="I85" i="16"/>
  <c r="I86" i="16"/>
  <c r="I89" i="16"/>
  <c r="I92" i="16"/>
  <c r="I97" i="16"/>
  <c r="I99" i="16"/>
  <c r="I100" i="16"/>
  <c r="I101" i="16"/>
  <c r="I102" i="16"/>
  <c r="I104" i="16"/>
  <c r="I106" i="16"/>
  <c r="I107" i="16"/>
  <c r="I109" i="16"/>
  <c r="I111" i="16"/>
  <c r="I112" i="16"/>
  <c r="I115" i="16"/>
  <c r="I116" i="16"/>
  <c r="I118" i="16"/>
  <c r="I120" i="16"/>
  <c r="I121" i="16"/>
  <c r="I123" i="16"/>
  <c r="I124" i="16"/>
  <c r="I125" i="16"/>
  <c r="I126" i="16"/>
  <c r="I127" i="16"/>
  <c r="I128" i="16"/>
  <c r="I132" i="16"/>
  <c r="I133" i="16"/>
  <c r="I134" i="16"/>
  <c r="I135" i="16"/>
  <c r="I137" i="16"/>
  <c r="I139" i="16"/>
  <c r="I141" i="16"/>
  <c r="I142" i="16"/>
  <c r="I144" i="16"/>
  <c r="I145" i="16"/>
  <c r="I146" i="16"/>
  <c r="I147" i="16"/>
  <c r="I148" i="16"/>
  <c r="I150" i="16"/>
  <c r="I152" i="16"/>
  <c r="I154" i="16"/>
  <c r="I155" i="16"/>
  <c r="I156" i="16"/>
  <c r="I157" i="16"/>
  <c r="I161" i="16"/>
  <c r="I164" i="16"/>
  <c r="I165" i="16"/>
  <c r="I166" i="16"/>
  <c r="I168" i="16"/>
  <c r="I170" i="16"/>
  <c r="I173" i="16"/>
  <c r="I175" i="16"/>
  <c r="I177" i="16"/>
  <c r="I188" i="16"/>
  <c r="I189" i="16"/>
  <c r="I191" i="16"/>
  <c r="I193" i="16"/>
  <c r="I194" i="16"/>
  <c r="I195" i="16"/>
  <c r="I196" i="16"/>
  <c r="I197" i="16"/>
  <c r="I198" i="16"/>
  <c r="I201" i="16"/>
  <c r="I202" i="16"/>
  <c r="I203" i="16"/>
  <c r="I204" i="16"/>
  <c r="I207" i="16"/>
  <c r="I208" i="16"/>
  <c r="I209" i="16"/>
  <c r="I210" i="16"/>
  <c r="I214" i="16"/>
  <c r="I215" i="16"/>
  <c r="I216" i="16"/>
  <c r="I218" i="16"/>
  <c r="I219" i="16"/>
  <c r="I220" i="16"/>
  <c r="I221" i="16"/>
  <c r="I222" i="16"/>
  <c r="I226" i="16"/>
  <c r="I230" i="16"/>
  <c r="I233" i="16"/>
  <c r="I235" i="16"/>
  <c r="I242" i="16"/>
  <c r="I247" i="16"/>
  <c r="I248" i="16"/>
  <c r="I255" i="16"/>
  <c r="I258" i="16"/>
  <c r="I260" i="16"/>
  <c r="I261" i="16"/>
  <c r="I263" i="16"/>
  <c r="I267" i="16"/>
  <c r="I270" i="16"/>
  <c r="I271" i="16"/>
  <c r="I276" i="16"/>
  <c r="I279" i="16"/>
  <c r="I280" i="16"/>
  <c r="I281" i="16"/>
  <c r="I283" i="16"/>
  <c r="I284" i="16"/>
  <c r="I286" i="16"/>
  <c r="I288" i="16"/>
  <c r="I292" i="16"/>
  <c r="I293" i="16"/>
  <c r="I294" i="16"/>
  <c r="I295" i="16"/>
  <c r="I297" i="16"/>
  <c r="I300" i="16"/>
  <c r="I306" i="16"/>
  <c r="I307" i="16"/>
  <c r="I309" i="16"/>
  <c r="I310" i="16"/>
  <c r="I311" i="16"/>
  <c r="I312" i="16"/>
  <c r="I313" i="16"/>
  <c r="I315" i="16"/>
  <c r="I318" i="16"/>
  <c r="I324" i="16"/>
  <c r="I327" i="16"/>
  <c r="I328" i="16"/>
  <c r="I329" i="16"/>
  <c r="I343" i="16"/>
  <c r="I347" i="16"/>
  <c r="I351" i="16"/>
  <c r="I354" i="16"/>
  <c r="I371" i="16"/>
  <c r="I372" i="16"/>
  <c r="I373" i="16"/>
  <c r="I374" i="16"/>
  <c r="I377" i="16"/>
  <c r="I378" i="16"/>
  <c r="I380" i="16"/>
  <c r="I381" i="16"/>
  <c r="I382" i="16"/>
  <c r="I383" i="16"/>
  <c r="I384" i="16"/>
  <c r="I386" i="16"/>
  <c r="I387" i="16"/>
  <c r="I388" i="16"/>
  <c r="I389" i="16"/>
  <c r="I391" i="16"/>
  <c r="I392" i="16"/>
  <c r="I394" i="16"/>
  <c r="I395" i="16"/>
  <c r="I396" i="16"/>
  <c r="I401" i="16"/>
  <c r="I402" i="16"/>
  <c r="I405" i="16"/>
  <c r="I406" i="16"/>
  <c r="I407" i="16"/>
  <c r="I408" i="16"/>
  <c r="I409" i="16"/>
  <c r="I410" i="16"/>
  <c r="I413" i="16"/>
  <c r="I417" i="16"/>
  <c r="I419" i="16"/>
  <c r="I420" i="16"/>
  <c r="I422" i="16"/>
  <c r="I423" i="16"/>
  <c r="I424" i="16"/>
  <c r="I426" i="16"/>
  <c r="I427" i="16"/>
  <c r="I429" i="16"/>
  <c r="I430" i="16"/>
  <c r="I432" i="16"/>
  <c r="I434" i="16"/>
  <c r="I435" i="16"/>
  <c r="I437" i="16"/>
  <c r="I442" i="16"/>
  <c r="I445" i="16"/>
  <c r="I446" i="16"/>
  <c r="I448" i="16"/>
  <c r="I449" i="16"/>
  <c r="I450" i="16"/>
  <c r="I451" i="16"/>
  <c r="I454" i="16"/>
  <c r="I455" i="16"/>
  <c r="I456" i="16"/>
  <c r="I458" i="16"/>
  <c r="I460" i="16"/>
  <c r="I470" i="16"/>
  <c r="I471" i="16"/>
  <c r="I472" i="16"/>
  <c r="I473" i="16"/>
  <c r="I476" i="16"/>
  <c r="I478" i="16"/>
  <c r="I480" i="16"/>
  <c r="I481" i="16"/>
  <c r="I484" i="16"/>
  <c r="I490" i="16"/>
  <c r="I499" i="16"/>
  <c r="I502" i="16"/>
  <c r="I507" i="16"/>
  <c r="I509" i="16"/>
  <c r="I516" i="16"/>
  <c r="I518" i="16"/>
  <c r="I523" i="16"/>
  <c r="I525" i="16"/>
  <c r="I526" i="16"/>
  <c r="I527" i="16"/>
  <c r="I528" i="16"/>
  <c r="I530" i="16"/>
  <c r="I533" i="16"/>
  <c r="I535" i="16"/>
  <c r="I537" i="16"/>
  <c r="I539" i="16"/>
  <c r="I540" i="16"/>
  <c r="I541" i="16"/>
  <c r="I543" i="16"/>
  <c r="I544" i="16"/>
  <c r="I545" i="16"/>
  <c r="I546" i="16"/>
  <c r="I549" i="16"/>
  <c r="I550" i="16"/>
  <c r="I554" i="16"/>
  <c r="I557" i="16"/>
  <c r="I558" i="16"/>
  <c r="I560" i="16"/>
  <c r="I562" i="16"/>
  <c r="I563" i="16"/>
  <c r="I564" i="16"/>
  <c r="I567" i="16"/>
  <c r="I568" i="16"/>
  <c r="I573" i="16"/>
  <c r="I577" i="16"/>
  <c r="I585" i="16"/>
  <c r="I586" i="16"/>
  <c r="I588" i="16"/>
  <c r="I590" i="16"/>
  <c r="I595" i="16"/>
  <c r="I597" i="16"/>
  <c r="I598" i="16"/>
  <c r="I640" i="16"/>
  <c r="I639" i="16"/>
  <c r="I638" i="16"/>
  <c r="I637" i="16"/>
  <c r="I634" i="16"/>
  <c r="I633" i="16"/>
  <c r="I631" i="16"/>
  <c r="I630" i="16"/>
  <c r="I629" i="16"/>
  <c r="I628" i="16"/>
  <c r="I627" i="16"/>
  <c r="I625" i="16"/>
  <c r="I624" i="16"/>
  <c r="I612" i="16"/>
  <c r="I613" i="16"/>
  <c r="I614" i="16"/>
  <c r="I615" i="16"/>
  <c r="I616" i="16"/>
  <c r="I617" i="16"/>
  <c r="I619" i="16"/>
  <c r="I620" i="16"/>
  <c r="I621" i="16"/>
  <c r="I622" i="16"/>
  <c r="I623" i="16"/>
  <c r="G625" i="16"/>
  <c r="M625" i="16" s="1"/>
  <c r="H628" i="16"/>
  <c r="N628" i="16" s="1"/>
  <c r="H630" i="16"/>
  <c r="N630" i="16" s="1"/>
  <c r="M634" i="16"/>
  <c r="G637" i="16"/>
  <c r="M637" i="16" s="1"/>
  <c r="C9" i="17"/>
  <c r="K9" i="17" s="1"/>
  <c r="C11" i="17"/>
  <c r="G22" i="17"/>
  <c r="M22" i="17" s="1"/>
  <c r="H81" i="17"/>
  <c r="H124" i="17"/>
  <c r="N124" i="17" s="1"/>
  <c r="H139" i="17"/>
  <c r="N139" i="17" s="1"/>
  <c r="H188" i="17"/>
  <c r="H195" i="17"/>
  <c r="N195" i="17" s="1"/>
  <c r="H203" i="17"/>
  <c r="N203" i="17" s="1"/>
  <c r="G209" i="17"/>
  <c r="M209" i="17" s="1"/>
  <c r="J216" i="17"/>
  <c r="H242" i="17"/>
  <c r="N242" i="17" s="1"/>
  <c r="H371" i="17"/>
  <c r="H377" i="17"/>
  <c r="N377" i="17" s="1"/>
  <c r="G383" i="17"/>
  <c r="M383" i="17" s="1"/>
  <c r="G405" i="17"/>
  <c r="M405" i="17" s="1"/>
  <c r="G424" i="17"/>
  <c r="M424" i="17" s="1"/>
  <c r="H612" i="17"/>
  <c r="H615" i="17"/>
  <c r="N615" i="17" s="1"/>
  <c r="M42" i="18"/>
  <c r="M67" i="18"/>
  <c r="H81" i="18"/>
  <c r="N81" i="18" s="1"/>
  <c r="G85" i="18"/>
  <c r="M85" i="18" s="1"/>
  <c r="H86" i="18"/>
  <c r="N86" i="18" s="1"/>
  <c r="M88" i="18"/>
  <c r="G99" i="18"/>
  <c r="M99" i="18" s="1"/>
  <c r="H100" i="18"/>
  <c r="N100" i="18" s="1"/>
  <c r="J101" i="18"/>
  <c r="H103" i="18"/>
  <c r="N103" i="18" s="1"/>
  <c r="H111" i="18"/>
  <c r="N111" i="18" s="1"/>
  <c r="H115" i="18"/>
  <c r="N115" i="18" s="1"/>
  <c r="G118" i="18"/>
  <c r="M118" i="18" s="1"/>
  <c r="H123" i="18"/>
  <c r="N123" i="18" s="1"/>
  <c r="J124" i="18"/>
  <c r="G125" i="18"/>
  <c r="M125" i="18" s="1"/>
  <c r="J127" i="18"/>
  <c r="G128" i="18"/>
  <c r="M128" i="18" s="1"/>
  <c r="H129" i="18"/>
  <c r="N129" i="18" s="1"/>
  <c r="H133" i="18"/>
  <c r="N133" i="18" s="1"/>
  <c r="G137" i="18"/>
  <c r="M137" i="18" s="1"/>
  <c r="J141" i="18"/>
  <c r="G142" i="18"/>
  <c r="M142" i="18" s="1"/>
  <c r="H145" i="18"/>
  <c r="N145" i="18" s="1"/>
  <c r="G147" i="18"/>
  <c r="M147" i="18" s="1"/>
  <c r="G166" i="18"/>
  <c r="M166" i="18" s="1"/>
  <c r="G188" i="18"/>
  <c r="M188" i="18" s="1"/>
  <c r="M190" i="18"/>
  <c r="M193" i="18"/>
  <c r="J211" i="18"/>
  <c r="G218" i="18"/>
  <c r="M218" i="18" s="1"/>
  <c r="G221" i="18"/>
  <c r="M221" i="18" s="1"/>
  <c r="G248" i="18"/>
  <c r="M248" i="18" s="1"/>
  <c r="G258" i="18"/>
  <c r="M258" i="18" s="1"/>
  <c r="J263" i="18"/>
  <c r="J280" i="18"/>
  <c r="G284" i="18"/>
  <c r="M284" i="18" s="1"/>
  <c r="J287" i="18"/>
  <c r="G288" i="18"/>
  <c r="M288" i="18" s="1"/>
  <c r="G299" i="18"/>
  <c r="M299" i="18" s="1"/>
  <c r="G324" i="18"/>
  <c r="M324" i="18" s="1"/>
  <c r="M336" i="18"/>
  <c r="J371" i="18"/>
  <c r="J377" i="18"/>
  <c r="G378" i="18"/>
  <c r="M378" i="18" s="1"/>
  <c r="J380" i="18"/>
  <c r="J386" i="18"/>
  <c r="G387" i="18"/>
  <c r="M387" i="18" s="1"/>
  <c r="J391" i="18"/>
  <c r="G401" i="18"/>
  <c r="M401" i="18" s="1"/>
  <c r="G408" i="18"/>
  <c r="M408" i="18" s="1"/>
  <c r="J424" i="18"/>
  <c r="M436" i="18"/>
  <c r="J445" i="18"/>
  <c r="G446" i="18"/>
  <c r="M446" i="18" s="1"/>
  <c r="G448" i="18"/>
  <c r="M448" i="18" s="1"/>
  <c r="G450" i="18"/>
  <c r="M450" i="18" s="1"/>
  <c r="G459" i="18"/>
  <c r="M459" i="18" s="1"/>
  <c r="J460" i="18"/>
  <c r="M468" i="18"/>
  <c r="J470" i="18"/>
  <c r="M471" i="18"/>
  <c r="J473" i="18"/>
  <c r="G478" i="18"/>
  <c r="M478" i="18" s="1"/>
  <c r="J483" i="18"/>
  <c r="G484" i="18"/>
  <c r="M484" i="18" s="1"/>
  <c r="M486" i="18"/>
  <c r="G493" i="18"/>
  <c r="M493" i="18" s="1"/>
  <c r="G528" i="18"/>
  <c r="M528" i="18" s="1"/>
  <c r="M539" i="18"/>
  <c r="G544" i="18"/>
  <c r="M544" i="18" s="1"/>
  <c r="M567" i="18"/>
  <c r="M583" i="18"/>
  <c r="M597" i="18"/>
  <c r="J612" i="18"/>
  <c r="G616" i="18"/>
  <c r="M616" i="18" s="1"/>
  <c r="G627" i="18"/>
  <c r="M627" i="18" s="1"/>
  <c r="L14" i="19"/>
  <c r="J22" i="19"/>
  <c r="G85" i="19"/>
  <c r="M85" i="19" s="1"/>
  <c r="J98" i="19"/>
  <c r="G99" i="19"/>
  <c r="M99" i="19" s="1"/>
  <c r="M142" i="19"/>
  <c r="G145" i="19"/>
  <c r="M145" i="19" s="1"/>
  <c r="J197" i="19"/>
  <c r="J386" i="19"/>
  <c r="J391" i="19"/>
  <c r="J413" i="19"/>
  <c r="J450" i="19"/>
  <c r="J470" i="19"/>
  <c r="J471" i="19"/>
  <c r="J85" i="20"/>
  <c r="J86" i="20"/>
  <c r="J133" i="20"/>
  <c r="J139" i="20"/>
  <c r="J188" i="20"/>
  <c r="J193" i="20"/>
  <c r="J225" i="20"/>
  <c r="J235" i="20"/>
  <c r="J258" i="20"/>
  <c r="J295" i="20"/>
  <c r="J391" i="20"/>
  <c r="M398" i="20"/>
  <c r="M402" i="20"/>
  <c r="M481" i="20"/>
  <c r="H59" i="21"/>
  <c r="N59" i="21" s="1"/>
  <c r="H61" i="21"/>
  <c r="N61" i="21" s="1"/>
  <c r="M64" i="21"/>
  <c r="G14" i="22"/>
  <c r="M14" i="22" s="1"/>
  <c r="G188" i="19"/>
  <c r="K188" i="19"/>
  <c r="G195" i="19"/>
  <c r="M195" i="19" s="1"/>
  <c r="G197" i="19"/>
  <c r="M197" i="19" s="1"/>
  <c r="G203" i="19"/>
  <c r="M203" i="19" s="1"/>
  <c r="G215" i="19"/>
  <c r="M215" i="19" s="1"/>
  <c r="G230" i="19"/>
  <c r="M230" i="19" s="1"/>
  <c r="G242" i="19"/>
  <c r="M242" i="19" s="1"/>
  <c r="G255" i="19"/>
  <c r="M255" i="19" s="1"/>
  <c r="G283" i="19"/>
  <c r="M283" i="19" s="1"/>
  <c r="G284" i="19"/>
  <c r="M284" i="19" s="1"/>
  <c r="G285" i="19"/>
  <c r="M285" i="19" s="1"/>
  <c r="G291" i="19"/>
  <c r="M291" i="19" s="1"/>
  <c r="G318" i="19"/>
  <c r="M318" i="19" s="1"/>
  <c r="G327" i="19"/>
  <c r="M327" i="19" s="1"/>
  <c r="G371" i="19"/>
  <c r="K371" i="19"/>
  <c r="G377" i="19"/>
  <c r="M377" i="19" s="1"/>
  <c r="G383" i="19"/>
  <c r="M383" i="19" s="1"/>
  <c r="G386" i="19"/>
  <c r="M386" i="19" s="1"/>
  <c r="G391" i="19"/>
  <c r="M391" i="19" s="1"/>
  <c r="G410" i="19"/>
  <c r="M410" i="19" s="1"/>
  <c r="G429" i="19"/>
  <c r="M429" i="19" s="1"/>
  <c r="G446" i="19"/>
  <c r="M446" i="19" s="1"/>
  <c r="G450" i="19"/>
  <c r="M450" i="19" s="1"/>
  <c r="G470" i="19"/>
  <c r="M470" i="19" s="1"/>
  <c r="G471" i="19"/>
  <c r="M471" i="19" s="1"/>
  <c r="G478" i="19"/>
  <c r="M478" i="19" s="1"/>
  <c r="G527" i="19"/>
  <c r="M527" i="19" s="1"/>
  <c r="G539" i="19"/>
  <c r="M539" i="19" s="1"/>
  <c r="G543" i="19"/>
  <c r="M543" i="19" s="1"/>
  <c r="G612" i="19"/>
  <c r="K612" i="19"/>
  <c r="G615" i="19"/>
  <c r="M615" i="19" s="1"/>
  <c r="G616" i="19"/>
  <c r="M616" i="19" s="1"/>
  <c r="G628" i="19"/>
  <c r="M628" i="19" s="1"/>
  <c r="G630" i="19"/>
  <c r="M630" i="19" s="1"/>
  <c r="G10" i="20"/>
  <c r="G11" i="20"/>
  <c r="G12" i="20"/>
  <c r="M12" i="20" s="1"/>
  <c r="G13" i="20"/>
  <c r="M13" i="20" s="1"/>
  <c r="G14" i="20"/>
  <c r="M14" i="20" s="1"/>
  <c r="G22" i="20"/>
  <c r="K22" i="20"/>
  <c r="G24" i="20"/>
  <c r="M24" i="20" s="1"/>
  <c r="G33" i="20"/>
  <c r="M33" i="20" s="1"/>
  <c r="G39" i="20"/>
  <c r="M39" i="20" s="1"/>
  <c r="G48" i="20"/>
  <c r="M48" i="20" s="1"/>
  <c r="G54" i="20"/>
  <c r="M54" i="20" s="1"/>
  <c r="G58" i="20"/>
  <c r="M58" i="20" s="1"/>
  <c r="G61" i="20"/>
  <c r="M61" i="20" s="1"/>
  <c r="G62" i="20"/>
  <c r="M62" i="20" s="1"/>
  <c r="G64" i="20"/>
  <c r="M64" i="20" s="1"/>
  <c r="G65" i="20"/>
  <c r="M65" i="20" s="1"/>
  <c r="G67" i="20"/>
  <c r="M67" i="20" s="1"/>
  <c r="G81" i="20"/>
  <c r="K81" i="20"/>
  <c r="G82" i="20"/>
  <c r="M82" i="20" s="1"/>
  <c r="G83" i="20"/>
  <c r="M83" i="20" s="1"/>
  <c r="G85" i="20"/>
  <c r="M85" i="20" s="1"/>
  <c r="G86" i="20"/>
  <c r="M86" i="20" s="1"/>
  <c r="G88" i="20"/>
  <c r="M88" i="20" s="1"/>
  <c r="G93" i="20"/>
  <c r="M93" i="20" s="1"/>
  <c r="G97" i="20"/>
  <c r="M97" i="20" s="1"/>
  <c r="G100" i="20"/>
  <c r="M100" i="20" s="1"/>
  <c r="G101" i="20"/>
  <c r="M101" i="20" s="1"/>
  <c r="G103" i="20"/>
  <c r="M103" i="20" s="1"/>
  <c r="G105" i="20"/>
  <c r="M105" i="20" s="1"/>
  <c r="G107" i="20"/>
  <c r="M107" i="20" s="1"/>
  <c r="G109" i="20"/>
  <c r="M109" i="20" s="1"/>
  <c r="G111" i="20"/>
  <c r="M111" i="20" s="1"/>
  <c r="G114" i="20"/>
  <c r="M114" i="20" s="1"/>
  <c r="G115" i="20"/>
  <c r="M115" i="20" s="1"/>
  <c r="G116" i="20"/>
  <c r="M116" i="20" s="1"/>
  <c r="G118" i="20"/>
  <c r="M118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29" i="20"/>
  <c r="M129" i="20" s="1"/>
  <c r="G133" i="20"/>
  <c r="M133" i="20" s="1"/>
  <c r="G135" i="20"/>
  <c r="M135" i="20" s="1"/>
  <c r="G137" i="20"/>
  <c r="M137" i="20" s="1"/>
  <c r="G139" i="20"/>
  <c r="M139" i="20" s="1"/>
  <c r="G140" i="20"/>
  <c r="M140" i="20" s="1"/>
  <c r="G141" i="20"/>
  <c r="M141" i="20" s="1"/>
  <c r="G142" i="20"/>
  <c r="M142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2" i="20"/>
  <c r="M152" i="20" s="1"/>
  <c r="G153" i="20"/>
  <c r="M153" i="20" s="1"/>
  <c r="G155" i="20"/>
  <c r="M155" i="20" s="1"/>
  <c r="G156" i="20"/>
  <c r="M156" i="20" s="1"/>
  <c r="G161" i="20"/>
  <c r="M161" i="20" s="1"/>
  <c r="G162" i="20"/>
  <c r="M162" i="20" s="1"/>
  <c r="G166" i="20"/>
  <c r="M166" i="20" s="1"/>
  <c r="G168" i="20"/>
  <c r="M168" i="20" s="1"/>
  <c r="G171" i="20"/>
  <c r="M171" i="20" s="1"/>
  <c r="G177" i="20"/>
  <c r="M177" i="20" s="1"/>
  <c r="G188" i="20"/>
  <c r="K188" i="20"/>
  <c r="G189" i="20"/>
  <c r="M189" i="20" s="1"/>
  <c r="G193" i="20"/>
  <c r="M193" i="20" s="1"/>
  <c r="G195" i="20"/>
  <c r="M195" i="20" s="1"/>
  <c r="G197" i="20"/>
  <c r="M197" i="20" s="1"/>
  <c r="G198" i="20"/>
  <c r="M198" i="20" s="1"/>
  <c r="G201" i="20"/>
  <c r="M201" i="20" s="1"/>
  <c r="G202" i="20"/>
  <c r="M202" i="20" s="1"/>
  <c r="G203" i="20"/>
  <c r="M203" i="20" s="1"/>
  <c r="G204" i="20"/>
  <c r="M204" i="20" s="1"/>
  <c r="G207" i="20"/>
  <c r="M207" i="20" s="1"/>
  <c r="G209" i="20"/>
  <c r="M209" i="20" s="1"/>
  <c r="G210" i="20"/>
  <c r="M210" i="20" s="1"/>
  <c r="G216" i="20"/>
  <c r="M216" i="20" s="1"/>
  <c r="G218" i="20"/>
  <c r="M218" i="20" s="1"/>
  <c r="G220" i="20"/>
  <c r="M220" i="20" s="1"/>
  <c r="G223" i="20"/>
  <c r="M223" i="20" s="1"/>
  <c r="G230" i="20"/>
  <c r="M230" i="20" s="1"/>
  <c r="G231" i="20"/>
  <c r="M231" i="20" s="1"/>
  <c r="G235" i="20"/>
  <c r="M235" i="20" s="1"/>
  <c r="G242" i="20"/>
  <c r="M242" i="20" s="1"/>
  <c r="G248" i="20"/>
  <c r="M248" i="20" s="1"/>
  <c r="G249" i="20"/>
  <c r="M249" i="20" s="1"/>
  <c r="G252" i="20"/>
  <c r="M252" i="20" s="1"/>
  <c r="G253" i="20"/>
  <c r="M253" i="20" s="1"/>
  <c r="G255" i="20"/>
  <c r="M255" i="20" s="1"/>
  <c r="G258" i="20"/>
  <c r="M258" i="20" s="1"/>
  <c r="G261" i="20"/>
  <c r="M261" i="20" s="1"/>
  <c r="G264" i="20"/>
  <c r="M264" i="20" s="1"/>
  <c r="G271" i="20"/>
  <c r="M271" i="20" s="1"/>
  <c r="G277" i="20"/>
  <c r="M277" i="20" s="1"/>
  <c r="G285" i="20"/>
  <c r="M285" i="20" s="1"/>
  <c r="G286" i="20"/>
  <c r="M286" i="20" s="1"/>
  <c r="G288" i="20"/>
  <c r="M288" i="20" s="1"/>
  <c r="G291" i="20"/>
  <c r="M291" i="20" s="1"/>
  <c r="G293" i="20"/>
  <c r="M293" i="20" s="1"/>
  <c r="G294" i="20"/>
  <c r="M294" i="20" s="1"/>
  <c r="G295" i="20"/>
  <c r="M295" i="20" s="1"/>
  <c r="G300" i="20"/>
  <c r="M300" i="20" s="1"/>
  <c r="G304" i="20"/>
  <c r="M304" i="20" s="1"/>
  <c r="G306" i="20"/>
  <c r="M306" i="20" s="1"/>
  <c r="G307" i="20"/>
  <c r="M307" i="20" s="1"/>
  <c r="G309" i="20"/>
  <c r="M309" i="20" s="1"/>
  <c r="G310" i="20"/>
  <c r="M310" i="20" s="1"/>
  <c r="G312" i="20"/>
  <c r="M312" i="20" s="1"/>
  <c r="G318" i="20"/>
  <c r="M318" i="20" s="1"/>
  <c r="G324" i="20"/>
  <c r="M324" i="20" s="1"/>
  <c r="G327" i="20"/>
  <c r="M327" i="20" s="1"/>
  <c r="G340" i="20"/>
  <c r="M340" i="20" s="1"/>
  <c r="G343" i="20"/>
  <c r="M343" i="20" s="1"/>
  <c r="G347" i="20"/>
  <c r="M347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80" i="20"/>
  <c r="M380" i="20" s="1"/>
  <c r="G381" i="20"/>
  <c r="M381" i="20" s="1"/>
  <c r="G383" i="20"/>
  <c r="M383" i="20" s="1"/>
  <c r="G384" i="20"/>
  <c r="M384" i="20" s="1"/>
  <c r="G386" i="20"/>
  <c r="M386" i="20" s="1"/>
  <c r="G387" i="20"/>
  <c r="M387" i="20" s="1"/>
  <c r="G389" i="20"/>
  <c r="M389" i="20" s="1"/>
  <c r="G391" i="20"/>
  <c r="M391" i="20" s="1"/>
  <c r="G392" i="20"/>
  <c r="M392" i="20" s="1"/>
  <c r="G395" i="20"/>
  <c r="M395" i="20" s="1"/>
  <c r="G397" i="20"/>
  <c r="M397" i="20" s="1"/>
  <c r="G405" i="20"/>
  <c r="M405" i="20" s="1"/>
  <c r="G407" i="20"/>
  <c r="M407" i="20" s="1"/>
  <c r="N411" i="20"/>
  <c r="G413" i="20"/>
  <c r="M413" i="20" s="1"/>
  <c r="N423" i="20"/>
  <c r="G435" i="20"/>
  <c r="M435" i="20" s="1"/>
  <c r="N438" i="20"/>
  <c r="N441" i="20"/>
  <c r="N446" i="20"/>
  <c r="G448" i="20"/>
  <c r="M448" i="20" s="1"/>
  <c r="G451" i="20"/>
  <c r="M451" i="20" s="1"/>
  <c r="G454" i="20"/>
  <c r="M454" i="20" s="1"/>
  <c r="G473" i="20"/>
  <c r="M473" i="20" s="1"/>
  <c r="N485" i="20"/>
  <c r="N494" i="20"/>
  <c r="N497" i="20"/>
  <c r="G499" i="20"/>
  <c r="M499" i="20" s="1"/>
  <c r="G517" i="20"/>
  <c r="M517" i="20" s="1"/>
  <c r="N539" i="20"/>
  <c r="G540" i="20"/>
  <c r="M540" i="20" s="1"/>
  <c r="N558" i="20"/>
  <c r="G561" i="20"/>
  <c r="M561" i="20" s="1"/>
  <c r="G563" i="20"/>
  <c r="M563" i="20" s="1"/>
  <c r="G564" i="20"/>
  <c r="M564" i="20" s="1"/>
  <c r="M567" i="20"/>
  <c r="M570" i="20"/>
  <c r="G585" i="20"/>
  <c r="M585" i="20" s="1"/>
  <c r="N589" i="20"/>
  <c r="G590" i="20"/>
  <c r="M590" i="20" s="1"/>
  <c r="M591" i="20"/>
  <c r="N597" i="20"/>
  <c r="M600" i="20"/>
  <c r="N633" i="20"/>
  <c r="N639" i="20"/>
  <c r="M24" i="21"/>
  <c r="N39" i="21"/>
  <c r="M62" i="21"/>
  <c r="G81" i="21"/>
  <c r="G82" i="21"/>
  <c r="M82" i="21" s="1"/>
  <c r="G84" i="21"/>
  <c r="M84" i="21" s="1"/>
  <c r="N97" i="21"/>
  <c r="N105" i="21"/>
  <c r="M113" i="21"/>
  <c r="N115" i="21"/>
  <c r="G116" i="21"/>
  <c r="M116" i="21" s="1"/>
  <c r="G123" i="21"/>
  <c r="M123" i="21" s="1"/>
  <c r="G127" i="21"/>
  <c r="M127" i="21" s="1"/>
  <c r="G128" i="21"/>
  <c r="M128" i="21" s="1"/>
  <c r="N132" i="21"/>
  <c r="G133" i="21"/>
  <c r="M133" i="21" s="1"/>
  <c r="N139" i="21"/>
  <c r="N147" i="21"/>
  <c r="M148" i="21"/>
  <c r="N162" i="21"/>
  <c r="G165" i="21"/>
  <c r="M165" i="21" s="1"/>
  <c r="G170" i="21"/>
  <c r="M170" i="21" s="1"/>
  <c r="G188" i="21"/>
  <c r="G189" i="21"/>
  <c r="M189" i="21" s="1"/>
  <c r="G195" i="21"/>
  <c r="M195" i="21" s="1"/>
  <c r="N201" i="21"/>
  <c r="G202" i="21"/>
  <c r="M202" i="21" s="1"/>
  <c r="N204" i="21"/>
  <c r="G205" i="21"/>
  <c r="M205" i="21" s="1"/>
  <c r="N209" i="21"/>
  <c r="G214" i="21"/>
  <c r="M214" i="21" s="1"/>
  <c r="N220" i="21"/>
  <c r="G221" i="21"/>
  <c r="M221" i="21" s="1"/>
  <c r="G227" i="21"/>
  <c r="M227" i="21" s="1"/>
  <c r="N235" i="21"/>
  <c r="M236" i="21"/>
  <c r="N242" i="21"/>
  <c r="G243" i="21"/>
  <c r="M243" i="21" s="1"/>
  <c r="G258" i="21"/>
  <c r="M258" i="21" s="1"/>
  <c r="G277" i="21"/>
  <c r="M277" i="21" s="1"/>
  <c r="M279" i="21"/>
  <c r="G295" i="21"/>
  <c r="M295" i="21" s="1"/>
  <c r="M297" i="21"/>
  <c r="G318" i="21"/>
  <c r="M318" i="21" s="1"/>
  <c r="M321" i="21"/>
  <c r="G325" i="21"/>
  <c r="M325" i="21" s="1"/>
  <c r="M336" i="21"/>
  <c r="G347" i="21"/>
  <c r="M347" i="21" s="1"/>
  <c r="M396" i="21"/>
  <c r="M442" i="21"/>
  <c r="M455" i="21"/>
  <c r="M467" i="21"/>
  <c r="M494" i="21"/>
  <c r="M502" i="21"/>
  <c r="M510" i="21"/>
  <c r="M514" i="21"/>
  <c r="M524" i="21"/>
  <c r="M546" i="21"/>
  <c r="M598" i="21"/>
  <c r="M623" i="21"/>
  <c r="M636" i="21"/>
  <c r="G10" i="22"/>
  <c r="M30" i="22"/>
  <c r="M37" i="22"/>
  <c r="M48" i="22"/>
  <c r="M55" i="22"/>
  <c r="M68" i="22"/>
  <c r="M71" i="22"/>
  <c r="M122" i="22"/>
  <c r="M128" i="22"/>
  <c r="M149" i="22"/>
  <c r="H338" i="22"/>
  <c r="N338" i="22" s="1"/>
  <c r="H327" i="22"/>
  <c r="N327" i="22" s="1"/>
  <c r="H320" i="22"/>
  <c r="N320" i="22" s="1"/>
  <c r="H343" i="22"/>
  <c r="N343" i="22" s="1"/>
  <c r="H329" i="22"/>
  <c r="N329" i="22" s="1"/>
  <c r="H321" i="22"/>
  <c r="N321" i="22" s="1"/>
  <c r="H308" i="22"/>
  <c r="N308" i="22" s="1"/>
  <c r="H305" i="22"/>
  <c r="N305" i="22" s="1"/>
  <c r="H298" i="22"/>
  <c r="N298" i="22" s="1"/>
  <c r="H294" i="22"/>
  <c r="N294" i="22" s="1"/>
  <c r="H281" i="22"/>
  <c r="N281" i="22" s="1"/>
  <c r="H252" i="22"/>
  <c r="N252" i="22" s="1"/>
  <c r="H248" i="22"/>
  <c r="N248" i="22" s="1"/>
  <c r="H221" i="22"/>
  <c r="N221" i="22" s="1"/>
  <c r="H219" i="22"/>
  <c r="N219" i="22" s="1"/>
  <c r="H216" i="22"/>
  <c r="N216" i="22" s="1"/>
  <c r="H203" i="22"/>
  <c r="N203" i="22" s="1"/>
  <c r="L188" i="22"/>
  <c r="N188" i="22" s="1"/>
  <c r="H336" i="22"/>
  <c r="N336" i="22" s="1"/>
  <c r="H324" i="22"/>
  <c r="N324" i="22" s="1"/>
  <c r="H306" i="22"/>
  <c r="N306" i="22" s="1"/>
  <c r="H299" i="22"/>
  <c r="N299" i="22" s="1"/>
  <c r="H261" i="22"/>
  <c r="N261" i="22" s="1"/>
  <c r="H258" i="22"/>
  <c r="N258" i="22" s="1"/>
  <c r="H242" i="22"/>
  <c r="N242" i="22" s="1"/>
  <c r="H235" i="22"/>
  <c r="N235" i="22" s="1"/>
  <c r="H211" i="22"/>
  <c r="N211" i="22" s="1"/>
  <c r="H189" i="22"/>
  <c r="N189" i="22" s="1"/>
  <c r="H347" i="22"/>
  <c r="N347" i="22" s="1"/>
  <c r="H300" i="22"/>
  <c r="N300" i="22" s="1"/>
  <c r="H293" i="22"/>
  <c r="N293" i="22" s="1"/>
  <c r="H218" i="22"/>
  <c r="N218" i="22" s="1"/>
  <c r="H215" i="22"/>
  <c r="N215" i="22" s="1"/>
  <c r="H204" i="22"/>
  <c r="N204" i="22" s="1"/>
  <c r="H197" i="22"/>
  <c r="N197" i="22" s="1"/>
  <c r="D12" i="22"/>
  <c r="D9" i="22"/>
  <c r="H191" i="22"/>
  <c r="N191" i="22" s="1"/>
  <c r="H195" i="22"/>
  <c r="N195" i="22" s="1"/>
  <c r="H202" i="22"/>
  <c r="N202" i="22" s="1"/>
  <c r="H260" i="22"/>
  <c r="N260" i="22" s="1"/>
  <c r="N378" i="22"/>
  <c r="H371" i="18"/>
  <c r="L371" i="18"/>
  <c r="H373" i="18"/>
  <c r="N373" i="18" s="1"/>
  <c r="H377" i="18"/>
  <c r="N377" i="18" s="1"/>
  <c r="H380" i="18"/>
  <c r="N380" i="18" s="1"/>
  <c r="H383" i="18"/>
  <c r="N383" i="18" s="1"/>
  <c r="H386" i="18"/>
  <c r="N386" i="18" s="1"/>
  <c r="H387" i="18"/>
  <c r="N387" i="18" s="1"/>
  <c r="H391" i="18"/>
  <c r="N391" i="18" s="1"/>
  <c r="H395" i="18"/>
  <c r="N395" i="18" s="1"/>
  <c r="H402" i="18"/>
  <c r="N402" i="18" s="1"/>
  <c r="H405" i="18"/>
  <c r="N405" i="18" s="1"/>
  <c r="H408" i="18"/>
  <c r="N408" i="18" s="1"/>
  <c r="H410" i="18"/>
  <c r="N410" i="18" s="1"/>
  <c r="H411" i="18"/>
  <c r="N411" i="18" s="1"/>
  <c r="H413" i="18"/>
  <c r="N413" i="18" s="1"/>
  <c r="H419" i="18"/>
  <c r="N419" i="18" s="1"/>
  <c r="H422" i="18"/>
  <c r="N422" i="18" s="1"/>
  <c r="H423" i="18"/>
  <c r="N423" i="18" s="1"/>
  <c r="H424" i="18"/>
  <c r="N424" i="18" s="1"/>
  <c r="H426" i="18"/>
  <c r="N426" i="18" s="1"/>
  <c r="H427" i="18"/>
  <c r="N427" i="18" s="1"/>
  <c r="H435" i="18"/>
  <c r="N435" i="18" s="1"/>
  <c r="H436" i="18"/>
  <c r="N436" i="18" s="1"/>
  <c r="H442" i="18"/>
  <c r="N442" i="18" s="1"/>
  <c r="H446" i="18"/>
  <c r="N446" i="18" s="1"/>
  <c r="H450" i="18"/>
  <c r="N450" i="18" s="1"/>
  <c r="H459" i="18"/>
  <c r="N459" i="18" s="1"/>
  <c r="H460" i="18"/>
  <c r="N460" i="18" s="1"/>
  <c r="H464" i="18"/>
  <c r="N464" i="18" s="1"/>
  <c r="H468" i="18"/>
  <c r="N468" i="18" s="1"/>
  <c r="H471" i="18"/>
  <c r="N471" i="18" s="1"/>
  <c r="H481" i="18"/>
  <c r="N481" i="18" s="1"/>
  <c r="H484" i="18"/>
  <c r="N484" i="18" s="1"/>
  <c r="H485" i="18"/>
  <c r="N485" i="18" s="1"/>
  <c r="H486" i="18"/>
  <c r="N486" i="18" s="1"/>
  <c r="H493" i="18"/>
  <c r="N493" i="18" s="1"/>
  <c r="H499" i="18"/>
  <c r="N499" i="18" s="1"/>
  <c r="H507" i="18"/>
  <c r="N507" i="18" s="1"/>
  <c r="H512" i="18"/>
  <c r="N512" i="18" s="1"/>
  <c r="H513" i="18"/>
  <c r="N513" i="18" s="1"/>
  <c r="H514" i="18"/>
  <c r="N514" i="18" s="1"/>
  <c r="H517" i="18"/>
  <c r="N517" i="18" s="1"/>
  <c r="H518" i="18"/>
  <c r="N518" i="18" s="1"/>
  <c r="H539" i="18"/>
  <c r="N539" i="18" s="1"/>
  <c r="H546" i="18"/>
  <c r="N546" i="18" s="1"/>
  <c r="H563" i="18"/>
  <c r="N563" i="18" s="1"/>
  <c r="H564" i="18"/>
  <c r="N564" i="18" s="1"/>
  <c r="H567" i="18"/>
  <c r="N567" i="18" s="1"/>
  <c r="H568" i="18"/>
  <c r="N568" i="18" s="1"/>
  <c r="H582" i="18"/>
  <c r="N582" i="18" s="1"/>
  <c r="H588" i="18"/>
  <c r="N588" i="18" s="1"/>
  <c r="H589" i="18"/>
  <c r="N589" i="18" s="1"/>
  <c r="H590" i="18"/>
  <c r="N590" i="18" s="1"/>
  <c r="H612" i="18"/>
  <c r="L612" i="18"/>
  <c r="H614" i="18"/>
  <c r="N614" i="18" s="1"/>
  <c r="H615" i="18"/>
  <c r="N615" i="18" s="1"/>
  <c r="H616" i="18"/>
  <c r="N616" i="18" s="1"/>
  <c r="H625" i="18"/>
  <c r="N625" i="18" s="1"/>
  <c r="H627" i="18"/>
  <c r="N627" i="18" s="1"/>
  <c r="H628" i="18"/>
  <c r="N628" i="18" s="1"/>
  <c r="H629" i="18"/>
  <c r="N629" i="18" s="1"/>
  <c r="H630" i="18"/>
  <c r="N630" i="18" s="1"/>
  <c r="H631" i="18"/>
  <c r="N631" i="18" s="1"/>
  <c r="H633" i="18"/>
  <c r="N633" i="18" s="1"/>
  <c r="H636" i="18"/>
  <c r="N636" i="18" s="1"/>
  <c r="H637" i="18"/>
  <c r="N637" i="18" s="1"/>
  <c r="H639" i="18"/>
  <c r="N639" i="18" s="1"/>
  <c r="H10" i="19"/>
  <c r="H11" i="19"/>
  <c r="N11" i="19" s="1"/>
  <c r="H12" i="19"/>
  <c r="N12" i="19" s="1"/>
  <c r="H13" i="19"/>
  <c r="N13" i="19" s="1"/>
  <c r="H14" i="19"/>
  <c r="H22" i="19"/>
  <c r="N22" i="19" s="1"/>
  <c r="H81" i="19"/>
  <c r="L81" i="19"/>
  <c r="H99" i="19"/>
  <c r="N99" i="19" s="1"/>
  <c r="H121" i="19"/>
  <c r="N121" i="19" s="1"/>
  <c r="H123" i="19"/>
  <c r="N123" i="19" s="1"/>
  <c r="H139" i="19"/>
  <c r="N139" i="19" s="1"/>
  <c r="H141" i="19"/>
  <c r="N141" i="19" s="1"/>
  <c r="H146" i="19"/>
  <c r="N146" i="19" s="1"/>
  <c r="H174" i="19"/>
  <c r="N174" i="19" s="1"/>
  <c r="H188" i="19"/>
  <c r="L188" i="19"/>
  <c r="H195" i="19"/>
  <c r="N195" i="19" s="1"/>
  <c r="H197" i="19"/>
  <c r="N197" i="19" s="1"/>
  <c r="H203" i="19"/>
  <c r="N203" i="19" s="1"/>
  <c r="H215" i="19"/>
  <c r="N215" i="19" s="1"/>
  <c r="H219" i="19"/>
  <c r="N219" i="19" s="1"/>
  <c r="H242" i="19"/>
  <c r="N242" i="19" s="1"/>
  <c r="H255" i="19"/>
  <c r="N255" i="19" s="1"/>
  <c r="H284" i="19"/>
  <c r="N284" i="19" s="1"/>
  <c r="H285" i="19"/>
  <c r="N285" i="19" s="1"/>
  <c r="H286" i="19"/>
  <c r="N286" i="19" s="1"/>
  <c r="H298" i="19"/>
  <c r="N298" i="19" s="1"/>
  <c r="H318" i="19"/>
  <c r="N318" i="19" s="1"/>
  <c r="H327" i="19"/>
  <c r="N327" i="19" s="1"/>
  <c r="H371" i="19"/>
  <c r="L371" i="19"/>
  <c r="H377" i="19"/>
  <c r="N377" i="19" s="1"/>
  <c r="H383" i="19"/>
  <c r="N383" i="19" s="1"/>
  <c r="H386" i="19"/>
  <c r="N386" i="19" s="1"/>
  <c r="H391" i="19"/>
  <c r="N391" i="19" s="1"/>
  <c r="H413" i="19"/>
  <c r="N413" i="19" s="1"/>
  <c r="H423" i="19"/>
  <c r="N423" i="19" s="1"/>
  <c r="H435" i="19"/>
  <c r="N435" i="19" s="1"/>
  <c r="H445" i="19"/>
  <c r="N445" i="19" s="1"/>
  <c r="H446" i="19"/>
  <c r="N446" i="19" s="1"/>
  <c r="H470" i="19"/>
  <c r="N470" i="19" s="1"/>
  <c r="H471" i="19"/>
  <c r="N471" i="19" s="1"/>
  <c r="H473" i="19"/>
  <c r="N473" i="19" s="1"/>
  <c r="H478" i="19"/>
  <c r="N478" i="19" s="1"/>
  <c r="H512" i="19"/>
  <c r="N512" i="19" s="1"/>
  <c r="H514" i="19"/>
  <c r="N514" i="19" s="1"/>
  <c r="H520" i="19"/>
  <c r="N520" i="19" s="1"/>
  <c r="H567" i="19"/>
  <c r="N567" i="19" s="1"/>
  <c r="H583" i="19"/>
  <c r="N583" i="19" s="1"/>
  <c r="H588" i="19"/>
  <c r="N588" i="19" s="1"/>
  <c r="H612" i="19"/>
  <c r="L612" i="19"/>
  <c r="H628" i="19"/>
  <c r="N628" i="19" s="1"/>
  <c r="H630" i="19"/>
  <c r="N630" i="19" s="1"/>
  <c r="H10" i="20"/>
  <c r="H14" i="20"/>
  <c r="H22" i="20"/>
  <c r="L22" i="20"/>
  <c r="H24" i="20"/>
  <c r="N24" i="20" s="1"/>
  <c r="H28" i="20"/>
  <c r="N28" i="20" s="1"/>
  <c r="H29" i="20"/>
  <c r="N29" i="20" s="1"/>
  <c r="H30" i="20"/>
  <c r="N30" i="20" s="1"/>
  <c r="H35" i="20"/>
  <c r="N35" i="20" s="1"/>
  <c r="H39" i="20"/>
  <c r="N39" i="20" s="1"/>
  <c r="H52" i="20"/>
  <c r="N52" i="20" s="1"/>
  <c r="H53" i="20"/>
  <c r="N53" i="20" s="1"/>
  <c r="H57" i="20"/>
  <c r="N57" i="20" s="1"/>
  <c r="H58" i="20"/>
  <c r="N58" i="20" s="1"/>
  <c r="H61" i="20"/>
  <c r="N61" i="20" s="1"/>
  <c r="H62" i="20"/>
  <c r="N62" i="20" s="1"/>
  <c r="H64" i="20"/>
  <c r="N64" i="20" s="1"/>
  <c r="H67" i="20"/>
  <c r="N67" i="20" s="1"/>
  <c r="H81" i="20"/>
  <c r="L81" i="20"/>
  <c r="H82" i="20"/>
  <c r="N82" i="20" s="1"/>
  <c r="H83" i="20"/>
  <c r="N83" i="20" s="1"/>
  <c r="H85" i="20"/>
  <c r="N85" i="20" s="1"/>
  <c r="H86" i="20"/>
  <c r="N86" i="20" s="1"/>
  <c r="H91" i="20"/>
  <c r="N91" i="20" s="1"/>
  <c r="H93" i="20"/>
  <c r="N93" i="20" s="1"/>
  <c r="H97" i="20"/>
  <c r="N97" i="20" s="1"/>
  <c r="H98" i="20"/>
  <c r="N98" i="20" s="1"/>
  <c r="H99" i="20"/>
  <c r="N99" i="20" s="1"/>
  <c r="H100" i="20"/>
  <c r="N100" i="20" s="1"/>
  <c r="H101" i="20"/>
  <c r="N101" i="20" s="1"/>
  <c r="H103" i="20"/>
  <c r="N103" i="20" s="1"/>
  <c r="H104" i="20"/>
  <c r="N104" i="20" s="1"/>
  <c r="H105" i="20"/>
  <c r="N105" i="20" s="1"/>
  <c r="H106" i="20"/>
  <c r="N106" i="20" s="1"/>
  <c r="H107" i="20"/>
  <c r="N107" i="20" s="1"/>
  <c r="H108" i="20"/>
  <c r="N108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22" i="20"/>
  <c r="N122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8" i="20"/>
  <c r="N128" i="20" s="1"/>
  <c r="H129" i="20"/>
  <c r="N129" i="20" s="1"/>
  <c r="H133" i="20"/>
  <c r="N133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49" i="20"/>
  <c r="N149" i="20" s="1"/>
  <c r="H150" i="20"/>
  <c r="N150" i="20" s="1"/>
  <c r="H152" i="20"/>
  <c r="N152" i="20" s="1"/>
  <c r="H154" i="20"/>
  <c r="N154" i="20" s="1"/>
  <c r="H155" i="20"/>
  <c r="N155" i="20" s="1"/>
  <c r="H165" i="20"/>
  <c r="N165" i="20" s="1"/>
  <c r="H166" i="20"/>
  <c r="N166" i="20" s="1"/>
  <c r="H168" i="20"/>
  <c r="N168" i="20" s="1"/>
  <c r="H171" i="20"/>
  <c r="N171" i="20" s="1"/>
  <c r="H174" i="20"/>
  <c r="N174" i="20" s="1"/>
  <c r="H177" i="20"/>
  <c r="N177" i="20" s="1"/>
  <c r="H188" i="20"/>
  <c r="L188" i="20"/>
  <c r="H189" i="20"/>
  <c r="N189" i="20" s="1"/>
  <c r="H193" i="20"/>
  <c r="N193" i="20" s="1"/>
  <c r="H195" i="20"/>
  <c r="N195" i="20" s="1"/>
  <c r="H197" i="20"/>
  <c r="N197" i="20" s="1"/>
  <c r="H202" i="20"/>
  <c r="N202" i="20" s="1"/>
  <c r="H203" i="20"/>
  <c r="N203" i="20" s="1"/>
  <c r="H204" i="20"/>
  <c r="N204" i="20" s="1"/>
  <c r="H209" i="20"/>
  <c r="N209" i="20" s="1"/>
  <c r="H210" i="20"/>
  <c r="N210" i="20" s="1"/>
  <c r="H213" i="20"/>
  <c r="N213" i="20" s="1"/>
  <c r="H214" i="20"/>
  <c r="N214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6" i="20"/>
  <c r="N226" i="20" s="1"/>
  <c r="H227" i="20"/>
  <c r="N227" i="20" s="1"/>
  <c r="H230" i="20"/>
  <c r="N230" i="20" s="1"/>
  <c r="H235" i="20"/>
  <c r="N235" i="20" s="1"/>
  <c r="H242" i="20"/>
  <c r="N242" i="20" s="1"/>
  <c r="H243" i="20"/>
  <c r="N243" i="20" s="1"/>
  <c r="H248" i="20"/>
  <c r="N248" i="20" s="1"/>
  <c r="H249" i="20"/>
  <c r="N249" i="20" s="1"/>
  <c r="H253" i="20"/>
  <c r="N253" i="20" s="1"/>
  <c r="H255" i="20"/>
  <c r="N255" i="20" s="1"/>
  <c r="H258" i="20"/>
  <c r="N258" i="20" s="1"/>
  <c r="H260" i="20"/>
  <c r="N260" i="20" s="1"/>
  <c r="H261" i="20"/>
  <c r="N261" i="20" s="1"/>
  <c r="H265" i="20"/>
  <c r="N265" i="20" s="1"/>
  <c r="H271" i="20"/>
  <c r="N271" i="20" s="1"/>
  <c r="H276" i="20"/>
  <c r="N276" i="20" s="1"/>
  <c r="H281" i="20"/>
  <c r="N281" i="20" s="1"/>
  <c r="H285" i="20"/>
  <c r="N285" i="20" s="1"/>
  <c r="H288" i="20"/>
  <c r="N288" i="20" s="1"/>
  <c r="H292" i="20"/>
  <c r="N292" i="20" s="1"/>
  <c r="H293" i="20"/>
  <c r="N293" i="20" s="1"/>
  <c r="H294" i="20"/>
  <c r="N294" i="20" s="1"/>
  <c r="H295" i="20"/>
  <c r="N295" i="20" s="1"/>
  <c r="H298" i="20"/>
  <c r="N298" i="20" s="1"/>
  <c r="H299" i="20"/>
  <c r="N299" i="20" s="1"/>
  <c r="H300" i="20"/>
  <c r="N300" i="20" s="1"/>
  <c r="H306" i="20"/>
  <c r="N306" i="20" s="1"/>
  <c r="H307" i="20"/>
  <c r="N307" i="20" s="1"/>
  <c r="H312" i="20"/>
  <c r="N312" i="20" s="1"/>
  <c r="H315" i="20"/>
  <c r="N315" i="20" s="1"/>
  <c r="H321" i="20"/>
  <c r="N321" i="20" s="1"/>
  <c r="H324" i="20"/>
  <c r="N324" i="20" s="1"/>
  <c r="H327" i="20"/>
  <c r="N327" i="20" s="1"/>
  <c r="H329" i="20"/>
  <c r="N329" i="20" s="1"/>
  <c r="H336" i="20"/>
  <c r="N336" i="20" s="1"/>
  <c r="H338" i="20"/>
  <c r="N338" i="20" s="1"/>
  <c r="H347" i="20"/>
  <c r="N347" i="20" s="1"/>
  <c r="H371" i="20"/>
  <c r="L371" i="20"/>
  <c r="H372" i="20"/>
  <c r="N372" i="20" s="1"/>
  <c r="H373" i="20"/>
  <c r="N373" i="20" s="1"/>
  <c r="H377" i="20"/>
  <c r="N377" i="20" s="1"/>
  <c r="H378" i="20"/>
  <c r="N378" i="20" s="1"/>
  <c r="H381" i="20"/>
  <c r="N381" i="20" s="1"/>
  <c r="H383" i="20"/>
  <c r="N383" i="20" s="1"/>
  <c r="H384" i="20"/>
  <c r="N384" i="20" s="1"/>
  <c r="H386" i="20"/>
  <c r="N386" i="20" s="1"/>
  <c r="H389" i="20"/>
  <c r="N389" i="20" s="1"/>
  <c r="H391" i="20"/>
  <c r="N391" i="20" s="1"/>
  <c r="H394" i="20"/>
  <c r="N394" i="20" s="1"/>
  <c r="H395" i="20"/>
  <c r="N395" i="20" s="1"/>
  <c r="I398" i="20"/>
  <c r="H401" i="20"/>
  <c r="N401" i="20" s="1"/>
  <c r="I402" i="20"/>
  <c r="H405" i="20"/>
  <c r="N405" i="20" s="1"/>
  <c r="G410" i="20"/>
  <c r="M410" i="20" s="1"/>
  <c r="I411" i="20"/>
  <c r="N413" i="20"/>
  <c r="G415" i="20"/>
  <c r="M415" i="20" s="1"/>
  <c r="G419" i="20"/>
  <c r="M419" i="20" s="1"/>
  <c r="G422" i="20"/>
  <c r="M422" i="20" s="1"/>
  <c r="I423" i="20"/>
  <c r="G424" i="20"/>
  <c r="M424" i="20" s="1"/>
  <c r="G427" i="20"/>
  <c r="M427" i="20" s="1"/>
  <c r="H428" i="20"/>
  <c r="N428" i="20" s="1"/>
  <c r="H435" i="20"/>
  <c r="N435" i="20" s="1"/>
  <c r="G437" i="20"/>
  <c r="M437" i="20" s="1"/>
  <c r="I438" i="20"/>
  <c r="G442" i="20"/>
  <c r="M442" i="20" s="1"/>
  <c r="I446" i="20"/>
  <c r="H448" i="20"/>
  <c r="N448" i="20" s="1"/>
  <c r="I449" i="20"/>
  <c r="H451" i="20"/>
  <c r="N451" i="20" s="1"/>
  <c r="G460" i="20"/>
  <c r="M460" i="20" s="1"/>
  <c r="G470" i="20"/>
  <c r="M470" i="20" s="1"/>
  <c r="H473" i="20"/>
  <c r="N473" i="20" s="1"/>
  <c r="H476" i="20"/>
  <c r="N476" i="20" s="1"/>
  <c r="I481" i="20"/>
  <c r="H484" i="20"/>
  <c r="N484" i="20" s="1"/>
  <c r="H487" i="20"/>
  <c r="N487" i="20" s="1"/>
  <c r="G498" i="20"/>
  <c r="M498" i="20" s="1"/>
  <c r="H499" i="20"/>
  <c r="N499" i="20" s="1"/>
  <c r="H508" i="20"/>
  <c r="N508" i="20" s="1"/>
  <c r="G514" i="20"/>
  <c r="M514" i="20" s="1"/>
  <c r="M515" i="20"/>
  <c r="H517" i="20"/>
  <c r="N517" i="20" s="1"/>
  <c r="G528" i="20"/>
  <c r="M528" i="20" s="1"/>
  <c r="N540" i="20"/>
  <c r="G543" i="20"/>
  <c r="M543" i="20" s="1"/>
  <c r="G546" i="20"/>
  <c r="M546" i="20" s="1"/>
  <c r="H559" i="20"/>
  <c r="N559" i="20" s="1"/>
  <c r="H561" i="20"/>
  <c r="N561" i="20" s="1"/>
  <c r="H563" i="20"/>
  <c r="N563" i="20" s="1"/>
  <c r="H564" i="20"/>
  <c r="N564" i="20" s="1"/>
  <c r="H567" i="20"/>
  <c r="N567" i="20" s="1"/>
  <c r="G568" i="20"/>
  <c r="M568" i="20" s="1"/>
  <c r="N570" i="20"/>
  <c r="G571" i="20"/>
  <c r="M571" i="20" s="1"/>
  <c r="G578" i="20"/>
  <c r="M578" i="20" s="1"/>
  <c r="M580" i="20"/>
  <c r="M583" i="20"/>
  <c r="H585" i="20"/>
  <c r="N585" i="20" s="1"/>
  <c r="H587" i="20"/>
  <c r="N587" i="20" s="1"/>
  <c r="H590" i="20"/>
  <c r="N590" i="20" s="1"/>
  <c r="H591" i="20"/>
  <c r="N591" i="20" s="1"/>
  <c r="N600" i="20"/>
  <c r="G612" i="20"/>
  <c r="M612" i="20" s="1"/>
  <c r="G622" i="20"/>
  <c r="M622" i="20" s="1"/>
  <c r="G627" i="20"/>
  <c r="M627" i="20" s="1"/>
  <c r="G628" i="20"/>
  <c r="M628" i="20" s="1"/>
  <c r="G629" i="20"/>
  <c r="M629" i="20" s="1"/>
  <c r="N634" i="20"/>
  <c r="H640" i="20"/>
  <c r="N640" i="20" s="1"/>
  <c r="M29" i="21"/>
  <c r="G53" i="21"/>
  <c r="M53" i="21" s="1"/>
  <c r="N57" i="21"/>
  <c r="N62" i="21"/>
  <c r="M65" i="21"/>
  <c r="G70" i="21"/>
  <c r="M70" i="21" s="1"/>
  <c r="H81" i="21"/>
  <c r="N81" i="21" s="1"/>
  <c r="H82" i="21"/>
  <c r="N82" i="21" s="1"/>
  <c r="H84" i="21"/>
  <c r="N84" i="21" s="1"/>
  <c r="G85" i="21"/>
  <c r="M85" i="21" s="1"/>
  <c r="G88" i="21"/>
  <c r="M88" i="21" s="1"/>
  <c r="G103" i="21"/>
  <c r="M103" i="21" s="1"/>
  <c r="H106" i="21"/>
  <c r="N106" i="21" s="1"/>
  <c r="H108" i="21"/>
  <c r="N108" i="21" s="1"/>
  <c r="H110" i="21"/>
  <c r="N110" i="21" s="1"/>
  <c r="N113" i="21"/>
  <c r="H116" i="21"/>
  <c r="N116" i="21" s="1"/>
  <c r="H123" i="21"/>
  <c r="N123" i="21" s="1"/>
  <c r="G124" i="21"/>
  <c r="M124" i="21" s="1"/>
  <c r="H127" i="21"/>
  <c r="N127" i="21" s="1"/>
  <c r="H128" i="21"/>
  <c r="N128" i="21" s="1"/>
  <c r="H133" i="21"/>
  <c r="N133" i="21" s="1"/>
  <c r="M134" i="21"/>
  <c r="G137" i="21"/>
  <c r="M137" i="21" s="1"/>
  <c r="G144" i="21"/>
  <c r="M144" i="21" s="1"/>
  <c r="N148" i="21"/>
  <c r="H165" i="21"/>
  <c r="N165" i="21" s="1"/>
  <c r="M168" i="21"/>
  <c r="G173" i="21"/>
  <c r="M173" i="21" s="1"/>
  <c r="G177" i="21"/>
  <c r="M177" i="21" s="1"/>
  <c r="H347" i="21"/>
  <c r="N347" i="21" s="1"/>
  <c r="H343" i="21"/>
  <c r="N343" i="21" s="1"/>
  <c r="H340" i="21"/>
  <c r="N340" i="21" s="1"/>
  <c r="H338" i="21"/>
  <c r="N338" i="21" s="1"/>
  <c r="H336" i="21"/>
  <c r="N336" i="21" s="1"/>
  <c r="H332" i="21"/>
  <c r="N332" i="21" s="1"/>
  <c r="H327" i="21"/>
  <c r="N327" i="21" s="1"/>
  <c r="H325" i="21"/>
  <c r="N325" i="21" s="1"/>
  <c r="H324" i="21"/>
  <c r="N324" i="21" s="1"/>
  <c r="H318" i="21"/>
  <c r="N318" i="21" s="1"/>
  <c r="H312" i="21"/>
  <c r="N312" i="21" s="1"/>
  <c r="H309" i="21"/>
  <c r="N309" i="21" s="1"/>
  <c r="H307" i="21"/>
  <c r="N307" i="21" s="1"/>
  <c r="H306" i="21"/>
  <c r="N306" i="21" s="1"/>
  <c r="H300" i="21"/>
  <c r="N300" i="21" s="1"/>
  <c r="H299" i="21"/>
  <c r="N299" i="21" s="1"/>
  <c r="H297" i="21"/>
  <c r="N297" i="21" s="1"/>
  <c r="H293" i="21"/>
  <c r="N293" i="21" s="1"/>
  <c r="H281" i="21"/>
  <c r="N281" i="21" s="1"/>
  <c r="H279" i="21"/>
  <c r="N279" i="21" s="1"/>
  <c r="H188" i="21"/>
  <c r="N188" i="21" s="1"/>
  <c r="N189" i="21"/>
  <c r="G193" i="21"/>
  <c r="M193" i="21" s="1"/>
  <c r="H195" i="21"/>
  <c r="N195" i="21" s="1"/>
  <c r="G200" i="21"/>
  <c r="M200" i="21" s="1"/>
  <c r="H202" i="21"/>
  <c r="N202" i="21" s="1"/>
  <c r="H205" i="21"/>
  <c r="N205" i="21" s="1"/>
  <c r="N214" i="21"/>
  <c r="G215" i="21"/>
  <c r="M215" i="21" s="1"/>
  <c r="G218" i="21"/>
  <c r="M218" i="21" s="1"/>
  <c r="H221" i="21"/>
  <c r="N221" i="21" s="1"/>
  <c r="H225" i="21"/>
  <c r="N225" i="21" s="1"/>
  <c r="N236" i="21"/>
  <c r="N258" i="21"/>
  <c r="G261" i="21"/>
  <c r="M261" i="21" s="1"/>
  <c r="H271" i="21"/>
  <c r="N271" i="21" s="1"/>
  <c r="G288" i="21"/>
  <c r="M288" i="21" s="1"/>
  <c r="M298" i="21"/>
  <c r="G307" i="21"/>
  <c r="M307" i="21" s="1"/>
  <c r="G311" i="21"/>
  <c r="M311" i="21" s="1"/>
  <c r="M316" i="21"/>
  <c r="G324" i="21"/>
  <c r="M324" i="21" s="1"/>
  <c r="G328" i="21"/>
  <c r="M328" i="21" s="1"/>
  <c r="M332" i="21"/>
  <c r="M340" i="21"/>
  <c r="G343" i="21"/>
  <c r="M343" i="21" s="1"/>
  <c r="G371" i="21"/>
  <c r="G378" i="21"/>
  <c r="M378" i="21" s="1"/>
  <c r="G379" i="21"/>
  <c r="M379" i="21" s="1"/>
  <c r="G384" i="21"/>
  <c r="M384" i="21" s="1"/>
  <c r="G393" i="21"/>
  <c r="M393" i="21" s="1"/>
  <c r="G395" i="21"/>
  <c r="M395" i="21" s="1"/>
  <c r="M397" i="21"/>
  <c r="G402" i="21"/>
  <c r="M402" i="21" s="1"/>
  <c r="M403" i="21"/>
  <c r="G407" i="21"/>
  <c r="M407" i="21" s="1"/>
  <c r="G408" i="21"/>
  <c r="M408" i="21" s="1"/>
  <c r="G409" i="21"/>
  <c r="M409" i="21" s="1"/>
  <c r="G411" i="21"/>
  <c r="M411" i="21" s="1"/>
  <c r="G413" i="21"/>
  <c r="M413" i="21" s="1"/>
  <c r="G422" i="21"/>
  <c r="M422" i="21" s="1"/>
  <c r="G426" i="21"/>
  <c r="M426" i="21" s="1"/>
  <c r="M433" i="21"/>
  <c r="M448" i="21"/>
  <c r="M464" i="21"/>
  <c r="M465" i="21"/>
  <c r="G470" i="21"/>
  <c r="M470" i="21" s="1"/>
  <c r="G471" i="21"/>
  <c r="M471" i="21" s="1"/>
  <c r="G476" i="21"/>
  <c r="M476" i="21" s="1"/>
  <c r="M491" i="21"/>
  <c r="M497" i="21"/>
  <c r="M511" i="21"/>
  <c r="M515" i="21"/>
  <c r="G540" i="21"/>
  <c r="M540" i="21" s="1"/>
  <c r="G544" i="21"/>
  <c r="M544" i="21" s="1"/>
  <c r="M553" i="21"/>
  <c r="G564" i="21"/>
  <c r="M564" i="21" s="1"/>
  <c r="M568" i="21"/>
  <c r="G569" i="21"/>
  <c r="M569" i="21" s="1"/>
  <c r="M591" i="21"/>
  <c r="G612" i="21"/>
  <c r="M618" i="21"/>
  <c r="G621" i="21"/>
  <c r="M621" i="21" s="1"/>
  <c r="G628" i="21"/>
  <c r="M628" i="21" s="1"/>
  <c r="M637" i="21"/>
  <c r="G13" i="22"/>
  <c r="M13" i="22" s="1"/>
  <c r="G22" i="22"/>
  <c r="G24" i="22"/>
  <c r="M24" i="22" s="1"/>
  <c r="M31" i="22"/>
  <c r="G42" i="22"/>
  <c r="M42" i="22" s="1"/>
  <c r="G44" i="22"/>
  <c r="M44" i="22" s="1"/>
  <c r="M53" i="22"/>
  <c r="G154" i="22"/>
  <c r="M154" i="22" s="1"/>
  <c r="G147" i="22"/>
  <c r="M147" i="22" s="1"/>
  <c r="G166" i="22"/>
  <c r="M166" i="22" s="1"/>
  <c r="G155" i="22"/>
  <c r="M155" i="22" s="1"/>
  <c r="G81" i="22"/>
  <c r="G93" i="22"/>
  <c r="M93" i="22" s="1"/>
  <c r="G99" i="22"/>
  <c r="M99" i="22" s="1"/>
  <c r="M109" i="22"/>
  <c r="M120" i="22"/>
  <c r="G123" i="22"/>
  <c r="M123" i="22" s="1"/>
  <c r="G127" i="22"/>
  <c r="M127" i="22" s="1"/>
  <c r="G139" i="22"/>
  <c r="M139" i="22" s="1"/>
  <c r="H205" i="22"/>
  <c r="N205" i="22" s="1"/>
  <c r="N209" i="22"/>
  <c r="H223" i="22"/>
  <c r="N223" i="22" s="1"/>
  <c r="M225" i="22"/>
  <c r="N270" i="22"/>
  <c r="M392" i="22"/>
  <c r="N417" i="22"/>
  <c r="G12" i="24"/>
  <c r="M12" i="24" s="1"/>
  <c r="I81" i="17"/>
  <c r="I133" i="17"/>
  <c r="I144" i="17"/>
  <c r="I188" i="17"/>
  <c r="I203" i="17"/>
  <c r="I242" i="17"/>
  <c r="I371" i="17"/>
  <c r="I372" i="17"/>
  <c r="I377" i="17"/>
  <c r="I386" i="17"/>
  <c r="I391" i="17"/>
  <c r="I22" i="18"/>
  <c r="I42" i="18"/>
  <c r="I44" i="18"/>
  <c r="I62" i="18"/>
  <c r="I67" i="18"/>
  <c r="I81" i="18"/>
  <c r="I82" i="18"/>
  <c r="I84" i="18"/>
  <c r="I86" i="18"/>
  <c r="I88" i="18"/>
  <c r="I100" i="18"/>
  <c r="I123" i="18"/>
  <c r="I127" i="18"/>
  <c r="I133" i="18"/>
  <c r="I134" i="18"/>
  <c r="I135" i="18"/>
  <c r="I137" i="18"/>
  <c r="I139" i="18"/>
  <c r="I141" i="18"/>
  <c r="I143" i="18"/>
  <c r="I144" i="18"/>
  <c r="I146" i="18"/>
  <c r="I147" i="18"/>
  <c r="I149" i="18"/>
  <c r="I150" i="18"/>
  <c r="I154" i="18"/>
  <c r="I156" i="18"/>
  <c r="I188" i="18"/>
  <c r="I189" i="18"/>
  <c r="I190" i="18"/>
  <c r="I193" i="18"/>
  <c r="I195" i="18"/>
  <c r="I202" i="18"/>
  <c r="I203" i="18"/>
  <c r="I204" i="18"/>
  <c r="I215" i="18"/>
  <c r="I216" i="18"/>
  <c r="I220" i="18"/>
  <c r="I226" i="18"/>
  <c r="I227" i="18"/>
  <c r="I230" i="18"/>
  <c r="I235" i="18"/>
  <c r="I242" i="18"/>
  <c r="I255" i="18"/>
  <c r="I256" i="18"/>
  <c r="I263" i="18"/>
  <c r="I276" i="18"/>
  <c r="I277" i="18"/>
  <c r="I280" i="18"/>
  <c r="I284" i="18"/>
  <c r="I285" i="18"/>
  <c r="I288" i="18"/>
  <c r="I293" i="18"/>
  <c r="I294" i="18"/>
  <c r="I299" i="18"/>
  <c r="I304" i="18"/>
  <c r="I306" i="18"/>
  <c r="I307" i="18"/>
  <c r="I317" i="18"/>
  <c r="I324" i="18"/>
  <c r="I327" i="18"/>
  <c r="I338" i="18"/>
  <c r="I371" i="18"/>
  <c r="I372" i="18"/>
  <c r="I373" i="18"/>
  <c r="I377" i="18"/>
  <c r="I383" i="18"/>
  <c r="I384" i="18"/>
  <c r="I385" i="18"/>
  <c r="I386" i="18"/>
  <c r="I391" i="18"/>
  <c r="I395" i="18"/>
  <c r="I400" i="18"/>
  <c r="I402" i="18"/>
  <c r="I405" i="18"/>
  <c r="I406" i="18"/>
  <c r="I408" i="18"/>
  <c r="I409" i="18"/>
  <c r="I413" i="18"/>
  <c r="I419" i="18"/>
  <c r="I422" i="18"/>
  <c r="I423" i="18"/>
  <c r="I424" i="18"/>
  <c r="I434" i="18"/>
  <c r="I435" i="18"/>
  <c r="I436" i="18"/>
  <c r="I437" i="18"/>
  <c r="I440" i="18"/>
  <c r="I442" i="18"/>
  <c r="I446" i="18"/>
  <c r="I448" i="18"/>
  <c r="I449" i="18"/>
  <c r="I450" i="18"/>
  <c r="I454" i="18"/>
  <c r="I483" i="18"/>
  <c r="I499" i="18"/>
  <c r="I529" i="18"/>
  <c r="I539" i="18"/>
  <c r="I540" i="18"/>
  <c r="I544" i="18"/>
  <c r="I563" i="18"/>
  <c r="I571" i="18"/>
  <c r="I583" i="18"/>
  <c r="I588" i="18"/>
  <c r="I612" i="18"/>
  <c r="I614" i="18"/>
  <c r="I615" i="18"/>
  <c r="I616" i="18"/>
  <c r="I617" i="18"/>
  <c r="I623" i="18"/>
  <c r="I628" i="18"/>
  <c r="I630" i="18"/>
  <c r="I631" i="18"/>
  <c r="I633" i="18"/>
  <c r="I22" i="19"/>
  <c r="I81" i="19"/>
  <c r="I85" i="19"/>
  <c r="I98" i="19"/>
  <c r="I99" i="19"/>
  <c r="I100" i="19"/>
  <c r="I101" i="19"/>
  <c r="I102" i="19"/>
  <c r="I133" i="19"/>
  <c r="I137" i="19"/>
  <c r="I139" i="19"/>
  <c r="I141" i="19"/>
  <c r="I142" i="19"/>
  <c r="I145" i="19"/>
  <c r="I146" i="19"/>
  <c r="I147" i="19"/>
  <c r="I148" i="19"/>
  <c r="I188" i="19"/>
  <c r="I195" i="19"/>
  <c r="I197" i="19"/>
  <c r="I199" i="19"/>
  <c r="I203" i="19"/>
  <c r="I215" i="19"/>
  <c r="I216" i="19"/>
  <c r="I242" i="19"/>
  <c r="I261" i="19"/>
  <c r="I271" i="19"/>
  <c r="I281" i="19"/>
  <c r="I282" i="19"/>
  <c r="I307" i="19"/>
  <c r="I318" i="19"/>
  <c r="I324" i="19"/>
  <c r="I371" i="19"/>
  <c r="I374" i="19"/>
  <c r="I377" i="19"/>
  <c r="I380" i="19"/>
  <c r="I383" i="19"/>
  <c r="I384" i="19"/>
  <c r="I386" i="19"/>
  <c r="I391" i="19"/>
  <c r="I403" i="19"/>
  <c r="I406" i="19"/>
  <c r="I410" i="19"/>
  <c r="I413" i="19"/>
  <c r="I422" i="19"/>
  <c r="I423" i="19"/>
  <c r="I424" i="19"/>
  <c r="I434" i="19"/>
  <c r="I435" i="19"/>
  <c r="I437" i="19"/>
  <c r="I446" i="19"/>
  <c r="I450" i="19"/>
  <c r="I454" i="19"/>
  <c r="I469" i="19"/>
  <c r="I471" i="19"/>
  <c r="I473" i="19"/>
  <c r="I523" i="19"/>
  <c r="I612" i="19"/>
  <c r="I614" i="19"/>
  <c r="I615" i="19"/>
  <c r="I616" i="19"/>
  <c r="I617" i="19"/>
  <c r="I628" i="19"/>
  <c r="I630" i="19"/>
  <c r="I631" i="19"/>
  <c r="I22" i="20"/>
  <c r="I24" i="20"/>
  <c r="I30" i="20"/>
  <c r="I33" i="20"/>
  <c r="I47" i="20"/>
  <c r="I81" i="20"/>
  <c r="I82" i="20"/>
  <c r="I84" i="20"/>
  <c r="I85" i="20"/>
  <c r="I86" i="20"/>
  <c r="I88" i="20"/>
  <c r="I101" i="20"/>
  <c r="I102" i="20"/>
  <c r="I111" i="20"/>
  <c r="I114" i="20"/>
  <c r="I115" i="20"/>
  <c r="I116" i="20"/>
  <c r="I133" i="20"/>
  <c r="I134" i="20"/>
  <c r="I137" i="20"/>
  <c r="I139" i="20"/>
  <c r="I141" i="20"/>
  <c r="I142" i="20"/>
  <c r="I144" i="20"/>
  <c r="I145" i="20"/>
  <c r="I146" i="20"/>
  <c r="I147" i="20"/>
  <c r="I150" i="20"/>
  <c r="I154" i="20"/>
  <c r="I156" i="20"/>
  <c r="I167" i="20"/>
  <c r="I169" i="20"/>
  <c r="I188" i="20"/>
  <c r="I189" i="20"/>
  <c r="I195" i="20"/>
  <c r="I197" i="20"/>
  <c r="I199" i="20"/>
  <c r="I201" i="20"/>
  <c r="I203" i="20"/>
  <c r="I204" i="20"/>
  <c r="I209" i="20"/>
  <c r="I214" i="20"/>
  <c r="I215" i="20"/>
  <c r="I220" i="20"/>
  <c r="I226" i="20"/>
  <c r="I230" i="20"/>
  <c r="I235" i="20"/>
  <c r="I242" i="20"/>
  <c r="I252" i="20"/>
  <c r="I258" i="20"/>
  <c r="I261" i="20"/>
  <c r="I266" i="20"/>
  <c r="I271" i="20"/>
  <c r="I276" i="20"/>
  <c r="I284" i="20"/>
  <c r="I285" i="20"/>
  <c r="I293" i="20"/>
  <c r="I294" i="20"/>
  <c r="I321" i="20"/>
  <c r="I327" i="20"/>
  <c r="I338" i="20"/>
  <c r="I590" i="20"/>
  <c r="I571" i="20"/>
  <c r="I564" i="20"/>
  <c r="I563" i="20"/>
  <c r="I546" i="20"/>
  <c r="I544" i="20"/>
  <c r="I539" i="20"/>
  <c r="I518" i="20"/>
  <c r="I514" i="20"/>
  <c r="I371" i="20"/>
  <c r="I372" i="20"/>
  <c r="I373" i="20"/>
  <c r="I377" i="20"/>
  <c r="I378" i="20"/>
  <c r="I380" i="20"/>
  <c r="I383" i="20"/>
  <c r="I384" i="20"/>
  <c r="I385" i="20"/>
  <c r="I387" i="20"/>
  <c r="I391" i="20"/>
  <c r="I392" i="20"/>
  <c r="I394" i="20"/>
  <c r="I395" i="20"/>
  <c r="G396" i="20"/>
  <c r="M396" i="20" s="1"/>
  <c r="I397" i="20"/>
  <c r="H404" i="20"/>
  <c r="N404" i="20" s="1"/>
  <c r="I405" i="20"/>
  <c r="G406" i="20"/>
  <c r="M406" i="20" s="1"/>
  <c r="H410" i="20"/>
  <c r="N410" i="20" s="1"/>
  <c r="I413" i="20"/>
  <c r="H419" i="20"/>
  <c r="N419" i="20" s="1"/>
  <c r="H422" i="20"/>
  <c r="N422" i="20" s="1"/>
  <c r="H424" i="20"/>
  <c r="N424" i="20" s="1"/>
  <c r="G426" i="20"/>
  <c r="M426" i="20" s="1"/>
  <c r="H427" i="20"/>
  <c r="N427" i="20" s="1"/>
  <c r="I428" i="20"/>
  <c r="G430" i="20"/>
  <c r="M430" i="20" s="1"/>
  <c r="G434" i="20"/>
  <c r="M434" i="20" s="1"/>
  <c r="I435" i="20"/>
  <c r="H437" i="20"/>
  <c r="N437" i="20" s="1"/>
  <c r="H442" i="20"/>
  <c r="N442" i="20" s="1"/>
  <c r="H445" i="20"/>
  <c r="N445" i="20" s="1"/>
  <c r="G450" i="20"/>
  <c r="M450" i="20" s="1"/>
  <c r="I451" i="20"/>
  <c r="I454" i="20"/>
  <c r="H457" i="20"/>
  <c r="N457" i="20" s="1"/>
  <c r="H460" i="20"/>
  <c r="N460" i="20" s="1"/>
  <c r="N467" i="20"/>
  <c r="H470" i="20"/>
  <c r="N470" i="20" s="1"/>
  <c r="G472" i="20"/>
  <c r="M472" i="20" s="1"/>
  <c r="H483" i="20"/>
  <c r="N483" i="20" s="1"/>
  <c r="H486" i="20"/>
  <c r="N486" i="20" s="1"/>
  <c r="H493" i="20"/>
  <c r="N493" i="20" s="1"/>
  <c r="H495" i="20"/>
  <c r="N495" i="20" s="1"/>
  <c r="H498" i="20"/>
  <c r="N498" i="20" s="1"/>
  <c r="M512" i="20"/>
  <c r="H514" i="20"/>
  <c r="N514" i="20" s="1"/>
  <c r="H515" i="20"/>
  <c r="N515" i="20" s="1"/>
  <c r="M518" i="20"/>
  <c r="H520" i="20"/>
  <c r="N520" i="20" s="1"/>
  <c r="H522" i="20"/>
  <c r="N522" i="20" s="1"/>
  <c r="H538" i="20"/>
  <c r="N538" i="20" s="1"/>
  <c r="H541" i="20"/>
  <c r="N541" i="20" s="1"/>
  <c r="H546" i="20"/>
  <c r="N546" i="20" s="1"/>
  <c r="H568" i="20"/>
  <c r="N568" i="20" s="1"/>
  <c r="N571" i="20"/>
  <c r="H578" i="20"/>
  <c r="N578" i="20" s="1"/>
  <c r="H580" i="20"/>
  <c r="N580" i="20" s="1"/>
  <c r="M581" i="20"/>
  <c r="M588" i="20"/>
  <c r="H612" i="20"/>
  <c r="N612" i="20" s="1"/>
  <c r="H613" i="20"/>
  <c r="N613" i="20" s="1"/>
  <c r="H620" i="20"/>
  <c r="N620" i="20" s="1"/>
  <c r="N622" i="20"/>
  <c r="G623" i="20"/>
  <c r="M623" i="20" s="1"/>
  <c r="H627" i="20"/>
  <c r="N627" i="20" s="1"/>
  <c r="H628" i="20"/>
  <c r="N628" i="20" s="1"/>
  <c r="H629" i="20"/>
  <c r="N629" i="20" s="1"/>
  <c r="G630" i="20"/>
  <c r="M630" i="20" s="1"/>
  <c r="G631" i="20"/>
  <c r="M631" i="20" s="1"/>
  <c r="M636" i="20"/>
  <c r="C9" i="21"/>
  <c r="K9" i="21" s="1"/>
  <c r="C11" i="21"/>
  <c r="C12" i="21"/>
  <c r="G22" i="21"/>
  <c r="M22" i="21" s="1"/>
  <c r="N29" i="21"/>
  <c r="G30" i="21"/>
  <c r="M30" i="21" s="1"/>
  <c r="N65" i="21"/>
  <c r="M66" i="21"/>
  <c r="K81" i="21"/>
  <c r="G83" i="21"/>
  <c r="M83" i="21" s="1"/>
  <c r="H85" i="21"/>
  <c r="N85" i="21" s="1"/>
  <c r="G86" i="21"/>
  <c r="M86" i="21" s="1"/>
  <c r="H88" i="21"/>
  <c r="N88" i="21" s="1"/>
  <c r="G99" i="21"/>
  <c r="M99" i="21" s="1"/>
  <c r="H103" i="21"/>
  <c r="N103" i="21" s="1"/>
  <c r="H104" i="21"/>
  <c r="N104" i="21" s="1"/>
  <c r="G111" i="21"/>
  <c r="M111" i="21" s="1"/>
  <c r="G118" i="21"/>
  <c r="M118" i="21" s="1"/>
  <c r="H124" i="21"/>
  <c r="N124" i="21" s="1"/>
  <c r="M125" i="21"/>
  <c r="G126" i="21"/>
  <c r="M126" i="21" s="1"/>
  <c r="H129" i="21"/>
  <c r="N129" i="21" s="1"/>
  <c r="N134" i="21"/>
  <c r="M135" i="21"/>
  <c r="H137" i="21"/>
  <c r="N137" i="21" s="1"/>
  <c r="G141" i="21"/>
  <c r="M141" i="21" s="1"/>
  <c r="H144" i="21"/>
  <c r="N144" i="21" s="1"/>
  <c r="G145" i="21"/>
  <c r="M145" i="21" s="1"/>
  <c r="G146" i="21"/>
  <c r="M146" i="21" s="1"/>
  <c r="H149" i="21"/>
  <c r="N149" i="21" s="1"/>
  <c r="H155" i="21"/>
  <c r="N155" i="21" s="1"/>
  <c r="H168" i="21"/>
  <c r="N168" i="21" s="1"/>
  <c r="M171" i="21"/>
  <c r="K188" i="21"/>
  <c r="G191" i="21"/>
  <c r="M191" i="21" s="1"/>
  <c r="H193" i="21"/>
  <c r="N193" i="21" s="1"/>
  <c r="G194" i="21"/>
  <c r="M194" i="21" s="1"/>
  <c r="G197" i="21"/>
  <c r="M197" i="21" s="1"/>
  <c r="M198" i="21"/>
  <c r="G203" i="21"/>
  <c r="M203" i="21" s="1"/>
  <c r="M206" i="21"/>
  <c r="G211" i="21"/>
  <c r="M211" i="21" s="1"/>
  <c r="H215" i="21"/>
  <c r="N215" i="21" s="1"/>
  <c r="H218" i="21"/>
  <c r="N218" i="21" s="1"/>
  <c r="M219" i="21"/>
  <c r="G230" i="21"/>
  <c r="M230" i="21" s="1"/>
  <c r="H234" i="21"/>
  <c r="N234" i="21" s="1"/>
  <c r="G248" i="21"/>
  <c r="M248" i="21" s="1"/>
  <c r="G251" i="21"/>
  <c r="M251" i="21" s="1"/>
  <c r="G255" i="21"/>
  <c r="M255" i="21" s="1"/>
  <c r="H261" i="21"/>
  <c r="N261" i="21" s="1"/>
  <c r="G266" i="21"/>
  <c r="M266" i="21" s="1"/>
  <c r="G270" i="21"/>
  <c r="M270" i="21" s="1"/>
  <c r="G276" i="21"/>
  <c r="M276" i="21" s="1"/>
  <c r="G286" i="21"/>
  <c r="M286" i="21" s="1"/>
  <c r="G294" i="21"/>
  <c r="M294" i="21" s="1"/>
  <c r="M299" i="21"/>
  <c r="G304" i="21"/>
  <c r="M304" i="21" s="1"/>
  <c r="G306" i="21"/>
  <c r="M306" i="21" s="1"/>
  <c r="K371" i="21"/>
  <c r="G377" i="21"/>
  <c r="M377" i="21" s="1"/>
  <c r="G383" i="21"/>
  <c r="M383" i="21" s="1"/>
  <c r="G390" i="21"/>
  <c r="M390" i="21" s="1"/>
  <c r="M394" i="21"/>
  <c r="M400" i="21"/>
  <c r="M404" i="21"/>
  <c r="G406" i="21"/>
  <c r="M406" i="21" s="1"/>
  <c r="G410" i="21"/>
  <c r="M410" i="21" s="1"/>
  <c r="G414" i="21"/>
  <c r="M414" i="21" s="1"/>
  <c r="M416" i="21"/>
  <c r="M420" i="21"/>
  <c r="G429" i="21"/>
  <c r="M429" i="21" s="1"/>
  <c r="M430" i="21"/>
  <c r="G434" i="21"/>
  <c r="M434" i="21" s="1"/>
  <c r="G435" i="21"/>
  <c r="M435" i="21" s="1"/>
  <c r="G449" i="21"/>
  <c r="M449" i="21" s="1"/>
  <c r="G473" i="21"/>
  <c r="M473" i="21" s="1"/>
  <c r="M474" i="21"/>
  <c r="M477" i="21"/>
  <c r="G479" i="21"/>
  <c r="M479" i="21" s="1"/>
  <c r="M483" i="21"/>
  <c r="G487" i="21"/>
  <c r="M487" i="21" s="1"/>
  <c r="M512" i="21"/>
  <c r="G518" i="21"/>
  <c r="M518" i="21" s="1"/>
  <c r="G563" i="21"/>
  <c r="M563" i="21" s="1"/>
  <c r="G567" i="21"/>
  <c r="M567" i="21" s="1"/>
  <c r="M577" i="21"/>
  <c r="M585" i="21"/>
  <c r="M588" i="21"/>
  <c r="M590" i="21"/>
  <c r="M592" i="21"/>
  <c r="K612" i="21"/>
  <c r="G617" i="21"/>
  <c r="M617" i="21" s="1"/>
  <c r="M619" i="21"/>
  <c r="G627" i="21"/>
  <c r="M627" i="21" s="1"/>
  <c r="M632" i="21"/>
  <c r="G638" i="21"/>
  <c r="M638" i="21" s="1"/>
  <c r="I9" i="22"/>
  <c r="C11" i="22"/>
  <c r="K22" i="22"/>
  <c r="M28" i="22"/>
  <c r="K81" i="22"/>
  <c r="G85" i="22"/>
  <c r="M85" i="22" s="1"/>
  <c r="G86" i="22"/>
  <c r="M86" i="22" s="1"/>
  <c r="M104" i="22"/>
  <c r="M105" i="22"/>
  <c r="M106" i="22"/>
  <c r="M107" i="22"/>
  <c r="G124" i="22"/>
  <c r="M124" i="22" s="1"/>
  <c r="G125" i="22"/>
  <c r="M125" i="22" s="1"/>
  <c r="G134" i="22"/>
  <c r="M134" i="22" s="1"/>
  <c r="G142" i="22"/>
  <c r="M142" i="22" s="1"/>
  <c r="G146" i="22"/>
  <c r="M146" i="22" s="1"/>
  <c r="N150" i="22"/>
  <c r="M156" i="22"/>
  <c r="M173" i="22"/>
  <c r="G177" i="22"/>
  <c r="M177" i="22" s="1"/>
  <c r="M180" i="22"/>
  <c r="M197" i="22"/>
  <c r="H226" i="22"/>
  <c r="N226" i="22" s="1"/>
  <c r="N230" i="22"/>
  <c r="N387" i="22"/>
  <c r="G30" i="23"/>
  <c r="M30" i="23" s="1"/>
  <c r="K22" i="23"/>
  <c r="C10" i="23"/>
  <c r="C9" i="23"/>
  <c r="K9" i="23" s="1"/>
  <c r="G33" i="23"/>
  <c r="M33" i="23" s="1"/>
  <c r="G22" i="23"/>
  <c r="H371" i="21"/>
  <c r="L371" i="21"/>
  <c r="H372" i="21"/>
  <c r="N372" i="21" s="1"/>
  <c r="H377" i="21"/>
  <c r="N377" i="21" s="1"/>
  <c r="H378" i="21"/>
  <c r="N378" i="21" s="1"/>
  <c r="H379" i="21"/>
  <c r="N379" i="21" s="1"/>
  <c r="H381" i="21"/>
  <c r="N381" i="21" s="1"/>
  <c r="H383" i="21"/>
  <c r="N383" i="21" s="1"/>
  <c r="H384" i="21"/>
  <c r="N384" i="21" s="1"/>
  <c r="H386" i="21"/>
  <c r="N386" i="21" s="1"/>
  <c r="H387" i="21"/>
  <c r="N387" i="21" s="1"/>
  <c r="H391" i="21"/>
  <c r="N391" i="21" s="1"/>
  <c r="H393" i="21"/>
  <c r="N393" i="21" s="1"/>
  <c r="H394" i="21"/>
  <c r="N394" i="21" s="1"/>
  <c r="H395" i="21"/>
  <c r="N395" i="21" s="1"/>
  <c r="H397" i="21"/>
  <c r="N397" i="21" s="1"/>
  <c r="H400" i="21"/>
  <c r="N400" i="21" s="1"/>
  <c r="H402" i="21"/>
  <c r="N402" i="21" s="1"/>
  <c r="H403" i="21"/>
  <c r="N403" i="21" s="1"/>
  <c r="H404" i="21"/>
  <c r="N404" i="21" s="1"/>
  <c r="H405" i="21"/>
  <c r="N405" i="21" s="1"/>
  <c r="H406" i="21"/>
  <c r="N406" i="21" s="1"/>
  <c r="H407" i="21"/>
  <c r="N407" i="21" s="1"/>
  <c r="H408" i="21"/>
  <c r="N408" i="21" s="1"/>
  <c r="H409" i="21"/>
  <c r="N409" i="21" s="1"/>
  <c r="H410" i="21"/>
  <c r="N410" i="21" s="1"/>
  <c r="H416" i="21"/>
  <c r="N416" i="21" s="1"/>
  <c r="H419" i="21"/>
  <c r="N419" i="21" s="1"/>
  <c r="H420" i="21"/>
  <c r="N420" i="21" s="1"/>
  <c r="H422" i="21"/>
  <c r="N422" i="21" s="1"/>
  <c r="H423" i="21"/>
  <c r="N423" i="21" s="1"/>
  <c r="H424" i="21"/>
  <c r="N424" i="21" s="1"/>
  <c r="H426" i="21"/>
  <c r="N426" i="21" s="1"/>
  <c r="H428" i="21"/>
  <c r="N428" i="21" s="1"/>
  <c r="H429" i="21"/>
  <c r="N429" i="21" s="1"/>
  <c r="H430" i="21"/>
  <c r="N430" i="21" s="1"/>
  <c r="H434" i="21"/>
  <c r="N434" i="21" s="1"/>
  <c r="H435" i="21"/>
  <c r="N435" i="21" s="1"/>
  <c r="H436" i="21"/>
  <c r="N436" i="21" s="1"/>
  <c r="H437" i="21"/>
  <c r="N437" i="21" s="1"/>
  <c r="H442" i="21"/>
  <c r="N442" i="21" s="1"/>
  <c r="H445" i="21"/>
  <c r="N445" i="21" s="1"/>
  <c r="H446" i="21"/>
  <c r="N446" i="21" s="1"/>
  <c r="H450" i="21"/>
  <c r="N450" i="21" s="1"/>
  <c r="H451" i="21"/>
  <c r="N451" i="21" s="1"/>
  <c r="H457" i="21"/>
  <c r="N457" i="21" s="1"/>
  <c r="H460" i="21"/>
  <c r="N460" i="21" s="1"/>
  <c r="H464" i="21"/>
  <c r="N464" i="21" s="1"/>
  <c r="H465" i="21"/>
  <c r="N465" i="21" s="1"/>
  <c r="H470" i="21"/>
  <c r="N470" i="21" s="1"/>
  <c r="H471" i="21"/>
  <c r="N471" i="21" s="1"/>
  <c r="H473" i="21"/>
  <c r="N473" i="21" s="1"/>
  <c r="H476" i="21"/>
  <c r="N476" i="21" s="1"/>
  <c r="H478" i="21"/>
  <c r="N478" i="21" s="1"/>
  <c r="H479" i="21"/>
  <c r="N479" i="21" s="1"/>
  <c r="H480" i="21"/>
  <c r="N480" i="21" s="1"/>
  <c r="H483" i="21"/>
  <c r="N483" i="21" s="1"/>
  <c r="H484" i="21"/>
  <c r="N484" i="21" s="1"/>
  <c r="H485" i="21"/>
  <c r="N485" i="21" s="1"/>
  <c r="H487" i="21"/>
  <c r="N487" i="21" s="1"/>
  <c r="H491" i="21"/>
  <c r="N491" i="21" s="1"/>
  <c r="H493" i="21"/>
  <c r="N493" i="21" s="1"/>
  <c r="H494" i="21"/>
  <c r="N494" i="21" s="1"/>
  <c r="H499" i="21"/>
  <c r="N499" i="21" s="1"/>
  <c r="H502" i="21"/>
  <c r="N502" i="21" s="1"/>
  <c r="H504" i="21"/>
  <c r="N504" i="21" s="1"/>
  <c r="H507" i="21"/>
  <c r="N507" i="21" s="1"/>
  <c r="H511" i="21"/>
  <c r="N511" i="21" s="1"/>
  <c r="H512" i="21"/>
  <c r="N512" i="21" s="1"/>
  <c r="H514" i="21"/>
  <c r="N514" i="21" s="1"/>
  <c r="H518" i="21"/>
  <c r="N518" i="21" s="1"/>
  <c r="H524" i="21"/>
  <c r="N524" i="21" s="1"/>
  <c r="H528" i="21"/>
  <c r="N528" i="21" s="1"/>
  <c r="H544" i="21"/>
  <c r="N544" i="21" s="1"/>
  <c r="H553" i="21"/>
  <c r="N553" i="21" s="1"/>
  <c r="H561" i="21"/>
  <c r="N561" i="21" s="1"/>
  <c r="H563" i="21"/>
  <c r="N563" i="21" s="1"/>
  <c r="H564" i="21"/>
  <c r="N564" i="21" s="1"/>
  <c r="H567" i="21"/>
  <c r="N567" i="21" s="1"/>
  <c r="H568" i="21"/>
  <c r="N568" i="21" s="1"/>
  <c r="H570" i="21"/>
  <c r="N570" i="21" s="1"/>
  <c r="H571" i="21"/>
  <c r="N571" i="21" s="1"/>
  <c r="H577" i="21"/>
  <c r="N577" i="21" s="1"/>
  <c r="H578" i="21"/>
  <c r="N578" i="21" s="1"/>
  <c r="H583" i="21"/>
  <c r="N583" i="21" s="1"/>
  <c r="H585" i="21"/>
  <c r="N585" i="21" s="1"/>
  <c r="H586" i="21"/>
  <c r="N586" i="21" s="1"/>
  <c r="H588" i="21"/>
  <c r="N588" i="21" s="1"/>
  <c r="H589" i="21"/>
  <c r="N589" i="21" s="1"/>
  <c r="H590" i="21"/>
  <c r="N590" i="21" s="1"/>
  <c r="H591" i="21"/>
  <c r="N591" i="21" s="1"/>
  <c r="H592" i="21"/>
  <c r="N592" i="21" s="1"/>
  <c r="H596" i="21"/>
  <c r="N596" i="21" s="1"/>
  <c r="H612" i="21"/>
  <c r="L612" i="21"/>
  <c r="H613" i="21"/>
  <c r="N613" i="21" s="1"/>
  <c r="H614" i="21"/>
  <c r="N614" i="21" s="1"/>
  <c r="H615" i="21"/>
  <c r="N615" i="21" s="1"/>
  <c r="H616" i="21"/>
  <c r="N616" i="21" s="1"/>
  <c r="H617" i="21"/>
  <c r="N617" i="21" s="1"/>
  <c r="H618" i="21"/>
  <c r="N618" i="21" s="1"/>
  <c r="H619" i="21"/>
  <c r="N619" i="21" s="1"/>
  <c r="H621" i="21"/>
  <c r="N621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3" i="21"/>
  <c r="N633" i="21" s="1"/>
  <c r="H636" i="21"/>
  <c r="N636" i="21" s="1"/>
  <c r="H637" i="21"/>
  <c r="N637" i="21" s="1"/>
  <c r="H638" i="21"/>
  <c r="N638" i="21" s="1"/>
  <c r="H639" i="21"/>
  <c r="N639" i="21" s="1"/>
  <c r="H22" i="22"/>
  <c r="L22" i="22"/>
  <c r="H24" i="22"/>
  <c r="N24" i="22" s="1"/>
  <c r="H26" i="22"/>
  <c r="N26" i="22" s="1"/>
  <c r="H28" i="22"/>
  <c r="N28" i="22" s="1"/>
  <c r="H29" i="22"/>
  <c r="N29" i="22" s="1"/>
  <c r="H30" i="22"/>
  <c r="N30" i="22" s="1"/>
  <c r="H33" i="22"/>
  <c r="N33" i="22" s="1"/>
  <c r="H48" i="22"/>
  <c r="N48" i="22" s="1"/>
  <c r="H53" i="22"/>
  <c r="N53" i="22" s="1"/>
  <c r="H55" i="22"/>
  <c r="N55" i="22" s="1"/>
  <c r="H59" i="22"/>
  <c r="N59" i="22" s="1"/>
  <c r="H62" i="22"/>
  <c r="N62" i="22" s="1"/>
  <c r="H67" i="22"/>
  <c r="N67" i="22" s="1"/>
  <c r="H81" i="22"/>
  <c r="L81" i="22"/>
  <c r="H82" i="22"/>
  <c r="N82" i="22" s="1"/>
  <c r="H85" i="22"/>
  <c r="N85" i="22" s="1"/>
  <c r="H86" i="22"/>
  <c r="N86" i="22" s="1"/>
  <c r="H93" i="22"/>
  <c r="N93" i="22" s="1"/>
  <c r="H97" i="22"/>
  <c r="N97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6" i="22"/>
  <c r="N106" i="22" s="1"/>
  <c r="H107" i="22"/>
  <c r="N107" i="22" s="1"/>
  <c r="H109" i="22"/>
  <c r="N109" i="22" s="1"/>
  <c r="H111" i="22"/>
  <c r="N111" i="22" s="1"/>
  <c r="H114" i="22"/>
  <c r="N114" i="22" s="1"/>
  <c r="H115" i="22"/>
  <c r="N115" i="22" s="1"/>
  <c r="H116" i="22"/>
  <c r="N116" i="22" s="1"/>
  <c r="H118" i="22"/>
  <c r="N118" i="22" s="1"/>
  <c r="H120" i="22"/>
  <c r="N120" i="22" s="1"/>
  <c r="H123" i="22"/>
  <c r="N123" i="22" s="1"/>
  <c r="H124" i="22"/>
  <c r="N124" i="22" s="1"/>
  <c r="H125" i="22"/>
  <c r="N125" i="22" s="1"/>
  <c r="H127" i="22"/>
  <c r="N127" i="22" s="1"/>
  <c r="H128" i="22"/>
  <c r="N128" i="22" s="1"/>
  <c r="H137" i="22"/>
  <c r="N137" i="22" s="1"/>
  <c r="H139" i="22"/>
  <c r="N139" i="22" s="1"/>
  <c r="H141" i="22"/>
  <c r="N141" i="22" s="1"/>
  <c r="H142" i="22"/>
  <c r="N142" i="22" s="1"/>
  <c r="H144" i="22"/>
  <c r="N144" i="22" s="1"/>
  <c r="H145" i="22"/>
  <c r="N145" i="22" s="1"/>
  <c r="H146" i="22"/>
  <c r="N146" i="22" s="1"/>
  <c r="I147" i="22"/>
  <c r="H149" i="22"/>
  <c r="N149" i="22" s="1"/>
  <c r="I150" i="22"/>
  <c r="H156" i="22"/>
  <c r="N156" i="22" s="1"/>
  <c r="H177" i="22"/>
  <c r="N177" i="22" s="1"/>
  <c r="H180" i="22"/>
  <c r="N180" i="22" s="1"/>
  <c r="I340" i="22"/>
  <c r="I327" i="22"/>
  <c r="I321" i="22"/>
  <c r="I312" i="22"/>
  <c r="I311" i="22"/>
  <c r="I188" i="22"/>
  <c r="I195" i="22"/>
  <c r="I202" i="22"/>
  <c r="I209" i="22"/>
  <c r="N220" i="22"/>
  <c r="I223" i="22"/>
  <c r="I230" i="22"/>
  <c r="G242" i="22"/>
  <c r="M242" i="22" s="1"/>
  <c r="N253" i="22"/>
  <c r="G255" i="22"/>
  <c r="M255" i="22" s="1"/>
  <c r="I260" i="22"/>
  <c r="G261" i="22"/>
  <c r="M261" i="22" s="1"/>
  <c r="I270" i="22"/>
  <c r="G285" i="22"/>
  <c r="M285" i="22" s="1"/>
  <c r="G299" i="22"/>
  <c r="M299" i="22" s="1"/>
  <c r="G306" i="22"/>
  <c r="M306" i="22" s="1"/>
  <c r="G327" i="22"/>
  <c r="M327" i="22" s="1"/>
  <c r="M328" i="22"/>
  <c r="J598" i="22"/>
  <c r="J590" i="22"/>
  <c r="J588" i="22"/>
  <c r="J585" i="22"/>
  <c r="J567" i="22"/>
  <c r="J564" i="22"/>
  <c r="J591" i="22"/>
  <c r="J575" i="22"/>
  <c r="J515" i="22"/>
  <c r="J504" i="22"/>
  <c r="J496" i="22"/>
  <c r="J492" i="22"/>
  <c r="J484" i="22"/>
  <c r="J466" i="22"/>
  <c r="J462" i="22"/>
  <c r="J445" i="22"/>
  <c r="J442" i="22"/>
  <c r="J436" i="22"/>
  <c r="J424" i="22"/>
  <c r="J422" i="22"/>
  <c r="J419" i="22"/>
  <c r="J589" i="22"/>
  <c r="J586" i="22"/>
  <c r="J583" i="22"/>
  <c r="J563" i="22"/>
  <c r="J544" i="22"/>
  <c r="J512" i="22"/>
  <c r="J497" i="22"/>
  <c r="J493" i="22"/>
  <c r="J481" i="22"/>
  <c r="J473" i="22"/>
  <c r="J470" i="22"/>
  <c r="J467" i="22"/>
  <c r="J450" i="22"/>
  <c r="J434" i="22"/>
  <c r="J406" i="22"/>
  <c r="J404" i="22"/>
  <c r="J387" i="22"/>
  <c r="J372" i="22"/>
  <c r="J377" i="22"/>
  <c r="N384" i="22"/>
  <c r="J386" i="22"/>
  <c r="M397" i="22"/>
  <c r="H404" i="22"/>
  <c r="N404" i="22" s="1"/>
  <c r="H413" i="22"/>
  <c r="N413" i="22" s="1"/>
  <c r="M419" i="22"/>
  <c r="M445" i="22"/>
  <c r="H446" i="22"/>
  <c r="N446" i="22" s="1"/>
  <c r="J460" i="22"/>
  <c r="H462" i="22"/>
  <c r="N462" i="22" s="1"/>
  <c r="H466" i="22"/>
  <c r="N466" i="22" s="1"/>
  <c r="H473" i="22"/>
  <c r="N473" i="22" s="1"/>
  <c r="M484" i="22"/>
  <c r="M492" i="22"/>
  <c r="H504" i="22"/>
  <c r="N504" i="22" s="1"/>
  <c r="J507" i="22"/>
  <c r="H516" i="22"/>
  <c r="N516" i="22" s="1"/>
  <c r="J517" i="22"/>
  <c r="M518" i="22"/>
  <c r="H568" i="22"/>
  <c r="N568" i="22" s="1"/>
  <c r="J581" i="22"/>
  <c r="H589" i="22"/>
  <c r="N589" i="22" s="1"/>
  <c r="H591" i="22"/>
  <c r="N591" i="22" s="1"/>
  <c r="J597" i="22"/>
  <c r="J634" i="22"/>
  <c r="J631" i="22"/>
  <c r="J629" i="22"/>
  <c r="J618" i="22"/>
  <c r="J616" i="22"/>
  <c r="J614" i="22"/>
  <c r="J612" i="22"/>
  <c r="J627" i="22"/>
  <c r="J619" i="22"/>
  <c r="J636" i="22"/>
  <c r="J630" i="22"/>
  <c r="J617" i="22"/>
  <c r="J615" i="22"/>
  <c r="N58" i="23"/>
  <c r="M98" i="23"/>
  <c r="M114" i="23"/>
  <c r="J116" i="23"/>
  <c r="J144" i="23"/>
  <c r="M159" i="23"/>
  <c r="J216" i="23"/>
  <c r="M233" i="23"/>
  <c r="J261" i="23"/>
  <c r="G13" i="24"/>
  <c r="I612" i="20"/>
  <c r="I614" i="20"/>
  <c r="I615" i="20"/>
  <c r="I616" i="20"/>
  <c r="I617" i="20"/>
  <c r="I618" i="20"/>
  <c r="I623" i="20"/>
  <c r="I627" i="20"/>
  <c r="I628" i="20"/>
  <c r="I630" i="20"/>
  <c r="I631" i="20"/>
  <c r="I632" i="20"/>
  <c r="I634" i="20"/>
  <c r="I22" i="21"/>
  <c r="I24" i="21"/>
  <c r="I47" i="21"/>
  <c r="I53" i="21"/>
  <c r="I57" i="21"/>
  <c r="I81" i="21"/>
  <c r="I85" i="21"/>
  <c r="I86" i="21"/>
  <c r="I97" i="21"/>
  <c r="I99" i="21"/>
  <c r="I100" i="21"/>
  <c r="I101" i="21"/>
  <c r="I103" i="21"/>
  <c r="I111" i="21"/>
  <c r="I115" i="21"/>
  <c r="I116" i="21"/>
  <c r="I125" i="21"/>
  <c r="I127" i="21"/>
  <c r="I128" i="21"/>
  <c r="I133" i="21"/>
  <c r="I134" i="21"/>
  <c r="I135" i="21"/>
  <c r="I137" i="21"/>
  <c r="I139" i="21"/>
  <c r="I142" i="21"/>
  <c r="I144" i="21"/>
  <c r="I145" i="21"/>
  <c r="I146" i="21"/>
  <c r="I147" i="21"/>
  <c r="I148" i="21"/>
  <c r="I188" i="21"/>
  <c r="I189" i="21"/>
  <c r="I195" i="21"/>
  <c r="I197" i="21"/>
  <c r="I198" i="21"/>
  <c r="I203" i="21"/>
  <c r="I204" i="21"/>
  <c r="I206" i="21"/>
  <c r="I209" i="21"/>
  <c r="I214" i="21"/>
  <c r="I216" i="21"/>
  <c r="I220" i="21"/>
  <c r="I230" i="21"/>
  <c r="I235" i="21"/>
  <c r="I248" i="21"/>
  <c r="I281" i="21"/>
  <c r="I286" i="21"/>
  <c r="I293" i="21"/>
  <c r="I306" i="21"/>
  <c r="I316" i="21"/>
  <c r="I318" i="21"/>
  <c r="I324" i="21"/>
  <c r="I371" i="21"/>
  <c r="I372" i="21"/>
  <c r="I373" i="21"/>
  <c r="I377" i="21"/>
  <c r="I378" i="21"/>
  <c r="I383" i="21"/>
  <c r="I386" i="21"/>
  <c r="I387" i="21"/>
  <c r="I388" i="21"/>
  <c r="I391" i="21"/>
  <c r="I394" i="21"/>
  <c r="I395" i="21"/>
  <c r="I402" i="21"/>
  <c r="I405" i="21"/>
  <c r="I406" i="21"/>
  <c r="I407" i="21"/>
  <c r="I408" i="21"/>
  <c r="I410" i="21"/>
  <c r="I413" i="21"/>
  <c r="I419" i="21"/>
  <c r="I422" i="21"/>
  <c r="I423" i="21"/>
  <c r="I424" i="21"/>
  <c r="I428" i="21"/>
  <c r="I429" i="21"/>
  <c r="I430" i="21"/>
  <c r="I435" i="21"/>
  <c r="I436" i="21"/>
  <c r="I446" i="21"/>
  <c r="I448" i="21"/>
  <c r="I449" i="21"/>
  <c r="I450" i="21"/>
  <c r="I454" i="21"/>
  <c r="I455" i="21"/>
  <c r="I460" i="21"/>
  <c r="I471" i="21"/>
  <c r="I478" i="21"/>
  <c r="I480" i="21"/>
  <c r="I563" i="21"/>
  <c r="I567" i="21"/>
  <c r="I571" i="21"/>
  <c r="I612" i="21"/>
  <c r="I615" i="21"/>
  <c r="I616" i="21"/>
  <c r="I617" i="21"/>
  <c r="I627" i="21"/>
  <c r="I628" i="21"/>
  <c r="I630" i="21"/>
  <c r="I631" i="21"/>
  <c r="I632" i="21"/>
  <c r="I22" i="22"/>
  <c r="I24" i="22"/>
  <c r="I33" i="22"/>
  <c r="I36" i="22"/>
  <c r="I37" i="22"/>
  <c r="I47" i="22"/>
  <c r="I81" i="22"/>
  <c r="I82" i="22"/>
  <c r="I83" i="22"/>
  <c r="I85" i="22"/>
  <c r="I86" i="22"/>
  <c r="I97" i="22"/>
  <c r="I99" i="22"/>
  <c r="I100" i="22"/>
  <c r="I103" i="22"/>
  <c r="I105" i="22"/>
  <c r="I111" i="22"/>
  <c r="I115" i="22"/>
  <c r="I116" i="22"/>
  <c r="I118" i="22"/>
  <c r="I122" i="22"/>
  <c r="I127" i="22"/>
  <c r="I137" i="22"/>
  <c r="I139" i="22"/>
  <c r="I141" i="22"/>
  <c r="I142" i="22"/>
  <c r="I144" i="22"/>
  <c r="I145" i="22"/>
  <c r="I146" i="22"/>
  <c r="I153" i="22"/>
  <c r="H166" i="22"/>
  <c r="N166" i="22" s="1"/>
  <c r="N173" i="22"/>
  <c r="I177" i="22"/>
  <c r="K188" i="22"/>
  <c r="I197" i="22"/>
  <c r="I204" i="22"/>
  <c r="I215" i="22"/>
  <c r="I218" i="22"/>
  <c r="I220" i="22"/>
  <c r="N225" i="22"/>
  <c r="I236" i="22"/>
  <c r="G248" i="22"/>
  <c r="M248" i="22" s="1"/>
  <c r="G252" i="22"/>
  <c r="M252" i="22" s="1"/>
  <c r="N255" i="22"/>
  <c r="G257" i="22"/>
  <c r="M257" i="22" s="1"/>
  <c r="G288" i="22"/>
  <c r="M288" i="22" s="1"/>
  <c r="I293" i="22"/>
  <c r="G294" i="22"/>
  <c r="M294" i="22" s="1"/>
  <c r="I300" i="22"/>
  <c r="G311" i="22"/>
  <c r="M311" i="22" s="1"/>
  <c r="M321" i="22"/>
  <c r="M372" i="22"/>
  <c r="H423" i="22"/>
  <c r="N423" i="22" s="1"/>
  <c r="J433" i="22"/>
  <c r="J446" i="22"/>
  <c r="J457" i="22"/>
  <c r="H467" i="22"/>
  <c r="N467" i="22" s="1"/>
  <c r="H484" i="22"/>
  <c r="N484" i="22" s="1"/>
  <c r="J487" i="22"/>
  <c r="H492" i="22"/>
  <c r="N492" i="22" s="1"/>
  <c r="J495" i="22"/>
  <c r="J499" i="22"/>
  <c r="H528" i="22"/>
  <c r="N528" i="22" s="1"/>
  <c r="J628" i="22"/>
  <c r="J324" i="23"/>
  <c r="J293" i="23"/>
  <c r="J260" i="23"/>
  <c r="J242" i="23"/>
  <c r="J233" i="23"/>
  <c r="J215" i="23"/>
  <c r="J327" i="23"/>
  <c r="J309" i="23"/>
  <c r="J298" i="23"/>
  <c r="J276" i="23"/>
  <c r="J220" i="23"/>
  <c r="J188" i="23"/>
  <c r="J310" i="23"/>
  <c r="J306" i="23"/>
  <c r="J258" i="23"/>
  <c r="J248" i="23"/>
  <c r="J231" i="23"/>
  <c r="J221" i="23"/>
  <c r="J218" i="23"/>
  <c r="J210" i="23"/>
  <c r="J204" i="23"/>
  <c r="J195" i="23"/>
  <c r="J193" i="23"/>
  <c r="F12" i="23"/>
  <c r="M260" i="23"/>
  <c r="G14" i="24"/>
  <c r="J612" i="20"/>
  <c r="J614" i="20"/>
  <c r="J615" i="20"/>
  <c r="J616" i="20"/>
  <c r="J617" i="20"/>
  <c r="J618" i="20"/>
  <c r="J622" i="20"/>
  <c r="J627" i="20"/>
  <c r="J628" i="20"/>
  <c r="J629" i="20"/>
  <c r="J630" i="20"/>
  <c r="J631" i="20"/>
  <c r="J633" i="20"/>
  <c r="J634" i="20"/>
  <c r="J22" i="21"/>
  <c r="J29" i="21"/>
  <c r="J30" i="21"/>
  <c r="J39" i="21"/>
  <c r="J57" i="21"/>
  <c r="J65" i="21"/>
  <c r="J66" i="21"/>
  <c r="J81" i="21"/>
  <c r="J84" i="21"/>
  <c r="J100" i="21"/>
  <c r="J101" i="21"/>
  <c r="J103" i="21"/>
  <c r="J105" i="21"/>
  <c r="J111" i="21"/>
  <c r="J113" i="21"/>
  <c r="J116" i="21"/>
  <c r="J123" i="21"/>
  <c r="J124" i="21"/>
  <c r="J125" i="21"/>
  <c r="J127" i="21"/>
  <c r="J132" i="21"/>
  <c r="J137" i="21"/>
  <c r="J141" i="21"/>
  <c r="J142" i="21"/>
  <c r="J145" i="21"/>
  <c r="J162" i="21"/>
  <c r="J166" i="21"/>
  <c r="J171" i="21"/>
  <c r="J188" i="21"/>
  <c r="J189" i="21"/>
  <c r="J191" i="21"/>
  <c r="J193" i="21"/>
  <c r="J195" i="21"/>
  <c r="J197" i="21"/>
  <c r="J201" i="21"/>
  <c r="J216" i="21"/>
  <c r="J218" i="21"/>
  <c r="J219" i="21"/>
  <c r="J236" i="21"/>
  <c r="J242" i="21"/>
  <c r="J248" i="21"/>
  <c r="J258" i="21"/>
  <c r="J261" i="21"/>
  <c r="J281" i="21"/>
  <c r="J293" i="21"/>
  <c r="J298" i="21"/>
  <c r="J306" i="21"/>
  <c r="J307" i="21"/>
  <c r="J309" i="21"/>
  <c r="J312" i="21"/>
  <c r="J321" i="21"/>
  <c r="J324" i="21"/>
  <c r="J325" i="21"/>
  <c r="J327" i="21"/>
  <c r="J338" i="21"/>
  <c r="J371" i="21"/>
  <c r="J377" i="21"/>
  <c r="J379" i="21"/>
  <c r="J383" i="21"/>
  <c r="J386" i="21"/>
  <c r="J391" i="21"/>
  <c r="J394" i="21"/>
  <c r="J395" i="21"/>
  <c r="J396" i="21"/>
  <c r="J405" i="21"/>
  <c r="J406" i="21"/>
  <c r="J410" i="21"/>
  <c r="J419" i="21"/>
  <c r="J422" i="21"/>
  <c r="J423" i="21"/>
  <c r="J426" i="21"/>
  <c r="J428" i="21"/>
  <c r="J430" i="21"/>
  <c r="J433" i="21"/>
  <c r="J434" i="21"/>
  <c r="J435" i="21"/>
  <c r="J436" i="21"/>
  <c r="J437" i="21"/>
  <c r="J444" i="21"/>
  <c r="J445" i="21"/>
  <c r="J446" i="21"/>
  <c r="J451" i="21"/>
  <c r="J460" i="21"/>
  <c r="J464" i="21"/>
  <c r="J467" i="21"/>
  <c r="J470" i="21"/>
  <c r="J471" i="21"/>
  <c r="J473" i="21"/>
  <c r="J474" i="21"/>
  <c r="J477" i="21"/>
  <c r="J478" i="21"/>
  <c r="J480" i="21"/>
  <c r="J484" i="21"/>
  <c r="J493" i="21"/>
  <c r="J497" i="21"/>
  <c r="J499" i="21"/>
  <c r="J507" i="21"/>
  <c r="J510" i="21"/>
  <c r="J512" i="21"/>
  <c r="J515" i="21"/>
  <c r="J518" i="21"/>
  <c r="J528" i="21"/>
  <c r="J546" i="21"/>
  <c r="J561" i="21"/>
  <c r="J563" i="21"/>
  <c r="J567" i="21"/>
  <c r="J568" i="21"/>
  <c r="J583" i="21"/>
  <c r="J588" i="21"/>
  <c r="J589" i="21"/>
  <c r="J590" i="21"/>
  <c r="J595" i="21"/>
  <c r="J596" i="21"/>
  <c r="J597" i="21"/>
  <c r="J612" i="21"/>
  <c r="J614" i="21"/>
  <c r="J615" i="21"/>
  <c r="J616" i="21"/>
  <c r="J617" i="21"/>
  <c r="J625" i="21"/>
  <c r="J627" i="21"/>
  <c r="J628" i="21"/>
  <c r="J629" i="21"/>
  <c r="J630" i="21"/>
  <c r="J631" i="21"/>
  <c r="J22" i="22"/>
  <c r="J31" i="22"/>
  <c r="J33" i="22"/>
  <c r="J67" i="22"/>
  <c r="J68" i="22"/>
  <c r="J177" i="22"/>
  <c r="J173" i="22"/>
  <c r="J169" i="22"/>
  <c r="J165" i="22"/>
  <c r="J154" i="22"/>
  <c r="J147" i="22"/>
  <c r="J81" i="22"/>
  <c r="J86" i="22"/>
  <c r="J97" i="22"/>
  <c r="J99" i="22"/>
  <c r="J100" i="22"/>
  <c r="J103" i="22"/>
  <c r="J104" i="22"/>
  <c r="J106" i="22"/>
  <c r="J111" i="22"/>
  <c r="J114" i="22"/>
  <c r="J116" i="22"/>
  <c r="J118" i="22"/>
  <c r="J124" i="22"/>
  <c r="J127" i="22"/>
  <c r="J132" i="22"/>
  <c r="J137" i="22"/>
  <c r="J141" i="22"/>
  <c r="J144" i="22"/>
  <c r="J145" i="22"/>
  <c r="I152" i="22"/>
  <c r="N169" i="22"/>
  <c r="G329" i="22"/>
  <c r="M329" i="22" s="1"/>
  <c r="G312" i="22"/>
  <c r="M312" i="22" s="1"/>
  <c r="G309" i="22"/>
  <c r="M309" i="22" s="1"/>
  <c r="G188" i="22"/>
  <c r="M188" i="22" s="1"/>
  <c r="G191" i="22"/>
  <c r="M191" i="22" s="1"/>
  <c r="G195" i="22"/>
  <c r="M195" i="22" s="1"/>
  <c r="G202" i="22"/>
  <c r="M202" i="22" s="1"/>
  <c r="I207" i="22"/>
  <c r="G209" i="22"/>
  <c r="M209" i="22" s="1"/>
  <c r="G226" i="22"/>
  <c r="M226" i="22" s="1"/>
  <c r="G230" i="22"/>
  <c r="M230" i="22" s="1"/>
  <c r="N231" i="22"/>
  <c r="I235" i="22"/>
  <c r="I242" i="22"/>
  <c r="I255" i="22"/>
  <c r="I258" i="22"/>
  <c r="G260" i="22"/>
  <c r="M260" i="22" s="1"/>
  <c r="I261" i="22"/>
  <c r="G267" i="22"/>
  <c r="M267" i="22" s="1"/>
  <c r="N271" i="22"/>
  <c r="N288" i="22"/>
  <c r="I292" i="22"/>
  <c r="I306" i="22"/>
  <c r="M338" i="22"/>
  <c r="H597" i="22"/>
  <c r="N597" i="22" s="1"/>
  <c r="H590" i="22"/>
  <c r="N590" i="22" s="1"/>
  <c r="H567" i="22"/>
  <c r="N567" i="22" s="1"/>
  <c r="H564" i="22"/>
  <c r="N564" i="22" s="1"/>
  <c r="H561" i="22"/>
  <c r="N561" i="22" s="1"/>
  <c r="H525" i="22"/>
  <c r="N525" i="22" s="1"/>
  <c r="H517" i="22"/>
  <c r="N517" i="22" s="1"/>
  <c r="H513" i="22"/>
  <c r="N513" i="22" s="1"/>
  <c r="H486" i="22"/>
  <c r="N486" i="22" s="1"/>
  <c r="H478" i="22"/>
  <c r="N478" i="22" s="1"/>
  <c r="H451" i="22"/>
  <c r="N451" i="22" s="1"/>
  <c r="H435" i="22"/>
  <c r="N435" i="22" s="1"/>
  <c r="H602" i="22"/>
  <c r="N602" i="22" s="1"/>
  <c r="H598" i="22"/>
  <c r="N598" i="22" s="1"/>
  <c r="H588" i="22"/>
  <c r="N588" i="22" s="1"/>
  <c r="H585" i="22"/>
  <c r="N585" i="22" s="1"/>
  <c r="H574" i="22"/>
  <c r="N574" i="22" s="1"/>
  <c r="H571" i="22"/>
  <c r="N571" i="22" s="1"/>
  <c r="H550" i="22"/>
  <c r="N550" i="22" s="1"/>
  <c r="H518" i="22"/>
  <c r="N518" i="22" s="1"/>
  <c r="H514" i="22"/>
  <c r="N514" i="22" s="1"/>
  <c r="H507" i="22"/>
  <c r="N507" i="22" s="1"/>
  <c r="H499" i="22"/>
  <c r="N499" i="22" s="1"/>
  <c r="H483" i="22"/>
  <c r="N483" i="22" s="1"/>
  <c r="H472" i="22"/>
  <c r="N472" i="22" s="1"/>
  <c r="H469" i="22"/>
  <c r="N469" i="22" s="1"/>
  <c r="H465" i="22"/>
  <c r="N465" i="22" s="1"/>
  <c r="H447" i="22"/>
  <c r="N447" i="22" s="1"/>
  <c r="H445" i="22"/>
  <c r="N445" i="22" s="1"/>
  <c r="H442" i="22"/>
  <c r="N442" i="22" s="1"/>
  <c r="H429" i="22"/>
  <c r="N429" i="22" s="1"/>
  <c r="H424" i="22"/>
  <c r="N424" i="22" s="1"/>
  <c r="H422" i="22"/>
  <c r="N422" i="22" s="1"/>
  <c r="H419" i="22"/>
  <c r="N419" i="22" s="1"/>
  <c r="H395" i="22"/>
  <c r="N395" i="22" s="1"/>
  <c r="H377" i="22"/>
  <c r="N377" i="22" s="1"/>
  <c r="L371" i="22"/>
  <c r="N371" i="22" s="1"/>
  <c r="J371" i="22"/>
  <c r="H373" i="22"/>
  <c r="N373" i="22" s="1"/>
  <c r="N379" i="22"/>
  <c r="H383" i="22"/>
  <c r="N383" i="22" s="1"/>
  <c r="H391" i="22"/>
  <c r="N391" i="22" s="1"/>
  <c r="J392" i="22"/>
  <c r="J394" i="22"/>
  <c r="M395" i="22"/>
  <c r="J401" i="22"/>
  <c r="H403" i="22"/>
  <c r="N403" i="22" s="1"/>
  <c r="J405" i="22"/>
  <c r="M406" i="22"/>
  <c r="M408" i="22"/>
  <c r="H410" i="22"/>
  <c r="N410" i="22" s="1"/>
  <c r="J411" i="22"/>
  <c r="J423" i="22"/>
  <c r="M424" i="22"/>
  <c r="H434" i="22"/>
  <c r="N434" i="22" s="1"/>
  <c r="J435" i="22"/>
  <c r="H436" i="22"/>
  <c r="N436" i="22" s="1"/>
  <c r="J451" i="22"/>
  <c r="M465" i="22"/>
  <c r="J471" i="22"/>
  <c r="M472" i="22"/>
  <c r="J486" i="22"/>
  <c r="H493" i="22"/>
  <c r="N493" i="22" s="1"/>
  <c r="J494" i="22"/>
  <c r="N496" i="22"/>
  <c r="M507" i="22"/>
  <c r="H509" i="22"/>
  <c r="N509" i="22" s="1"/>
  <c r="M515" i="22"/>
  <c r="J518" i="22"/>
  <c r="H519" i="22"/>
  <c r="N519" i="22" s="1"/>
  <c r="H563" i="22"/>
  <c r="N563" i="22" s="1"/>
  <c r="N619" i="22"/>
  <c r="M634" i="22"/>
  <c r="J640" i="22"/>
  <c r="G11" i="23"/>
  <c r="M11" i="23" s="1"/>
  <c r="J178" i="23"/>
  <c r="J159" i="23"/>
  <c r="J127" i="23"/>
  <c r="J125" i="23"/>
  <c r="J106" i="23"/>
  <c r="J100" i="23"/>
  <c r="J81" i="23"/>
  <c r="F11" i="23"/>
  <c r="F9" i="23"/>
  <c r="J14" i="23" s="1"/>
  <c r="J146" i="23"/>
  <c r="J141" i="23"/>
  <c r="J139" i="23"/>
  <c r="J118" i="23"/>
  <c r="J115" i="23"/>
  <c r="J107" i="23"/>
  <c r="J103" i="23"/>
  <c r="J177" i="23"/>
  <c r="J152" i="23"/>
  <c r="J145" i="23"/>
  <c r="J128" i="23"/>
  <c r="J123" i="23"/>
  <c r="J104" i="23"/>
  <c r="J99" i="23"/>
  <c r="J93" i="23"/>
  <c r="J85" i="23"/>
  <c r="M91" i="23"/>
  <c r="M106" i="23"/>
  <c r="N115" i="23"/>
  <c r="J203" i="23"/>
  <c r="J271" i="23"/>
  <c r="G67" i="24"/>
  <c r="M67" i="24" s="1"/>
  <c r="G62" i="24"/>
  <c r="M62" i="24" s="1"/>
  <c r="G47" i="24"/>
  <c r="M47" i="24" s="1"/>
  <c r="G57" i="24"/>
  <c r="M57" i="24" s="1"/>
  <c r="G48" i="24"/>
  <c r="M48" i="24" s="1"/>
  <c r="C10" i="24"/>
  <c r="G73" i="24"/>
  <c r="M73" i="24" s="1"/>
  <c r="G70" i="24"/>
  <c r="M70" i="24" s="1"/>
  <c r="G53" i="24"/>
  <c r="M53" i="24" s="1"/>
  <c r="G33" i="24"/>
  <c r="M33" i="24" s="1"/>
  <c r="G29" i="24"/>
  <c r="M29" i="24" s="1"/>
  <c r="K22" i="24"/>
  <c r="G22" i="24"/>
  <c r="J188" i="22"/>
  <c r="J195" i="22"/>
  <c r="J203" i="22"/>
  <c r="J211" i="22"/>
  <c r="J215" i="22"/>
  <c r="J218" i="22"/>
  <c r="J219" i="22"/>
  <c r="J220" i="22"/>
  <c r="J221" i="22"/>
  <c r="J225" i="22"/>
  <c r="J231" i="22"/>
  <c r="J241" i="22"/>
  <c r="J242" i="22"/>
  <c r="J252" i="22"/>
  <c r="J253" i="22"/>
  <c r="J255" i="22"/>
  <c r="J260" i="22"/>
  <c r="J269" i="22"/>
  <c r="J271" i="22"/>
  <c r="J275" i="22"/>
  <c r="J281" i="22"/>
  <c r="J288" i="22"/>
  <c r="J293" i="22"/>
  <c r="J300" i="22"/>
  <c r="J306" i="22"/>
  <c r="J321" i="22"/>
  <c r="J328" i="22"/>
  <c r="J343" i="22"/>
  <c r="G371" i="22"/>
  <c r="M371" i="22" s="1"/>
  <c r="G373" i="22"/>
  <c r="M373" i="22" s="1"/>
  <c r="M381" i="22"/>
  <c r="G386" i="22"/>
  <c r="M386" i="22" s="1"/>
  <c r="G405" i="22"/>
  <c r="M405" i="22" s="1"/>
  <c r="G410" i="22"/>
  <c r="M410" i="22" s="1"/>
  <c r="G413" i="22"/>
  <c r="M413" i="22" s="1"/>
  <c r="M416" i="22"/>
  <c r="M426" i="22"/>
  <c r="G435" i="22"/>
  <c r="M435" i="22" s="1"/>
  <c r="G449" i="22"/>
  <c r="M449" i="22" s="1"/>
  <c r="G451" i="22"/>
  <c r="M451" i="22" s="1"/>
  <c r="M540" i="22"/>
  <c r="M543" i="22"/>
  <c r="G564" i="22"/>
  <c r="M564" i="22" s="1"/>
  <c r="G567" i="22"/>
  <c r="M567" i="22" s="1"/>
  <c r="M590" i="22"/>
  <c r="G612" i="22"/>
  <c r="M612" i="22" s="1"/>
  <c r="L612" i="22"/>
  <c r="G614" i="22"/>
  <c r="M614" i="22" s="1"/>
  <c r="G616" i="22"/>
  <c r="M616" i="22" s="1"/>
  <c r="M618" i="22"/>
  <c r="M621" i="22"/>
  <c r="G623" i="22"/>
  <c r="M623" i="22" s="1"/>
  <c r="H627" i="22"/>
  <c r="N627" i="22" s="1"/>
  <c r="H629" i="22"/>
  <c r="N629" i="22" s="1"/>
  <c r="D9" i="23"/>
  <c r="L9" i="23" s="1"/>
  <c r="F10" i="23"/>
  <c r="D11" i="23"/>
  <c r="K12" i="23"/>
  <c r="K14" i="23"/>
  <c r="H22" i="23"/>
  <c r="N22" i="23" s="1"/>
  <c r="H33" i="23"/>
  <c r="N33" i="23" s="1"/>
  <c r="J35" i="23"/>
  <c r="G81" i="23"/>
  <c r="M81" i="23" s="1"/>
  <c r="L81" i="23"/>
  <c r="G86" i="23"/>
  <c r="M86" i="23" s="1"/>
  <c r="H91" i="23"/>
  <c r="N91" i="23" s="1"/>
  <c r="H98" i="23"/>
  <c r="N98" i="23" s="1"/>
  <c r="M100" i="23"/>
  <c r="H103" i="23"/>
  <c r="N103" i="23" s="1"/>
  <c r="H106" i="23"/>
  <c r="N106" i="23" s="1"/>
  <c r="G129" i="23"/>
  <c r="M129" i="23" s="1"/>
  <c r="G133" i="23"/>
  <c r="M133" i="23" s="1"/>
  <c r="G139" i="23"/>
  <c r="M139" i="23" s="1"/>
  <c r="G141" i="23"/>
  <c r="M141" i="23" s="1"/>
  <c r="G146" i="23"/>
  <c r="M146" i="23" s="1"/>
  <c r="G150" i="23"/>
  <c r="M150" i="23" s="1"/>
  <c r="M156" i="23"/>
  <c r="M168" i="23"/>
  <c r="G188" i="23"/>
  <c r="M188" i="23" s="1"/>
  <c r="M189" i="23"/>
  <c r="G196" i="23"/>
  <c r="M196" i="23" s="1"/>
  <c r="G199" i="23"/>
  <c r="M199" i="23" s="1"/>
  <c r="G209" i="23"/>
  <c r="M209" i="23" s="1"/>
  <c r="M215" i="23"/>
  <c r="G226" i="23"/>
  <c r="M226" i="23" s="1"/>
  <c r="G253" i="23"/>
  <c r="M253" i="23" s="1"/>
  <c r="M281" i="23"/>
  <c r="G284" i="23"/>
  <c r="M284" i="23" s="1"/>
  <c r="G291" i="23"/>
  <c r="M291" i="23" s="1"/>
  <c r="G307" i="23"/>
  <c r="M307" i="23" s="1"/>
  <c r="G311" i="23"/>
  <c r="M311" i="23" s="1"/>
  <c r="G327" i="23"/>
  <c r="M327" i="23" s="1"/>
  <c r="M329" i="23"/>
  <c r="M336" i="23"/>
  <c r="J597" i="23"/>
  <c r="J591" i="23"/>
  <c r="J590" i="23"/>
  <c r="J588" i="23"/>
  <c r="J586" i="23"/>
  <c r="J583" i="23"/>
  <c r="J568" i="23"/>
  <c r="J567" i="23"/>
  <c r="J564" i="23"/>
  <c r="J563" i="23"/>
  <c r="J544" i="23"/>
  <c r="J541" i="23"/>
  <c r="J540" i="23"/>
  <c r="J514" i="23"/>
  <c r="J512" i="23"/>
  <c r="J507" i="23"/>
  <c r="J499" i="23"/>
  <c r="J493" i="23"/>
  <c r="M380" i="23"/>
  <c r="G383" i="23"/>
  <c r="M383" i="23" s="1"/>
  <c r="J386" i="23"/>
  <c r="G387" i="23"/>
  <c r="M387" i="23" s="1"/>
  <c r="J389" i="23"/>
  <c r="J394" i="23"/>
  <c r="G395" i="23"/>
  <c r="M395" i="23" s="1"/>
  <c r="M400" i="23"/>
  <c r="G405" i="23"/>
  <c r="M405" i="23" s="1"/>
  <c r="J419" i="23"/>
  <c r="J423" i="23"/>
  <c r="G424" i="23"/>
  <c r="M424" i="23" s="1"/>
  <c r="J445" i="23"/>
  <c r="G446" i="23"/>
  <c r="M446" i="23" s="1"/>
  <c r="M487" i="23"/>
  <c r="M499" i="23"/>
  <c r="G514" i="23"/>
  <c r="M514" i="23" s="1"/>
  <c r="G540" i="23"/>
  <c r="M540" i="23" s="1"/>
  <c r="G571" i="23"/>
  <c r="M571" i="23" s="1"/>
  <c r="M575" i="23"/>
  <c r="M586" i="23"/>
  <c r="M588" i="23"/>
  <c r="G612" i="23"/>
  <c r="M612" i="23" s="1"/>
  <c r="G615" i="23"/>
  <c r="M615" i="23" s="1"/>
  <c r="M629" i="23"/>
  <c r="M634" i="23"/>
  <c r="M24" i="24"/>
  <c r="M42" i="24"/>
  <c r="M72" i="24"/>
  <c r="M120" i="24"/>
  <c r="G188" i="24"/>
  <c r="M188" i="24" s="1"/>
  <c r="G191" i="24"/>
  <c r="M191" i="24" s="1"/>
  <c r="G197" i="24"/>
  <c r="M197" i="24" s="1"/>
  <c r="G198" i="24"/>
  <c r="M198" i="24" s="1"/>
  <c r="G199" i="24"/>
  <c r="M199" i="24" s="1"/>
  <c r="G202" i="24"/>
  <c r="M202" i="24" s="1"/>
  <c r="G206" i="24"/>
  <c r="M206" i="24" s="1"/>
  <c r="G209" i="24"/>
  <c r="M209" i="24" s="1"/>
  <c r="G210" i="24"/>
  <c r="M210" i="24" s="1"/>
  <c r="G211" i="24"/>
  <c r="M211" i="24" s="1"/>
  <c r="M214" i="24"/>
  <c r="G218" i="24"/>
  <c r="M218" i="24" s="1"/>
  <c r="M231" i="24"/>
  <c r="M243" i="24"/>
  <c r="G256" i="24"/>
  <c r="M256" i="24" s="1"/>
  <c r="G258" i="24"/>
  <c r="M258" i="24" s="1"/>
  <c r="G277" i="24"/>
  <c r="M277" i="24" s="1"/>
  <c r="G281" i="24"/>
  <c r="M281" i="24" s="1"/>
  <c r="M286" i="24"/>
  <c r="M298" i="24"/>
  <c r="M305" i="24"/>
  <c r="G307" i="24"/>
  <c r="M307" i="24" s="1"/>
  <c r="G312" i="24"/>
  <c r="M312" i="24" s="1"/>
  <c r="G318" i="24"/>
  <c r="M318" i="24" s="1"/>
  <c r="G325" i="24"/>
  <c r="M325" i="24" s="1"/>
  <c r="G327" i="24"/>
  <c r="M327" i="24" s="1"/>
  <c r="G329" i="24"/>
  <c r="M329" i="24" s="1"/>
  <c r="M347" i="24"/>
  <c r="G352" i="24"/>
  <c r="M352" i="24" s="1"/>
  <c r="M361" i="24"/>
  <c r="G372" i="24"/>
  <c r="M372" i="24" s="1"/>
  <c r="G373" i="24"/>
  <c r="M373" i="24" s="1"/>
  <c r="G381" i="24"/>
  <c r="M381" i="24" s="1"/>
  <c r="G383" i="24"/>
  <c r="M383" i="24" s="1"/>
  <c r="M393" i="24"/>
  <c r="M397" i="24"/>
  <c r="M403" i="24"/>
  <c r="G405" i="24"/>
  <c r="M405" i="24" s="1"/>
  <c r="G410" i="24"/>
  <c r="M410" i="24" s="1"/>
  <c r="G424" i="24"/>
  <c r="M424" i="24" s="1"/>
  <c r="G429" i="24"/>
  <c r="M429" i="24" s="1"/>
  <c r="G434" i="24"/>
  <c r="M434" i="24" s="1"/>
  <c r="G448" i="24"/>
  <c r="M448" i="24" s="1"/>
  <c r="G450" i="24"/>
  <c r="M450" i="24" s="1"/>
  <c r="M466" i="24"/>
  <c r="G473" i="24"/>
  <c r="M473" i="24" s="1"/>
  <c r="G484" i="24"/>
  <c r="M484" i="24" s="1"/>
  <c r="G485" i="24"/>
  <c r="M485" i="24" s="1"/>
  <c r="M486" i="24"/>
  <c r="M487" i="24"/>
  <c r="G491" i="24"/>
  <c r="M491" i="24" s="1"/>
  <c r="M493" i="24"/>
  <c r="M494" i="24"/>
  <c r="G507" i="24"/>
  <c r="M507" i="24" s="1"/>
  <c r="G508" i="24"/>
  <c r="M508" i="24" s="1"/>
  <c r="M511" i="24"/>
  <c r="M512" i="24"/>
  <c r="G513" i="24"/>
  <c r="M513" i="24" s="1"/>
  <c r="M514" i="24"/>
  <c r="M515" i="24"/>
  <c r="G518" i="24"/>
  <c r="M518" i="24" s="1"/>
  <c r="M526" i="24"/>
  <c r="M536" i="24"/>
  <c r="G537" i="24"/>
  <c r="M537" i="24" s="1"/>
  <c r="G539" i="24"/>
  <c r="M539" i="24" s="1"/>
  <c r="G543" i="24"/>
  <c r="M543" i="24" s="1"/>
  <c r="G544" i="24"/>
  <c r="M544" i="24" s="1"/>
  <c r="G546" i="24"/>
  <c r="M546" i="24" s="1"/>
  <c r="M558" i="24"/>
  <c r="G564" i="24"/>
  <c r="M564" i="24" s="1"/>
  <c r="M570" i="24"/>
  <c r="G571" i="24"/>
  <c r="M571" i="24" s="1"/>
  <c r="M572" i="24"/>
  <c r="M583" i="24"/>
  <c r="G584" i="24"/>
  <c r="M584" i="24" s="1"/>
  <c r="M597" i="24"/>
  <c r="M602" i="24"/>
  <c r="G604" i="24"/>
  <c r="M604" i="24" s="1"/>
  <c r="G613" i="24"/>
  <c r="M613" i="24" s="1"/>
  <c r="G617" i="24"/>
  <c r="M617" i="24" s="1"/>
  <c r="G619" i="24"/>
  <c r="M619" i="24" s="1"/>
  <c r="G623" i="24"/>
  <c r="M623" i="24" s="1"/>
  <c r="G631" i="24"/>
  <c r="M631" i="24" s="1"/>
  <c r="M633" i="24"/>
  <c r="M634" i="24"/>
  <c r="M636" i="24"/>
  <c r="M637" i="24"/>
  <c r="G638" i="24"/>
  <c r="M638" i="24" s="1"/>
  <c r="G639" i="24"/>
  <c r="M639" i="24" s="1"/>
  <c r="C10" i="25"/>
  <c r="M86" i="25"/>
  <c r="M93" i="25"/>
  <c r="M99" i="25"/>
  <c r="G111" i="25"/>
  <c r="M111" i="25" s="1"/>
  <c r="G116" i="25"/>
  <c r="M116" i="25" s="1"/>
  <c r="M123" i="25"/>
  <c r="M133" i="25"/>
  <c r="G188" i="25"/>
  <c r="M188" i="25" s="1"/>
  <c r="M201" i="25"/>
  <c r="G203" i="25"/>
  <c r="M203" i="25" s="1"/>
  <c r="G215" i="25"/>
  <c r="M215" i="25" s="1"/>
  <c r="G218" i="25"/>
  <c r="M218" i="25" s="1"/>
  <c r="G219" i="25"/>
  <c r="M219" i="25" s="1"/>
  <c r="G222" i="25"/>
  <c r="M222" i="25" s="1"/>
  <c r="M235" i="25"/>
  <c r="M243" i="25"/>
  <c r="G255" i="25"/>
  <c r="M255" i="25" s="1"/>
  <c r="G258" i="25"/>
  <c r="M258" i="25" s="1"/>
  <c r="G270" i="25"/>
  <c r="M270" i="25" s="1"/>
  <c r="G293" i="25"/>
  <c r="M293" i="25" s="1"/>
  <c r="M310" i="25"/>
  <c r="M321" i="25"/>
  <c r="K371" i="25"/>
  <c r="G383" i="25"/>
  <c r="M383" i="25" s="1"/>
  <c r="M394" i="25"/>
  <c r="M402" i="25"/>
  <c r="G406" i="25"/>
  <c r="M406" i="25" s="1"/>
  <c r="G460" i="25"/>
  <c r="M460" i="25" s="1"/>
  <c r="M481" i="25"/>
  <c r="M499" i="25"/>
  <c r="M536" i="25"/>
  <c r="G539" i="25"/>
  <c r="M539" i="25" s="1"/>
  <c r="G567" i="25"/>
  <c r="M567" i="25" s="1"/>
  <c r="G590" i="25"/>
  <c r="M590" i="25" s="1"/>
  <c r="N628" i="25"/>
  <c r="G13" i="26"/>
  <c r="M13" i="26" s="1"/>
  <c r="N48" i="26"/>
  <c r="M142" i="26"/>
  <c r="M150" i="26"/>
  <c r="N166" i="26"/>
  <c r="M169" i="26"/>
  <c r="H338" i="26"/>
  <c r="N338" i="26" s="1"/>
  <c r="H306" i="26"/>
  <c r="N306" i="26" s="1"/>
  <c r="H298" i="26"/>
  <c r="N298" i="26" s="1"/>
  <c r="H195" i="26"/>
  <c r="N195" i="26" s="1"/>
  <c r="L188" i="26"/>
  <c r="N188" i="26" s="1"/>
  <c r="D12" i="26"/>
  <c r="H327" i="26"/>
  <c r="N327" i="26" s="1"/>
  <c r="H299" i="26"/>
  <c r="N299" i="26" s="1"/>
  <c r="H268" i="26"/>
  <c r="N268" i="26" s="1"/>
  <c r="H231" i="26"/>
  <c r="N231" i="26" s="1"/>
  <c r="H216" i="26"/>
  <c r="N216" i="26" s="1"/>
  <c r="H189" i="26"/>
  <c r="N189" i="26" s="1"/>
  <c r="H312" i="26"/>
  <c r="N312" i="26" s="1"/>
  <c r="H293" i="26"/>
  <c r="N293" i="26" s="1"/>
  <c r="H281" i="26"/>
  <c r="N281" i="26" s="1"/>
  <c r="H193" i="26"/>
  <c r="N193" i="26" s="1"/>
  <c r="M193" i="26"/>
  <c r="N210" i="26"/>
  <c r="M281" i="26"/>
  <c r="M293" i="26"/>
  <c r="N329" i="26"/>
  <c r="N355" i="26"/>
  <c r="N497" i="26"/>
  <c r="G191" i="27"/>
  <c r="M191" i="27" s="1"/>
  <c r="G209" i="27"/>
  <c r="M209" i="27" s="1"/>
  <c r="G210" i="27"/>
  <c r="M210" i="27" s="1"/>
  <c r="G248" i="27"/>
  <c r="M248" i="27" s="1"/>
  <c r="G281" i="27"/>
  <c r="M281" i="27" s="1"/>
  <c r="G283" i="27"/>
  <c r="M283" i="27" s="1"/>
  <c r="H612" i="22"/>
  <c r="N612" i="22" s="1"/>
  <c r="H614" i="22"/>
  <c r="N614" i="22" s="1"/>
  <c r="H616" i="22"/>
  <c r="N616" i="22" s="1"/>
  <c r="H618" i="22"/>
  <c r="N618" i="22" s="1"/>
  <c r="H631" i="22"/>
  <c r="N631" i="22" s="1"/>
  <c r="H633" i="22"/>
  <c r="N633" i="22" s="1"/>
  <c r="L12" i="23"/>
  <c r="L14" i="23"/>
  <c r="J22" i="23"/>
  <c r="J58" i="23"/>
  <c r="H178" i="23"/>
  <c r="N178" i="23" s="1"/>
  <c r="H177" i="23"/>
  <c r="N177" i="23" s="1"/>
  <c r="H166" i="23"/>
  <c r="N166" i="23" s="1"/>
  <c r="H161" i="23"/>
  <c r="N161" i="23" s="1"/>
  <c r="H156" i="23"/>
  <c r="N156" i="23" s="1"/>
  <c r="H146" i="23"/>
  <c r="N146" i="23" s="1"/>
  <c r="H145" i="23"/>
  <c r="N145" i="23" s="1"/>
  <c r="H144" i="23"/>
  <c r="N144" i="23" s="1"/>
  <c r="H142" i="23"/>
  <c r="N142" i="23" s="1"/>
  <c r="H141" i="23"/>
  <c r="N141" i="23" s="1"/>
  <c r="H139" i="23"/>
  <c r="N139" i="23" s="1"/>
  <c r="H138" i="23"/>
  <c r="N138" i="23" s="1"/>
  <c r="H137" i="23"/>
  <c r="N137" i="23" s="1"/>
  <c r="H133" i="23"/>
  <c r="N133" i="23" s="1"/>
  <c r="H127" i="23"/>
  <c r="N127" i="23" s="1"/>
  <c r="H81" i="23"/>
  <c r="H86" i="23"/>
  <c r="N86" i="23" s="1"/>
  <c r="H100" i="23"/>
  <c r="N100" i="23" s="1"/>
  <c r="H120" i="23"/>
  <c r="N120" i="23" s="1"/>
  <c r="H124" i="23"/>
  <c r="N124" i="23" s="1"/>
  <c r="M127" i="23"/>
  <c r="M137" i="23"/>
  <c r="M242" i="23"/>
  <c r="M324" i="23"/>
  <c r="G371" i="23"/>
  <c r="M371" i="23" s="1"/>
  <c r="G372" i="23"/>
  <c r="M372" i="23" s="1"/>
  <c r="G377" i="23"/>
  <c r="M377" i="23" s="1"/>
  <c r="G379" i="23"/>
  <c r="M379" i="23" s="1"/>
  <c r="G406" i="23"/>
  <c r="M406" i="23" s="1"/>
  <c r="G408" i="23"/>
  <c r="M408" i="23" s="1"/>
  <c r="J430" i="23"/>
  <c r="J434" i="23"/>
  <c r="G435" i="23"/>
  <c r="M435" i="23" s="1"/>
  <c r="J446" i="23"/>
  <c r="G470" i="23"/>
  <c r="M470" i="23" s="1"/>
  <c r="J472" i="23"/>
  <c r="G473" i="23"/>
  <c r="M473" i="23" s="1"/>
  <c r="G518" i="23"/>
  <c r="M518" i="23" s="1"/>
  <c r="G564" i="23"/>
  <c r="M564" i="23" s="1"/>
  <c r="M614" i="23"/>
  <c r="M628" i="23"/>
  <c r="M631" i="23"/>
  <c r="G216" i="24"/>
  <c r="M216" i="24" s="1"/>
  <c r="G226" i="24"/>
  <c r="M226" i="24" s="1"/>
  <c r="G230" i="24"/>
  <c r="M230" i="24" s="1"/>
  <c r="G235" i="24"/>
  <c r="M235" i="24" s="1"/>
  <c r="G242" i="24"/>
  <c r="M242" i="24" s="1"/>
  <c r="G248" i="24"/>
  <c r="M248" i="24" s="1"/>
  <c r="G249" i="24"/>
  <c r="M249" i="24" s="1"/>
  <c r="G255" i="24"/>
  <c r="M255" i="24" s="1"/>
  <c r="M268" i="24"/>
  <c r="G270" i="24"/>
  <c r="M270" i="24" s="1"/>
  <c r="G284" i="24"/>
  <c r="M284" i="24" s="1"/>
  <c r="M287" i="24"/>
  <c r="M299" i="24"/>
  <c r="M300" i="24"/>
  <c r="M302" i="24"/>
  <c r="G304" i="24"/>
  <c r="M304" i="24" s="1"/>
  <c r="G306" i="24"/>
  <c r="M306" i="24" s="1"/>
  <c r="M315" i="24"/>
  <c r="M323" i="24"/>
  <c r="G324" i="24"/>
  <c r="M324" i="24" s="1"/>
  <c r="G332" i="24"/>
  <c r="M332" i="24" s="1"/>
  <c r="M336" i="24"/>
  <c r="G338" i="24"/>
  <c r="M338" i="24" s="1"/>
  <c r="G396" i="24"/>
  <c r="M396" i="24" s="1"/>
  <c r="M398" i="24"/>
  <c r="G400" i="24"/>
  <c r="M400" i="24" s="1"/>
  <c r="M409" i="24"/>
  <c r="G423" i="24"/>
  <c r="M423" i="24" s="1"/>
  <c r="G428" i="24"/>
  <c r="M428" i="24" s="1"/>
  <c r="G442" i="24"/>
  <c r="M442" i="24" s="1"/>
  <c r="G454" i="24"/>
  <c r="M454" i="24" s="1"/>
  <c r="G460" i="24"/>
  <c r="M460" i="24" s="1"/>
  <c r="G461" i="24"/>
  <c r="M461" i="24" s="1"/>
  <c r="G471" i="24"/>
  <c r="M471" i="24" s="1"/>
  <c r="G472" i="24"/>
  <c r="M472" i="24" s="1"/>
  <c r="G481" i="24"/>
  <c r="M481" i="24" s="1"/>
  <c r="G497" i="24"/>
  <c r="M497" i="24" s="1"/>
  <c r="G501" i="24"/>
  <c r="M501" i="24" s="1"/>
  <c r="G535" i="24"/>
  <c r="M535" i="24" s="1"/>
  <c r="G542" i="24"/>
  <c r="M542" i="24" s="1"/>
  <c r="G559" i="24"/>
  <c r="M559" i="24" s="1"/>
  <c r="G563" i="24"/>
  <c r="M563" i="24" s="1"/>
  <c r="G567" i="24"/>
  <c r="M567" i="24" s="1"/>
  <c r="M568" i="24"/>
  <c r="G616" i="24"/>
  <c r="M616" i="24" s="1"/>
  <c r="G620" i="24"/>
  <c r="M620" i="24" s="1"/>
  <c r="G629" i="24"/>
  <c r="M629" i="24" s="1"/>
  <c r="G630" i="24"/>
  <c r="M630" i="24" s="1"/>
  <c r="G81" i="25"/>
  <c r="M81" i="25" s="1"/>
  <c r="G85" i="25"/>
  <c r="M85" i="25" s="1"/>
  <c r="G100" i="25"/>
  <c r="M100" i="25" s="1"/>
  <c r="M139" i="25"/>
  <c r="M141" i="25"/>
  <c r="G144" i="25"/>
  <c r="M144" i="25" s="1"/>
  <c r="G145" i="25"/>
  <c r="M145" i="25" s="1"/>
  <c r="G154" i="25"/>
  <c r="M154" i="25" s="1"/>
  <c r="G216" i="25"/>
  <c r="M216" i="25" s="1"/>
  <c r="G230" i="25"/>
  <c r="M230" i="25" s="1"/>
  <c r="M261" i="25"/>
  <c r="M338" i="25"/>
  <c r="G372" i="25"/>
  <c r="M372" i="25" s="1"/>
  <c r="G386" i="25"/>
  <c r="M386" i="25" s="1"/>
  <c r="G387" i="25"/>
  <c r="M387" i="25" s="1"/>
  <c r="M395" i="25"/>
  <c r="M400" i="25"/>
  <c r="M410" i="25"/>
  <c r="M416" i="25"/>
  <c r="G424" i="25"/>
  <c r="M424" i="25" s="1"/>
  <c r="M445" i="25"/>
  <c r="G455" i="25"/>
  <c r="M455" i="25" s="1"/>
  <c r="M507" i="25"/>
  <c r="G564" i="25"/>
  <c r="M564" i="25" s="1"/>
  <c r="M583" i="25"/>
  <c r="M625" i="25"/>
  <c r="M154" i="26"/>
  <c r="J640" i="26"/>
  <c r="J629" i="26"/>
  <c r="J617" i="26"/>
  <c r="J615" i="26"/>
  <c r="J612" i="26"/>
  <c r="J639" i="26"/>
  <c r="J631" i="26"/>
  <c r="J618" i="26"/>
  <c r="J630" i="26"/>
  <c r="J628" i="26"/>
  <c r="J616" i="26"/>
  <c r="J614" i="26"/>
  <c r="L612" i="26"/>
  <c r="F14" i="26"/>
  <c r="G201" i="27"/>
  <c r="M201" i="27" s="1"/>
  <c r="G226" i="27"/>
  <c r="M226" i="27" s="1"/>
  <c r="G539" i="23"/>
  <c r="M539" i="23" s="1"/>
  <c r="G544" i="23"/>
  <c r="M544" i="23" s="1"/>
  <c r="G563" i="23"/>
  <c r="M563" i="23" s="1"/>
  <c r="M627" i="23"/>
  <c r="M630" i="23"/>
  <c r="M195" i="24"/>
  <c r="M204" i="24"/>
  <c r="M215" i="24"/>
  <c r="M225" i="24"/>
  <c r="M267" i="24"/>
  <c r="G371" i="24"/>
  <c r="M371" i="24" s="1"/>
  <c r="G378" i="24"/>
  <c r="M378" i="24" s="1"/>
  <c r="G388" i="24"/>
  <c r="M388" i="24" s="1"/>
  <c r="G392" i="24"/>
  <c r="M392" i="24" s="1"/>
  <c r="G395" i="24"/>
  <c r="M395" i="24" s="1"/>
  <c r="G401" i="24"/>
  <c r="M401" i="24" s="1"/>
  <c r="G407" i="24"/>
  <c r="M407" i="24" s="1"/>
  <c r="G408" i="24"/>
  <c r="M408" i="24" s="1"/>
  <c r="G420" i="24"/>
  <c r="M420" i="24" s="1"/>
  <c r="G422" i="24"/>
  <c r="M422" i="24" s="1"/>
  <c r="G426" i="24"/>
  <c r="M426" i="24" s="1"/>
  <c r="G430" i="24"/>
  <c r="M430" i="24" s="1"/>
  <c r="G436" i="24"/>
  <c r="M436" i="24" s="1"/>
  <c r="G437" i="24"/>
  <c r="M437" i="24" s="1"/>
  <c r="G446" i="24"/>
  <c r="M446" i="24" s="1"/>
  <c r="G449" i="24"/>
  <c r="M449" i="24" s="1"/>
  <c r="G470" i="24"/>
  <c r="M470" i="24" s="1"/>
  <c r="G480" i="24"/>
  <c r="M480" i="24" s="1"/>
  <c r="G499" i="24"/>
  <c r="M499" i="24" s="1"/>
  <c r="G588" i="24"/>
  <c r="M588" i="24" s="1"/>
  <c r="G589" i="24"/>
  <c r="M589" i="24" s="1"/>
  <c r="G612" i="24"/>
  <c r="G615" i="24"/>
  <c r="M615" i="24" s="1"/>
  <c r="G628" i="24"/>
  <c r="M628" i="24" s="1"/>
  <c r="G11" i="25"/>
  <c r="G13" i="25"/>
  <c r="M13" i="25" s="1"/>
  <c r="G22" i="25"/>
  <c r="M22" i="25" s="1"/>
  <c r="G67" i="25"/>
  <c r="M67" i="25" s="1"/>
  <c r="G149" i="25"/>
  <c r="M149" i="25" s="1"/>
  <c r="G150" i="25"/>
  <c r="M150" i="25" s="1"/>
  <c r="G253" i="25"/>
  <c r="M253" i="25" s="1"/>
  <c r="G306" i="25"/>
  <c r="M306" i="25" s="1"/>
  <c r="G563" i="25"/>
  <c r="M563" i="25" s="1"/>
  <c r="K22" i="26"/>
  <c r="G53" i="26"/>
  <c r="M53" i="26" s="1"/>
  <c r="G31" i="26"/>
  <c r="M31" i="26" s="1"/>
  <c r="C10" i="26"/>
  <c r="G62" i="26"/>
  <c r="M62" i="26" s="1"/>
  <c r="G47" i="26"/>
  <c r="M47" i="26" s="1"/>
  <c r="G22" i="26"/>
  <c r="M22" i="26" s="1"/>
  <c r="J154" i="26"/>
  <c r="J150" i="26"/>
  <c r="J142" i="26"/>
  <c r="J123" i="26"/>
  <c r="J101" i="26"/>
  <c r="J81" i="26"/>
  <c r="F11" i="26"/>
  <c r="F9" i="26"/>
  <c r="J13" i="26" s="1"/>
  <c r="J166" i="26"/>
  <c r="J145" i="26"/>
  <c r="J85" i="26"/>
  <c r="J125" i="26"/>
  <c r="J115" i="26"/>
  <c r="J103" i="26"/>
  <c r="J116" i="26"/>
  <c r="N379" i="26"/>
  <c r="G312" i="27"/>
  <c r="M312" i="27" s="1"/>
  <c r="G307" i="27"/>
  <c r="M307" i="27" s="1"/>
  <c r="G306" i="27"/>
  <c r="M306" i="27" s="1"/>
  <c r="G304" i="27"/>
  <c r="M304" i="27" s="1"/>
  <c r="G288" i="27"/>
  <c r="M288" i="27" s="1"/>
  <c r="G286" i="27"/>
  <c r="M286" i="27" s="1"/>
  <c r="G252" i="27"/>
  <c r="M252" i="27" s="1"/>
  <c r="G242" i="27"/>
  <c r="M242" i="27" s="1"/>
  <c r="G230" i="27"/>
  <c r="M230" i="27" s="1"/>
  <c r="G221" i="27"/>
  <c r="M221" i="27" s="1"/>
  <c r="G215" i="27"/>
  <c r="M215" i="27" s="1"/>
  <c r="G202" i="27"/>
  <c r="M202" i="27" s="1"/>
  <c r="G196" i="27"/>
  <c r="M196" i="27" s="1"/>
  <c r="C12" i="27"/>
  <c r="C9" i="27"/>
  <c r="K9" i="27" s="1"/>
  <c r="G285" i="27"/>
  <c r="M285" i="27" s="1"/>
  <c r="G277" i="27"/>
  <c r="M277" i="27" s="1"/>
  <c r="G276" i="27"/>
  <c r="M276" i="27" s="1"/>
  <c r="G243" i="27"/>
  <c r="M243" i="27" s="1"/>
  <c r="G235" i="27"/>
  <c r="M235" i="27" s="1"/>
  <c r="G218" i="27"/>
  <c r="M218" i="27" s="1"/>
  <c r="G207" i="27"/>
  <c r="M207" i="27" s="1"/>
  <c r="G205" i="27"/>
  <c r="M205" i="27" s="1"/>
  <c r="G203" i="27"/>
  <c r="M203" i="27" s="1"/>
  <c r="G197" i="27"/>
  <c r="M197" i="27" s="1"/>
  <c r="G193" i="27"/>
  <c r="M193" i="27" s="1"/>
  <c r="G189" i="27"/>
  <c r="M189" i="27" s="1"/>
  <c r="G347" i="27"/>
  <c r="M347" i="27" s="1"/>
  <c r="G343" i="27"/>
  <c r="M343" i="27" s="1"/>
  <c r="G327" i="27"/>
  <c r="M327" i="27" s="1"/>
  <c r="G325" i="27"/>
  <c r="M325" i="27" s="1"/>
  <c r="G310" i="27"/>
  <c r="M310" i="27" s="1"/>
  <c r="G300" i="27"/>
  <c r="M300" i="27" s="1"/>
  <c r="G294" i="27"/>
  <c r="M294" i="27" s="1"/>
  <c r="G293" i="27"/>
  <c r="M293" i="27" s="1"/>
  <c r="G292" i="27"/>
  <c r="M292" i="27" s="1"/>
  <c r="G284" i="27"/>
  <c r="M284" i="27" s="1"/>
  <c r="G255" i="27"/>
  <c r="M255" i="27" s="1"/>
  <c r="G236" i="27"/>
  <c r="M236" i="27" s="1"/>
  <c r="G204" i="27"/>
  <c r="M204" i="27" s="1"/>
  <c r="K188" i="27"/>
  <c r="G324" i="27"/>
  <c r="M324" i="27" s="1"/>
  <c r="G318" i="27"/>
  <c r="M318" i="27" s="1"/>
  <c r="G311" i="27"/>
  <c r="M311" i="27" s="1"/>
  <c r="G188" i="27"/>
  <c r="M188" i="27" s="1"/>
  <c r="G219" i="27"/>
  <c r="M219" i="27" s="1"/>
  <c r="G220" i="27"/>
  <c r="M220" i="27" s="1"/>
  <c r="G258" i="27"/>
  <c r="M258" i="27" s="1"/>
  <c r="G261" i="27"/>
  <c r="M261" i="27" s="1"/>
  <c r="M433" i="24"/>
  <c r="G435" i="24"/>
  <c r="M435" i="24" s="1"/>
  <c r="G451" i="24"/>
  <c r="M451" i="24" s="1"/>
  <c r="G455" i="24"/>
  <c r="M455" i="24" s="1"/>
  <c r="M457" i="24"/>
  <c r="M459" i="24"/>
  <c r="G463" i="24"/>
  <c r="M463" i="24" s="1"/>
  <c r="G469" i="24"/>
  <c r="M469" i="24" s="1"/>
  <c r="G478" i="24"/>
  <c r="M478" i="24" s="1"/>
  <c r="G483" i="24"/>
  <c r="M483" i="24" s="1"/>
  <c r="G489" i="24"/>
  <c r="M489" i="24" s="1"/>
  <c r="M490" i="24"/>
  <c r="G506" i="24"/>
  <c r="M506" i="24" s="1"/>
  <c r="M517" i="24"/>
  <c r="M523" i="24"/>
  <c r="M525" i="24"/>
  <c r="M527" i="24"/>
  <c r="M538" i="24"/>
  <c r="G540" i="24"/>
  <c r="M540" i="24" s="1"/>
  <c r="M585" i="24"/>
  <c r="K612" i="24"/>
  <c r="G614" i="24"/>
  <c r="M614" i="24" s="1"/>
  <c r="M618" i="24"/>
  <c r="G622" i="24"/>
  <c r="M622" i="24" s="1"/>
  <c r="G626" i="24"/>
  <c r="M626" i="24" s="1"/>
  <c r="M632" i="24"/>
  <c r="M73" i="25"/>
  <c r="M104" i="25"/>
  <c r="M118" i="25"/>
  <c r="G127" i="25"/>
  <c r="M127" i="25" s="1"/>
  <c r="G146" i="25"/>
  <c r="M146" i="25" s="1"/>
  <c r="G152" i="25"/>
  <c r="M152" i="25" s="1"/>
  <c r="G195" i="25"/>
  <c r="M195" i="25" s="1"/>
  <c r="G204" i="25"/>
  <c r="M204" i="25" s="1"/>
  <c r="G220" i="25"/>
  <c r="M220" i="25" s="1"/>
  <c r="M223" i="25"/>
  <c r="M226" i="25"/>
  <c r="M324" i="25"/>
  <c r="M361" i="25"/>
  <c r="G371" i="25"/>
  <c r="G377" i="25"/>
  <c r="M377" i="25" s="1"/>
  <c r="M379" i="25"/>
  <c r="G391" i="25"/>
  <c r="M391" i="25" s="1"/>
  <c r="G405" i="25"/>
  <c r="M405" i="25" s="1"/>
  <c r="G422" i="25"/>
  <c r="M422" i="25" s="1"/>
  <c r="M436" i="25"/>
  <c r="G446" i="25"/>
  <c r="M446" i="25" s="1"/>
  <c r="G450" i="25"/>
  <c r="M450" i="25" s="1"/>
  <c r="M480" i="25"/>
  <c r="M497" i="25"/>
  <c r="G540" i="25"/>
  <c r="M540" i="25" s="1"/>
  <c r="M544" i="25"/>
  <c r="G631" i="25"/>
  <c r="M631" i="25" s="1"/>
  <c r="G615" i="25"/>
  <c r="M615" i="25" s="1"/>
  <c r="K612" i="25"/>
  <c r="G629" i="25"/>
  <c r="M629" i="25" s="1"/>
  <c r="G627" i="25"/>
  <c r="M627" i="25" s="1"/>
  <c r="G630" i="25"/>
  <c r="M630" i="25" s="1"/>
  <c r="G616" i="25"/>
  <c r="M616" i="25" s="1"/>
  <c r="G612" i="25"/>
  <c r="M612" i="25" s="1"/>
  <c r="J129" i="26"/>
  <c r="J146" i="26"/>
  <c r="N147" i="26"/>
  <c r="M221" i="26"/>
  <c r="N372" i="26"/>
  <c r="N391" i="26"/>
  <c r="N426" i="26"/>
  <c r="N470" i="26"/>
  <c r="N493" i="26"/>
  <c r="M590" i="26"/>
  <c r="G195" i="27"/>
  <c r="M195" i="27" s="1"/>
  <c r="G305" i="27"/>
  <c r="M305" i="27" s="1"/>
  <c r="H188" i="23"/>
  <c r="L188" i="23"/>
  <c r="H190" i="23"/>
  <c r="N190" i="23" s="1"/>
  <c r="H193" i="23"/>
  <c r="N193" i="23" s="1"/>
  <c r="H195" i="23"/>
  <c r="N195" i="23" s="1"/>
  <c r="H201" i="23"/>
  <c r="N201" i="23" s="1"/>
  <c r="H203" i="23"/>
  <c r="N203" i="23" s="1"/>
  <c r="H204" i="23"/>
  <c r="N204" i="23" s="1"/>
  <c r="H209" i="23"/>
  <c r="N209" i="23" s="1"/>
  <c r="H216" i="23"/>
  <c r="N216" i="23" s="1"/>
  <c r="H220" i="23"/>
  <c r="N220" i="23" s="1"/>
  <c r="H230" i="23"/>
  <c r="N230" i="23" s="1"/>
  <c r="H242" i="23"/>
  <c r="N242" i="23" s="1"/>
  <c r="H257" i="23"/>
  <c r="N257" i="23" s="1"/>
  <c r="H261" i="23"/>
  <c r="N261" i="23" s="1"/>
  <c r="H266" i="23"/>
  <c r="N266" i="23" s="1"/>
  <c r="H281" i="23"/>
  <c r="N281" i="23" s="1"/>
  <c r="H285" i="23"/>
  <c r="N285" i="23" s="1"/>
  <c r="H292" i="23"/>
  <c r="N292" i="23" s="1"/>
  <c r="H293" i="23"/>
  <c r="N293" i="23" s="1"/>
  <c r="H306" i="23"/>
  <c r="N306" i="23" s="1"/>
  <c r="H312" i="23"/>
  <c r="N312" i="23" s="1"/>
  <c r="H316" i="23"/>
  <c r="N316" i="23" s="1"/>
  <c r="H324" i="23"/>
  <c r="N324" i="23" s="1"/>
  <c r="H327" i="23"/>
  <c r="N327" i="23" s="1"/>
  <c r="H336" i="23"/>
  <c r="N336" i="23" s="1"/>
  <c r="H371" i="23"/>
  <c r="L371" i="23"/>
  <c r="H374" i="23"/>
  <c r="N374" i="23" s="1"/>
  <c r="H377" i="23"/>
  <c r="N377" i="23" s="1"/>
  <c r="H383" i="23"/>
  <c r="N383" i="23" s="1"/>
  <c r="H391" i="23"/>
  <c r="N391" i="23" s="1"/>
  <c r="H394" i="23"/>
  <c r="N394" i="23" s="1"/>
  <c r="H395" i="23"/>
  <c r="N395" i="23" s="1"/>
  <c r="H400" i="23"/>
  <c r="N400" i="23" s="1"/>
  <c r="H405" i="23"/>
  <c r="N405" i="23" s="1"/>
  <c r="H406" i="23"/>
  <c r="N406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0" i="23"/>
  <c r="N430" i="23" s="1"/>
  <c r="H435" i="23"/>
  <c r="N435" i="23" s="1"/>
  <c r="H446" i="23"/>
  <c r="N446" i="23" s="1"/>
  <c r="H450" i="23"/>
  <c r="N450" i="23" s="1"/>
  <c r="H469" i="23"/>
  <c r="N469" i="23" s="1"/>
  <c r="H470" i="23"/>
  <c r="N470" i="23" s="1"/>
  <c r="H471" i="23"/>
  <c r="N471" i="23" s="1"/>
  <c r="H472" i="23"/>
  <c r="N472" i="23" s="1"/>
  <c r="H473" i="23"/>
  <c r="N473" i="23" s="1"/>
  <c r="H478" i="23"/>
  <c r="N478" i="23" s="1"/>
  <c r="H487" i="23"/>
  <c r="N487" i="23" s="1"/>
  <c r="H494" i="23"/>
  <c r="N494" i="23" s="1"/>
  <c r="H499" i="23"/>
  <c r="N499" i="23" s="1"/>
  <c r="H514" i="23"/>
  <c r="N514" i="23" s="1"/>
  <c r="H518" i="23"/>
  <c r="N518" i="23" s="1"/>
  <c r="H544" i="23"/>
  <c r="N544" i="23" s="1"/>
  <c r="H546" i="23"/>
  <c r="N546" i="23" s="1"/>
  <c r="H563" i="23"/>
  <c r="N563" i="23" s="1"/>
  <c r="H564" i="23"/>
  <c r="N564" i="23" s="1"/>
  <c r="H567" i="23"/>
  <c r="N567" i="23" s="1"/>
  <c r="H568" i="23"/>
  <c r="N568" i="23" s="1"/>
  <c r="H575" i="23"/>
  <c r="N575" i="23" s="1"/>
  <c r="H583" i="23"/>
  <c r="N583" i="23" s="1"/>
  <c r="H588" i="23"/>
  <c r="N588" i="23" s="1"/>
  <c r="H590" i="23"/>
  <c r="N590" i="23" s="1"/>
  <c r="H612" i="23"/>
  <c r="L612" i="23"/>
  <c r="H614" i="23"/>
  <c r="N614" i="23" s="1"/>
  <c r="H615" i="23"/>
  <c r="N615" i="23" s="1"/>
  <c r="H616" i="23"/>
  <c r="N616" i="23" s="1"/>
  <c r="H617" i="23"/>
  <c r="N617" i="23" s="1"/>
  <c r="H618" i="23"/>
  <c r="N618" i="23" s="1"/>
  <c r="H622" i="23"/>
  <c r="N622" i="23" s="1"/>
  <c r="H627" i="23"/>
  <c r="N627" i="23" s="1"/>
  <c r="H628" i="23"/>
  <c r="N628" i="23" s="1"/>
  <c r="H630" i="23"/>
  <c r="N630" i="23" s="1"/>
  <c r="H631" i="23"/>
  <c r="N631" i="23" s="1"/>
  <c r="H633" i="23"/>
  <c r="N633" i="23" s="1"/>
  <c r="H639" i="23"/>
  <c r="N639" i="23" s="1"/>
  <c r="H13" i="24"/>
  <c r="N13" i="24" s="1"/>
  <c r="H22" i="24"/>
  <c r="L22" i="24"/>
  <c r="H24" i="24"/>
  <c r="N24" i="24" s="1"/>
  <c r="H33" i="24"/>
  <c r="N33" i="24" s="1"/>
  <c r="H48" i="24"/>
  <c r="N48" i="24" s="1"/>
  <c r="H52" i="24"/>
  <c r="N52" i="24" s="1"/>
  <c r="H53" i="24"/>
  <c r="N53" i="24" s="1"/>
  <c r="H54" i="24"/>
  <c r="N54" i="24" s="1"/>
  <c r="H57" i="24"/>
  <c r="N57" i="24" s="1"/>
  <c r="H58" i="24"/>
  <c r="N58" i="24" s="1"/>
  <c r="H59" i="24"/>
  <c r="N59" i="24" s="1"/>
  <c r="H62" i="24"/>
  <c r="N62" i="24" s="1"/>
  <c r="H64" i="24"/>
  <c r="N64" i="24" s="1"/>
  <c r="H65" i="24"/>
  <c r="N65" i="24" s="1"/>
  <c r="H67" i="24"/>
  <c r="N67" i="24" s="1"/>
  <c r="H70" i="24"/>
  <c r="N70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8" i="24"/>
  <c r="N88" i="24" s="1"/>
  <c r="H97" i="24"/>
  <c r="N97" i="24" s="1"/>
  <c r="H98" i="24"/>
  <c r="N98" i="24" s="1"/>
  <c r="H99" i="24"/>
  <c r="N99" i="24" s="1"/>
  <c r="H100" i="24"/>
  <c r="N100" i="24" s="1"/>
  <c r="H101" i="24"/>
  <c r="N101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09" i="24"/>
  <c r="N109" i="24" s="1"/>
  <c r="H111" i="24"/>
  <c r="N111" i="24" s="1"/>
  <c r="H115" i="24"/>
  <c r="N115" i="24" s="1"/>
  <c r="H116" i="24"/>
  <c r="N116" i="24" s="1"/>
  <c r="H118" i="24"/>
  <c r="N118" i="24" s="1"/>
  <c r="H120" i="24"/>
  <c r="N120" i="24" s="1"/>
  <c r="H121" i="24"/>
  <c r="N121" i="24" s="1"/>
  <c r="H122" i="24"/>
  <c r="N122" i="24" s="1"/>
  <c r="H123" i="24"/>
  <c r="N123" i="24" s="1"/>
  <c r="H124" i="24"/>
  <c r="N124" i="24" s="1"/>
  <c r="H125" i="24"/>
  <c r="N125" i="24" s="1"/>
  <c r="H127" i="24"/>
  <c r="N127" i="24" s="1"/>
  <c r="H128" i="24"/>
  <c r="N128" i="24" s="1"/>
  <c r="H129" i="24"/>
  <c r="N129" i="24" s="1"/>
  <c r="H133" i="24"/>
  <c r="N133" i="24" s="1"/>
  <c r="H134" i="24"/>
  <c r="N134" i="24" s="1"/>
  <c r="H135" i="24"/>
  <c r="N135" i="24" s="1"/>
  <c r="H136" i="24"/>
  <c r="N136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48" i="24"/>
  <c r="N148" i="24" s="1"/>
  <c r="H149" i="24"/>
  <c r="N149" i="24" s="1"/>
  <c r="H153" i="24"/>
  <c r="N153" i="24" s="1"/>
  <c r="H154" i="24"/>
  <c r="N154" i="24" s="1"/>
  <c r="H155" i="24"/>
  <c r="N155" i="24" s="1"/>
  <c r="H157" i="24"/>
  <c r="N157" i="24" s="1"/>
  <c r="H166" i="24"/>
  <c r="N166" i="24" s="1"/>
  <c r="H168" i="24"/>
  <c r="N168" i="24" s="1"/>
  <c r="H169" i="24"/>
  <c r="N169" i="24" s="1"/>
  <c r="H170" i="24"/>
  <c r="N170" i="24" s="1"/>
  <c r="H171" i="24"/>
  <c r="N171" i="24" s="1"/>
  <c r="H176" i="24"/>
  <c r="N176" i="24" s="1"/>
  <c r="H188" i="24"/>
  <c r="L188" i="24"/>
  <c r="H189" i="24"/>
  <c r="N189" i="24" s="1"/>
  <c r="H190" i="24"/>
  <c r="N190" i="24" s="1"/>
  <c r="H191" i="24"/>
  <c r="N191" i="24" s="1"/>
  <c r="H193" i="24"/>
  <c r="N193" i="24" s="1"/>
  <c r="H195" i="24"/>
  <c r="N195" i="24" s="1"/>
  <c r="H197" i="24"/>
  <c r="N197" i="24" s="1"/>
  <c r="H198" i="24"/>
  <c r="N198" i="24" s="1"/>
  <c r="H199" i="24"/>
  <c r="N199" i="24" s="1"/>
  <c r="H202" i="24"/>
  <c r="N202" i="24" s="1"/>
  <c r="H203" i="24"/>
  <c r="N203" i="24" s="1"/>
  <c r="H204" i="24"/>
  <c r="N204" i="24" s="1"/>
  <c r="H209" i="24"/>
  <c r="N209" i="24" s="1"/>
  <c r="H210" i="24"/>
  <c r="N210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3" i="24"/>
  <c r="N223" i="24" s="1"/>
  <c r="H225" i="24"/>
  <c r="N225" i="24" s="1"/>
  <c r="H226" i="24"/>
  <c r="N226" i="24" s="1"/>
  <c r="H230" i="24"/>
  <c r="N230" i="24" s="1"/>
  <c r="H231" i="24"/>
  <c r="N231" i="24" s="1"/>
  <c r="H235" i="24"/>
  <c r="N235" i="24" s="1"/>
  <c r="H239" i="24"/>
  <c r="N239" i="24" s="1"/>
  <c r="H242" i="24"/>
  <c r="N242" i="24" s="1"/>
  <c r="H243" i="24"/>
  <c r="N243" i="24" s="1"/>
  <c r="H248" i="24"/>
  <c r="N248" i="24" s="1"/>
  <c r="H249" i="24"/>
  <c r="N249" i="24" s="1"/>
  <c r="H255" i="24"/>
  <c r="N255" i="24" s="1"/>
  <c r="H258" i="24"/>
  <c r="N258" i="24" s="1"/>
  <c r="H260" i="24"/>
  <c r="N260" i="24" s="1"/>
  <c r="H261" i="24"/>
  <c r="N261" i="24" s="1"/>
  <c r="H265" i="24"/>
  <c r="N265" i="24" s="1"/>
  <c r="H267" i="24"/>
  <c r="N267" i="24" s="1"/>
  <c r="H268" i="24"/>
  <c r="N268" i="24" s="1"/>
  <c r="H271" i="24"/>
  <c r="N271" i="24" s="1"/>
  <c r="H276" i="24"/>
  <c r="N276" i="24" s="1"/>
  <c r="H277" i="24"/>
  <c r="N277" i="24" s="1"/>
  <c r="H281" i="24"/>
  <c r="N281" i="24" s="1"/>
  <c r="H284" i="24"/>
  <c r="N284" i="24" s="1"/>
  <c r="H286" i="24"/>
  <c r="N286" i="24" s="1"/>
  <c r="H287" i="24"/>
  <c r="N287" i="24" s="1"/>
  <c r="H289" i="24"/>
  <c r="N289" i="24" s="1"/>
  <c r="H293" i="24"/>
  <c r="N293" i="24" s="1"/>
  <c r="H294" i="24"/>
  <c r="N294" i="24" s="1"/>
  <c r="H298" i="24"/>
  <c r="N298" i="24" s="1"/>
  <c r="H299" i="24"/>
  <c r="N299" i="24" s="1"/>
  <c r="H300" i="24"/>
  <c r="N300" i="24" s="1"/>
  <c r="H302" i="24"/>
  <c r="N302" i="24" s="1"/>
  <c r="H306" i="24"/>
  <c r="N306" i="24" s="1"/>
  <c r="H309" i="24"/>
  <c r="N309" i="24" s="1"/>
  <c r="H310" i="24"/>
  <c r="N310" i="24" s="1"/>
  <c r="H312" i="24"/>
  <c r="N312" i="24" s="1"/>
  <c r="H315" i="24"/>
  <c r="N315" i="24" s="1"/>
  <c r="H318" i="24"/>
  <c r="N318" i="24" s="1"/>
  <c r="H323" i="24"/>
  <c r="N323" i="24" s="1"/>
  <c r="H324" i="24"/>
  <c r="N324" i="24" s="1"/>
  <c r="H326" i="24"/>
  <c r="N326" i="24" s="1"/>
  <c r="H327" i="24"/>
  <c r="N327" i="24" s="1"/>
  <c r="H328" i="24"/>
  <c r="N328" i="24" s="1"/>
  <c r="H329" i="24"/>
  <c r="N329" i="24" s="1"/>
  <c r="H336" i="24"/>
  <c r="N336" i="24" s="1"/>
  <c r="H338" i="24"/>
  <c r="N338" i="24" s="1"/>
  <c r="H342" i="24"/>
  <c r="N342" i="24" s="1"/>
  <c r="H343" i="24"/>
  <c r="N343" i="24" s="1"/>
  <c r="H347" i="24"/>
  <c r="N347" i="24" s="1"/>
  <c r="H352" i="24"/>
  <c r="N352" i="24" s="1"/>
  <c r="H371" i="24"/>
  <c r="L371" i="24"/>
  <c r="H372" i="24"/>
  <c r="N372" i="24" s="1"/>
  <c r="H373" i="24"/>
  <c r="N373" i="24" s="1"/>
  <c r="H377" i="24"/>
  <c r="N377" i="24" s="1"/>
  <c r="H378" i="24"/>
  <c r="N378" i="24" s="1"/>
  <c r="H379" i="24"/>
  <c r="N379" i="24" s="1"/>
  <c r="H381" i="24"/>
  <c r="N381" i="24" s="1"/>
  <c r="H383" i="24"/>
  <c r="N383" i="24" s="1"/>
  <c r="H386" i="24"/>
  <c r="N386" i="24" s="1"/>
  <c r="H387" i="24"/>
  <c r="N387" i="24" s="1"/>
  <c r="H388" i="24"/>
  <c r="N388" i="24" s="1"/>
  <c r="H391" i="24"/>
  <c r="N391" i="24" s="1"/>
  <c r="H394" i="24"/>
  <c r="N394" i="24" s="1"/>
  <c r="H395" i="24"/>
  <c r="N395" i="24" s="1"/>
  <c r="H396" i="24"/>
  <c r="N396" i="24" s="1"/>
  <c r="H397" i="24"/>
  <c r="N397" i="24" s="1"/>
  <c r="H398" i="24"/>
  <c r="N398" i="24" s="1"/>
  <c r="H400" i="24"/>
  <c r="N400" i="24" s="1"/>
  <c r="H401" i="24"/>
  <c r="N401" i="24" s="1"/>
  <c r="H402" i="24"/>
  <c r="N402" i="24" s="1"/>
  <c r="H403" i="24"/>
  <c r="N403" i="24" s="1"/>
  <c r="H405" i="24"/>
  <c r="N405" i="24" s="1"/>
  <c r="H406" i="24"/>
  <c r="N406" i="24" s="1"/>
  <c r="H407" i="24"/>
  <c r="N407" i="24" s="1"/>
  <c r="H408" i="24"/>
  <c r="N408" i="24" s="1"/>
  <c r="H409" i="24"/>
  <c r="N409" i="24" s="1"/>
  <c r="H410" i="24"/>
  <c r="N410" i="24" s="1"/>
  <c r="H411" i="24"/>
  <c r="N411" i="24" s="1"/>
  <c r="H413" i="24"/>
  <c r="N413" i="24" s="1"/>
  <c r="H414" i="24"/>
  <c r="N414" i="24" s="1"/>
  <c r="H415" i="24"/>
  <c r="N415" i="24" s="1"/>
  <c r="H419" i="24"/>
  <c r="N419" i="24" s="1"/>
  <c r="H422" i="24"/>
  <c r="N422" i="24" s="1"/>
  <c r="H423" i="24"/>
  <c r="N423" i="24" s="1"/>
  <c r="H424" i="24"/>
  <c r="N424" i="24" s="1"/>
  <c r="H426" i="24"/>
  <c r="N426" i="24" s="1"/>
  <c r="H428" i="24"/>
  <c r="N428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42" i="24"/>
  <c r="N442" i="24" s="1"/>
  <c r="H445" i="24"/>
  <c r="N445" i="24" s="1"/>
  <c r="H446" i="24"/>
  <c r="N446" i="24" s="1"/>
  <c r="H450" i="24"/>
  <c r="N450" i="24" s="1"/>
  <c r="H451" i="24"/>
  <c r="N451" i="24" s="1"/>
  <c r="H457" i="24"/>
  <c r="N457" i="24" s="1"/>
  <c r="H460" i="24"/>
  <c r="N460" i="24" s="1"/>
  <c r="H461" i="24"/>
  <c r="N461" i="24" s="1"/>
  <c r="H466" i="24"/>
  <c r="N466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78" i="24"/>
  <c r="N478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89" i="24"/>
  <c r="N489" i="24" s="1"/>
  <c r="H490" i="24"/>
  <c r="N490" i="24" s="1"/>
  <c r="H491" i="24"/>
  <c r="N491" i="24" s="1"/>
  <c r="H493" i="24"/>
  <c r="N493" i="24" s="1"/>
  <c r="H494" i="24"/>
  <c r="N494" i="24" s="1"/>
  <c r="H495" i="24"/>
  <c r="N495" i="24" s="1"/>
  <c r="H497" i="24"/>
  <c r="N497" i="24" s="1"/>
  <c r="H498" i="24"/>
  <c r="N498" i="24" s="1"/>
  <c r="H499" i="24"/>
  <c r="N499" i="24" s="1"/>
  <c r="H501" i="24"/>
  <c r="N501" i="24" s="1"/>
  <c r="H502" i="24"/>
  <c r="N502" i="24" s="1"/>
  <c r="H504" i="24"/>
  <c r="N504" i="24" s="1"/>
  <c r="H505" i="24"/>
  <c r="N505" i="24" s="1"/>
  <c r="H506" i="24"/>
  <c r="N506" i="24" s="1"/>
  <c r="H507" i="24"/>
  <c r="N507" i="24" s="1"/>
  <c r="H508" i="24"/>
  <c r="N508" i="24" s="1"/>
  <c r="H509" i="24"/>
  <c r="N509" i="24" s="1"/>
  <c r="H511" i="24"/>
  <c r="N511" i="24" s="1"/>
  <c r="H512" i="24"/>
  <c r="N512" i="24" s="1"/>
  <c r="H513" i="24"/>
  <c r="N513" i="24" s="1"/>
  <c r="H514" i="24"/>
  <c r="N514" i="24" s="1"/>
  <c r="H516" i="24"/>
  <c r="N516" i="24" s="1"/>
  <c r="H517" i="24"/>
  <c r="N517" i="24" s="1"/>
  <c r="H518" i="24"/>
  <c r="N518" i="24" s="1"/>
  <c r="H520" i="24"/>
  <c r="N520" i="24" s="1"/>
  <c r="H522" i="24"/>
  <c r="N522" i="24" s="1"/>
  <c r="H523" i="24"/>
  <c r="N523" i="24" s="1"/>
  <c r="H525" i="24"/>
  <c r="N525" i="24" s="1"/>
  <c r="H526" i="24"/>
  <c r="N526" i="24" s="1"/>
  <c r="H536" i="24"/>
  <c r="N536" i="24" s="1"/>
  <c r="H538" i="24"/>
  <c r="N538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6" i="24"/>
  <c r="N546" i="24" s="1"/>
  <c r="H558" i="24"/>
  <c r="N558" i="24" s="1"/>
  <c r="H559" i="24"/>
  <c r="N559" i="24" s="1"/>
  <c r="H561" i="24"/>
  <c r="N561" i="24" s="1"/>
  <c r="H563" i="24"/>
  <c r="N563" i="24" s="1"/>
  <c r="H564" i="24"/>
  <c r="N564" i="24" s="1"/>
  <c r="H567" i="24"/>
  <c r="N567" i="24" s="1"/>
  <c r="H568" i="24"/>
  <c r="N568" i="24" s="1"/>
  <c r="H570" i="24"/>
  <c r="N570" i="24" s="1"/>
  <c r="H571" i="24"/>
  <c r="N571" i="24" s="1"/>
  <c r="H572" i="24"/>
  <c r="N572" i="24" s="1"/>
  <c r="H575" i="24"/>
  <c r="N575" i="24" s="1"/>
  <c r="H578" i="24"/>
  <c r="N578" i="24" s="1"/>
  <c r="H580" i="24"/>
  <c r="N580" i="24" s="1"/>
  <c r="H583" i="24"/>
  <c r="N583" i="24" s="1"/>
  <c r="H588" i="24"/>
  <c r="N588" i="24" s="1"/>
  <c r="H589" i="24"/>
  <c r="N589" i="24" s="1"/>
  <c r="H590" i="24"/>
  <c r="N590" i="24" s="1"/>
  <c r="H591" i="24"/>
  <c r="N591" i="24" s="1"/>
  <c r="H597" i="24"/>
  <c r="N597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19" i="24"/>
  <c r="N619" i="24" s="1"/>
  <c r="H620" i="24"/>
  <c r="N620" i="24" s="1"/>
  <c r="H622" i="24"/>
  <c r="N622" i="24" s="1"/>
  <c r="H623" i="24"/>
  <c r="N623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7" i="24"/>
  <c r="N637" i="24" s="1"/>
  <c r="H638" i="24"/>
  <c r="N638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L22" i="25"/>
  <c r="H30" i="25"/>
  <c r="N30" i="25" s="1"/>
  <c r="H81" i="25"/>
  <c r="L81" i="25"/>
  <c r="H82" i="25"/>
  <c r="N82" i="25" s="1"/>
  <c r="H86" i="25"/>
  <c r="N86" i="25" s="1"/>
  <c r="H99" i="25"/>
  <c r="N99" i="25" s="1"/>
  <c r="H100" i="25"/>
  <c r="N100" i="25" s="1"/>
  <c r="H103" i="25"/>
  <c r="N103" i="25" s="1"/>
  <c r="H105" i="25"/>
  <c r="N105" i="25" s="1"/>
  <c r="H106" i="25"/>
  <c r="N106" i="25" s="1"/>
  <c r="H107" i="25"/>
  <c r="N107" i="25" s="1"/>
  <c r="H111" i="25"/>
  <c r="N111" i="25" s="1"/>
  <c r="H116" i="25"/>
  <c r="N116" i="25" s="1"/>
  <c r="H118" i="25"/>
  <c r="N118" i="25" s="1"/>
  <c r="H123" i="25"/>
  <c r="N123" i="25" s="1"/>
  <c r="H124" i="25"/>
  <c r="N124" i="25" s="1"/>
  <c r="H142" i="25"/>
  <c r="N142" i="25" s="1"/>
  <c r="H144" i="25"/>
  <c r="N144" i="25" s="1"/>
  <c r="H149" i="25"/>
  <c r="N149" i="25" s="1"/>
  <c r="H188" i="25"/>
  <c r="L188" i="25"/>
  <c r="H195" i="25"/>
  <c r="N195" i="25" s="1"/>
  <c r="H198" i="25"/>
  <c r="N198" i="25" s="1"/>
  <c r="H203" i="25"/>
  <c r="N203" i="25" s="1"/>
  <c r="H215" i="25"/>
  <c r="N215" i="25" s="1"/>
  <c r="H216" i="25"/>
  <c r="N216" i="25" s="1"/>
  <c r="H218" i="25"/>
  <c r="N218" i="25" s="1"/>
  <c r="H220" i="25"/>
  <c r="N220" i="25" s="1"/>
  <c r="H226" i="25"/>
  <c r="N226" i="25" s="1"/>
  <c r="H235" i="25"/>
  <c r="N235" i="25" s="1"/>
  <c r="H243" i="25"/>
  <c r="N243" i="25" s="1"/>
  <c r="H252" i="25"/>
  <c r="N252" i="25" s="1"/>
  <c r="H261" i="25"/>
  <c r="N261" i="25" s="1"/>
  <c r="H298" i="25"/>
  <c r="N298" i="25" s="1"/>
  <c r="H321" i="25"/>
  <c r="N321" i="25" s="1"/>
  <c r="H327" i="25"/>
  <c r="N327" i="25" s="1"/>
  <c r="H371" i="25"/>
  <c r="L371" i="25"/>
  <c r="H380" i="25"/>
  <c r="N380" i="25" s="1"/>
  <c r="H383" i="25"/>
  <c r="N383" i="25" s="1"/>
  <c r="H386" i="25"/>
  <c r="N386" i="25" s="1"/>
  <c r="H387" i="25"/>
  <c r="N387" i="25" s="1"/>
  <c r="H391" i="25"/>
  <c r="N391" i="25" s="1"/>
  <c r="H394" i="25"/>
  <c r="N394" i="25" s="1"/>
  <c r="H395" i="25"/>
  <c r="N395" i="25" s="1"/>
  <c r="H400" i="25"/>
  <c r="N400" i="25" s="1"/>
  <c r="H402" i="25"/>
  <c r="N402" i="25" s="1"/>
  <c r="H405" i="25"/>
  <c r="N405" i="25" s="1"/>
  <c r="H406" i="25"/>
  <c r="N406" i="25" s="1"/>
  <c r="H410" i="25"/>
  <c r="N410" i="25" s="1"/>
  <c r="H416" i="25"/>
  <c r="N416" i="25" s="1"/>
  <c r="H419" i="25"/>
  <c r="N419" i="25" s="1"/>
  <c r="H422" i="25"/>
  <c r="N422" i="25" s="1"/>
  <c r="H423" i="25"/>
  <c r="N423" i="25" s="1"/>
  <c r="H446" i="25"/>
  <c r="N446" i="25" s="1"/>
  <c r="H460" i="25"/>
  <c r="N460" i="25" s="1"/>
  <c r="H480" i="25"/>
  <c r="N480" i="25" s="1"/>
  <c r="H481" i="25"/>
  <c r="N481" i="25" s="1"/>
  <c r="H484" i="25"/>
  <c r="N484" i="25" s="1"/>
  <c r="H499" i="25"/>
  <c r="N499" i="25" s="1"/>
  <c r="H528" i="25"/>
  <c r="N528" i="25" s="1"/>
  <c r="H544" i="25"/>
  <c r="N544" i="25" s="1"/>
  <c r="H563" i="25"/>
  <c r="N563" i="25" s="1"/>
  <c r="H564" i="25"/>
  <c r="N564" i="25" s="1"/>
  <c r="H567" i="25"/>
  <c r="N567" i="25" s="1"/>
  <c r="H583" i="25"/>
  <c r="N583" i="25" s="1"/>
  <c r="J588" i="25"/>
  <c r="M597" i="25"/>
  <c r="H612" i="25"/>
  <c r="N612" i="25" s="1"/>
  <c r="M614" i="25"/>
  <c r="M618" i="25"/>
  <c r="J623" i="25"/>
  <c r="H625" i="25"/>
  <c r="N625" i="25" s="1"/>
  <c r="J631" i="25"/>
  <c r="D9" i="26"/>
  <c r="L9" i="26" s="1"/>
  <c r="F10" i="26"/>
  <c r="D11" i="26"/>
  <c r="F12" i="26"/>
  <c r="K12" i="26"/>
  <c r="K14" i="26"/>
  <c r="H22" i="26"/>
  <c r="N22" i="26" s="1"/>
  <c r="J61" i="26"/>
  <c r="G81" i="26"/>
  <c r="M81" i="26" s="1"/>
  <c r="L81" i="26"/>
  <c r="H85" i="26"/>
  <c r="N85" i="26" s="1"/>
  <c r="H123" i="26"/>
  <c r="N123" i="26" s="1"/>
  <c r="H127" i="26"/>
  <c r="N127" i="26" s="1"/>
  <c r="H142" i="26"/>
  <c r="N142" i="26" s="1"/>
  <c r="H154" i="26"/>
  <c r="N154" i="26" s="1"/>
  <c r="H169" i="26"/>
  <c r="N169" i="26" s="1"/>
  <c r="J188" i="26"/>
  <c r="M189" i="26"/>
  <c r="J191" i="26"/>
  <c r="J197" i="26"/>
  <c r="J204" i="26"/>
  <c r="J215" i="26"/>
  <c r="J226" i="26"/>
  <c r="G235" i="26"/>
  <c r="M235" i="26" s="1"/>
  <c r="M258" i="26"/>
  <c r="J271" i="26"/>
  <c r="J294" i="26"/>
  <c r="G311" i="26"/>
  <c r="M311" i="26" s="1"/>
  <c r="J318" i="26"/>
  <c r="J338" i="26"/>
  <c r="G347" i="26"/>
  <c r="M347" i="26" s="1"/>
  <c r="J383" i="26"/>
  <c r="M384" i="26"/>
  <c r="M387" i="26"/>
  <c r="M407" i="26"/>
  <c r="M410" i="26"/>
  <c r="M413" i="26"/>
  <c r="J434" i="26"/>
  <c r="M435" i="26"/>
  <c r="H445" i="26"/>
  <c r="N445" i="26" s="1"/>
  <c r="J446" i="26"/>
  <c r="M450" i="26"/>
  <c r="J471" i="26"/>
  <c r="H473" i="26"/>
  <c r="N473" i="26" s="1"/>
  <c r="J510" i="26"/>
  <c r="J518" i="26"/>
  <c r="M539" i="26"/>
  <c r="G546" i="26"/>
  <c r="M546" i="26" s="1"/>
  <c r="H563" i="26"/>
  <c r="N563" i="26" s="1"/>
  <c r="H570" i="26"/>
  <c r="N570" i="26" s="1"/>
  <c r="J588" i="26"/>
  <c r="G589" i="26"/>
  <c r="M589" i="26" s="1"/>
  <c r="H590" i="26"/>
  <c r="N590" i="26" s="1"/>
  <c r="H602" i="26"/>
  <c r="N602" i="26" s="1"/>
  <c r="G612" i="26"/>
  <c r="M612" i="26" s="1"/>
  <c r="G615" i="26"/>
  <c r="M615" i="26" s="1"/>
  <c r="M617" i="26"/>
  <c r="M627" i="26"/>
  <c r="G629" i="26"/>
  <c r="M629" i="26" s="1"/>
  <c r="G631" i="26"/>
  <c r="M631" i="26" s="1"/>
  <c r="M636" i="26"/>
  <c r="M39" i="27"/>
  <c r="M48" i="27"/>
  <c r="M54" i="27"/>
  <c r="J177" i="27"/>
  <c r="J166" i="27"/>
  <c r="J157" i="27"/>
  <c r="J156" i="27"/>
  <c r="J150" i="27"/>
  <c r="J83" i="27"/>
  <c r="M84" i="27"/>
  <c r="J86" i="27"/>
  <c r="M99" i="27"/>
  <c r="J100" i="27"/>
  <c r="M103" i="27"/>
  <c r="J104" i="27"/>
  <c r="J117" i="27"/>
  <c r="J123" i="27"/>
  <c r="J129" i="27"/>
  <c r="M130" i="27"/>
  <c r="J142" i="27"/>
  <c r="J144" i="27"/>
  <c r="M148" i="27"/>
  <c r="M150" i="27"/>
  <c r="M156" i="27"/>
  <c r="M162" i="27"/>
  <c r="M170" i="27"/>
  <c r="M256" i="27"/>
  <c r="M275" i="27"/>
  <c r="M354" i="27"/>
  <c r="M372" i="27"/>
  <c r="M379" i="27"/>
  <c r="M389" i="27"/>
  <c r="M400" i="27"/>
  <c r="M454" i="27"/>
  <c r="N483" i="27"/>
  <c r="M494" i="27"/>
  <c r="M595" i="27"/>
  <c r="G623" i="27"/>
  <c r="M623" i="27" s="1"/>
  <c r="G615" i="27"/>
  <c r="M615" i="27" s="1"/>
  <c r="G631" i="27"/>
  <c r="M631" i="27" s="1"/>
  <c r="G628" i="27"/>
  <c r="M628" i="27" s="1"/>
  <c r="G618" i="27"/>
  <c r="M618" i="27" s="1"/>
  <c r="K612" i="27"/>
  <c r="G640" i="27"/>
  <c r="M640" i="27" s="1"/>
  <c r="G636" i="27"/>
  <c r="M636" i="27" s="1"/>
  <c r="G633" i="27"/>
  <c r="M633" i="27" s="1"/>
  <c r="G617" i="27"/>
  <c r="M617" i="27" s="1"/>
  <c r="G612" i="27"/>
  <c r="M612" i="27" s="1"/>
  <c r="G616" i="27"/>
  <c r="M616" i="27" s="1"/>
  <c r="G630" i="27"/>
  <c r="M630" i="27" s="1"/>
  <c r="G639" i="27"/>
  <c r="M639" i="27" s="1"/>
  <c r="I371" i="22"/>
  <c r="I372" i="22"/>
  <c r="I373" i="22"/>
  <c r="I377" i="22"/>
  <c r="I378" i="22"/>
  <c r="I379" i="22"/>
  <c r="I381" i="22"/>
  <c r="I383" i="22"/>
  <c r="I384" i="22"/>
  <c r="I386" i="22"/>
  <c r="I387" i="22"/>
  <c r="I391" i="22"/>
  <c r="I394" i="22"/>
  <c r="I395" i="22"/>
  <c r="I396" i="22"/>
  <c r="I397" i="22"/>
  <c r="I398" i="22"/>
  <c r="I401" i="22"/>
  <c r="I405" i="22"/>
  <c r="I406" i="22"/>
  <c r="I408" i="22"/>
  <c r="I410" i="22"/>
  <c r="I413" i="22"/>
  <c r="I416" i="22"/>
  <c r="I417" i="22"/>
  <c r="I419" i="22"/>
  <c r="I422" i="22"/>
  <c r="I423" i="22"/>
  <c r="I424" i="22"/>
  <c r="I426" i="22"/>
  <c r="I428" i="22"/>
  <c r="I434" i="22"/>
  <c r="I435" i="22"/>
  <c r="I437" i="22"/>
  <c r="I442" i="22"/>
  <c r="I445" i="22"/>
  <c r="I446" i="22"/>
  <c r="I448" i="22"/>
  <c r="I449" i="22"/>
  <c r="I450" i="22"/>
  <c r="I454" i="22"/>
  <c r="I456" i="22"/>
  <c r="I460" i="22"/>
  <c r="I470" i="22"/>
  <c r="I473" i="22"/>
  <c r="I512" i="22"/>
  <c r="I528" i="22"/>
  <c r="I540" i="22"/>
  <c r="I543" i="22"/>
  <c r="I544" i="22"/>
  <c r="I563" i="22"/>
  <c r="I564" i="22"/>
  <c r="I567" i="22"/>
  <c r="I571" i="22"/>
  <c r="I583" i="22"/>
  <c r="I586" i="22"/>
  <c r="I589" i="22"/>
  <c r="I612" i="22"/>
  <c r="I613" i="22"/>
  <c r="I614" i="22"/>
  <c r="I615" i="22"/>
  <c r="I616" i="22"/>
  <c r="I617" i="22"/>
  <c r="I618" i="22"/>
  <c r="I621" i="22"/>
  <c r="I622" i="22"/>
  <c r="I623" i="22"/>
  <c r="I627" i="22"/>
  <c r="I628" i="22"/>
  <c r="I630" i="22"/>
  <c r="I631" i="22"/>
  <c r="I632" i="22"/>
  <c r="I22" i="23"/>
  <c r="I62" i="23"/>
  <c r="I81" i="23"/>
  <c r="I83" i="23"/>
  <c r="I85" i="23"/>
  <c r="I97" i="23"/>
  <c r="I99" i="23"/>
  <c r="I100" i="23"/>
  <c r="I101" i="23"/>
  <c r="I103" i="23"/>
  <c r="I116" i="23"/>
  <c r="I127" i="23"/>
  <c r="I128" i="23"/>
  <c r="I133" i="23"/>
  <c r="I134" i="23"/>
  <c r="I137" i="23"/>
  <c r="I139" i="23"/>
  <c r="I141" i="23"/>
  <c r="I144" i="23"/>
  <c r="I145" i="23"/>
  <c r="I146" i="23"/>
  <c r="I147" i="23"/>
  <c r="I149" i="23"/>
  <c r="I152" i="23"/>
  <c r="I154" i="23"/>
  <c r="I158" i="23"/>
  <c r="I188" i="23"/>
  <c r="I189" i="23"/>
  <c r="I195" i="23"/>
  <c r="I197" i="23"/>
  <c r="I201" i="23"/>
  <c r="I203" i="23"/>
  <c r="I204" i="23"/>
  <c r="I209" i="23"/>
  <c r="I215" i="23"/>
  <c r="I216" i="23"/>
  <c r="I218" i="23"/>
  <c r="I226" i="23"/>
  <c r="I235" i="23"/>
  <c r="I242" i="23"/>
  <c r="I255" i="23"/>
  <c r="I261" i="23"/>
  <c r="I271" i="23"/>
  <c r="I276" i="23"/>
  <c r="I277" i="23"/>
  <c r="I293" i="23"/>
  <c r="I324" i="23"/>
  <c r="I327" i="23"/>
  <c r="I329" i="23"/>
  <c r="I371" i="23"/>
  <c r="I372" i="23"/>
  <c r="I374" i="23"/>
  <c r="I377" i="23"/>
  <c r="I380" i="23"/>
  <c r="I383" i="23"/>
  <c r="I384" i="23"/>
  <c r="I386" i="23"/>
  <c r="I387" i="23"/>
  <c r="I391" i="23"/>
  <c r="I395" i="23"/>
  <c r="I396" i="23"/>
  <c r="I400" i="23"/>
  <c r="I401" i="23"/>
  <c r="I405" i="23"/>
  <c r="I406" i="23"/>
  <c r="I408" i="23"/>
  <c r="I410" i="23"/>
  <c r="I413" i="23"/>
  <c r="I419" i="23"/>
  <c r="I422" i="23"/>
  <c r="I423" i="23"/>
  <c r="I424" i="23"/>
  <c r="I435" i="23"/>
  <c r="I446" i="23"/>
  <c r="I450" i="23"/>
  <c r="I451" i="23"/>
  <c r="I454" i="23"/>
  <c r="I470" i="23"/>
  <c r="I471" i="23"/>
  <c r="I473" i="23"/>
  <c r="I539" i="23"/>
  <c r="I563" i="23"/>
  <c r="I564" i="23"/>
  <c r="I586" i="23"/>
  <c r="I612" i="23"/>
  <c r="I614" i="23"/>
  <c r="I615" i="23"/>
  <c r="I616" i="23"/>
  <c r="I617" i="23"/>
  <c r="I618" i="23"/>
  <c r="I623" i="23"/>
  <c r="I627" i="23"/>
  <c r="I628" i="23"/>
  <c r="I629" i="23"/>
  <c r="I630" i="23"/>
  <c r="I631" i="23"/>
  <c r="I634" i="23"/>
  <c r="I22" i="24"/>
  <c r="I24" i="24"/>
  <c r="I33" i="24"/>
  <c r="I53" i="24"/>
  <c r="I81" i="24"/>
  <c r="I82" i="24"/>
  <c r="I85" i="24"/>
  <c r="I86" i="24"/>
  <c r="I98" i="24"/>
  <c r="I99" i="24"/>
  <c r="I100" i="24"/>
  <c r="I103" i="24"/>
  <c r="I111" i="24"/>
  <c r="I115" i="24"/>
  <c r="I116" i="24"/>
  <c r="I118" i="24"/>
  <c r="I120" i="24"/>
  <c r="I125" i="24"/>
  <c r="I126" i="24"/>
  <c r="I127" i="24"/>
  <c r="I129" i="24"/>
  <c r="I130" i="24"/>
  <c r="I134" i="24"/>
  <c r="I135" i="24"/>
  <c r="I137" i="24"/>
  <c r="I139" i="24"/>
  <c r="I141" i="24"/>
  <c r="I142" i="24"/>
  <c r="I144" i="24"/>
  <c r="I145" i="24"/>
  <c r="I146" i="24"/>
  <c r="I147" i="24"/>
  <c r="I149" i="24"/>
  <c r="I150" i="24"/>
  <c r="I154" i="24"/>
  <c r="I166" i="24"/>
  <c r="I169" i="24"/>
  <c r="I188" i="24"/>
  <c r="I195" i="24"/>
  <c r="I199" i="24"/>
  <c r="I201" i="24"/>
  <c r="I202" i="24"/>
  <c r="I203" i="24"/>
  <c r="I204" i="24"/>
  <c r="I209" i="24"/>
  <c r="I214" i="24"/>
  <c r="I215" i="24"/>
  <c r="I216" i="24"/>
  <c r="I218" i="24"/>
  <c r="I220" i="24"/>
  <c r="I225" i="24"/>
  <c r="I226" i="24"/>
  <c r="I230" i="24"/>
  <c r="I235" i="24"/>
  <c r="I242" i="24"/>
  <c r="I248" i="24"/>
  <c r="I255" i="24"/>
  <c r="I257" i="24"/>
  <c r="I258" i="24"/>
  <c r="I261" i="24"/>
  <c r="I265" i="24"/>
  <c r="I267" i="24"/>
  <c r="I270" i="24"/>
  <c r="I277" i="24"/>
  <c r="I281" i="24"/>
  <c r="I284" i="24"/>
  <c r="I288" i="24"/>
  <c r="I292" i="24"/>
  <c r="I293" i="24"/>
  <c r="I305" i="24"/>
  <c r="I306" i="24"/>
  <c r="I309" i="24"/>
  <c r="I311" i="24"/>
  <c r="I312" i="24"/>
  <c r="I324" i="24"/>
  <c r="I327" i="24"/>
  <c r="I329" i="24"/>
  <c r="I371" i="24"/>
  <c r="I372" i="24"/>
  <c r="I373" i="24"/>
  <c r="I374" i="24"/>
  <c r="I377" i="24"/>
  <c r="I378" i="24"/>
  <c r="I380" i="24"/>
  <c r="I383" i="24"/>
  <c r="I384" i="24"/>
  <c r="I386" i="24"/>
  <c r="I387" i="24"/>
  <c r="I388" i="24"/>
  <c r="I391" i="24"/>
  <c r="I392" i="24"/>
  <c r="I395" i="24"/>
  <c r="I396" i="24"/>
  <c r="I405" i="24"/>
  <c r="I406" i="24"/>
  <c r="I408" i="24"/>
  <c r="I409" i="24"/>
  <c r="I410" i="24"/>
  <c r="I413" i="24"/>
  <c r="I415" i="24"/>
  <c r="I416" i="24"/>
  <c r="I419" i="24"/>
  <c r="I420" i="24"/>
  <c r="I422" i="24"/>
  <c r="I423" i="24"/>
  <c r="I424" i="24"/>
  <c r="I426" i="24"/>
  <c r="I428" i="24"/>
  <c r="I429" i="24"/>
  <c r="I434" i="24"/>
  <c r="I435" i="24"/>
  <c r="I437" i="24"/>
  <c r="I442" i="24"/>
  <c r="I446" i="24"/>
  <c r="I448" i="24"/>
  <c r="I449" i="24"/>
  <c r="I450" i="24"/>
  <c r="I454" i="24"/>
  <c r="I455" i="24"/>
  <c r="I459" i="24"/>
  <c r="I461" i="24"/>
  <c r="I469" i="24"/>
  <c r="I470" i="24"/>
  <c r="I471" i="24"/>
  <c r="I472" i="24"/>
  <c r="I473" i="24"/>
  <c r="I478" i="24"/>
  <c r="I481" i="24"/>
  <c r="I526" i="24"/>
  <c r="I528" i="24"/>
  <c r="I539" i="24"/>
  <c r="I540" i="24"/>
  <c r="I541" i="24"/>
  <c r="I543" i="24"/>
  <c r="I544" i="24"/>
  <c r="I545" i="24"/>
  <c r="I563" i="24"/>
  <c r="I564" i="24"/>
  <c r="I571" i="24"/>
  <c r="I572" i="24"/>
  <c r="I590" i="24"/>
  <c r="I612" i="24"/>
  <c r="I613" i="24"/>
  <c r="I614" i="24"/>
  <c r="I615" i="24"/>
  <c r="I616" i="24"/>
  <c r="I617" i="24"/>
  <c r="I627" i="24"/>
  <c r="I628" i="24"/>
  <c r="I630" i="24"/>
  <c r="I631" i="24"/>
  <c r="I634" i="24"/>
  <c r="I638" i="24"/>
  <c r="I639" i="24"/>
  <c r="I22" i="25"/>
  <c r="I81" i="25"/>
  <c r="I82" i="25"/>
  <c r="I86" i="25"/>
  <c r="I89" i="25"/>
  <c r="I100" i="25"/>
  <c r="I116" i="25"/>
  <c r="I129" i="25"/>
  <c r="I133" i="25"/>
  <c r="I139" i="25"/>
  <c r="I141" i="25"/>
  <c r="I142" i="25"/>
  <c r="I144" i="25"/>
  <c r="I147" i="25"/>
  <c r="I149" i="25"/>
  <c r="I188" i="25"/>
  <c r="I195" i="25"/>
  <c r="I202" i="25"/>
  <c r="I203" i="25"/>
  <c r="I216" i="25"/>
  <c r="I218" i="25"/>
  <c r="I220" i="25"/>
  <c r="I235" i="25"/>
  <c r="I255" i="25"/>
  <c r="I265" i="25"/>
  <c r="I293" i="25"/>
  <c r="I304" i="25"/>
  <c r="I371" i="25"/>
  <c r="I372" i="25"/>
  <c r="I377" i="25"/>
  <c r="I379" i="25"/>
  <c r="I383" i="25"/>
  <c r="I391" i="25"/>
  <c r="I400" i="25"/>
  <c r="I406" i="25"/>
  <c r="I416" i="25"/>
  <c r="I419" i="25"/>
  <c r="I422" i="25"/>
  <c r="I423" i="25"/>
  <c r="I427" i="25"/>
  <c r="I446" i="25"/>
  <c r="I450" i="25"/>
  <c r="I470" i="25"/>
  <c r="I536" i="25"/>
  <c r="I563" i="25"/>
  <c r="H81" i="26"/>
  <c r="H104" i="26"/>
  <c r="N104" i="26" s="1"/>
  <c r="H137" i="26"/>
  <c r="N137" i="26" s="1"/>
  <c r="H141" i="26"/>
  <c r="N141" i="26" s="1"/>
  <c r="J194" i="26"/>
  <c r="J203" i="26"/>
  <c r="J248" i="26"/>
  <c r="J329" i="26"/>
  <c r="G371" i="26"/>
  <c r="M371" i="26" s="1"/>
  <c r="L371" i="26"/>
  <c r="G373" i="26"/>
  <c r="M373" i="26" s="1"/>
  <c r="G377" i="26"/>
  <c r="M377" i="26" s="1"/>
  <c r="J379" i="26"/>
  <c r="G380" i="26"/>
  <c r="M380" i="26" s="1"/>
  <c r="H384" i="26"/>
  <c r="N384" i="26" s="1"/>
  <c r="G386" i="26"/>
  <c r="M386" i="26" s="1"/>
  <c r="H387" i="26"/>
  <c r="N387" i="26" s="1"/>
  <c r="J391" i="26"/>
  <c r="G392" i="26"/>
  <c r="M392" i="26" s="1"/>
  <c r="H396" i="26"/>
  <c r="N396" i="26" s="1"/>
  <c r="G419" i="26"/>
  <c r="M419" i="26" s="1"/>
  <c r="G422" i="26"/>
  <c r="M422" i="26" s="1"/>
  <c r="G424" i="26"/>
  <c r="M424" i="26" s="1"/>
  <c r="J426" i="26"/>
  <c r="H435" i="26"/>
  <c r="N435" i="26" s="1"/>
  <c r="J436" i="26"/>
  <c r="G437" i="26"/>
  <c r="M437" i="26" s="1"/>
  <c r="J470" i="26"/>
  <c r="H483" i="26"/>
  <c r="N483" i="26" s="1"/>
  <c r="H487" i="26"/>
  <c r="N487" i="26" s="1"/>
  <c r="J493" i="26"/>
  <c r="J497" i="26"/>
  <c r="G498" i="26"/>
  <c r="M498" i="26" s="1"/>
  <c r="H499" i="26"/>
  <c r="N499" i="26" s="1"/>
  <c r="H507" i="26"/>
  <c r="N507" i="26" s="1"/>
  <c r="H515" i="26"/>
  <c r="N515" i="26" s="1"/>
  <c r="H523" i="26"/>
  <c r="N523" i="26" s="1"/>
  <c r="H539" i="26"/>
  <c r="N539" i="26" s="1"/>
  <c r="J544" i="26"/>
  <c r="H550" i="26"/>
  <c r="N550" i="26" s="1"/>
  <c r="J563" i="26"/>
  <c r="H585" i="26"/>
  <c r="N585" i="26" s="1"/>
  <c r="H589" i="26"/>
  <c r="N589" i="26" s="1"/>
  <c r="H597" i="26"/>
  <c r="N597" i="26" s="1"/>
  <c r="H640" i="26"/>
  <c r="N640" i="26" s="1"/>
  <c r="H639" i="26"/>
  <c r="N639" i="26" s="1"/>
  <c r="H636" i="26"/>
  <c r="N636" i="26" s="1"/>
  <c r="H632" i="26"/>
  <c r="N632" i="26" s="1"/>
  <c r="H631" i="26"/>
  <c r="N631" i="26" s="1"/>
  <c r="H630" i="26"/>
  <c r="N630" i="26" s="1"/>
  <c r="H629" i="26"/>
  <c r="N629" i="26" s="1"/>
  <c r="H628" i="26"/>
  <c r="N628" i="26" s="1"/>
  <c r="H627" i="26"/>
  <c r="N627" i="26" s="1"/>
  <c r="H612" i="26"/>
  <c r="N612" i="26" s="1"/>
  <c r="H615" i="26"/>
  <c r="N615" i="26" s="1"/>
  <c r="G623" i="26"/>
  <c r="M623" i="26" s="1"/>
  <c r="M632" i="26"/>
  <c r="G640" i="26"/>
  <c r="M640" i="26" s="1"/>
  <c r="F9" i="27"/>
  <c r="F11" i="27"/>
  <c r="G33" i="27"/>
  <c r="M33" i="27" s="1"/>
  <c r="M41" i="27"/>
  <c r="M56" i="27"/>
  <c r="M59" i="27"/>
  <c r="G62" i="27"/>
  <c r="M62" i="27" s="1"/>
  <c r="M70" i="27"/>
  <c r="G72" i="27"/>
  <c r="M72" i="27" s="1"/>
  <c r="J73" i="27"/>
  <c r="G81" i="27"/>
  <c r="M81" i="27" s="1"/>
  <c r="G82" i="27"/>
  <c r="M82" i="27" s="1"/>
  <c r="M89" i="27"/>
  <c r="J97" i="27"/>
  <c r="J105" i="27"/>
  <c r="M106" i="27"/>
  <c r="G111" i="27"/>
  <c r="M111" i="27" s="1"/>
  <c r="J118" i="27"/>
  <c r="M119" i="27"/>
  <c r="J124" i="27"/>
  <c r="G125" i="27"/>
  <c r="M125" i="27" s="1"/>
  <c r="J127" i="27"/>
  <c r="G128" i="27"/>
  <c r="M128" i="27" s="1"/>
  <c r="G132" i="27"/>
  <c r="M132" i="27" s="1"/>
  <c r="G135" i="27"/>
  <c r="M135" i="27" s="1"/>
  <c r="J145" i="27"/>
  <c r="G146" i="27"/>
  <c r="M146" i="27" s="1"/>
  <c r="G152" i="27"/>
  <c r="M152" i="27" s="1"/>
  <c r="G172" i="27"/>
  <c r="M172" i="27" s="1"/>
  <c r="M216" i="27"/>
  <c r="M279" i="27"/>
  <c r="M287" i="27"/>
  <c r="G378" i="27"/>
  <c r="M378" i="27" s="1"/>
  <c r="G384" i="27"/>
  <c r="M384" i="27" s="1"/>
  <c r="G388" i="27"/>
  <c r="M388" i="27" s="1"/>
  <c r="M394" i="27"/>
  <c r="G402" i="27"/>
  <c r="M402" i="27" s="1"/>
  <c r="G409" i="27"/>
  <c r="M409" i="27" s="1"/>
  <c r="G413" i="27"/>
  <c r="M413" i="27" s="1"/>
  <c r="M416" i="27"/>
  <c r="M445" i="27"/>
  <c r="G446" i="27"/>
  <c r="M446" i="27" s="1"/>
  <c r="G450" i="27"/>
  <c r="M450" i="27" s="1"/>
  <c r="N499" i="27"/>
  <c r="N526" i="27"/>
  <c r="M566" i="27"/>
  <c r="M622" i="27"/>
  <c r="J612" i="23"/>
  <c r="J614" i="23"/>
  <c r="J616" i="23"/>
  <c r="J618" i="23"/>
  <c r="J619" i="23"/>
  <c r="J627" i="23"/>
  <c r="J628" i="23"/>
  <c r="J630" i="23"/>
  <c r="J22" i="24"/>
  <c r="J42" i="24"/>
  <c r="J53" i="24"/>
  <c r="J54" i="24"/>
  <c r="J67" i="24"/>
  <c r="J81" i="24"/>
  <c r="J82" i="24"/>
  <c r="J83" i="24"/>
  <c r="J85" i="24"/>
  <c r="J86" i="24"/>
  <c r="J97" i="24"/>
  <c r="J98" i="24"/>
  <c r="J99" i="24"/>
  <c r="J101" i="24"/>
  <c r="J103" i="24"/>
  <c r="J104" i="24"/>
  <c r="J105" i="24"/>
  <c r="J109" i="24"/>
  <c r="J111" i="24"/>
  <c r="J115" i="24"/>
  <c r="J116" i="24"/>
  <c r="J118" i="24"/>
  <c r="J123" i="24"/>
  <c r="J124" i="24"/>
  <c r="J125" i="24"/>
  <c r="J127" i="24"/>
  <c r="J137" i="24"/>
  <c r="J139" i="24"/>
  <c r="J141" i="24"/>
  <c r="J142" i="24"/>
  <c r="J144" i="24"/>
  <c r="J145" i="24"/>
  <c r="J147" i="24"/>
  <c r="J148" i="24"/>
  <c r="J150" i="24"/>
  <c r="J166" i="24"/>
  <c r="J188" i="24"/>
  <c r="J191" i="24"/>
  <c r="J193" i="24"/>
  <c r="J195" i="24"/>
  <c r="J197" i="24"/>
  <c r="J198" i="24"/>
  <c r="J201" i="24"/>
  <c r="J202" i="24"/>
  <c r="J203" i="24"/>
  <c r="J204" i="24"/>
  <c r="J207" i="24"/>
  <c r="J210" i="24"/>
  <c r="J211" i="24"/>
  <c r="J215" i="24"/>
  <c r="J218" i="24"/>
  <c r="J219" i="24"/>
  <c r="J220" i="24"/>
  <c r="J221" i="24"/>
  <c r="J222" i="24"/>
  <c r="J225" i="24"/>
  <c r="J226" i="24"/>
  <c r="J230" i="24"/>
  <c r="J231" i="24"/>
  <c r="J242" i="24"/>
  <c r="J255" i="24"/>
  <c r="J257" i="24"/>
  <c r="J258" i="24"/>
  <c r="J261" i="24"/>
  <c r="J267" i="24"/>
  <c r="J271" i="24"/>
  <c r="J280" i="24"/>
  <c r="J281" i="24"/>
  <c r="J288" i="24"/>
  <c r="J292" i="24"/>
  <c r="J293" i="24"/>
  <c r="J299" i="24"/>
  <c r="J305" i="24"/>
  <c r="J306" i="24"/>
  <c r="J311" i="24"/>
  <c r="J312" i="24"/>
  <c r="J323" i="24"/>
  <c r="J324" i="24"/>
  <c r="J327" i="24"/>
  <c r="J329" i="24"/>
  <c r="J338" i="24"/>
  <c r="J343" i="24"/>
  <c r="J356" i="24"/>
  <c r="J371" i="24"/>
  <c r="J373" i="24"/>
  <c r="J377" i="24"/>
  <c r="J380" i="24"/>
  <c r="J383" i="24"/>
  <c r="J384" i="24"/>
  <c r="J387" i="24"/>
  <c r="J388" i="24"/>
  <c r="J391" i="24"/>
  <c r="J393" i="24"/>
  <c r="J394" i="24"/>
  <c r="J395" i="24"/>
  <c r="J396" i="24"/>
  <c r="J405" i="24"/>
  <c r="J406" i="24"/>
  <c r="J407" i="24"/>
  <c r="J408" i="24"/>
  <c r="J409" i="24"/>
  <c r="J410" i="24"/>
  <c r="J413" i="24"/>
  <c r="J419" i="24"/>
  <c r="J420" i="24"/>
  <c r="J422" i="24"/>
  <c r="J423" i="24"/>
  <c r="J424" i="24"/>
  <c r="J428" i="24"/>
  <c r="J434" i="24"/>
  <c r="J435" i="24"/>
  <c r="J436" i="24"/>
  <c r="J437" i="24"/>
  <c r="J442" i="24"/>
  <c r="J445" i="24"/>
  <c r="J446" i="24"/>
  <c r="J450" i="24"/>
  <c r="J451" i="24"/>
  <c r="J455" i="24"/>
  <c r="J460" i="24"/>
  <c r="J461" i="24"/>
  <c r="J469" i="24"/>
  <c r="J470" i="24"/>
  <c r="J472" i="24"/>
  <c r="J473" i="24"/>
  <c r="J481" i="24"/>
  <c r="J484" i="24"/>
  <c r="J485" i="24"/>
  <c r="J486" i="24"/>
  <c r="J487" i="24"/>
  <c r="J489" i="24"/>
  <c r="J493" i="24"/>
  <c r="J497" i="24"/>
  <c r="J499" i="24"/>
  <c r="J504" i="24"/>
  <c r="J507" i="24"/>
  <c r="J510" i="24"/>
  <c r="J511" i="24"/>
  <c r="J512" i="24"/>
  <c r="J513" i="24"/>
  <c r="J514" i="24"/>
  <c r="J515" i="24"/>
  <c r="J518" i="24"/>
  <c r="J520" i="24"/>
  <c r="J526" i="24"/>
  <c r="J527" i="24"/>
  <c r="J536" i="24"/>
  <c r="J539" i="24"/>
  <c r="J540" i="24"/>
  <c r="J541" i="24"/>
  <c r="J544" i="24"/>
  <c r="J545" i="24"/>
  <c r="J546" i="24"/>
  <c r="J553" i="24"/>
  <c r="J563" i="24"/>
  <c r="J564" i="24"/>
  <c r="J567" i="24"/>
  <c r="J568" i="24"/>
  <c r="J570" i="24"/>
  <c r="J583" i="24"/>
  <c r="J585" i="24"/>
  <c r="J586" i="24"/>
  <c r="J588" i="24"/>
  <c r="J589" i="24"/>
  <c r="J590" i="24"/>
  <c r="J595" i="24"/>
  <c r="J612" i="24"/>
  <c r="J613" i="24"/>
  <c r="J614" i="24"/>
  <c r="J615" i="24"/>
  <c r="J616" i="24"/>
  <c r="J617" i="24"/>
  <c r="J620" i="24"/>
  <c r="J621" i="24"/>
  <c r="J626" i="24"/>
  <c r="J627" i="24"/>
  <c r="J628" i="24"/>
  <c r="J629" i="24"/>
  <c r="J630" i="24"/>
  <c r="J631" i="24"/>
  <c r="J633" i="24"/>
  <c r="J634" i="24"/>
  <c r="J636" i="24"/>
  <c r="J637" i="24"/>
  <c r="J639" i="24"/>
  <c r="J22" i="25"/>
  <c r="J39" i="25"/>
  <c r="J53" i="25"/>
  <c r="J81" i="25"/>
  <c r="J86" i="25"/>
  <c r="J93" i="25"/>
  <c r="J98" i="25"/>
  <c r="J101" i="25"/>
  <c r="J104" i="25"/>
  <c r="J107" i="25"/>
  <c r="J115" i="25"/>
  <c r="J125" i="25"/>
  <c r="J139" i="25"/>
  <c r="J141" i="25"/>
  <c r="J145" i="25"/>
  <c r="J188" i="25"/>
  <c r="J189" i="25"/>
  <c r="J201" i="25"/>
  <c r="J203" i="25"/>
  <c r="J220" i="25"/>
  <c r="J221" i="25"/>
  <c r="J223" i="25"/>
  <c r="J242" i="25"/>
  <c r="J261" i="25"/>
  <c r="J270" i="25"/>
  <c r="J304" i="25"/>
  <c r="J306" i="25"/>
  <c r="J310" i="25"/>
  <c r="J324" i="25"/>
  <c r="J327" i="25"/>
  <c r="J338" i="25"/>
  <c r="J371" i="25"/>
  <c r="J377" i="25"/>
  <c r="J383" i="25"/>
  <c r="J386" i="25"/>
  <c r="J391" i="25"/>
  <c r="J395" i="25"/>
  <c r="J416" i="25"/>
  <c r="J419" i="25"/>
  <c r="J422" i="25"/>
  <c r="J423" i="25"/>
  <c r="J427" i="25"/>
  <c r="J436" i="25"/>
  <c r="J445" i="25"/>
  <c r="J446" i="25"/>
  <c r="J460" i="25"/>
  <c r="J470" i="25"/>
  <c r="J481" i="25"/>
  <c r="J497" i="25"/>
  <c r="J499" i="25"/>
  <c r="J507" i="25"/>
  <c r="J514" i="25"/>
  <c r="J563" i="25"/>
  <c r="J567" i="25"/>
  <c r="J583" i="25"/>
  <c r="J590" i="25"/>
  <c r="J614" i="25"/>
  <c r="M617" i="25"/>
  <c r="J618" i="25"/>
  <c r="M623" i="25"/>
  <c r="J625" i="25"/>
  <c r="H86" i="26"/>
  <c r="N86" i="26" s="1"/>
  <c r="H103" i="26"/>
  <c r="N103" i="26" s="1"/>
  <c r="M118" i="26"/>
  <c r="M121" i="26"/>
  <c r="H136" i="26"/>
  <c r="N136" i="26" s="1"/>
  <c r="H144" i="26"/>
  <c r="N144" i="26" s="1"/>
  <c r="H146" i="26"/>
  <c r="N146" i="26" s="1"/>
  <c r="H156" i="26"/>
  <c r="N156" i="26" s="1"/>
  <c r="M170" i="26"/>
  <c r="G188" i="26"/>
  <c r="M188" i="26" s="1"/>
  <c r="J193" i="26"/>
  <c r="M197" i="26"/>
  <c r="J221" i="26"/>
  <c r="M226" i="26"/>
  <c r="G278" i="26"/>
  <c r="M278" i="26" s="1"/>
  <c r="G294" i="26"/>
  <c r="M294" i="26" s="1"/>
  <c r="H371" i="26"/>
  <c r="H377" i="26"/>
  <c r="N377" i="26" s="1"/>
  <c r="H419" i="26"/>
  <c r="N419" i="26" s="1"/>
  <c r="H424" i="26"/>
  <c r="N424" i="26" s="1"/>
  <c r="J435" i="26"/>
  <c r="H437" i="26"/>
  <c r="N437" i="26" s="1"/>
  <c r="J445" i="26"/>
  <c r="G446" i="26"/>
  <c r="M446" i="26" s="1"/>
  <c r="G449" i="26"/>
  <c r="M449" i="26" s="1"/>
  <c r="G455" i="26"/>
  <c r="M455" i="26" s="1"/>
  <c r="H471" i="26"/>
  <c r="N471" i="26" s="1"/>
  <c r="H478" i="26"/>
  <c r="N478" i="26" s="1"/>
  <c r="H514" i="26"/>
  <c r="N514" i="26" s="1"/>
  <c r="H545" i="26"/>
  <c r="N545" i="26" s="1"/>
  <c r="H561" i="26"/>
  <c r="N561" i="26" s="1"/>
  <c r="H564" i="26"/>
  <c r="N564" i="26" s="1"/>
  <c r="J590" i="26"/>
  <c r="G616" i="26"/>
  <c r="M616" i="26" s="1"/>
  <c r="G22" i="27"/>
  <c r="M22" i="27" s="1"/>
  <c r="G30" i="27"/>
  <c r="M30" i="27" s="1"/>
  <c r="J52" i="27"/>
  <c r="G53" i="27"/>
  <c r="M53" i="27" s="1"/>
  <c r="J81" i="27"/>
  <c r="J82" i="27"/>
  <c r="M85" i="27"/>
  <c r="G100" i="27"/>
  <c r="M100" i="27" s="1"/>
  <c r="J103" i="27"/>
  <c r="G104" i="27"/>
  <c r="M104" i="27" s="1"/>
  <c r="M108" i="27"/>
  <c r="J111" i="27"/>
  <c r="J125" i="27"/>
  <c r="M126" i="27"/>
  <c r="J128" i="27"/>
  <c r="G129" i="27"/>
  <c r="M129" i="27" s="1"/>
  <c r="G137" i="27"/>
  <c r="M137" i="27" s="1"/>
  <c r="G139" i="27"/>
  <c r="M139" i="27" s="1"/>
  <c r="G141" i="27"/>
  <c r="M141" i="27" s="1"/>
  <c r="J146" i="27"/>
  <c r="G147" i="27"/>
  <c r="M147" i="27" s="1"/>
  <c r="G149" i="27"/>
  <c r="M149" i="27" s="1"/>
  <c r="G166" i="27"/>
  <c r="M166" i="27" s="1"/>
  <c r="G168" i="27"/>
  <c r="M168" i="27" s="1"/>
  <c r="M308" i="27"/>
  <c r="G590" i="27"/>
  <c r="M590" i="27" s="1"/>
  <c r="G571" i="27"/>
  <c r="M571" i="27" s="1"/>
  <c r="G567" i="27"/>
  <c r="M567" i="27" s="1"/>
  <c r="G563" i="27"/>
  <c r="M563" i="27" s="1"/>
  <c r="G549" i="27"/>
  <c r="M549" i="27" s="1"/>
  <c r="G545" i="27"/>
  <c r="M545" i="27" s="1"/>
  <c r="G543" i="27"/>
  <c r="M543" i="27" s="1"/>
  <c r="G518" i="27"/>
  <c r="M518" i="27" s="1"/>
  <c r="G471" i="27"/>
  <c r="M471" i="27" s="1"/>
  <c r="G541" i="27"/>
  <c r="M541" i="27" s="1"/>
  <c r="G539" i="27"/>
  <c r="M539" i="27" s="1"/>
  <c r="G469" i="27"/>
  <c r="M469" i="27" s="1"/>
  <c r="G544" i="27"/>
  <c r="M544" i="27" s="1"/>
  <c r="G481" i="27"/>
  <c r="M481" i="27" s="1"/>
  <c r="G473" i="27"/>
  <c r="M473" i="27" s="1"/>
  <c r="G470" i="27"/>
  <c r="M470" i="27" s="1"/>
  <c r="G371" i="27"/>
  <c r="M371" i="27" s="1"/>
  <c r="G373" i="27"/>
  <c r="M373" i="27" s="1"/>
  <c r="G377" i="27"/>
  <c r="M377" i="27" s="1"/>
  <c r="G380" i="27"/>
  <c r="M380" i="27" s="1"/>
  <c r="G381" i="27"/>
  <c r="M381" i="27" s="1"/>
  <c r="G383" i="27"/>
  <c r="M383" i="27" s="1"/>
  <c r="G387" i="27"/>
  <c r="M387" i="27" s="1"/>
  <c r="M401" i="27"/>
  <c r="G424" i="27"/>
  <c r="M424" i="27" s="1"/>
  <c r="G436" i="27"/>
  <c r="M436" i="27" s="1"/>
  <c r="G438" i="27"/>
  <c r="M438" i="27" s="1"/>
  <c r="G449" i="27"/>
  <c r="M449" i="27" s="1"/>
  <c r="G455" i="27"/>
  <c r="M455" i="27" s="1"/>
  <c r="K11" i="29"/>
  <c r="H10" i="27"/>
  <c r="H11" i="27"/>
  <c r="H12" i="27"/>
  <c r="H13" i="27"/>
  <c r="N13" i="27" s="1"/>
  <c r="H14" i="27"/>
  <c r="N14" i="27" s="1"/>
  <c r="H22" i="27"/>
  <c r="L22" i="27"/>
  <c r="H27" i="27"/>
  <c r="N27" i="27" s="1"/>
  <c r="H30" i="27"/>
  <c r="N30" i="27" s="1"/>
  <c r="H33" i="27"/>
  <c r="N33" i="27" s="1"/>
  <c r="H41" i="27"/>
  <c r="N41" i="27" s="1"/>
  <c r="H53" i="27"/>
  <c r="N53" i="27" s="1"/>
  <c r="H54" i="27"/>
  <c r="N54" i="27" s="1"/>
  <c r="H59" i="27"/>
  <c r="N59" i="27" s="1"/>
  <c r="H64" i="27"/>
  <c r="N64" i="27" s="1"/>
  <c r="H65" i="27"/>
  <c r="N65" i="27" s="1"/>
  <c r="H70" i="27"/>
  <c r="N70" i="27" s="1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7" i="27"/>
  <c r="N97" i="27" s="1"/>
  <c r="H99" i="27"/>
  <c r="N99" i="27" s="1"/>
  <c r="H100" i="27"/>
  <c r="N100" i="27" s="1"/>
  <c r="H101" i="27"/>
  <c r="N101" i="27" s="1"/>
  <c r="H103" i="27"/>
  <c r="N103" i="27" s="1"/>
  <c r="H104" i="27"/>
  <c r="N104" i="27" s="1"/>
  <c r="H105" i="27"/>
  <c r="N105" i="27" s="1"/>
  <c r="H106" i="27"/>
  <c r="N106" i="27" s="1"/>
  <c r="H108" i="27"/>
  <c r="N108" i="27" s="1"/>
  <c r="H111" i="27"/>
  <c r="N111" i="27" s="1"/>
  <c r="H115" i="27"/>
  <c r="N115" i="27" s="1"/>
  <c r="H116" i="27"/>
  <c r="N116" i="27" s="1"/>
  <c r="H118" i="27"/>
  <c r="N118" i="27" s="1"/>
  <c r="H120" i="27"/>
  <c r="N120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28" i="27"/>
  <c r="N128" i="27" s="1"/>
  <c r="H132" i="27"/>
  <c r="N132" i="27" s="1"/>
  <c r="H135" i="27"/>
  <c r="N135" i="27" s="1"/>
  <c r="H137" i="27"/>
  <c r="N137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54" i="27"/>
  <c r="N154" i="27" s="1"/>
  <c r="H155" i="27"/>
  <c r="N155" i="27" s="1"/>
  <c r="H162" i="27"/>
  <c r="N162" i="27" s="1"/>
  <c r="H168" i="27"/>
  <c r="N168" i="27" s="1"/>
  <c r="H169" i="27"/>
  <c r="N169" i="27" s="1"/>
  <c r="H172" i="27"/>
  <c r="N172" i="27" s="1"/>
  <c r="H188" i="27"/>
  <c r="L188" i="27"/>
  <c r="H191" i="27"/>
  <c r="N191" i="27" s="1"/>
  <c r="H193" i="27"/>
  <c r="N193" i="27" s="1"/>
  <c r="H195" i="27"/>
  <c r="N195" i="27" s="1"/>
  <c r="H197" i="27"/>
  <c r="N197" i="27" s="1"/>
  <c r="H201" i="27"/>
  <c r="N201" i="27" s="1"/>
  <c r="H202" i="27"/>
  <c r="N202" i="27" s="1"/>
  <c r="H203" i="27"/>
  <c r="N203" i="27" s="1"/>
  <c r="H204" i="27"/>
  <c r="N204" i="27" s="1"/>
  <c r="H205" i="27"/>
  <c r="N205" i="27" s="1"/>
  <c r="H209" i="27"/>
  <c r="N209" i="27" s="1"/>
  <c r="H210" i="27"/>
  <c r="N210" i="27" s="1"/>
  <c r="H216" i="27"/>
  <c r="N216" i="27" s="1"/>
  <c r="H219" i="27"/>
  <c r="N219" i="27" s="1"/>
  <c r="H220" i="27"/>
  <c r="N220" i="27" s="1"/>
  <c r="H221" i="27"/>
  <c r="N221" i="27" s="1"/>
  <c r="H222" i="27"/>
  <c r="N222" i="27" s="1"/>
  <c r="H226" i="27"/>
  <c r="N226" i="27" s="1"/>
  <c r="H227" i="27"/>
  <c r="N227" i="27" s="1"/>
  <c r="H230" i="27"/>
  <c r="N230" i="27" s="1"/>
  <c r="H235" i="27"/>
  <c r="N235" i="27" s="1"/>
  <c r="H242" i="27"/>
  <c r="N242" i="27" s="1"/>
  <c r="H252" i="27"/>
  <c r="N252" i="27" s="1"/>
  <c r="H255" i="27"/>
  <c r="N255" i="27" s="1"/>
  <c r="H257" i="27"/>
  <c r="N257" i="27" s="1"/>
  <c r="H258" i="27"/>
  <c r="N258" i="27" s="1"/>
  <c r="H260" i="27"/>
  <c r="N260" i="27" s="1"/>
  <c r="H270" i="27"/>
  <c r="N270" i="27" s="1"/>
  <c r="H271" i="27"/>
  <c r="N271" i="27" s="1"/>
  <c r="H275" i="27"/>
  <c r="N275" i="27" s="1"/>
  <c r="H276" i="27"/>
  <c r="N276" i="27" s="1"/>
  <c r="H277" i="27"/>
  <c r="N277" i="27" s="1"/>
  <c r="H280" i="27"/>
  <c r="N280" i="27" s="1"/>
  <c r="H281" i="27"/>
  <c r="N281" i="27" s="1"/>
  <c r="H283" i="27"/>
  <c r="N283" i="27" s="1"/>
  <c r="H284" i="27"/>
  <c r="N284" i="27" s="1"/>
  <c r="H285" i="27"/>
  <c r="N285" i="27" s="1"/>
  <c r="H287" i="27"/>
  <c r="N287" i="27" s="1"/>
  <c r="H288" i="27"/>
  <c r="N288" i="27" s="1"/>
  <c r="H292" i="27"/>
  <c r="N292" i="27" s="1"/>
  <c r="H293" i="27"/>
  <c r="N293" i="27" s="1"/>
  <c r="H294" i="27"/>
  <c r="N294" i="27" s="1"/>
  <c r="H299" i="27"/>
  <c r="N299" i="27" s="1"/>
  <c r="H301" i="27"/>
  <c r="N301" i="27" s="1"/>
  <c r="H304" i="27"/>
  <c r="N304" i="27" s="1"/>
  <c r="H306" i="27"/>
  <c r="N306" i="27" s="1"/>
  <c r="H307" i="27"/>
  <c r="N307" i="27" s="1"/>
  <c r="H309" i="27"/>
  <c r="N309" i="27" s="1"/>
  <c r="H310" i="27"/>
  <c r="N310" i="27" s="1"/>
  <c r="H312" i="27"/>
  <c r="N312" i="27" s="1"/>
  <c r="H318" i="27"/>
  <c r="N318" i="27" s="1"/>
  <c r="H320" i="27"/>
  <c r="N320" i="27" s="1"/>
  <c r="H324" i="27"/>
  <c r="N324" i="27" s="1"/>
  <c r="H325" i="27"/>
  <c r="N325" i="27" s="1"/>
  <c r="H327" i="27"/>
  <c r="N327" i="27" s="1"/>
  <c r="H332" i="27"/>
  <c r="N332" i="27" s="1"/>
  <c r="H338" i="27"/>
  <c r="N338" i="27" s="1"/>
  <c r="H343" i="27"/>
  <c r="N343" i="27" s="1"/>
  <c r="H346" i="27"/>
  <c r="N346" i="27" s="1"/>
  <c r="H347" i="27"/>
  <c r="N347" i="27" s="1"/>
  <c r="H353" i="27"/>
  <c r="N353" i="27" s="1"/>
  <c r="H354" i="27"/>
  <c r="N354" i="27" s="1"/>
  <c r="H597" i="27"/>
  <c r="N597" i="27" s="1"/>
  <c r="H591" i="27"/>
  <c r="N591" i="27" s="1"/>
  <c r="H590" i="27"/>
  <c r="N590" i="27" s="1"/>
  <c r="H589" i="27"/>
  <c r="N589" i="27" s="1"/>
  <c r="H588" i="27"/>
  <c r="N588" i="27" s="1"/>
  <c r="H583" i="27"/>
  <c r="N583" i="27" s="1"/>
  <c r="H580" i="27"/>
  <c r="N580" i="27" s="1"/>
  <c r="H575" i="27"/>
  <c r="N575" i="27" s="1"/>
  <c r="H570" i="27"/>
  <c r="N570" i="27" s="1"/>
  <c r="H568" i="27"/>
  <c r="N568" i="27" s="1"/>
  <c r="H567" i="27"/>
  <c r="N567" i="27" s="1"/>
  <c r="H564" i="27"/>
  <c r="N564" i="27" s="1"/>
  <c r="H563" i="27"/>
  <c r="N563" i="27" s="1"/>
  <c r="H561" i="27"/>
  <c r="N561" i="27" s="1"/>
  <c r="H553" i="27"/>
  <c r="N553" i="27" s="1"/>
  <c r="H371" i="27"/>
  <c r="L371" i="27"/>
  <c r="H374" i="27"/>
  <c r="N374" i="27" s="1"/>
  <c r="H377" i="27"/>
  <c r="N377" i="27" s="1"/>
  <c r="H380" i="27"/>
  <c r="N380" i="27" s="1"/>
  <c r="H381" i="27"/>
  <c r="N381" i="27" s="1"/>
  <c r="H383" i="27"/>
  <c r="N383" i="27" s="1"/>
  <c r="H384" i="27"/>
  <c r="N384" i="27" s="1"/>
  <c r="H386" i="27"/>
  <c r="N386" i="27" s="1"/>
  <c r="H387" i="27"/>
  <c r="N387" i="27" s="1"/>
  <c r="H388" i="27"/>
  <c r="N388" i="27" s="1"/>
  <c r="H389" i="27"/>
  <c r="N389" i="27" s="1"/>
  <c r="H391" i="27"/>
  <c r="N391" i="27" s="1"/>
  <c r="H394" i="27"/>
  <c r="N394" i="27" s="1"/>
  <c r="H395" i="27"/>
  <c r="N395" i="27" s="1"/>
  <c r="H396" i="27"/>
  <c r="N396" i="27" s="1"/>
  <c r="H401" i="27"/>
  <c r="N401" i="27" s="1"/>
  <c r="H402" i="27"/>
  <c r="N402" i="27" s="1"/>
  <c r="H405" i="27"/>
  <c r="N405" i="27" s="1"/>
  <c r="H406" i="27"/>
  <c r="N406" i="27" s="1"/>
  <c r="H407" i="27"/>
  <c r="N407" i="27" s="1"/>
  <c r="H410" i="27"/>
  <c r="N410" i="27" s="1"/>
  <c r="H416" i="27"/>
  <c r="N416" i="27" s="1"/>
  <c r="H419" i="27"/>
  <c r="N419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29" i="27"/>
  <c r="N429" i="27" s="1"/>
  <c r="H430" i="27"/>
  <c r="N430" i="27" s="1"/>
  <c r="H434" i="27"/>
  <c r="N434" i="27" s="1"/>
  <c r="H435" i="27"/>
  <c r="N435" i="27" s="1"/>
  <c r="H436" i="27"/>
  <c r="N436" i="27" s="1"/>
  <c r="H437" i="27"/>
  <c r="N437" i="27" s="1"/>
  <c r="H438" i="27"/>
  <c r="N438" i="27" s="1"/>
  <c r="H442" i="27"/>
  <c r="N442" i="27" s="1"/>
  <c r="H445" i="27"/>
  <c r="N445" i="27" s="1"/>
  <c r="H446" i="27"/>
  <c r="N446" i="27" s="1"/>
  <c r="H450" i="27"/>
  <c r="N450" i="27" s="1"/>
  <c r="H451" i="27"/>
  <c r="N451" i="27" s="1"/>
  <c r="H494" i="27"/>
  <c r="N494" i="27" s="1"/>
  <c r="H498" i="27"/>
  <c r="N498" i="27" s="1"/>
  <c r="J504" i="27"/>
  <c r="J508" i="27"/>
  <c r="M509" i="27"/>
  <c r="J515" i="27"/>
  <c r="H540" i="27"/>
  <c r="N540" i="27" s="1"/>
  <c r="J543" i="27"/>
  <c r="J550" i="27"/>
  <c r="H552" i="27"/>
  <c r="N552" i="27" s="1"/>
  <c r="J564" i="27"/>
  <c r="M570" i="27"/>
  <c r="M580" i="27"/>
  <c r="M583" i="27"/>
  <c r="J588" i="27"/>
  <c r="M589" i="27"/>
  <c r="J590" i="27"/>
  <c r="M591" i="27"/>
  <c r="J612" i="27"/>
  <c r="J616" i="27"/>
  <c r="M619" i="27"/>
  <c r="J620" i="27"/>
  <c r="M627" i="27"/>
  <c r="J639" i="27"/>
  <c r="F9" i="28"/>
  <c r="F13" i="28"/>
  <c r="L13" i="28" s="1"/>
  <c r="K81" i="28"/>
  <c r="M89" i="28"/>
  <c r="G122" i="28"/>
  <c r="M122" i="28" s="1"/>
  <c r="M126" i="28"/>
  <c r="J231" i="28"/>
  <c r="J258" i="28"/>
  <c r="J312" i="28"/>
  <c r="J373" i="28"/>
  <c r="J391" i="28"/>
  <c r="J395" i="28"/>
  <c r="J419" i="28"/>
  <c r="N494" i="28"/>
  <c r="I612" i="25"/>
  <c r="I614" i="25"/>
  <c r="I615" i="25"/>
  <c r="I616" i="25"/>
  <c r="I617" i="25"/>
  <c r="I618" i="25"/>
  <c r="I623" i="25"/>
  <c r="I627" i="25"/>
  <c r="I628" i="25"/>
  <c r="I630" i="25"/>
  <c r="I22" i="26"/>
  <c r="I33" i="26"/>
  <c r="I81" i="26"/>
  <c r="I85" i="26"/>
  <c r="I86" i="26"/>
  <c r="I97" i="26"/>
  <c r="I100" i="26"/>
  <c r="I118" i="26"/>
  <c r="I121" i="26"/>
  <c r="I127" i="26"/>
  <c r="I144" i="26"/>
  <c r="I145" i="26"/>
  <c r="I146" i="26"/>
  <c r="I147" i="26"/>
  <c r="I166" i="26"/>
  <c r="I188" i="26"/>
  <c r="I189" i="26"/>
  <c r="I195" i="26"/>
  <c r="I197" i="26"/>
  <c r="I203" i="26"/>
  <c r="I210" i="26"/>
  <c r="I226" i="26"/>
  <c r="I242" i="26"/>
  <c r="I258" i="26"/>
  <c r="I264" i="26"/>
  <c r="I294" i="26"/>
  <c r="I347" i="26"/>
  <c r="I371" i="26"/>
  <c r="I372" i="26"/>
  <c r="I377" i="26"/>
  <c r="I383" i="26"/>
  <c r="I384" i="26"/>
  <c r="I387" i="26"/>
  <c r="I391" i="26"/>
  <c r="I395" i="26"/>
  <c r="I406" i="26"/>
  <c r="I407" i="26"/>
  <c r="I410" i="26"/>
  <c r="I413" i="26"/>
  <c r="I419" i="26"/>
  <c r="I422" i="26"/>
  <c r="I423" i="26"/>
  <c r="I424" i="26"/>
  <c r="I434" i="26"/>
  <c r="I435" i="26"/>
  <c r="I437" i="26"/>
  <c r="I438" i="26"/>
  <c r="I446" i="26"/>
  <c r="I449" i="26"/>
  <c r="I450" i="26"/>
  <c r="I455" i="26"/>
  <c r="I473" i="26"/>
  <c r="I539" i="26"/>
  <c r="I612" i="26"/>
  <c r="I615" i="26"/>
  <c r="I616" i="26"/>
  <c r="I617" i="26"/>
  <c r="I623" i="26"/>
  <c r="I631" i="26"/>
  <c r="I639" i="26"/>
  <c r="I22" i="27"/>
  <c r="I32" i="27"/>
  <c r="I33" i="27"/>
  <c r="I34" i="27"/>
  <c r="I39" i="27"/>
  <c r="I42" i="27"/>
  <c r="I48" i="27"/>
  <c r="I56" i="27"/>
  <c r="I62" i="27"/>
  <c r="I64" i="27"/>
  <c r="I70" i="27"/>
  <c r="I81" i="27"/>
  <c r="I82" i="27"/>
  <c r="I85" i="27"/>
  <c r="I86" i="27"/>
  <c r="I89" i="27"/>
  <c r="I91" i="27"/>
  <c r="I101" i="27"/>
  <c r="I105" i="27"/>
  <c r="I108" i="27"/>
  <c r="I111" i="27"/>
  <c r="I115" i="27"/>
  <c r="I116" i="27"/>
  <c r="I118" i="27"/>
  <c r="I119" i="27"/>
  <c r="I123" i="27"/>
  <c r="I124" i="27"/>
  <c r="I125" i="27"/>
  <c r="I126" i="27"/>
  <c r="I128" i="27"/>
  <c r="I129" i="27"/>
  <c r="I130" i="27"/>
  <c r="I137" i="27"/>
  <c r="I139" i="27"/>
  <c r="I141" i="27"/>
  <c r="I142" i="27"/>
  <c r="I144" i="27"/>
  <c r="I145" i="27"/>
  <c r="I146" i="27"/>
  <c r="I147" i="27"/>
  <c r="I148" i="27"/>
  <c r="I149" i="27"/>
  <c r="I154" i="27"/>
  <c r="I166" i="27"/>
  <c r="I188" i="27"/>
  <c r="I191" i="27"/>
  <c r="I193" i="27"/>
  <c r="I195" i="27"/>
  <c r="I201" i="27"/>
  <c r="I202" i="27"/>
  <c r="I203" i="27"/>
  <c r="I209" i="27"/>
  <c r="I210" i="27"/>
  <c r="I220" i="27"/>
  <c r="I222" i="27"/>
  <c r="I230" i="27"/>
  <c r="I235" i="27"/>
  <c r="I242" i="27"/>
  <c r="I243" i="27"/>
  <c r="I248" i="27"/>
  <c r="I253" i="27"/>
  <c r="I255" i="27"/>
  <c r="I258" i="27"/>
  <c r="I261" i="27"/>
  <c r="I271" i="27"/>
  <c r="I276" i="27"/>
  <c r="I279" i="27"/>
  <c r="I293" i="27"/>
  <c r="I294" i="27"/>
  <c r="I307" i="27"/>
  <c r="I308" i="27"/>
  <c r="I310" i="27"/>
  <c r="I315" i="27"/>
  <c r="I321" i="27"/>
  <c r="I597" i="27"/>
  <c r="I567" i="27"/>
  <c r="I564" i="27"/>
  <c r="I563" i="27"/>
  <c r="I544" i="27"/>
  <c r="I543" i="27"/>
  <c r="I541" i="27"/>
  <c r="I540" i="27"/>
  <c r="I539" i="27"/>
  <c r="I509" i="27"/>
  <c r="I470" i="27"/>
  <c r="I466" i="27"/>
  <c r="I371" i="27"/>
  <c r="I372" i="27"/>
  <c r="I373" i="27"/>
  <c r="I374" i="27"/>
  <c r="I377" i="27"/>
  <c r="I379" i="27"/>
  <c r="I380" i="27"/>
  <c r="I383" i="27"/>
  <c r="I384" i="27"/>
  <c r="I386" i="27"/>
  <c r="I387" i="27"/>
  <c r="I388" i="27"/>
  <c r="I391" i="27"/>
  <c r="I394" i="27"/>
  <c r="I395" i="27"/>
  <c r="I400" i="27"/>
  <c r="I401" i="27"/>
  <c r="I405" i="27"/>
  <c r="I406" i="27"/>
  <c r="I407" i="27"/>
  <c r="I408" i="27"/>
  <c r="I410" i="27"/>
  <c r="I413" i="27"/>
  <c r="I419" i="27"/>
  <c r="I422" i="27"/>
  <c r="I423" i="27"/>
  <c r="I424" i="27"/>
  <c r="I426" i="27"/>
  <c r="I427" i="27"/>
  <c r="I434" i="27"/>
  <c r="I435" i="27"/>
  <c r="I437" i="27"/>
  <c r="I446" i="27"/>
  <c r="I450" i="27"/>
  <c r="I454" i="27"/>
  <c r="I455" i="27"/>
  <c r="M466" i="27"/>
  <c r="H470" i="27"/>
  <c r="N470" i="27" s="1"/>
  <c r="H473" i="27"/>
  <c r="N473" i="27" s="1"/>
  <c r="H481" i="27"/>
  <c r="N481" i="27" s="1"/>
  <c r="J483" i="27"/>
  <c r="H493" i="27"/>
  <c r="N493" i="27" s="1"/>
  <c r="H497" i="27"/>
  <c r="N497" i="27" s="1"/>
  <c r="J499" i="27"/>
  <c r="J507" i="27"/>
  <c r="J510" i="27"/>
  <c r="H512" i="27"/>
  <c r="N512" i="27" s="1"/>
  <c r="J514" i="27"/>
  <c r="J526" i="27"/>
  <c r="J540" i="27"/>
  <c r="H544" i="27"/>
  <c r="N544" i="27" s="1"/>
  <c r="H551" i="27"/>
  <c r="N551" i="27" s="1"/>
  <c r="M561" i="27"/>
  <c r="J568" i="27"/>
  <c r="M597" i="27"/>
  <c r="J598" i="27"/>
  <c r="M614" i="27"/>
  <c r="J617" i="27"/>
  <c r="J627" i="27"/>
  <c r="J630" i="27"/>
  <c r="J634" i="27"/>
  <c r="M638" i="27"/>
  <c r="J640" i="27"/>
  <c r="C9" i="28"/>
  <c r="K9" i="28" s="1"/>
  <c r="J82" i="28"/>
  <c r="J86" i="28"/>
  <c r="M87" i="28"/>
  <c r="J109" i="28"/>
  <c r="M118" i="28"/>
  <c r="J141" i="28"/>
  <c r="J188" i="27"/>
  <c r="J191" i="27"/>
  <c r="J193" i="27"/>
  <c r="J195" i="27"/>
  <c r="J201" i="27"/>
  <c r="J202" i="27"/>
  <c r="J203" i="27"/>
  <c r="J210" i="27"/>
  <c r="J218" i="27"/>
  <c r="J219" i="27"/>
  <c r="J220" i="27"/>
  <c r="J222" i="27"/>
  <c r="J226" i="27"/>
  <c r="J230" i="27"/>
  <c r="J235" i="27"/>
  <c r="J242" i="27"/>
  <c r="J256" i="27"/>
  <c r="J261" i="27"/>
  <c r="J270" i="27"/>
  <c r="J271" i="27"/>
  <c r="J279" i="27"/>
  <c r="J292" i="27"/>
  <c r="J294" i="27"/>
  <c r="J306" i="27"/>
  <c r="J308" i="27"/>
  <c r="J310" i="27"/>
  <c r="J312" i="27"/>
  <c r="J315" i="27"/>
  <c r="J318" i="27"/>
  <c r="J327" i="27"/>
  <c r="J371" i="27"/>
  <c r="J377" i="27"/>
  <c r="J383" i="27"/>
  <c r="J384" i="27"/>
  <c r="J386" i="27"/>
  <c r="J387" i="27"/>
  <c r="J388" i="27"/>
  <c r="J391" i="27"/>
  <c r="J394" i="27"/>
  <c r="J395" i="27"/>
  <c r="J396" i="27"/>
  <c r="J401" i="27"/>
  <c r="J405" i="27"/>
  <c r="J410" i="27"/>
  <c r="J419" i="27"/>
  <c r="J420" i="27"/>
  <c r="J422" i="27"/>
  <c r="J423" i="27"/>
  <c r="J424" i="27"/>
  <c r="J427" i="27"/>
  <c r="J430" i="27"/>
  <c r="J434" i="27"/>
  <c r="J435" i="27"/>
  <c r="J437" i="27"/>
  <c r="J438" i="27"/>
  <c r="J442" i="27"/>
  <c r="J445" i="27"/>
  <c r="J446" i="27"/>
  <c r="J470" i="27"/>
  <c r="J478" i="27"/>
  <c r="J544" i="27"/>
  <c r="J566" i="27"/>
  <c r="J570" i="27"/>
  <c r="J589" i="27"/>
  <c r="J591" i="27"/>
  <c r="J595" i="27"/>
  <c r="J614" i="27"/>
  <c r="J622" i="27"/>
  <c r="J628" i="27"/>
  <c r="J631" i="27"/>
  <c r="G166" i="28"/>
  <c r="M166" i="28" s="1"/>
  <c r="G147" i="28"/>
  <c r="M147" i="28" s="1"/>
  <c r="G144" i="28"/>
  <c r="M144" i="28" s="1"/>
  <c r="G81" i="28"/>
  <c r="G86" i="28"/>
  <c r="M86" i="28" s="1"/>
  <c r="J590" i="28"/>
  <c r="J568" i="28"/>
  <c r="J494" i="28"/>
  <c r="J570" i="28"/>
  <c r="J507" i="28"/>
  <c r="J499" i="28"/>
  <c r="J495" i="28"/>
  <c r="J434" i="28"/>
  <c r="J435" i="28"/>
  <c r="J619" i="28"/>
  <c r="J615" i="28"/>
  <c r="J612" i="28"/>
  <c r="G188" i="28"/>
  <c r="K188" i="28"/>
  <c r="G197" i="28"/>
  <c r="M197" i="28" s="1"/>
  <c r="G202" i="28"/>
  <c r="M202" i="28" s="1"/>
  <c r="G230" i="28"/>
  <c r="M230" i="28" s="1"/>
  <c r="G255" i="28"/>
  <c r="M255" i="28" s="1"/>
  <c r="G371" i="28"/>
  <c r="K371" i="28"/>
  <c r="G372" i="28"/>
  <c r="M372" i="28" s="1"/>
  <c r="G373" i="28"/>
  <c r="M373" i="28" s="1"/>
  <c r="G378" i="28"/>
  <c r="M378" i="28" s="1"/>
  <c r="G383" i="28"/>
  <c r="M383" i="28" s="1"/>
  <c r="G391" i="28"/>
  <c r="M391" i="28" s="1"/>
  <c r="G402" i="28"/>
  <c r="M402" i="28" s="1"/>
  <c r="G424" i="28"/>
  <c r="M424" i="28" s="1"/>
  <c r="G435" i="28"/>
  <c r="M435" i="28" s="1"/>
  <c r="M564" i="28"/>
  <c r="M70" i="29"/>
  <c r="H178" i="29"/>
  <c r="N178" i="29" s="1"/>
  <c r="H177" i="29"/>
  <c r="N177" i="29" s="1"/>
  <c r="H176" i="29"/>
  <c r="N176" i="29" s="1"/>
  <c r="H174" i="29"/>
  <c r="N174" i="29" s="1"/>
  <c r="H171" i="29"/>
  <c r="N171" i="29" s="1"/>
  <c r="H168" i="29"/>
  <c r="N168" i="29" s="1"/>
  <c r="H166" i="29"/>
  <c r="N166" i="29" s="1"/>
  <c r="H165" i="29"/>
  <c r="N165" i="29" s="1"/>
  <c r="H162" i="29"/>
  <c r="N162" i="29" s="1"/>
  <c r="H156" i="29"/>
  <c r="N156" i="29" s="1"/>
  <c r="H153" i="29"/>
  <c r="N153" i="29" s="1"/>
  <c r="H142" i="29"/>
  <c r="N142" i="29" s="1"/>
  <c r="H125" i="29"/>
  <c r="N125" i="29" s="1"/>
  <c r="H123" i="29"/>
  <c r="N123" i="29" s="1"/>
  <c r="H113" i="29"/>
  <c r="N113" i="29" s="1"/>
  <c r="H111" i="29"/>
  <c r="N111" i="29" s="1"/>
  <c r="H100" i="29"/>
  <c r="N100" i="29" s="1"/>
  <c r="H91" i="29"/>
  <c r="N91" i="29" s="1"/>
  <c r="H85" i="29"/>
  <c r="N85" i="29" s="1"/>
  <c r="L81" i="29"/>
  <c r="N81" i="29" s="1"/>
  <c r="D11" i="29"/>
  <c r="H159" i="29"/>
  <c r="N159" i="29" s="1"/>
  <c r="H154" i="29"/>
  <c r="N154" i="29" s="1"/>
  <c r="H150" i="29"/>
  <c r="N150" i="29" s="1"/>
  <c r="H145" i="29"/>
  <c r="N145" i="29" s="1"/>
  <c r="H137" i="29"/>
  <c r="N137" i="29" s="1"/>
  <c r="H134" i="29"/>
  <c r="N134" i="29" s="1"/>
  <c r="H128" i="29"/>
  <c r="N128" i="29" s="1"/>
  <c r="H118" i="29"/>
  <c r="N118" i="29" s="1"/>
  <c r="H116" i="29"/>
  <c r="N116" i="29" s="1"/>
  <c r="H114" i="29"/>
  <c r="N114" i="29" s="1"/>
  <c r="H109" i="29"/>
  <c r="N109" i="29" s="1"/>
  <c r="H107" i="29"/>
  <c r="N107" i="29" s="1"/>
  <c r="H105" i="29"/>
  <c r="N105" i="29" s="1"/>
  <c r="H103" i="29"/>
  <c r="N103" i="29" s="1"/>
  <c r="H86" i="29"/>
  <c r="N86" i="29" s="1"/>
  <c r="H82" i="29"/>
  <c r="N82" i="29" s="1"/>
  <c r="D9" i="29"/>
  <c r="L9" i="29" s="1"/>
  <c r="H148" i="29"/>
  <c r="N148" i="29" s="1"/>
  <c r="H141" i="29"/>
  <c r="N141" i="29" s="1"/>
  <c r="H135" i="29"/>
  <c r="N135" i="29" s="1"/>
  <c r="H126" i="29"/>
  <c r="N126" i="29" s="1"/>
  <c r="H124" i="29"/>
  <c r="N124" i="29" s="1"/>
  <c r="H112" i="29"/>
  <c r="N112" i="29" s="1"/>
  <c r="H101" i="29"/>
  <c r="N101" i="29" s="1"/>
  <c r="H83" i="29"/>
  <c r="N83" i="29" s="1"/>
  <c r="H93" i="29"/>
  <c r="N93" i="29" s="1"/>
  <c r="M138" i="29"/>
  <c r="H152" i="29"/>
  <c r="N152" i="29" s="1"/>
  <c r="M157" i="29"/>
  <c r="H612" i="27"/>
  <c r="L612" i="27"/>
  <c r="H613" i="27"/>
  <c r="N613" i="27" s="1"/>
  <c r="H614" i="27"/>
  <c r="N614" i="27" s="1"/>
  <c r="H615" i="27"/>
  <c r="N615" i="27" s="1"/>
  <c r="H616" i="27"/>
  <c r="N616" i="27" s="1"/>
  <c r="H617" i="27"/>
  <c r="N617" i="27" s="1"/>
  <c r="H619" i="27"/>
  <c r="N619" i="27" s="1"/>
  <c r="H623" i="27"/>
  <c r="N623" i="27" s="1"/>
  <c r="H627" i="27"/>
  <c r="N627" i="27" s="1"/>
  <c r="H628" i="27"/>
  <c r="N628" i="27" s="1"/>
  <c r="H629" i="27"/>
  <c r="N629" i="27" s="1"/>
  <c r="H630" i="27"/>
  <c r="N630" i="27" s="1"/>
  <c r="H631" i="27"/>
  <c r="N631" i="27" s="1"/>
  <c r="H632" i="27"/>
  <c r="N632" i="27" s="1"/>
  <c r="H633" i="27"/>
  <c r="N633" i="27" s="1"/>
  <c r="H636" i="27"/>
  <c r="N636" i="27" s="1"/>
  <c r="H638" i="27"/>
  <c r="N638" i="27" s="1"/>
  <c r="H639" i="27"/>
  <c r="N639" i="27" s="1"/>
  <c r="H10" i="28"/>
  <c r="H14" i="28"/>
  <c r="N14" i="28" s="1"/>
  <c r="H22" i="28"/>
  <c r="N22" i="28" s="1"/>
  <c r="H81" i="28"/>
  <c r="L81" i="28"/>
  <c r="H87" i="28"/>
  <c r="N87" i="28" s="1"/>
  <c r="H88" i="28"/>
  <c r="N88" i="28" s="1"/>
  <c r="H97" i="28"/>
  <c r="N97" i="28" s="1"/>
  <c r="H126" i="28"/>
  <c r="N126" i="28" s="1"/>
  <c r="H188" i="28"/>
  <c r="L188" i="28"/>
  <c r="H205" i="28"/>
  <c r="N205" i="28" s="1"/>
  <c r="H242" i="28"/>
  <c r="N242" i="28" s="1"/>
  <c r="H258" i="28"/>
  <c r="N258" i="28" s="1"/>
  <c r="H293" i="28"/>
  <c r="N293" i="28" s="1"/>
  <c r="H590" i="28"/>
  <c r="N590" i="28" s="1"/>
  <c r="H564" i="28"/>
  <c r="N564" i="28" s="1"/>
  <c r="H371" i="28"/>
  <c r="L371" i="28"/>
  <c r="H391" i="28"/>
  <c r="N391" i="28" s="1"/>
  <c r="H405" i="28"/>
  <c r="N405" i="28" s="1"/>
  <c r="H419" i="28"/>
  <c r="N419" i="28" s="1"/>
  <c r="H427" i="28"/>
  <c r="N427" i="28" s="1"/>
  <c r="H434" i="28"/>
  <c r="N434" i="28" s="1"/>
  <c r="H435" i="28"/>
  <c r="N435" i="28" s="1"/>
  <c r="H437" i="28"/>
  <c r="N437" i="28" s="1"/>
  <c r="H512" i="28"/>
  <c r="N512" i="28" s="1"/>
  <c r="M83" i="29"/>
  <c r="M89" i="29"/>
  <c r="H104" i="29"/>
  <c r="N104" i="29" s="1"/>
  <c r="M105" i="29"/>
  <c r="H106" i="29"/>
  <c r="N106" i="29" s="1"/>
  <c r="M107" i="29"/>
  <c r="H108" i="29"/>
  <c r="N108" i="29" s="1"/>
  <c r="M121" i="29"/>
  <c r="H139" i="29"/>
  <c r="N139" i="29" s="1"/>
  <c r="H146" i="29"/>
  <c r="N146" i="29" s="1"/>
  <c r="M148" i="29"/>
  <c r="I612" i="27"/>
  <c r="I614" i="27"/>
  <c r="I615" i="27"/>
  <c r="I616" i="27"/>
  <c r="I617" i="27"/>
  <c r="I620" i="27"/>
  <c r="I623" i="27"/>
  <c r="I627" i="27"/>
  <c r="I628" i="27"/>
  <c r="I629" i="27"/>
  <c r="I631" i="27"/>
  <c r="I639" i="27"/>
  <c r="I81" i="28"/>
  <c r="I88" i="28"/>
  <c r="I89" i="28"/>
  <c r="I118" i="28"/>
  <c r="I135" i="28"/>
  <c r="I141" i="28"/>
  <c r="I188" i="28"/>
  <c r="I195" i="28"/>
  <c r="I197" i="28"/>
  <c r="I204" i="28"/>
  <c r="I230" i="28"/>
  <c r="I255" i="28"/>
  <c r="I297" i="28"/>
  <c r="I371" i="28"/>
  <c r="I373" i="28"/>
  <c r="I377" i="28"/>
  <c r="I378" i="28"/>
  <c r="I383" i="28"/>
  <c r="I384" i="28"/>
  <c r="I387" i="28"/>
  <c r="I391" i="28"/>
  <c r="I419" i="28"/>
  <c r="I423" i="28"/>
  <c r="I424" i="28"/>
  <c r="I426" i="28"/>
  <c r="I428" i="28"/>
  <c r="H10" i="29"/>
  <c r="I73" i="29"/>
  <c r="I62" i="29"/>
  <c r="I52" i="29"/>
  <c r="I42" i="29"/>
  <c r="E9" i="29"/>
  <c r="I13" i="29" s="1"/>
  <c r="I70" i="29"/>
  <c r="I67" i="29"/>
  <c r="I47" i="29"/>
  <c r="I39" i="29"/>
  <c r="E10" i="29"/>
  <c r="I71" i="29"/>
  <c r="I33" i="29"/>
  <c r="I30" i="29"/>
  <c r="K22" i="29"/>
  <c r="N71" i="29"/>
  <c r="M86" i="29"/>
  <c r="M109" i="29"/>
  <c r="M114" i="29"/>
  <c r="H115" i="29"/>
  <c r="N115" i="29" s="1"/>
  <c r="M126" i="29"/>
  <c r="H129" i="29"/>
  <c r="N129" i="29" s="1"/>
  <c r="H161" i="29"/>
  <c r="N161" i="29" s="1"/>
  <c r="G612" i="28"/>
  <c r="M612" i="28" s="1"/>
  <c r="K612" i="28"/>
  <c r="G615" i="28"/>
  <c r="M615" i="28" s="1"/>
  <c r="G620" i="28"/>
  <c r="M620" i="28" s="1"/>
  <c r="J11" i="29"/>
  <c r="J13" i="29"/>
  <c r="G52" i="29"/>
  <c r="M52" i="29" s="1"/>
  <c r="N53" i="29"/>
  <c r="G62" i="29"/>
  <c r="M62" i="29" s="1"/>
  <c r="N67" i="29"/>
  <c r="G73" i="29"/>
  <c r="M73" i="29" s="1"/>
  <c r="I81" i="29"/>
  <c r="I84" i="29"/>
  <c r="I99" i="29"/>
  <c r="I104" i="29"/>
  <c r="I106" i="29"/>
  <c r="I127" i="29"/>
  <c r="G134" i="29"/>
  <c r="M134" i="29" s="1"/>
  <c r="G137" i="29"/>
  <c r="M137" i="29" s="1"/>
  <c r="I139" i="29"/>
  <c r="I144" i="29"/>
  <c r="G145" i="29"/>
  <c r="M145" i="29" s="1"/>
  <c r="I146" i="29"/>
  <c r="G147" i="29"/>
  <c r="M147" i="29" s="1"/>
  <c r="G150" i="29"/>
  <c r="M150" i="29" s="1"/>
  <c r="I152" i="29"/>
  <c r="G154" i="29"/>
  <c r="M154" i="29" s="1"/>
  <c r="I158" i="29"/>
  <c r="G166" i="29"/>
  <c r="M166" i="29" s="1"/>
  <c r="I173" i="29"/>
  <c r="I177" i="29"/>
  <c r="I249" i="29"/>
  <c r="I258" i="29"/>
  <c r="I260" i="29"/>
  <c r="I270" i="29"/>
  <c r="I280" i="29"/>
  <c r="I293" i="29"/>
  <c r="I294" i="29"/>
  <c r="I316" i="29"/>
  <c r="I327" i="29"/>
  <c r="I469" i="29"/>
  <c r="I470" i="29"/>
  <c r="I471" i="29"/>
  <c r="I473" i="29"/>
  <c r="G622" i="29"/>
  <c r="M622" i="29" s="1"/>
  <c r="G640" i="29"/>
  <c r="M640" i="29" s="1"/>
  <c r="G639" i="29"/>
  <c r="M639" i="29" s="1"/>
  <c r="G636" i="29"/>
  <c r="M636" i="29" s="1"/>
  <c r="G617" i="29"/>
  <c r="M617" i="29" s="1"/>
  <c r="G616" i="29"/>
  <c r="M616" i="29" s="1"/>
  <c r="G615" i="29"/>
  <c r="M615" i="29" s="1"/>
  <c r="G614" i="29"/>
  <c r="M614" i="29" s="1"/>
  <c r="K612" i="29"/>
  <c r="G638" i="29"/>
  <c r="M638" i="29" s="1"/>
  <c r="G625" i="29"/>
  <c r="M625" i="29" s="1"/>
  <c r="G623" i="29"/>
  <c r="M623" i="29" s="1"/>
  <c r="G612" i="29"/>
  <c r="G630" i="29"/>
  <c r="M630" i="29" s="1"/>
  <c r="M635" i="29"/>
  <c r="H149" i="30"/>
  <c r="N149" i="30" s="1"/>
  <c r="H144" i="30"/>
  <c r="N144" i="30" s="1"/>
  <c r="H139" i="30"/>
  <c r="N139" i="30" s="1"/>
  <c r="H127" i="30"/>
  <c r="N127" i="30" s="1"/>
  <c r="H124" i="30"/>
  <c r="N124" i="30" s="1"/>
  <c r="H123" i="30"/>
  <c r="N123" i="30" s="1"/>
  <c r="H114" i="30"/>
  <c r="N114" i="30" s="1"/>
  <c r="H111" i="30"/>
  <c r="N111" i="30" s="1"/>
  <c r="H104" i="30"/>
  <c r="N104" i="30" s="1"/>
  <c r="H103" i="30"/>
  <c r="N103" i="30" s="1"/>
  <c r="D11" i="30"/>
  <c r="D9" i="30"/>
  <c r="L9" i="30" s="1"/>
  <c r="H178" i="30"/>
  <c r="N178" i="30" s="1"/>
  <c r="H84" i="30"/>
  <c r="N84" i="30" s="1"/>
  <c r="L81" i="30"/>
  <c r="N81" i="30" s="1"/>
  <c r="H156" i="30"/>
  <c r="N156" i="30" s="1"/>
  <c r="H147" i="30"/>
  <c r="N147" i="30" s="1"/>
  <c r="H142" i="30"/>
  <c r="N142" i="30" s="1"/>
  <c r="H141" i="30"/>
  <c r="N141" i="30" s="1"/>
  <c r="H116" i="30"/>
  <c r="N116" i="30" s="1"/>
  <c r="H115" i="30"/>
  <c r="N115" i="30" s="1"/>
  <c r="H97" i="30"/>
  <c r="N97" i="30" s="1"/>
  <c r="H83" i="30"/>
  <c r="N83" i="30" s="1"/>
  <c r="H99" i="30"/>
  <c r="N99" i="30" s="1"/>
  <c r="H100" i="30"/>
  <c r="N100" i="30" s="1"/>
  <c r="H137" i="30"/>
  <c r="N137" i="30" s="1"/>
  <c r="H612" i="28"/>
  <c r="L612" i="28"/>
  <c r="H615" i="28"/>
  <c r="N615" i="28" s="1"/>
  <c r="H618" i="28"/>
  <c r="N618" i="28" s="1"/>
  <c r="H630" i="28"/>
  <c r="N630" i="28" s="1"/>
  <c r="H631" i="28"/>
  <c r="N631" i="28" s="1"/>
  <c r="G22" i="29"/>
  <c r="M22" i="29" s="1"/>
  <c r="H52" i="29"/>
  <c r="N52" i="29" s="1"/>
  <c r="H59" i="29"/>
  <c r="N59" i="29" s="1"/>
  <c r="H66" i="29"/>
  <c r="N66" i="29" s="1"/>
  <c r="G68" i="29"/>
  <c r="M68" i="29" s="1"/>
  <c r="H73" i="29"/>
  <c r="N73" i="29" s="1"/>
  <c r="K81" i="29"/>
  <c r="N89" i="29"/>
  <c r="N92" i="29"/>
  <c r="I101" i="29"/>
  <c r="G111" i="29"/>
  <c r="M111" i="29" s="1"/>
  <c r="N121" i="29"/>
  <c r="G123" i="29"/>
  <c r="M123" i="29" s="1"/>
  <c r="G125" i="29"/>
  <c r="M125" i="29" s="1"/>
  <c r="G133" i="29"/>
  <c r="M133" i="29" s="1"/>
  <c r="I135" i="29"/>
  <c r="G136" i="29"/>
  <c r="M136" i="29" s="1"/>
  <c r="I138" i="29"/>
  <c r="I141" i="29"/>
  <c r="G142" i="29"/>
  <c r="M142" i="29" s="1"/>
  <c r="I148" i="29"/>
  <c r="N157" i="29"/>
  <c r="I166" i="29"/>
  <c r="I174" i="29"/>
  <c r="I189" i="29"/>
  <c r="I197" i="29"/>
  <c r="I201" i="29"/>
  <c r="I202" i="29"/>
  <c r="I209" i="29"/>
  <c r="I221" i="29"/>
  <c r="I242" i="29"/>
  <c r="I261" i="29"/>
  <c r="I271" i="29"/>
  <c r="I276" i="29"/>
  <c r="I309" i="29"/>
  <c r="I451" i="29"/>
  <c r="I463" i="29"/>
  <c r="M578" i="29"/>
  <c r="G620" i="29"/>
  <c r="M620" i="29" s="1"/>
  <c r="G629" i="29"/>
  <c r="M629" i="29" s="1"/>
  <c r="H82" i="30"/>
  <c r="N82" i="30" s="1"/>
  <c r="H86" i="30"/>
  <c r="N86" i="30" s="1"/>
  <c r="I612" i="28"/>
  <c r="I615" i="28"/>
  <c r="I616" i="28"/>
  <c r="I623" i="28"/>
  <c r="J10" i="29"/>
  <c r="J12" i="29"/>
  <c r="J14" i="29"/>
  <c r="H22" i="29"/>
  <c r="N22" i="29" s="1"/>
  <c r="G24" i="29"/>
  <c r="M24" i="29" s="1"/>
  <c r="H28" i="29"/>
  <c r="N28" i="29" s="1"/>
  <c r="G33" i="29"/>
  <c r="M33" i="29" s="1"/>
  <c r="G44" i="29"/>
  <c r="M44" i="29" s="1"/>
  <c r="G51" i="29"/>
  <c r="M51" i="29" s="1"/>
  <c r="H54" i="29"/>
  <c r="N54" i="29" s="1"/>
  <c r="H58" i="29"/>
  <c r="N58" i="29" s="1"/>
  <c r="H65" i="29"/>
  <c r="N65" i="29" s="1"/>
  <c r="H68" i="29"/>
  <c r="N68" i="29" s="1"/>
  <c r="G178" i="29"/>
  <c r="M178" i="29" s="1"/>
  <c r="G177" i="29"/>
  <c r="M177" i="29" s="1"/>
  <c r="G176" i="29"/>
  <c r="M176" i="29" s="1"/>
  <c r="G175" i="29"/>
  <c r="M175" i="29" s="1"/>
  <c r="G174" i="29"/>
  <c r="M174" i="29" s="1"/>
  <c r="G172" i="29"/>
  <c r="M172" i="29" s="1"/>
  <c r="G170" i="29"/>
  <c r="M170" i="29" s="1"/>
  <c r="G169" i="29"/>
  <c r="M169" i="29" s="1"/>
  <c r="G81" i="29"/>
  <c r="M81" i="29" s="1"/>
  <c r="I82" i="29"/>
  <c r="I86" i="29"/>
  <c r="G87" i="29"/>
  <c r="M87" i="29" s="1"/>
  <c r="I92" i="29"/>
  <c r="N97" i="29"/>
  <c r="G99" i="29"/>
  <c r="M99" i="29" s="1"/>
  <c r="I103" i="29"/>
  <c r="G106" i="29"/>
  <c r="M106" i="29" s="1"/>
  <c r="G108" i="29"/>
  <c r="M108" i="29" s="1"/>
  <c r="G115" i="29"/>
  <c r="M115" i="29" s="1"/>
  <c r="I116" i="29"/>
  <c r="I118" i="29"/>
  <c r="I121" i="29"/>
  <c r="G127" i="29"/>
  <c r="M127" i="29" s="1"/>
  <c r="I128" i="29"/>
  <c r="G129" i="29"/>
  <c r="M129" i="29" s="1"/>
  <c r="I137" i="29"/>
  <c r="G139" i="29"/>
  <c r="M139" i="29" s="1"/>
  <c r="G144" i="29"/>
  <c r="M144" i="29" s="1"/>
  <c r="I145" i="29"/>
  <c r="G146" i="29"/>
  <c r="M146" i="29" s="1"/>
  <c r="I147" i="29"/>
  <c r="G149" i="29"/>
  <c r="M149" i="29" s="1"/>
  <c r="I150" i="29"/>
  <c r="G155" i="29"/>
  <c r="M155" i="29" s="1"/>
  <c r="I203" i="29"/>
  <c r="I204" i="29"/>
  <c r="I210" i="29"/>
  <c r="I226" i="29"/>
  <c r="I227" i="29"/>
  <c r="I235" i="29"/>
  <c r="I255" i="29"/>
  <c r="I277" i="29"/>
  <c r="I306" i="29"/>
  <c r="I591" i="29"/>
  <c r="I571" i="29"/>
  <c r="I563" i="29"/>
  <c r="I546" i="29"/>
  <c r="I543" i="29"/>
  <c r="I540" i="29"/>
  <c r="I539" i="29"/>
  <c r="I372" i="29"/>
  <c r="I377" i="29"/>
  <c r="I378" i="29"/>
  <c r="I390" i="29"/>
  <c r="I409" i="29"/>
  <c r="I413" i="29"/>
  <c r="I435" i="29"/>
  <c r="I442" i="29"/>
  <c r="I449" i="29"/>
  <c r="I525" i="29"/>
  <c r="M601" i="29"/>
  <c r="G628" i="29"/>
  <c r="M628" i="29" s="1"/>
  <c r="G632" i="29"/>
  <c r="M632" i="29" s="1"/>
  <c r="H85" i="30"/>
  <c r="N85" i="30" s="1"/>
  <c r="H128" i="30"/>
  <c r="N128" i="30" s="1"/>
  <c r="H145" i="30"/>
  <c r="N145" i="30" s="1"/>
  <c r="J22" i="29"/>
  <c r="J24" i="29"/>
  <c r="J28" i="29"/>
  <c r="J30" i="29"/>
  <c r="J33" i="29"/>
  <c r="J48" i="29"/>
  <c r="J51" i="29"/>
  <c r="J53" i="29"/>
  <c r="J61" i="29"/>
  <c r="J67" i="29"/>
  <c r="J81" i="29"/>
  <c r="J86" i="29"/>
  <c r="J89" i="29"/>
  <c r="J92" i="29"/>
  <c r="J93" i="29"/>
  <c r="J97" i="29"/>
  <c r="J100" i="29"/>
  <c r="J101" i="29"/>
  <c r="J103" i="29"/>
  <c r="J104" i="29"/>
  <c r="J105" i="29"/>
  <c r="J106" i="29"/>
  <c r="J107" i="29"/>
  <c r="J108" i="29"/>
  <c r="J109" i="29"/>
  <c r="J111" i="29"/>
  <c r="J112" i="29"/>
  <c r="J114" i="29"/>
  <c r="J115" i="29"/>
  <c r="J116" i="29"/>
  <c r="J117" i="29"/>
  <c r="J118" i="29"/>
  <c r="J121" i="29"/>
  <c r="J123" i="29"/>
  <c r="J124" i="29"/>
  <c r="J125" i="29"/>
  <c r="J127" i="29"/>
  <c r="J128" i="29"/>
  <c r="J129" i="29"/>
  <c r="J135" i="29"/>
  <c r="J139" i="29"/>
  <c r="J141" i="29"/>
  <c r="J142" i="29"/>
  <c r="J144" i="29"/>
  <c r="J145" i="29"/>
  <c r="J146" i="29"/>
  <c r="J149" i="29"/>
  <c r="J154" i="29"/>
  <c r="J157" i="29"/>
  <c r="J158" i="29"/>
  <c r="J170" i="29"/>
  <c r="J174" i="29"/>
  <c r="J188" i="29"/>
  <c r="J189" i="29"/>
  <c r="J191" i="29"/>
  <c r="J195" i="29"/>
  <c r="J199" i="29"/>
  <c r="J201" i="29"/>
  <c r="J203" i="29"/>
  <c r="J204" i="29"/>
  <c r="J207" i="29"/>
  <c r="J209" i="29"/>
  <c r="J210" i="29"/>
  <c r="J215" i="29"/>
  <c r="J216" i="29"/>
  <c r="J218" i="29"/>
  <c r="J219" i="29"/>
  <c r="J220" i="29"/>
  <c r="J221" i="29"/>
  <c r="J222" i="29"/>
  <c r="J223" i="29"/>
  <c r="J225" i="29"/>
  <c r="J226" i="29"/>
  <c r="J230" i="29"/>
  <c r="J242" i="29"/>
  <c r="J252" i="29"/>
  <c r="J264" i="29"/>
  <c r="J265" i="29"/>
  <c r="J270" i="29"/>
  <c r="J271" i="29"/>
  <c r="J272" i="29"/>
  <c r="J276" i="29"/>
  <c r="J281" i="29"/>
  <c r="J282" i="29"/>
  <c r="J293" i="29"/>
  <c r="J294" i="29"/>
  <c r="J298" i="29"/>
  <c r="J299" i="29"/>
  <c r="J306" i="29"/>
  <c r="J307" i="29"/>
  <c r="J312" i="29"/>
  <c r="J318" i="29"/>
  <c r="J321" i="29"/>
  <c r="J323" i="29"/>
  <c r="J324" i="29"/>
  <c r="J327" i="29"/>
  <c r="J328" i="29"/>
  <c r="J335" i="29"/>
  <c r="J338" i="29"/>
  <c r="J600" i="29"/>
  <c r="J599" i="29"/>
  <c r="J598" i="29"/>
  <c r="J597" i="29"/>
  <c r="J595" i="29"/>
  <c r="J590" i="29"/>
  <c r="J589" i="29"/>
  <c r="J588" i="29"/>
  <c r="J586" i="29"/>
  <c r="J585" i="29"/>
  <c r="J583" i="29"/>
  <c r="J580" i="29"/>
  <c r="J579" i="29"/>
  <c r="J577" i="29"/>
  <c r="J570" i="29"/>
  <c r="J568" i="29"/>
  <c r="J567" i="29"/>
  <c r="J564" i="29"/>
  <c r="J563" i="29"/>
  <c r="J546" i="29"/>
  <c r="J540" i="29"/>
  <c r="J539" i="29"/>
  <c r="J371" i="29"/>
  <c r="J373" i="29"/>
  <c r="J377" i="29"/>
  <c r="J380" i="29"/>
  <c r="J383" i="29"/>
  <c r="J384" i="29"/>
  <c r="J386" i="29"/>
  <c r="J387" i="29"/>
  <c r="J388" i="29"/>
  <c r="J391" i="29"/>
  <c r="J394" i="29"/>
  <c r="J395" i="29"/>
  <c r="J396" i="29"/>
  <c r="J398" i="29"/>
  <c r="J402" i="29"/>
  <c r="J403" i="29"/>
  <c r="J404" i="29"/>
  <c r="J405" i="29"/>
  <c r="J406" i="29"/>
  <c r="J410" i="29"/>
  <c r="J414" i="29"/>
  <c r="J416" i="29"/>
  <c r="J419" i="29"/>
  <c r="J422" i="29"/>
  <c r="J423" i="29"/>
  <c r="J424" i="29"/>
  <c r="J427" i="29"/>
  <c r="J428" i="29"/>
  <c r="J430" i="29"/>
  <c r="J435" i="29"/>
  <c r="J436" i="29"/>
  <c r="J437" i="29"/>
  <c r="J442" i="29"/>
  <c r="J443" i="29"/>
  <c r="J445" i="29"/>
  <c r="J446" i="29"/>
  <c r="J448" i="29"/>
  <c r="J451" i="29"/>
  <c r="J460" i="29"/>
  <c r="J461" i="29"/>
  <c r="J466" i="29"/>
  <c r="J469" i="29"/>
  <c r="J470" i="29"/>
  <c r="J471" i="29"/>
  <c r="J478" i="29"/>
  <c r="J480" i="29"/>
  <c r="J481" i="29"/>
  <c r="J482" i="29"/>
  <c r="J483" i="29"/>
  <c r="J484" i="29"/>
  <c r="J486" i="29"/>
  <c r="J487" i="29"/>
  <c r="J489" i="29"/>
  <c r="J492" i="29"/>
  <c r="J493" i="29"/>
  <c r="J494" i="29"/>
  <c r="J497" i="29"/>
  <c r="J498" i="29"/>
  <c r="J499" i="29"/>
  <c r="J503" i="29"/>
  <c r="J505" i="29"/>
  <c r="J507" i="29"/>
  <c r="J510" i="29"/>
  <c r="J511" i="29"/>
  <c r="J512" i="29"/>
  <c r="J514" i="29"/>
  <c r="J515" i="29"/>
  <c r="J517" i="29"/>
  <c r="J518" i="29"/>
  <c r="G535" i="29"/>
  <c r="M535" i="29" s="1"/>
  <c r="G539" i="29"/>
  <c r="M539" i="29" s="1"/>
  <c r="G540" i="29"/>
  <c r="M540" i="29" s="1"/>
  <c r="G541" i="29"/>
  <c r="M541" i="29" s="1"/>
  <c r="G543" i="29"/>
  <c r="M543" i="29" s="1"/>
  <c r="H545" i="29"/>
  <c r="N545" i="29" s="1"/>
  <c r="H558" i="29"/>
  <c r="N558" i="29" s="1"/>
  <c r="H568" i="29"/>
  <c r="N568" i="29" s="1"/>
  <c r="H571" i="29"/>
  <c r="N571" i="29" s="1"/>
  <c r="G572" i="29"/>
  <c r="M572" i="29" s="1"/>
  <c r="H578" i="29"/>
  <c r="N578" i="29" s="1"/>
  <c r="H583" i="29"/>
  <c r="N583" i="29" s="1"/>
  <c r="N586" i="29"/>
  <c r="H589" i="29"/>
  <c r="N589" i="29" s="1"/>
  <c r="M590" i="29"/>
  <c r="G593" i="29"/>
  <c r="M593" i="29" s="1"/>
  <c r="M595" i="29"/>
  <c r="H597" i="29"/>
  <c r="N597" i="29" s="1"/>
  <c r="M598" i="29"/>
  <c r="H601" i="29"/>
  <c r="N601" i="29" s="1"/>
  <c r="H612" i="29"/>
  <c r="H620" i="29"/>
  <c r="N620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M633" i="29"/>
  <c r="H635" i="29"/>
  <c r="N635" i="29" s="1"/>
  <c r="N24" i="30"/>
  <c r="M31" i="30"/>
  <c r="N33" i="30"/>
  <c r="M65" i="30"/>
  <c r="N67" i="30"/>
  <c r="M68" i="30"/>
  <c r="N135" i="30"/>
  <c r="M148" i="30"/>
  <c r="N177" i="30"/>
  <c r="N195" i="30"/>
  <c r="N215" i="30"/>
  <c r="H248" i="30"/>
  <c r="N248" i="30" s="1"/>
  <c r="N260" i="30"/>
  <c r="H295" i="30"/>
  <c r="N295" i="30" s="1"/>
  <c r="H307" i="30"/>
  <c r="N307" i="30" s="1"/>
  <c r="N309" i="30"/>
  <c r="H324" i="30"/>
  <c r="N324" i="30" s="1"/>
  <c r="N384" i="30"/>
  <c r="H402" i="30"/>
  <c r="N402" i="30" s="1"/>
  <c r="H403" i="30"/>
  <c r="N403" i="30" s="1"/>
  <c r="H422" i="30"/>
  <c r="N422" i="30" s="1"/>
  <c r="H423" i="30"/>
  <c r="N423" i="30" s="1"/>
  <c r="N438" i="30"/>
  <c r="N455" i="30"/>
  <c r="M517" i="30"/>
  <c r="I14" i="31"/>
  <c r="G188" i="29"/>
  <c r="K188" i="29"/>
  <c r="G189" i="29"/>
  <c r="M189" i="29" s="1"/>
  <c r="G193" i="29"/>
  <c r="M193" i="29" s="1"/>
  <c r="G195" i="29"/>
  <c r="M195" i="29" s="1"/>
  <c r="G196" i="29"/>
  <c r="M196" i="29" s="1"/>
  <c r="G197" i="29"/>
  <c r="M197" i="29" s="1"/>
  <c r="G201" i="29"/>
  <c r="M201" i="29" s="1"/>
  <c r="G202" i="29"/>
  <c r="M202" i="29" s="1"/>
  <c r="G203" i="29"/>
  <c r="M203" i="29" s="1"/>
  <c r="G204" i="29"/>
  <c r="M204" i="29" s="1"/>
  <c r="G205" i="29"/>
  <c r="M205" i="29" s="1"/>
  <c r="G207" i="29"/>
  <c r="M207" i="29" s="1"/>
  <c r="G208" i="29"/>
  <c r="M208" i="29" s="1"/>
  <c r="G209" i="29"/>
  <c r="M209" i="29" s="1"/>
  <c r="G211" i="29"/>
  <c r="M211" i="29" s="1"/>
  <c r="G215" i="29"/>
  <c r="M215" i="29" s="1"/>
  <c r="G216" i="29"/>
  <c r="M216" i="29" s="1"/>
  <c r="G218" i="29"/>
  <c r="M218" i="29" s="1"/>
  <c r="G219" i="29"/>
  <c r="M219" i="29" s="1"/>
  <c r="G220" i="29"/>
  <c r="M220" i="29" s="1"/>
  <c r="G225" i="29"/>
  <c r="M225" i="29" s="1"/>
  <c r="G226" i="29"/>
  <c r="M226" i="29" s="1"/>
  <c r="G227" i="29"/>
  <c r="M227" i="29" s="1"/>
  <c r="G229" i="29"/>
  <c r="M229" i="29" s="1"/>
  <c r="G230" i="29"/>
  <c r="M230" i="29" s="1"/>
  <c r="G235" i="29"/>
  <c r="M235" i="29" s="1"/>
  <c r="G242" i="29"/>
  <c r="M242" i="29" s="1"/>
  <c r="G243" i="29"/>
  <c r="M243" i="29" s="1"/>
  <c r="G246" i="29"/>
  <c r="M246" i="29" s="1"/>
  <c r="G248" i="29"/>
  <c r="M248" i="29" s="1"/>
  <c r="G249" i="29"/>
  <c r="M249" i="29" s="1"/>
  <c r="G252" i="29"/>
  <c r="M252" i="29" s="1"/>
  <c r="G255" i="29"/>
  <c r="M255" i="29" s="1"/>
  <c r="G257" i="29"/>
  <c r="M257" i="29" s="1"/>
  <c r="G258" i="29"/>
  <c r="M258" i="29" s="1"/>
  <c r="G260" i="29"/>
  <c r="M260" i="29" s="1"/>
  <c r="G261" i="29"/>
  <c r="M261" i="29" s="1"/>
  <c r="G265" i="29"/>
  <c r="M265" i="29" s="1"/>
  <c r="G270" i="29"/>
  <c r="M270" i="29" s="1"/>
  <c r="G271" i="29"/>
  <c r="M271" i="29" s="1"/>
  <c r="G276" i="29"/>
  <c r="M276" i="29" s="1"/>
  <c r="G277" i="29"/>
  <c r="M277" i="29" s="1"/>
  <c r="G279" i="29"/>
  <c r="M279" i="29" s="1"/>
  <c r="G281" i="29"/>
  <c r="M281" i="29" s="1"/>
  <c r="G284" i="29"/>
  <c r="M284" i="29" s="1"/>
  <c r="G286" i="29"/>
  <c r="M286" i="29" s="1"/>
  <c r="G287" i="29"/>
  <c r="M287" i="29" s="1"/>
  <c r="G288" i="29"/>
  <c r="M288" i="29" s="1"/>
  <c r="G292" i="29"/>
  <c r="M292" i="29" s="1"/>
  <c r="G293" i="29"/>
  <c r="M293" i="29" s="1"/>
  <c r="G294" i="29"/>
  <c r="M294" i="29" s="1"/>
  <c r="G304" i="29"/>
  <c r="M304" i="29" s="1"/>
  <c r="G305" i="29"/>
  <c r="M305" i="29" s="1"/>
  <c r="G306" i="29"/>
  <c r="M306" i="29" s="1"/>
  <c r="G308" i="29"/>
  <c r="M308" i="29" s="1"/>
  <c r="G309" i="29"/>
  <c r="M309" i="29" s="1"/>
  <c r="G310" i="29"/>
  <c r="M310" i="29" s="1"/>
  <c r="G311" i="29"/>
  <c r="M311" i="29" s="1"/>
  <c r="G312" i="29"/>
  <c r="M312" i="29" s="1"/>
  <c r="G313" i="29"/>
  <c r="M313" i="29" s="1"/>
  <c r="G318" i="29"/>
  <c r="M318" i="29" s="1"/>
  <c r="G321" i="29"/>
  <c r="M321" i="29" s="1"/>
  <c r="G324" i="29"/>
  <c r="M324" i="29" s="1"/>
  <c r="G327" i="29"/>
  <c r="M327" i="29" s="1"/>
  <c r="G338" i="29"/>
  <c r="M338" i="29" s="1"/>
  <c r="G343" i="29"/>
  <c r="M343" i="29" s="1"/>
  <c r="G347" i="29"/>
  <c r="M347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5" i="29"/>
  <c r="M385" i="29" s="1"/>
  <c r="G386" i="29"/>
  <c r="M386" i="29" s="1"/>
  <c r="G387" i="29"/>
  <c r="M387" i="29" s="1"/>
  <c r="G388" i="29"/>
  <c r="M388" i="29" s="1"/>
  <c r="G389" i="29"/>
  <c r="M389" i="29" s="1"/>
  <c r="G391" i="29"/>
  <c r="M391" i="29" s="1"/>
  <c r="G392" i="29"/>
  <c r="M392" i="29" s="1"/>
  <c r="G394" i="29"/>
  <c r="M394" i="29" s="1"/>
  <c r="G395" i="29"/>
  <c r="M395" i="29" s="1"/>
  <c r="G396" i="29"/>
  <c r="M396" i="29" s="1"/>
  <c r="G401" i="29"/>
  <c r="M401" i="29" s="1"/>
  <c r="G402" i="29"/>
  <c r="M402" i="29" s="1"/>
  <c r="G405" i="29"/>
  <c r="M405" i="29" s="1"/>
  <c r="G406" i="29"/>
  <c r="M406" i="29" s="1"/>
  <c r="G407" i="29"/>
  <c r="M407" i="29" s="1"/>
  <c r="G408" i="29"/>
  <c r="M408" i="29" s="1"/>
  <c r="G409" i="29"/>
  <c r="M409" i="29" s="1"/>
  <c r="G410" i="29"/>
  <c r="M410" i="29" s="1"/>
  <c r="G413" i="29"/>
  <c r="M413" i="29" s="1"/>
  <c r="G415" i="29"/>
  <c r="M415" i="29" s="1"/>
  <c r="G416" i="29"/>
  <c r="M416" i="29" s="1"/>
  <c r="G419" i="29"/>
  <c r="M419" i="29" s="1"/>
  <c r="G420" i="29"/>
  <c r="M420" i="29" s="1"/>
  <c r="G422" i="29"/>
  <c r="M422" i="29" s="1"/>
  <c r="G423" i="29"/>
  <c r="M423" i="29" s="1"/>
  <c r="G424" i="29"/>
  <c r="M424" i="29" s="1"/>
  <c r="G425" i="29"/>
  <c r="M425" i="29" s="1"/>
  <c r="G426" i="29"/>
  <c r="M426" i="29" s="1"/>
  <c r="G428" i="29"/>
  <c r="M428" i="29" s="1"/>
  <c r="G430" i="29"/>
  <c r="M430" i="29" s="1"/>
  <c r="G434" i="29"/>
  <c r="M434" i="29" s="1"/>
  <c r="G435" i="29"/>
  <c r="M435" i="29" s="1"/>
  <c r="G437" i="29"/>
  <c r="M437" i="29" s="1"/>
  <c r="G442" i="29"/>
  <c r="M442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3" i="29"/>
  <c r="M453" i="29" s="1"/>
  <c r="G454" i="29"/>
  <c r="M454" i="29" s="1"/>
  <c r="G455" i="29"/>
  <c r="M455" i="29" s="1"/>
  <c r="G456" i="29"/>
  <c r="M456" i="29" s="1"/>
  <c r="G460" i="29"/>
  <c r="M460" i="29" s="1"/>
  <c r="G462" i="29"/>
  <c r="M462" i="29" s="1"/>
  <c r="G466" i="29"/>
  <c r="M466" i="29" s="1"/>
  <c r="G470" i="29"/>
  <c r="M470" i="29" s="1"/>
  <c r="G471" i="29"/>
  <c r="M471" i="29" s="1"/>
  <c r="G473" i="29"/>
  <c r="M473" i="29" s="1"/>
  <c r="G478" i="29"/>
  <c r="M478" i="29" s="1"/>
  <c r="G481" i="29"/>
  <c r="M481" i="29" s="1"/>
  <c r="G487" i="29"/>
  <c r="M487" i="29" s="1"/>
  <c r="G489" i="29"/>
  <c r="M489" i="29" s="1"/>
  <c r="G493" i="29"/>
  <c r="M493" i="29" s="1"/>
  <c r="G497" i="29"/>
  <c r="M497" i="29" s="1"/>
  <c r="G503" i="29"/>
  <c r="M503" i="29" s="1"/>
  <c r="G507" i="29"/>
  <c r="M507" i="29" s="1"/>
  <c r="G518" i="29"/>
  <c r="M518" i="29" s="1"/>
  <c r="G522" i="29"/>
  <c r="M522" i="29" s="1"/>
  <c r="G523" i="29"/>
  <c r="M523" i="29" s="1"/>
  <c r="G525" i="29"/>
  <c r="M525" i="29" s="1"/>
  <c r="G528" i="29"/>
  <c r="M528" i="29" s="1"/>
  <c r="H535" i="29"/>
  <c r="N535" i="29" s="1"/>
  <c r="H537" i="29"/>
  <c r="N537" i="29" s="1"/>
  <c r="H539" i="29"/>
  <c r="N539" i="29" s="1"/>
  <c r="H540" i="29"/>
  <c r="N540" i="29" s="1"/>
  <c r="H541" i="29"/>
  <c r="N541" i="29" s="1"/>
  <c r="N543" i="29"/>
  <c r="G544" i="29"/>
  <c r="M544" i="29" s="1"/>
  <c r="G546" i="29"/>
  <c r="M546" i="29" s="1"/>
  <c r="G561" i="29"/>
  <c r="M561" i="29" s="1"/>
  <c r="G563" i="29"/>
  <c r="M563" i="29" s="1"/>
  <c r="G564" i="29"/>
  <c r="M564" i="29" s="1"/>
  <c r="H566" i="29"/>
  <c r="N566" i="29" s="1"/>
  <c r="H572" i="29"/>
  <c r="N572" i="29" s="1"/>
  <c r="M579" i="29"/>
  <c r="H590" i="29"/>
  <c r="N590" i="29" s="1"/>
  <c r="M591" i="29"/>
  <c r="H593" i="29"/>
  <c r="N593" i="29" s="1"/>
  <c r="N595" i="29"/>
  <c r="H598" i="29"/>
  <c r="N598" i="29" s="1"/>
  <c r="M599" i="29"/>
  <c r="G604" i="29"/>
  <c r="M604" i="29" s="1"/>
  <c r="M618" i="29"/>
  <c r="H623" i="29"/>
  <c r="N623" i="29" s="1"/>
  <c r="H625" i="29"/>
  <c r="N625" i="29" s="1"/>
  <c r="H633" i="29"/>
  <c r="N633" i="29" s="1"/>
  <c r="N638" i="29"/>
  <c r="G22" i="30"/>
  <c r="M22" i="30" s="1"/>
  <c r="N31" i="30"/>
  <c r="H42" i="30"/>
  <c r="N42" i="30" s="1"/>
  <c r="H58" i="30"/>
  <c r="N58" i="30" s="1"/>
  <c r="N65" i="30"/>
  <c r="N68" i="30"/>
  <c r="M73" i="30"/>
  <c r="M91" i="30"/>
  <c r="G103" i="30"/>
  <c r="M103" i="30" s="1"/>
  <c r="M104" i="30"/>
  <c r="G111" i="30"/>
  <c r="M111" i="30" s="1"/>
  <c r="M118" i="30"/>
  <c r="M123" i="30"/>
  <c r="M124" i="30"/>
  <c r="G127" i="30"/>
  <c r="M127" i="30" s="1"/>
  <c r="G134" i="30"/>
  <c r="M134" i="30" s="1"/>
  <c r="G139" i="30"/>
  <c r="M139" i="30" s="1"/>
  <c r="G144" i="30"/>
  <c r="M144" i="30" s="1"/>
  <c r="N148" i="30"/>
  <c r="G149" i="30"/>
  <c r="M149" i="30" s="1"/>
  <c r="L188" i="30"/>
  <c r="N188" i="30" s="1"/>
  <c r="H191" i="30"/>
  <c r="N191" i="30" s="1"/>
  <c r="N216" i="30"/>
  <c r="H222" i="30"/>
  <c r="N222" i="30" s="1"/>
  <c r="H261" i="30"/>
  <c r="N261" i="30" s="1"/>
  <c r="H293" i="30"/>
  <c r="N293" i="30" s="1"/>
  <c r="H300" i="30"/>
  <c r="N300" i="30" s="1"/>
  <c r="H320" i="30"/>
  <c r="N320" i="30" s="1"/>
  <c r="H329" i="30"/>
  <c r="N329" i="30" s="1"/>
  <c r="H340" i="30"/>
  <c r="N340" i="30" s="1"/>
  <c r="N342" i="30"/>
  <c r="N355" i="30"/>
  <c r="H371" i="30"/>
  <c r="H383" i="30"/>
  <c r="N383" i="30" s="1"/>
  <c r="H386" i="30"/>
  <c r="N386" i="30" s="1"/>
  <c r="H387" i="30"/>
  <c r="N387" i="30" s="1"/>
  <c r="H391" i="30"/>
  <c r="N391" i="30" s="1"/>
  <c r="N394" i="30"/>
  <c r="H395" i="30"/>
  <c r="N395" i="30" s="1"/>
  <c r="H404" i="30"/>
  <c r="N404" i="30" s="1"/>
  <c r="H410" i="30"/>
  <c r="N410" i="30" s="1"/>
  <c r="H188" i="29"/>
  <c r="L188" i="29"/>
  <c r="H189" i="29"/>
  <c r="N189" i="29" s="1"/>
  <c r="H191" i="29"/>
  <c r="N191" i="29" s="1"/>
  <c r="H193" i="29"/>
  <c r="N193" i="29" s="1"/>
  <c r="H195" i="29"/>
  <c r="N195" i="29" s="1"/>
  <c r="H196" i="29"/>
  <c r="N196" i="29" s="1"/>
  <c r="H197" i="29"/>
  <c r="N197" i="29" s="1"/>
  <c r="H200" i="29"/>
  <c r="N200" i="29" s="1"/>
  <c r="H201" i="29"/>
  <c r="N201" i="29" s="1"/>
  <c r="H202" i="29"/>
  <c r="N202" i="29" s="1"/>
  <c r="H203" i="29"/>
  <c r="N203" i="29" s="1"/>
  <c r="H204" i="29"/>
  <c r="N204" i="29" s="1"/>
  <c r="H207" i="29"/>
  <c r="N207" i="29" s="1"/>
  <c r="H209" i="29"/>
  <c r="N209" i="29" s="1"/>
  <c r="H210" i="29"/>
  <c r="N210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30" i="29"/>
  <c r="N230" i="29" s="1"/>
  <c r="H231" i="29"/>
  <c r="N231" i="29" s="1"/>
  <c r="H234" i="29"/>
  <c r="N234" i="29" s="1"/>
  <c r="H235" i="29"/>
  <c r="N235" i="29" s="1"/>
  <c r="H242" i="29"/>
  <c r="N242" i="29" s="1"/>
  <c r="H243" i="29"/>
  <c r="N243" i="29" s="1"/>
  <c r="H252" i="29"/>
  <c r="N252" i="29" s="1"/>
  <c r="H258" i="29"/>
  <c r="N258" i="29" s="1"/>
  <c r="H260" i="29"/>
  <c r="N260" i="29" s="1"/>
  <c r="H261" i="29"/>
  <c r="N261" i="29" s="1"/>
  <c r="H262" i="29"/>
  <c r="N262" i="29" s="1"/>
  <c r="H266" i="29"/>
  <c r="N266" i="29" s="1"/>
  <c r="H267" i="29"/>
  <c r="N267" i="29" s="1"/>
  <c r="H270" i="29"/>
  <c r="N270" i="29" s="1"/>
  <c r="H278" i="29"/>
  <c r="N278" i="29" s="1"/>
  <c r="H279" i="29"/>
  <c r="N279" i="29" s="1"/>
  <c r="H281" i="29"/>
  <c r="N281" i="29" s="1"/>
  <c r="H282" i="29"/>
  <c r="N282" i="29" s="1"/>
  <c r="H287" i="29"/>
  <c r="N287" i="29" s="1"/>
  <c r="H288" i="29"/>
  <c r="N288" i="29" s="1"/>
  <c r="H292" i="29"/>
  <c r="N292" i="29" s="1"/>
  <c r="H293" i="29"/>
  <c r="N293" i="29" s="1"/>
  <c r="H294" i="29"/>
  <c r="N294" i="29" s="1"/>
  <c r="H298" i="29"/>
  <c r="N298" i="29" s="1"/>
  <c r="H299" i="29"/>
  <c r="N299" i="29" s="1"/>
  <c r="H300" i="29"/>
  <c r="N300" i="29" s="1"/>
  <c r="H306" i="29"/>
  <c r="N306" i="29" s="1"/>
  <c r="H307" i="29"/>
  <c r="N307" i="29" s="1"/>
  <c r="H309" i="29"/>
  <c r="N309" i="29" s="1"/>
  <c r="H312" i="29"/>
  <c r="N312" i="29" s="1"/>
  <c r="H318" i="29"/>
  <c r="N318" i="29" s="1"/>
  <c r="H320" i="29"/>
  <c r="N320" i="29" s="1"/>
  <c r="H321" i="29"/>
  <c r="N321" i="29" s="1"/>
  <c r="H324" i="29"/>
  <c r="N324" i="29" s="1"/>
  <c r="H327" i="29"/>
  <c r="N327" i="29" s="1"/>
  <c r="H328" i="29"/>
  <c r="N328" i="29" s="1"/>
  <c r="H333" i="29"/>
  <c r="N333" i="29" s="1"/>
  <c r="H336" i="29"/>
  <c r="N336" i="29" s="1"/>
  <c r="H338" i="29"/>
  <c r="N338" i="29" s="1"/>
  <c r="H340" i="29"/>
  <c r="N340" i="29" s="1"/>
  <c r="H342" i="29"/>
  <c r="N342" i="29" s="1"/>
  <c r="H347" i="29"/>
  <c r="N347" i="29" s="1"/>
  <c r="H371" i="29"/>
  <c r="L371" i="29"/>
  <c r="H372" i="29"/>
  <c r="N372" i="29" s="1"/>
  <c r="H373" i="29"/>
  <c r="N373" i="29" s="1"/>
  <c r="H374" i="29"/>
  <c r="N374" i="29" s="1"/>
  <c r="H377" i="29"/>
  <c r="N377" i="29" s="1"/>
  <c r="H378" i="29"/>
  <c r="N378" i="29" s="1"/>
  <c r="H379" i="29"/>
  <c r="N379" i="29" s="1"/>
  <c r="H380" i="29"/>
  <c r="N380" i="29" s="1"/>
  <c r="H383" i="29"/>
  <c r="N383" i="29" s="1"/>
  <c r="H384" i="29"/>
  <c r="N384" i="29" s="1"/>
  <c r="H386" i="29"/>
  <c r="N386" i="29" s="1"/>
  <c r="H387" i="29"/>
  <c r="N387" i="29" s="1"/>
  <c r="H388" i="29"/>
  <c r="N388" i="29" s="1"/>
  <c r="H389" i="29"/>
  <c r="N389" i="29" s="1"/>
  <c r="H391" i="29"/>
  <c r="N391" i="29" s="1"/>
  <c r="H392" i="29"/>
  <c r="N392" i="29" s="1"/>
  <c r="H394" i="29"/>
  <c r="N394" i="29" s="1"/>
  <c r="H395" i="29"/>
  <c r="N395" i="29" s="1"/>
  <c r="H396" i="29"/>
  <c r="N396" i="29" s="1"/>
  <c r="H397" i="29"/>
  <c r="N397" i="29" s="1"/>
  <c r="H400" i="29"/>
  <c r="N400" i="29" s="1"/>
  <c r="H401" i="29"/>
  <c r="N401" i="29" s="1"/>
  <c r="H402" i="29"/>
  <c r="N402" i="29" s="1"/>
  <c r="H403" i="29"/>
  <c r="N403" i="29" s="1"/>
  <c r="H404" i="29"/>
  <c r="N404" i="29" s="1"/>
  <c r="H405" i="29"/>
  <c r="N405" i="29" s="1"/>
  <c r="H406" i="29"/>
  <c r="N406" i="29" s="1"/>
  <c r="H407" i="29"/>
  <c r="N407" i="29" s="1"/>
  <c r="H408" i="29"/>
  <c r="N408" i="29" s="1"/>
  <c r="H410" i="29"/>
  <c r="N410" i="29" s="1"/>
  <c r="H411" i="29"/>
  <c r="N411" i="29" s="1"/>
  <c r="H413" i="29"/>
  <c r="N413" i="29" s="1"/>
  <c r="H415" i="29"/>
  <c r="N415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30" i="29"/>
  <c r="N430" i="29" s="1"/>
  <c r="H432" i="29"/>
  <c r="N432" i="29" s="1"/>
  <c r="H434" i="29"/>
  <c r="N434" i="29" s="1"/>
  <c r="H435" i="29"/>
  <c r="N435" i="29" s="1"/>
  <c r="H436" i="29"/>
  <c r="N436" i="29" s="1"/>
  <c r="H437" i="29"/>
  <c r="N437" i="29" s="1"/>
  <c r="H438" i="29"/>
  <c r="N438" i="29" s="1"/>
  <c r="H440" i="29"/>
  <c r="N440" i="29" s="1"/>
  <c r="H441" i="29"/>
  <c r="N441" i="29" s="1"/>
  <c r="H445" i="29"/>
  <c r="N445" i="29" s="1"/>
  <c r="H446" i="29"/>
  <c r="N446" i="29" s="1"/>
  <c r="H450" i="29"/>
  <c r="N450" i="29" s="1"/>
  <c r="H451" i="29"/>
  <c r="N451" i="29" s="1"/>
  <c r="H453" i="29"/>
  <c r="N453" i="29" s="1"/>
  <c r="H458" i="29"/>
  <c r="N458" i="29" s="1"/>
  <c r="H459" i="29"/>
  <c r="N459" i="29" s="1"/>
  <c r="H460" i="29"/>
  <c r="N460" i="29" s="1"/>
  <c r="H462" i="29"/>
  <c r="N462" i="29" s="1"/>
  <c r="H467" i="29"/>
  <c r="N467" i="29" s="1"/>
  <c r="H469" i="29"/>
  <c r="N469" i="29" s="1"/>
  <c r="H470" i="29"/>
  <c r="N470" i="29" s="1"/>
  <c r="H471" i="29"/>
  <c r="N471" i="29" s="1"/>
  <c r="H473" i="29"/>
  <c r="N473" i="29" s="1"/>
  <c r="H478" i="29"/>
  <c r="N478" i="29" s="1"/>
  <c r="H481" i="29"/>
  <c r="N481" i="29" s="1"/>
  <c r="H484" i="29"/>
  <c r="N484" i="29" s="1"/>
  <c r="H485" i="29"/>
  <c r="N485" i="29" s="1"/>
  <c r="H486" i="29"/>
  <c r="N486" i="29" s="1"/>
  <c r="H487" i="29"/>
  <c r="N487" i="29" s="1"/>
  <c r="H489" i="29"/>
  <c r="N489" i="29" s="1"/>
  <c r="H492" i="29"/>
  <c r="N492" i="29" s="1"/>
  <c r="H493" i="29"/>
  <c r="N493" i="29" s="1"/>
  <c r="H494" i="29"/>
  <c r="N494" i="29" s="1"/>
  <c r="H495" i="29"/>
  <c r="N495" i="29" s="1"/>
  <c r="H497" i="29"/>
  <c r="N497" i="29" s="1"/>
  <c r="H498" i="29"/>
  <c r="N498" i="29" s="1"/>
  <c r="H499" i="29"/>
  <c r="N499" i="29" s="1"/>
  <c r="H503" i="29"/>
  <c r="N503" i="29" s="1"/>
  <c r="H504" i="29"/>
  <c r="N504" i="29" s="1"/>
  <c r="H505" i="29"/>
  <c r="N505" i="29" s="1"/>
  <c r="H507" i="29"/>
  <c r="N507" i="29" s="1"/>
  <c r="H508" i="29"/>
  <c r="N508" i="29" s="1"/>
  <c r="H511" i="29"/>
  <c r="N511" i="29" s="1"/>
  <c r="H512" i="29"/>
  <c r="N512" i="29" s="1"/>
  <c r="H513" i="29"/>
  <c r="N513" i="29" s="1"/>
  <c r="H514" i="29"/>
  <c r="N514" i="29" s="1"/>
  <c r="H515" i="29"/>
  <c r="N515" i="29" s="1"/>
  <c r="H517" i="29"/>
  <c r="N517" i="29" s="1"/>
  <c r="H518" i="29"/>
  <c r="N518" i="29" s="1"/>
  <c r="H522" i="29"/>
  <c r="N522" i="29" s="1"/>
  <c r="H523" i="29"/>
  <c r="N523" i="29" s="1"/>
  <c r="H528" i="29"/>
  <c r="N528" i="29" s="1"/>
  <c r="H530" i="29"/>
  <c r="N530" i="29" s="1"/>
  <c r="G536" i="29"/>
  <c r="M536" i="29" s="1"/>
  <c r="H544" i="29"/>
  <c r="N544" i="29" s="1"/>
  <c r="H546" i="29"/>
  <c r="N546" i="29" s="1"/>
  <c r="H547" i="29"/>
  <c r="N547" i="29" s="1"/>
  <c r="H549" i="29"/>
  <c r="N549" i="29" s="1"/>
  <c r="H551" i="29"/>
  <c r="N551" i="29" s="1"/>
  <c r="H561" i="29"/>
  <c r="N561" i="29" s="1"/>
  <c r="H563" i="29"/>
  <c r="N563" i="29" s="1"/>
  <c r="H564" i="29"/>
  <c r="N564" i="29" s="1"/>
  <c r="G567" i="29"/>
  <c r="M567" i="29" s="1"/>
  <c r="M570" i="29"/>
  <c r="G573" i="29"/>
  <c r="M573" i="29" s="1"/>
  <c r="M577" i="29"/>
  <c r="N579" i="29"/>
  <c r="M580" i="29"/>
  <c r="H582" i="29"/>
  <c r="N582" i="29" s="1"/>
  <c r="M585" i="29"/>
  <c r="M588" i="29"/>
  <c r="N599" i="29"/>
  <c r="M600" i="29"/>
  <c r="L612" i="29"/>
  <c r="H614" i="29"/>
  <c r="N614" i="29" s="1"/>
  <c r="H615" i="29"/>
  <c r="N615" i="29" s="1"/>
  <c r="H616" i="29"/>
  <c r="N616" i="29" s="1"/>
  <c r="H617" i="29"/>
  <c r="N617" i="29" s="1"/>
  <c r="N618" i="29"/>
  <c r="M619" i="29"/>
  <c r="M626" i="29"/>
  <c r="H636" i="29"/>
  <c r="N636" i="29" s="1"/>
  <c r="H639" i="29"/>
  <c r="N639" i="29" s="1"/>
  <c r="G26" i="30"/>
  <c r="M26" i="30" s="1"/>
  <c r="G37" i="30"/>
  <c r="M37" i="30" s="1"/>
  <c r="G53" i="30"/>
  <c r="M53" i="30" s="1"/>
  <c r="N73" i="30"/>
  <c r="G81" i="30"/>
  <c r="M81" i="30" s="1"/>
  <c r="G82" i="30"/>
  <c r="M82" i="30" s="1"/>
  <c r="G83" i="30"/>
  <c r="M83" i="30" s="1"/>
  <c r="G85" i="30"/>
  <c r="M85" i="30" s="1"/>
  <c r="G86" i="30"/>
  <c r="M86" i="30" s="1"/>
  <c r="M89" i="30"/>
  <c r="N91" i="30"/>
  <c r="M99" i="30"/>
  <c r="M100" i="30"/>
  <c r="M101" i="30"/>
  <c r="M107" i="30"/>
  <c r="N118" i="30"/>
  <c r="G125" i="30"/>
  <c r="M125" i="30" s="1"/>
  <c r="G128" i="30"/>
  <c r="M128" i="30" s="1"/>
  <c r="G137" i="30"/>
  <c r="M137" i="30" s="1"/>
  <c r="M145" i="30"/>
  <c r="G146" i="30"/>
  <c r="M146" i="30" s="1"/>
  <c r="G150" i="30"/>
  <c r="M150" i="30" s="1"/>
  <c r="G152" i="30"/>
  <c r="M152" i="30" s="1"/>
  <c r="M154" i="30"/>
  <c r="H235" i="30"/>
  <c r="N235" i="30" s="1"/>
  <c r="H242" i="30"/>
  <c r="N242" i="30" s="1"/>
  <c r="H252" i="30"/>
  <c r="N252" i="30" s="1"/>
  <c r="H284" i="30"/>
  <c r="N284" i="30" s="1"/>
  <c r="H597" i="30"/>
  <c r="N597" i="30" s="1"/>
  <c r="H592" i="30"/>
  <c r="N592" i="30" s="1"/>
  <c r="H591" i="30"/>
  <c r="N591" i="30" s="1"/>
  <c r="H590" i="30"/>
  <c r="N590" i="30" s="1"/>
  <c r="H588" i="30"/>
  <c r="N588" i="30" s="1"/>
  <c r="H585" i="30"/>
  <c r="N585" i="30" s="1"/>
  <c r="H583" i="30"/>
  <c r="N583" i="30" s="1"/>
  <c r="H567" i="30"/>
  <c r="N567" i="30" s="1"/>
  <c r="H564" i="30"/>
  <c r="N564" i="30" s="1"/>
  <c r="H561" i="30"/>
  <c r="N561" i="30" s="1"/>
  <c r="H544" i="30"/>
  <c r="N544" i="30" s="1"/>
  <c r="H525" i="30"/>
  <c r="N525" i="30" s="1"/>
  <c r="H507" i="30"/>
  <c r="N507" i="30" s="1"/>
  <c r="H493" i="30"/>
  <c r="N493" i="30" s="1"/>
  <c r="H486" i="30"/>
  <c r="N486" i="30" s="1"/>
  <c r="H478" i="30"/>
  <c r="N478" i="30" s="1"/>
  <c r="H460" i="30"/>
  <c r="N460" i="30" s="1"/>
  <c r="H487" i="30"/>
  <c r="N487" i="30" s="1"/>
  <c r="H484" i="30"/>
  <c r="N484" i="30" s="1"/>
  <c r="H481" i="30"/>
  <c r="N481" i="30" s="1"/>
  <c r="H467" i="30"/>
  <c r="N467" i="30" s="1"/>
  <c r="H446" i="30"/>
  <c r="N446" i="30" s="1"/>
  <c r="H436" i="30"/>
  <c r="N436" i="30" s="1"/>
  <c r="H578" i="30"/>
  <c r="N578" i="30" s="1"/>
  <c r="H568" i="30"/>
  <c r="N568" i="30" s="1"/>
  <c r="H517" i="30"/>
  <c r="N517" i="30" s="1"/>
  <c r="H514" i="30"/>
  <c r="N514" i="30" s="1"/>
  <c r="H450" i="30"/>
  <c r="N450" i="30" s="1"/>
  <c r="L371" i="30"/>
  <c r="H378" i="30"/>
  <c r="N378" i="30" s="1"/>
  <c r="H434" i="30"/>
  <c r="N434" i="30" s="1"/>
  <c r="H477" i="30"/>
  <c r="N477" i="30" s="1"/>
  <c r="H518" i="30"/>
  <c r="N518" i="30" s="1"/>
  <c r="I612" i="29"/>
  <c r="I614" i="29"/>
  <c r="I615" i="29"/>
  <c r="I616" i="29"/>
  <c r="I617" i="29"/>
  <c r="I620" i="29"/>
  <c r="I627" i="29"/>
  <c r="I628" i="29"/>
  <c r="I629" i="29"/>
  <c r="I630" i="29"/>
  <c r="I631" i="29"/>
  <c r="I639" i="29"/>
  <c r="I22" i="30"/>
  <c r="I24" i="30"/>
  <c r="I58" i="30"/>
  <c r="I68" i="30"/>
  <c r="I81" i="30"/>
  <c r="I82" i="30"/>
  <c r="I85" i="30"/>
  <c r="I86" i="30"/>
  <c r="I89" i="30"/>
  <c r="I91" i="30"/>
  <c r="I99" i="30"/>
  <c r="I100" i="30"/>
  <c r="I103" i="30"/>
  <c r="I111" i="30"/>
  <c r="I115" i="30"/>
  <c r="I116" i="30"/>
  <c r="I118" i="30"/>
  <c r="I123" i="30"/>
  <c r="I128" i="30"/>
  <c r="I135" i="30"/>
  <c r="I137" i="30"/>
  <c r="I139" i="30"/>
  <c r="I141" i="30"/>
  <c r="I142" i="30"/>
  <c r="I145" i="30"/>
  <c r="I146" i="30"/>
  <c r="I147" i="30"/>
  <c r="I148" i="30"/>
  <c r="I149" i="30"/>
  <c r="I154" i="30"/>
  <c r="I166" i="30"/>
  <c r="I177" i="30"/>
  <c r="I188" i="30"/>
  <c r="I189" i="30"/>
  <c r="I195" i="30"/>
  <c r="I197" i="30"/>
  <c r="I202" i="30"/>
  <c r="I203" i="30"/>
  <c r="I209" i="30"/>
  <c r="I213" i="30"/>
  <c r="I216" i="30"/>
  <c r="I218" i="30"/>
  <c r="I220" i="30"/>
  <c r="I230" i="30"/>
  <c r="I235" i="30"/>
  <c r="I242" i="30"/>
  <c r="I248" i="30"/>
  <c r="I255" i="30"/>
  <c r="I276" i="30"/>
  <c r="I284" i="30"/>
  <c r="I286" i="30"/>
  <c r="I287" i="30"/>
  <c r="I293" i="30"/>
  <c r="I306" i="30"/>
  <c r="I309" i="30"/>
  <c r="I312" i="30"/>
  <c r="I318" i="30"/>
  <c r="I324" i="30"/>
  <c r="I327" i="30"/>
  <c r="I371" i="30"/>
  <c r="I372" i="30"/>
  <c r="I374" i="30"/>
  <c r="I377" i="30"/>
  <c r="I378" i="30"/>
  <c r="I383" i="30"/>
  <c r="I386" i="30"/>
  <c r="I387" i="30"/>
  <c r="I389" i="30"/>
  <c r="I391" i="30"/>
  <c r="I402" i="30"/>
  <c r="I406" i="30"/>
  <c r="I408" i="30"/>
  <c r="I410" i="30"/>
  <c r="I413" i="30"/>
  <c r="I419" i="30"/>
  <c r="I422" i="30"/>
  <c r="I423" i="30"/>
  <c r="I424" i="30"/>
  <c r="I429" i="30"/>
  <c r="I434" i="30"/>
  <c r="I438" i="30"/>
  <c r="I445" i="30"/>
  <c r="G446" i="30"/>
  <c r="M446" i="30" s="1"/>
  <c r="I455" i="30"/>
  <c r="N473" i="30"/>
  <c r="I480" i="30"/>
  <c r="I512" i="30"/>
  <c r="I540" i="30"/>
  <c r="G541" i="30"/>
  <c r="M541" i="30" s="1"/>
  <c r="N571" i="30"/>
  <c r="I612" i="30"/>
  <c r="I638" i="30"/>
  <c r="I639" i="30"/>
  <c r="I640" i="30"/>
  <c r="E10" i="31"/>
  <c r="I10" i="31" s="1"/>
  <c r="K11" i="31"/>
  <c r="I24" i="31"/>
  <c r="J612" i="29"/>
  <c r="J614" i="29"/>
  <c r="J615" i="29"/>
  <c r="J616" i="29"/>
  <c r="J617" i="29"/>
  <c r="J618" i="29"/>
  <c r="J619" i="29"/>
  <c r="J626" i="29"/>
  <c r="J627" i="29"/>
  <c r="J628" i="29"/>
  <c r="J629" i="29"/>
  <c r="J630" i="29"/>
  <c r="J631" i="29"/>
  <c r="J632" i="29"/>
  <c r="J633" i="29"/>
  <c r="J636" i="29"/>
  <c r="J638" i="29"/>
  <c r="J639" i="29"/>
  <c r="J22" i="30"/>
  <c r="J31" i="30"/>
  <c r="J33" i="30"/>
  <c r="J58" i="30"/>
  <c r="J65" i="30"/>
  <c r="J81" i="30"/>
  <c r="J82" i="30"/>
  <c r="J85" i="30"/>
  <c r="J86" i="30"/>
  <c r="J91" i="30"/>
  <c r="J97" i="30"/>
  <c r="J99" i="30"/>
  <c r="J100" i="30"/>
  <c r="J101" i="30"/>
  <c r="J103" i="30"/>
  <c r="J104" i="30"/>
  <c r="J107" i="30"/>
  <c r="J111" i="30"/>
  <c r="J115" i="30"/>
  <c r="J116" i="30"/>
  <c r="J118" i="30"/>
  <c r="J123" i="30"/>
  <c r="J124" i="30"/>
  <c r="J125" i="30"/>
  <c r="J127" i="30"/>
  <c r="J139" i="30"/>
  <c r="J141" i="30"/>
  <c r="J142" i="30"/>
  <c r="J144" i="30"/>
  <c r="J145" i="30"/>
  <c r="J154" i="30"/>
  <c r="J155" i="30"/>
  <c r="J166" i="30"/>
  <c r="J188" i="30"/>
  <c r="J195" i="30"/>
  <c r="J203" i="30"/>
  <c r="J215" i="30"/>
  <c r="J218" i="30"/>
  <c r="J219" i="30"/>
  <c r="J220" i="30"/>
  <c r="J222" i="30"/>
  <c r="J230" i="30"/>
  <c r="J242" i="30"/>
  <c r="J248" i="30"/>
  <c r="J260" i="30"/>
  <c r="J281" i="30"/>
  <c r="J284" i="30"/>
  <c r="J286" i="30"/>
  <c r="J295" i="30"/>
  <c r="J300" i="30"/>
  <c r="J324" i="30"/>
  <c r="J327" i="30"/>
  <c r="J338" i="30"/>
  <c r="J594" i="30"/>
  <c r="J590" i="30"/>
  <c r="J589" i="30"/>
  <c r="J588" i="30"/>
  <c r="J585" i="30"/>
  <c r="J583" i="30"/>
  <c r="J579" i="30"/>
  <c r="J571" i="30"/>
  <c r="J568" i="30"/>
  <c r="J567" i="30"/>
  <c r="J564" i="30"/>
  <c r="J553" i="30"/>
  <c r="J552" i="30"/>
  <c r="J544" i="30"/>
  <c r="J540" i="30"/>
  <c r="J519" i="30"/>
  <c r="J518" i="30"/>
  <c r="J514" i="30"/>
  <c r="J512" i="30"/>
  <c r="J509" i="30"/>
  <c r="J507" i="30"/>
  <c r="J499" i="30"/>
  <c r="J493" i="30"/>
  <c r="J487" i="30"/>
  <c r="J484" i="30"/>
  <c r="J483" i="30"/>
  <c r="J480" i="30"/>
  <c r="J478" i="30"/>
  <c r="J473" i="30"/>
  <c r="J471" i="30"/>
  <c r="J470" i="30"/>
  <c r="J469" i="30"/>
  <c r="J462" i="30"/>
  <c r="J460" i="30"/>
  <c r="J446" i="30"/>
  <c r="J445" i="30"/>
  <c r="J442" i="30"/>
  <c r="J371" i="30"/>
  <c r="J374" i="30"/>
  <c r="J377" i="30"/>
  <c r="J383" i="30"/>
  <c r="J384" i="30"/>
  <c r="J387" i="30"/>
  <c r="J391" i="30"/>
  <c r="J394" i="30"/>
  <c r="J395" i="30"/>
  <c r="J402" i="30"/>
  <c r="J403" i="30"/>
  <c r="J405" i="30"/>
  <c r="J406" i="30"/>
  <c r="J410" i="30"/>
  <c r="J413" i="30"/>
  <c r="J419" i="30"/>
  <c r="J423" i="30"/>
  <c r="J434" i="30"/>
  <c r="G435" i="30"/>
  <c r="M435" i="30" s="1"/>
  <c r="I450" i="30"/>
  <c r="I454" i="30"/>
  <c r="G456" i="30"/>
  <c r="M456" i="30" s="1"/>
  <c r="G460" i="30"/>
  <c r="M460" i="30" s="1"/>
  <c r="G466" i="30"/>
  <c r="M466" i="30" s="1"/>
  <c r="I508" i="30"/>
  <c r="G525" i="30"/>
  <c r="M525" i="30" s="1"/>
  <c r="I571" i="30"/>
  <c r="I615" i="30"/>
  <c r="I616" i="30"/>
  <c r="K12" i="31"/>
  <c r="K14" i="31"/>
  <c r="I71" i="31"/>
  <c r="I67" i="31"/>
  <c r="I57" i="31"/>
  <c r="I53" i="31"/>
  <c r="I33" i="31"/>
  <c r="G188" i="30"/>
  <c r="K188" i="30"/>
  <c r="G189" i="30"/>
  <c r="M189" i="30" s="1"/>
  <c r="G195" i="30"/>
  <c r="M195" i="30" s="1"/>
  <c r="G203" i="30"/>
  <c r="M203" i="30" s="1"/>
  <c r="G204" i="30"/>
  <c r="M204" i="30" s="1"/>
  <c r="G209" i="30"/>
  <c r="M209" i="30" s="1"/>
  <c r="G214" i="30"/>
  <c r="M214" i="30" s="1"/>
  <c r="G218" i="30"/>
  <c r="M218" i="30" s="1"/>
  <c r="G220" i="30"/>
  <c r="M220" i="30" s="1"/>
  <c r="G230" i="30"/>
  <c r="M230" i="30" s="1"/>
  <c r="G235" i="30"/>
  <c r="M235" i="30" s="1"/>
  <c r="G242" i="30"/>
  <c r="M242" i="30" s="1"/>
  <c r="G255" i="30"/>
  <c r="M255" i="30" s="1"/>
  <c r="G276" i="30"/>
  <c r="M276" i="30" s="1"/>
  <c r="G283" i="30"/>
  <c r="M283" i="30" s="1"/>
  <c r="G284" i="30"/>
  <c r="M284" i="30" s="1"/>
  <c r="G286" i="30"/>
  <c r="M286" i="30" s="1"/>
  <c r="G293" i="30"/>
  <c r="M293" i="30" s="1"/>
  <c r="G306" i="30"/>
  <c r="M306" i="30" s="1"/>
  <c r="G311" i="30"/>
  <c r="M311" i="30" s="1"/>
  <c r="G312" i="30"/>
  <c r="M312" i="30" s="1"/>
  <c r="G324" i="30"/>
  <c r="M324" i="30" s="1"/>
  <c r="G327" i="30"/>
  <c r="M327" i="30" s="1"/>
  <c r="G338" i="30"/>
  <c r="M338" i="30" s="1"/>
  <c r="G604" i="30"/>
  <c r="M604" i="30" s="1"/>
  <c r="G592" i="30"/>
  <c r="M592" i="30" s="1"/>
  <c r="G564" i="30"/>
  <c r="M564" i="30" s="1"/>
  <c r="G371" i="30"/>
  <c r="K371" i="30"/>
  <c r="G372" i="30"/>
  <c r="M372" i="30" s="1"/>
  <c r="G373" i="30"/>
  <c r="M373" i="30" s="1"/>
  <c r="G374" i="30"/>
  <c r="M374" i="30" s="1"/>
  <c r="G377" i="30"/>
  <c r="M377" i="30" s="1"/>
  <c r="G378" i="30"/>
  <c r="M378" i="30" s="1"/>
  <c r="G380" i="30"/>
  <c r="M380" i="30" s="1"/>
  <c r="G383" i="30"/>
  <c r="M383" i="30" s="1"/>
  <c r="G384" i="30"/>
  <c r="M384" i="30" s="1"/>
  <c r="G385" i="30"/>
  <c r="M385" i="30" s="1"/>
  <c r="G386" i="30"/>
  <c r="M386" i="30" s="1"/>
  <c r="G387" i="30"/>
  <c r="M387" i="30" s="1"/>
  <c r="G391" i="30"/>
  <c r="M391" i="30" s="1"/>
  <c r="G395" i="30"/>
  <c r="M395" i="30" s="1"/>
  <c r="G401" i="30"/>
  <c r="M401" i="30" s="1"/>
  <c r="G402" i="30"/>
  <c r="M402" i="30" s="1"/>
  <c r="G406" i="30"/>
  <c r="M406" i="30" s="1"/>
  <c r="G407" i="30"/>
  <c r="M407" i="30" s="1"/>
  <c r="G408" i="30"/>
  <c r="M408" i="30" s="1"/>
  <c r="G410" i="30"/>
  <c r="M410" i="30" s="1"/>
  <c r="G413" i="30"/>
  <c r="M413" i="30" s="1"/>
  <c r="G419" i="30"/>
  <c r="M419" i="30" s="1"/>
  <c r="G422" i="30"/>
  <c r="M422" i="30" s="1"/>
  <c r="G423" i="30"/>
  <c r="M423" i="30" s="1"/>
  <c r="G424" i="30"/>
  <c r="M424" i="30" s="1"/>
  <c r="G427" i="30"/>
  <c r="M427" i="30" s="1"/>
  <c r="G432" i="30"/>
  <c r="M432" i="30" s="1"/>
  <c r="G434" i="30"/>
  <c r="M434" i="30" s="1"/>
  <c r="G455" i="30"/>
  <c r="M455" i="30" s="1"/>
  <c r="G471" i="30"/>
  <c r="M471" i="30" s="1"/>
  <c r="G540" i="30"/>
  <c r="M540" i="30" s="1"/>
  <c r="I541" i="30"/>
  <c r="I558" i="30"/>
  <c r="I627" i="30"/>
  <c r="K10" i="31"/>
  <c r="J178" i="31"/>
  <c r="J177" i="31"/>
  <c r="J171" i="31"/>
  <c r="J170" i="31"/>
  <c r="J169" i="31"/>
  <c r="J168" i="31"/>
  <c r="J166" i="31"/>
  <c r="J159" i="31"/>
  <c r="J156" i="31"/>
  <c r="J155" i="31"/>
  <c r="J154" i="31"/>
  <c r="J153" i="31"/>
  <c r="J152" i="31"/>
  <c r="J148" i="31"/>
  <c r="J147" i="31"/>
  <c r="J146" i="31"/>
  <c r="J145" i="31"/>
  <c r="J144" i="31"/>
  <c r="J105" i="31"/>
  <c r="J106" i="31"/>
  <c r="J108" i="31"/>
  <c r="J137" i="31"/>
  <c r="J612" i="30"/>
  <c r="J613" i="30"/>
  <c r="J615" i="30"/>
  <c r="J616" i="30"/>
  <c r="J617" i="30"/>
  <c r="J625" i="30"/>
  <c r="J627" i="30"/>
  <c r="J628" i="30"/>
  <c r="J629" i="30"/>
  <c r="J630" i="30"/>
  <c r="J631" i="30"/>
  <c r="J632" i="30"/>
  <c r="J633" i="30"/>
  <c r="J636" i="30"/>
  <c r="J638" i="30"/>
  <c r="F9" i="31"/>
  <c r="J14" i="31" s="1"/>
  <c r="F11" i="31"/>
  <c r="J22" i="31"/>
  <c r="J24" i="31"/>
  <c r="J33" i="31"/>
  <c r="J39" i="31"/>
  <c r="J51" i="31"/>
  <c r="G57" i="31"/>
  <c r="M57" i="31" s="1"/>
  <c r="M71" i="31"/>
  <c r="G177" i="31"/>
  <c r="M177" i="31" s="1"/>
  <c r="G174" i="31"/>
  <c r="M174" i="31" s="1"/>
  <c r="G171" i="31"/>
  <c r="M171" i="31" s="1"/>
  <c r="G169" i="31"/>
  <c r="M169" i="31" s="1"/>
  <c r="G166" i="31"/>
  <c r="M166" i="31" s="1"/>
  <c r="G156" i="31"/>
  <c r="M156" i="31" s="1"/>
  <c r="G154" i="31"/>
  <c r="M154" i="31" s="1"/>
  <c r="G153" i="31"/>
  <c r="M153" i="31" s="1"/>
  <c r="G152" i="31"/>
  <c r="M152" i="31" s="1"/>
  <c r="G150" i="31"/>
  <c r="M150" i="31" s="1"/>
  <c r="G149" i="31"/>
  <c r="M149" i="31" s="1"/>
  <c r="G147" i="31"/>
  <c r="M147" i="31" s="1"/>
  <c r="G146" i="31"/>
  <c r="M146" i="31" s="1"/>
  <c r="G145" i="31"/>
  <c r="M145" i="31" s="1"/>
  <c r="G144" i="31"/>
  <c r="M144" i="31" s="1"/>
  <c r="G142" i="31"/>
  <c r="M142" i="31" s="1"/>
  <c r="G141" i="31"/>
  <c r="M141" i="31" s="1"/>
  <c r="G139" i="31"/>
  <c r="M139" i="31" s="1"/>
  <c r="G137" i="31"/>
  <c r="M137" i="31" s="1"/>
  <c r="G135" i="31"/>
  <c r="M135" i="31" s="1"/>
  <c r="G132" i="31"/>
  <c r="M132" i="31" s="1"/>
  <c r="G129" i="31"/>
  <c r="M129" i="31" s="1"/>
  <c r="G128" i="31"/>
  <c r="M128" i="31" s="1"/>
  <c r="G127" i="31"/>
  <c r="M127" i="31" s="1"/>
  <c r="G125" i="31"/>
  <c r="M125" i="31" s="1"/>
  <c r="G123" i="31"/>
  <c r="M123" i="31" s="1"/>
  <c r="G122" i="31"/>
  <c r="M122" i="31" s="1"/>
  <c r="G118" i="31"/>
  <c r="M118" i="31" s="1"/>
  <c r="G116" i="31"/>
  <c r="M116" i="31" s="1"/>
  <c r="G115" i="31"/>
  <c r="M115" i="31" s="1"/>
  <c r="G111" i="31"/>
  <c r="M111" i="31" s="1"/>
  <c r="G106" i="31"/>
  <c r="M106" i="31" s="1"/>
  <c r="G105" i="31"/>
  <c r="M105" i="31" s="1"/>
  <c r="G104" i="31"/>
  <c r="M104" i="31" s="1"/>
  <c r="G103" i="31"/>
  <c r="M103" i="31" s="1"/>
  <c r="G100" i="31"/>
  <c r="M100" i="31" s="1"/>
  <c r="G99" i="31"/>
  <c r="M99" i="31" s="1"/>
  <c r="G98" i="31"/>
  <c r="M98" i="31" s="1"/>
  <c r="G97" i="31"/>
  <c r="M97" i="31" s="1"/>
  <c r="G81" i="31"/>
  <c r="M81" i="31" s="1"/>
  <c r="L81" i="31"/>
  <c r="J82" i="31"/>
  <c r="G83" i="31"/>
  <c r="M83" i="31" s="1"/>
  <c r="J84" i="31"/>
  <c r="G85" i="31"/>
  <c r="M85" i="31" s="1"/>
  <c r="J86" i="31"/>
  <c r="J93" i="31"/>
  <c r="J101" i="31"/>
  <c r="J118" i="31"/>
  <c r="J122" i="31"/>
  <c r="J123" i="31"/>
  <c r="J141" i="31"/>
  <c r="J142" i="31"/>
  <c r="G612" i="30"/>
  <c r="K612" i="30"/>
  <c r="G615" i="30"/>
  <c r="M615" i="30" s="1"/>
  <c r="G616" i="30"/>
  <c r="M616" i="30" s="1"/>
  <c r="G625" i="30"/>
  <c r="M625" i="30" s="1"/>
  <c r="G627" i="30"/>
  <c r="M627" i="30" s="1"/>
  <c r="G628" i="30"/>
  <c r="M628" i="30" s="1"/>
  <c r="G630" i="30"/>
  <c r="M630" i="30" s="1"/>
  <c r="G631" i="30"/>
  <c r="M631" i="30" s="1"/>
  <c r="G639" i="30"/>
  <c r="M639" i="30" s="1"/>
  <c r="G11" i="31"/>
  <c r="M11" i="31" s="1"/>
  <c r="G22" i="31"/>
  <c r="M22" i="31" s="1"/>
  <c r="K22" i="31"/>
  <c r="G24" i="31"/>
  <c r="M24" i="31" s="1"/>
  <c r="G30" i="31"/>
  <c r="M30" i="31" s="1"/>
  <c r="G33" i="31"/>
  <c r="M33" i="31" s="1"/>
  <c r="G39" i="31"/>
  <c r="M39" i="31" s="1"/>
  <c r="G53" i="31"/>
  <c r="M53" i="31" s="1"/>
  <c r="H57" i="31"/>
  <c r="N57" i="31" s="1"/>
  <c r="J58" i="31"/>
  <c r="G67" i="31"/>
  <c r="M67" i="31" s="1"/>
  <c r="H177" i="31"/>
  <c r="N177" i="31" s="1"/>
  <c r="H171" i="31"/>
  <c r="N171" i="31" s="1"/>
  <c r="H169" i="31"/>
  <c r="N169" i="31" s="1"/>
  <c r="H167" i="31"/>
  <c r="N167" i="31" s="1"/>
  <c r="H166" i="31"/>
  <c r="N166" i="31" s="1"/>
  <c r="H155" i="31"/>
  <c r="N155" i="31" s="1"/>
  <c r="H154" i="31"/>
  <c r="N154" i="31" s="1"/>
  <c r="H152" i="31"/>
  <c r="N152" i="31" s="1"/>
  <c r="H151" i="31"/>
  <c r="N151" i="31" s="1"/>
  <c r="H147" i="31"/>
  <c r="N147" i="31" s="1"/>
  <c r="H146" i="31"/>
  <c r="N146" i="31" s="1"/>
  <c r="H145" i="31"/>
  <c r="N145" i="31" s="1"/>
  <c r="H142" i="31"/>
  <c r="N142" i="31" s="1"/>
  <c r="H141" i="31"/>
  <c r="N141" i="31" s="1"/>
  <c r="H139" i="31"/>
  <c r="N139" i="31" s="1"/>
  <c r="H137" i="31"/>
  <c r="N137" i="31" s="1"/>
  <c r="H135" i="31"/>
  <c r="N135" i="31" s="1"/>
  <c r="H132" i="31"/>
  <c r="N132" i="31" s="1"/>
  <c r="H129" i="31"/>
  <c r="N129" i="31" s="1"/>
  <c r="H128" i="31"/>
  <c r="N128" i="31" s="1"/>
  <c r="H127" i="31"/>
  <c r="N127" i="31" s="1"/>
  <c r="H125" i="31"/>
  <c r="N125" i="31" s="1"/>
  <c r="H124" i="31"/>
  <c r="N124" i="31" s="1"/>
  <c r="H123" i="31"/>
  <c r="N123" i="31" s="1"/>
  <c r="H120" i="31"/>
  <c r="N120" i="31" s="1"/>
  <c r="H118" i="31"/>
  <c r="N118" i="31" s="1"/>
  <c r="H116" i="31"/>
  <c r="N116" i="31" s="1"/>
  <c r="H115" i="31"/>
  <c r="N115" i="31" s="1"/>
  <c r="H114" i="31"/>
  <c r="N114" i="31" s="1"/>
  <c r="H111" i="31"/>
  <c r="N111" i="31" s="1"/>
  <c r="H108" i="31"/>
  <c r="N108" i="31" s="1"/>
  <c r="H106" i="31"/>
  <c r="N106" i="31" s="1"/>
  <c r="H105" i="31"/>
  <c r="N105" i="31" s="1"/>
  <c r="H104" i="31"/>
  <c r="N104" i="31" s="1"/>
  <c r="H103" i="31"/>
  <c r="N103" i="31" s="1"/>
  <c r="H99" i="31"/>
  <c r="N99" i="31" s="1"/>
  <c r="H98" i="31"/>
  <c r="N98" i="31" s="1"/>
  <c r="H97" i="31"/>
  <c r="N97" i="31" s="1"/>
  <c r="H81" i="31"/>
  <c r="N81" i="31" s="1"/>
  <c r="H83" i="31"/>
  <c r="N83" i="31" s="1"/>
  <c r="H85" i="31"/>
  <c r="N85" i="31" s="1"/>
  <c r="J88" i="31"/>
  <c r="J97" i="31"/>
  <c r="J98" i="31"/>
  <c r="J99" i="31"/>
  <c r="J111" i="31"/>
  <c r="J115" i="31"/>
  <c r="J116" i="31"/>
  <c r="J124" i="31"/>
  <c r="J127" i="31"/>
  <c r="J130" i="31"/>
  <c r="J139" i="31"/>
  <c r="H612" i="30"/>
  <c r="L612" i="30"/>
  <c r="H613" i="30"/>
  <c r="N613" i="30" s="1"/>
  <c r="H614" i="30"/>
  <c r="N614" i="30" s="1"/>
  <c r="H615" i="30"/>
  <c r="N615" i="30" s="1"/>
  <c r="H616" i="30"/>
  <c r="N616" i="30" s="1"/>
  <c r="H623" i="30"/>
  <c r="N623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2" i="30"/>
  <c r="N632" i="30" s="1"/>
  <c r="H633" i="30"/>
  <c r="N633" i="30" s="1"/>
  <c r="H636" i="30"/>
  <c r="N636" i="30" s="1"/>
  <c r="H638" i="30"/>
  <c r="N638" i="30" s="1"/>
  <c r="H639" i="30"/>
  <c r="N639" i="30" s="1"/>
  <c r="H10" i="31"/>
  <c r="H14" i="31"/>
  <c r="N14" i="31" s="1"/>
  <c r="H22" i="31"/>
  <c r="L22" i="31"/>
  <c r="H24" i="31"/>
  <c r="N24" i="31" s="1"/>
  <c r="H30" i="31"/>
  <c r="N30" i="31" s="1"/>
  <c r="H33" i="31"/>
  <c r="N33" i="31" s="1"/>
  <c r="H47" i="31"/>
  <c r="N47" i="31" s="1"/>
  <c r="H53" i="31"/>
  <c r="N53" i="31" s="1"/>
  <c r="H54" i="31"/>
  <c r="N54" i="31" s="1"/>
  <c r="J81" i="31"/>
  <c r="J83" i="31"/>
  <c r="J85" i="31"/>
  <c r="J100" i="31"/>
  <c r="J103" i="31"/>
  <c r="J104" i="31"/>
  <c r="J121" i="31"/>
  <c r="J125" i="31"/>
  <c r="J129" i="31"/>
  <c r="G188" i="31"/>
  <c r="K188" i="31"/>
  <c r="G191" i="31"/>
  <c r="M191" i="31" s="1"/>
  <c r="G193" i="31"/>
  <c r="M193" i="31" s="1"/>
  <c r="G195" i="31"/>
  <c r="M195" i="31" s="1"/>
  <c r="G199" i="31"/>
  <c r="M199" i="31" s="1"/>
  <c r="G202" i="31"/>
  <c r="M202" i="31" s="1"/>
  <c r="G203" i="31"/>
  <c r="M203" i="31" s="1"/>
  <c r="G204" i="31"/>
  <c r="M204" i="31" s="1"/>
  <c r="G207" i="31"/>
  <c r="M207" i="31" s="1"/>
  <c r="G209" i="31"/>
  <c r="M209" i="31" s="1"/>
  <c r="G214" i="31"/>
  <c r="M214" i="31" s="1"/>
  <c r="G215" i="31"/>
  <c r="M215" i="31" s="1"/>
  <c r="G218" i="31"/>
  <c r="M218" i="31" s="1"/>
  <c r="G219" i="31"/>
  <c r="M219" i="31" s="1"/>
  <c r="G220" i="31"/>
  <c r="M220" i="31" s="1"/>
  <c r="G222" i="31"/>
  <c r="M222" i="31" s="1"/>
  <c r="G225" i="31"/>
  <c r="M225" i="31" s="1"/>
  <c r="G226" i="31"/>
  <c r="M226" i="31" s="1"/>
  <c r="G230" i="31"/>
  <c r="M230" i="31" s="1"/>
  <c r="G242" i="31"/>
  <c r="M242" i="31" s="1"/>
  <c r="G248" i="31"/>
  <c r="M248" i="31" s="1"/>
  <c r="G252" i="31"/>
  <c r="M252" i="31" s="1"/>
  <c r="G254" i="31"/>
  <c r="M254" i="31" s="1"/>
  <c r="G255" i="31"/>
  <c r="M255" i="31" s="1"/>
  <c r="G257" i="31"/>
  <c r="M257" i="31" s="1"/>
  <c r="G258" i="31"/>
  <c r="M258" i="31" s="1"/>
  <c r="G260" i="31"/>
  <c r="M260" i="31" s="1"/>
  <c r="G261" i="31"/>
  <c r="M261" i="31" s="1"/>
  <c r="G265" i="31"/>
  <c r="M265" i="31" s="1"/>
  <c r="G271" i="31"/>
  <c r="M271" i="31" s="1"/>
  <c r="G276" i="31"/>
  <c r="M276" i="31" s="1"/>
  <c r="G281" i="31"/>
  <c r="M281" i="31" s="1"/>
  <c r="G283" i="31"/>
  <c r="M283" i="31" s="1"/>
  <c r="G284" i="31"/>
  <c r="M284" i="31" s="1"/>
  <c r="G285" i="31"/>
  <c r="M285" i="31" s="1"/>
  <c r="G288" i="31"/>
  <c r="M288" i="31" s="1"/>
  <c r="G293" i="31"/>
  <c r="M293" i="31" s="1"/>
  <c r="G294" i="31"/>
  <c r="M294" i="31" s="1"/>
  <c r="G295" i="31"/>
  <c r="M295" i="31" s="1"/>
  <c r="G306" i="31"/>
  <c r="M306" i="31" s="1"/>
  <c r="G312" i="31"/>
  <c r="M312" i="31" s="1"/>
  <c r="G318" i="31"/>
  <c r="M318" i="31" s="1"/>
  <c r="G324" i="31"/>
  <c r="M324" i="31" s="1"/>
  <c r="G325" i="31"/>
  <c r="M325" i="31" s="1"/>
  <c r="G327" i="31"/>
  <c r="M327" i="31" s="1"/>
  <c r="G340" i="31"/>
  <c r="M340" i="31" s="1"/>
  <c r="G575" i="31"/>
  <c r="M575" i="31" s="1"/>
  <c r="G572" i="31"/>
  <c r="M572" i="31" s="1"/>
  <c r="G571" i="31"/>
  <c r="M571" i="31" s="1"/>
  <c r="G568" i="31"/>
  <c r="M568" i="31" s="1"/>
  <c r="G564" i="31"/>
  <c r="M564" i="31" s="1"/>
  <c r="G563" i="31"/>
  <c r="M563" i="31" s="1"/>
  <c r="G545" i="31"/>
  <c r="M545" i="31" s="1"/>
  <c r="G544" i="31"/>
  <c r="M544" i="31" s="1"/>
  <c r="G540" i="31"/>
  <c r="M540" i="31" s="1"/>
  <c r="G539" i="31"/>
  <c r="M539" i="31" s="1"/>
  <c r="G536" i="31"/>
  <c r="M536" i="31" s="1"/>
  <c r="G487" i="31"/>
  <c r="M487" i="31" s="1"/>
  <c r="G481" i="31"/>
  <c r="M481" i="31" s="1"/>
  <c r="G479" i="31"/>
  <c r="M479" i="31" s="1"/>
  <c r="G473" i="31"/>
  <c r="M473" i="31" s="1"/>
  <c r="G470" i="31"/>
  <c r="M470" i="31" s="1"/>
  <c r="G460" i="31"/>
  <c r="M460" i="31" s="1"/>
  <c r="G457" i="31"/>
  <c r="M457" i="31" s="1"/>
  <c r="G455" i="31"/>
  <c r="M455" i="31" s="1"/>
  <c r="G454" i="31"/>
  <c r="M454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79" i="31"/>
  <c r="M379" i="31" s="1"/>
  <c r="G380" i="31"/>
  <c r="M380" i="31" s="1"/>
  <c r="G382" i="31"/>
  <c r="M382" i="31" s="1"/>
  <c r="G383" i="31"/>
  <c r="M383" i="31" s="1"/>
  <c r="G384" i="31"/>
  <c r="M384" i="31" s="1"/>
  <c r="G386" i="31"/>
  <c r="M386" i="31" s="1"/>
  <c r="G391" i="31"/>
  <c r="M391" i="31" s="1"/>
  <c r="G395" i="31"/>
  <c r="M395" i="31" s="1"/>
  <c r="G402" i="31"/>
  <c r="M402" i="31" s="1"/>
  <c r="G405" i="31"/>
  <c r="M405" i="31" s="1"/>
  <c r="G406" i="31"/>
  <c r="M406" i="31" s="1"/>
  <c r="G407" i="31"/>
  <c r="M407" i="31" s="1"/>
  <c r="G409" i="31"/>
  <c r="M409" i="31" s="1"/>
  <c r="G410" i="31"/>
  <c r="M410" i="31" s="1"/>
  <c r="G413" i="31"/>
  <c r="M413" i="31" s="1"/>
  <c r="G419" i="31"/>
  <c r="M419" i="31" s="1"/>
  <c r="G422" i="31"/>
  <c r="M422" i="31" s="1"/>
  <c r="G423" i="31"/>
  <c r="M423" i="31" s="1"/>
  <c r="G424" i="31"/>
  <c r="M424" i="31" s="1"/>
  <c r="G426" i="31"/>
  <c r="M426" i="31" s="1"/>
  <c r="G428" i="31"/>
  <c r="M428" i="31" s="1"/>
  <c r="G429" i="31"/>
  <c r="M429" i="31" s="1"/>
  <c r="G430" i="31"/>
  <c r="M430" i="31" s="1"/>
  <c r="G433" i="31"/>
  <c r="M433" i="31" s="1"/>
  <c r="G434" i="31"/>
  <c r="M434" i="31" s="1"/>
  <c r="G435" i="31"/>
  <c r="M435" i="31" s="1"/>
  <c r="G436" i="31"/>
  <c r="M436" i="31" s="1"/>
  <c r="G438" i="31"/>
  <c r="M438" i="31" s="1"/>
  <c r="G446" i="31"/>
  <c r="M446" i="31" s="1"/>
  <c r="G449" i="31"/>
  <c r="M449" i="31" s="1"/>
  <c r="G450" i="31"/>
  <c r="M450" i="31" s="1"/>
  <c r="G451" i="31"/>
  <c r="M451" i="31" s="1"/>
  <c r="I456" i="31"/>
  <c r="I470" i="31"/>
  <c r="I471" i="31"/>
  <c r="J483" i="31"/>
  <c r="J507" i="31"/>
  <c r="H188" i="31"/>
  <c r="L188" i="31"/>
  <c r="H189" i="31"/>
  <c r="N189" i="31" s="1"/>
  <c r="H190" i="31"/>
  <c r="N190" i="31" s="1"/>
  <c r="H193" i="31"/>
  <c r="N193" i="31" s="1"/>
  <c r="H195" i="31"/>
  <c r="N195" i="31" s="1"/>
  <c r="H203" i="31"/>
  <c r="N203" i="31" s="1"/>
  <c r="H204" i="31"/>
  <c r="N204" i="31" s="1"/>
  <c r="H207" i="31"/>
  <c r="N207" i="31" s="1"/>
  <c r="H209" i="31"/>
  <c r="N209" i="31" s="1"/>
  <c r="H210" i="31"/>
  <c r="N210" i="31" s="1"/>
  <c r="H214" i="31"/>
  <c r="N214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31" i="31"/>
  <c r="N231" i="31" s="1"/>
  <c r="H233" i="31"/>
  <c r="N233" i="31" s="1"/>
  <c r="H242" i="31"/>
  <c r="N242" i="31" s="1"/>
  <c r="H254" i="31"/>
  <c r="N254" i="31" s="1"/>
  <c r="H255" i="31"/>
  <c r="N255" i="31" s="1"/>
  <c r="H260" i="31"/>
  <c r="N260" i="31" s="1"/>
  <c r="H261" i="31"/>
  <c r="N261" i="31" s="1"/>
  <c r="H265" i="31"/>
  <c r="N265" i="31" s="1"/>
  <c r="H266" i="31"/>
  <c r="N266" i="31" s="1"/>
  <c r="H271" i="31"/>
  <c r="N271" i="31" s="1"/>
  <c r="H281" i="31"/>
  <c r="N281" i="31" s="1"/>
  <c r="H284" i="31"/>
  <c r="N284" i="31" s="1"/>
  <c r="H285" i="31"/>
  <c r="N285" i="31" s="1"/>
  <c r="H293" i="31"/>
  <c r="N293" i="31" s="1"/>
  <c r="H294" i="31"/>
  <c r="N294" i="31" s="1"/>
  <c r="H295" i="31"/>
  <c r="N295" i="31" s="1"/>
  <c r="H299" i="31"/>
  <c r="N299" i="31" s="1"/>
  <c r="H300" i="31"/>
  <c r="N300" i="31" s="1"/>
  <c r="H306" i="31"/>
  <c r="N306" i="31" s="1"/>
  <c r="H307" i="31"/>
  <c r="N307" i="31" s="1"/>
  <c r="H309" i="31"/>
  <c r="N309" i="31" s="1"/>
  <c r="H311" i="31"/>
  <c r="N311" i="31" s="1"/>
  <c r="H312" i="31"/>
  <c r="N312" i="31" s="1"/>
  <c r="H318" i="31"/>
  <c r="N318" i="31" s="1"/>
  <c r="H321" i="31"/>
  <c r="N321" i="31" s="1"/>
  <c r="H322" i="31"/>
  <c r="N322" i="31" s="1"/>
  <c r="H324" i="31"/>
  <c r="N324" i="31" s="1"/>
  <c r="H327" i="31"/>
  <c r="N327" i="31" s="1"/>
  <c r="H338" i="31"/>
  <c r="N338" i="31" s="1"/>
  <c r="H342" i="31"/>
  <c r="N342" i="31" s="1"/>
  <c r="H343" i="31"/>
  <c r="N343" i="31" s="1"/>
  <c r="H602" i="31"/>
  <c r="N602" i="31" s="1"/>
  <c r="H597" i="31"/>
  <c r="N597" i="31" s="1"/>
  <c r="H595" i="31"/>
  <c r="N595" i="31" s="1"/>
  <c r="H591" i="31"/>
  <c r="N591" i="31" s="1"/>
  <c r="H590" i="31"/>
  <c r="N590" i="31" s="1"/>
  <c r="H589" i="31"/>
  <c r="N589" i="31" s="1"/>
  <c r="H588" i="31"/>
  <c r="N588" i="31" s="1"/>
  <c r="H585" i="31"/>
  <c r="N585" i="31" s="1"/>
  <c r="H583" i="31"/>
  <c r="N583" i="31" s="1"/>
  <c r="H577" i="31"/>
  <c r="N577" i="31" s="1"/>
  <c r="H567" i="31"/>
  <c r="N567" i="31" s="1"/>
  <c r="H564" i="31"/>
  <c r="N564" i="31" s="1"/>
  <c r="H563" i="31"/>
  <c r="N563" i="31" s="1"/>
  <c r="H557" i="31"/>
  <c r="N557" i="31" s="1"/>
  <c r="H546" i="31"/>
  <c r="N546" i="31" s="1"/>
  <c r="H545" i="31"/>
  <c r="N545" i="31" s="1"/>
  <c r="H544" i="31"/>
  <c r="N544" i="31" s="1"/>
  <c r="H543" i="31"/>
  <c r="N543" i="31" s="1"/>
  <c r="H540" i="31"/>
  <c r="N540" i="31" s="1"/>
  <c r="H539" i="31"/>
  <c r="N539" i="31" s="1"/>
  <c r="H538" i="31"/>
  <c r="N538" i="31" s="1"/>
  <c r="H535" i="31"/>
  <c r="N535" i="31" s="1"/>
  <c r="H528" i="31"/>
  <c r="N528" i="31" s="1"/>
  <c r="H518" i="31"/>
  <c r="N518" i="31" s="1"/>
  <c r="H517" i="31"/>
  <c r="N517" i="31" s="1"/>
  <c r="H515" i="31"/>
  <c r="N515" i="31" s="1"/>
  <c r="H514" i="31"/>
  <c r="N514" i="31" s="1"/>
  <c r="H513" i="31"/>
  <c r="N513" i="31" s="1"/>
  <c r="H512" i="31"/>
  <c r="N512" i="31" s="1"/>
  <c r="H511" i="31"/>
  <c r="N511" i="31" s="1"/>
  <c r="H507" i="31"/>
  <c r="N507" i="31" s="1"/>
  <c r="H504" i="31"/>
  <c r="N504" i="31" s="1"/>
  <c r="H501" i="31"/>
  <c r="N501" i="31" s="1"/>
  <c r="H499" i="31"/>
  <c r="N499" i="31" s="1"/>
  <c r="H498" i="31"/>
  <c r="N498" i="31" s="1"/>
  <c r="H493" i="31"/>
  <c r="N493" i="31" s="1"/>
  <c r="H487" i="31"/>
  <c r="N487" i="31" s="1"/>
  <c r="H485" i="31"/>
  <c r="N485" i="31" s="1"/>
  <c r="H484" i="31"/>
  <c r="N484" i="31" s="1"/>
  <c r="H481" i="31"/>
  <c r="N481" i="31" s="1"/>
  <c r="H473" i="31"/>
  <c r="N473" i="31" s="1"/>
  <c r="H470" i="31"/>
  <c r="N470" i="31" s="1"/>
  <c r="H469" i="31"/>
  <c r="N469" i="31" s="1"/>
  <c r="H467" i="31"/>
  <c r="N467" i="31" s="1"/>
  <c r="H466" i="31"/>
  <c r="N466" i="31" s="1"/>
  <c r="H460" i="31"/>
  <c r="N460" i="31" s="1"/>
  <c r="H371" i="31"/>
  <c r="L371" i="31"/>
  <c r="H374" i="31"/>
  <c r="N374" i="31" s="1"/>
  <c r="H377" i="31"/>
  <c r="N377" i="31" s="1"/>
  <c r="H379" i="31"/>
  <c r="N379" i="31" s="1"/>
  <c r="H383" i="31"/>
  <c r="N383" i="31" s="1"/>
  <c r="H386" i="31"/>
  <c r="N386" i="31" s="1"/>
  <c r="H387" i="31"/>
  <c r="N387" i="31" s="1"/>
  <c r="H391" i="31"/>
  <c r="N391" i="31" s="1"/>
  <c r="H394" i="31"/>
  <c r="N394" i="31" s="1"/>
  <c r="H395" i="31"/>
  <c r="N395" i="31" s="1"/>
  <c r="H400" i="31"/>
  <c r="N400" i="31" s="1"/>
  <c r="H401" i="31"/>
  <c r="N401" i="31" s="1"/>
  <c r="H402" i="31"/>
  <c r="N402" i="31" s="1"/>
  <c r="H404" i="31"/>
  <c r="N404" i="31" s="1"/>
  <c r="H405" i="31"/>
  <c r="N405" i="31" s="1"/>
  <c r="H406" i="31"/>
  <c r="N406" i="31" s="1"/>
  <c r="H410" i="31"/>
  <c r="N410" i="31" s="1"/>
  <c r="H413" i="31"/>
  <c r="N413" i="31" s="1"/>
  <c r="H419" i="31"/>
  <c r="N419" i="31" s="1"/>
  <c r="H422" i="31"/>
  <c r="N422" i="31" s="1"/>
  <c r="H423" i="31"/>
  <c r="N423" i="31" s="1"/>
  <c r="H424" i="31"/>
  <c r="N424" i="31" s="1"/>
  <c r="H425" i="31"/>
  <c r="N425" i="31" s="1"/>
  <c r="H428" i="31"/>
  <c r="N428" i="31" s="1"/>
  <c r="H429" i="31"/>
  <c r="N429" i="31" s="1"/>
  <c r="H430" i="31"/>
  <c r="N430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42" i="31"/>
  <c r="N442" i="31" s="1"/>
  <c r="H446" i="31"/>
  <c r="N446" i="31" s="1"/>
  <c r="H447" i="31"/>
  <c r="N447" i="31" s="1"/>
  <c r="H448" i="31"/>
  <c r="N448" i="31" s="1"/>
  <c r="H450" i="31"/>
  <c r="N450" i="31" s="1"/>
  <c r="H451" i="31"/>
  <c r="N451" i="31" s="1"/>
  <c r="I454" i="31"/>
  <c r="J470" i="31"/>
  <c r="J471" i="31"/>
  <c r="J504" i="31"/>
  <c r="I81" i="31"/>
  <c r="I82" i="31"/>
  <c r="I83" i="31"/>
  <c r="I84" i="31"/>
  <c r="I85" i="31"/>
  <c r="I86" i="31"/>
  <c r="I88" i="31"/>
  <c r="I97" i="31"/>
  <c r="I98" i="31"/>
  <c r="I99" i="31"/>
  <c r="I100" i="31"/>
  <c r="I101" i="31"/>
  <c r="I102" i="31"/>
  <c r="I103" i="31"/>
  <c r="I104" i="31"/>
  <c r="I106" i="31"/>
  <c r="I108" i="31"/>
  <c r="I111" i="31"/>
  <c r="I115" i="31"/>
  <c r="I116" i="31"/>
  <c r="I118" i="31"/>
  <c r="I119" i="31"/>
  <c r="I121" i="31"/>
  <c r="I123" i="31"/>
  <c r="I124" i="31"/>
  <c r="I127" i="31"/>
  <c r="I128" i="31"/>
  <c r="I137" i="31"/>
  <c r="I138" i="31"/>
  <c r="I139" i="31"/>
  <c r="I141" i="31"/>
  <c r="I142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59" i="31"/>
  <c r="I164" i="31"/>
  <c r="I166" i="31"/>
  <c r="I169" i="31"/>
  <c r="I174" i="31"/>
  <c r="I177" i="31"/>
  <c r="I188" i="31"/>
  <c r="I191" i="31"/>
  <c r="I193" i="31"/>
  <c r="I195" i="31"/>
  <c r="I196" i="31"/>
  <c r="I198" i="31"/>
  <c r="I199" i="31"/>
  <c r="I202" i="31"/>
  <c r="I203" i="31"/>
  <c r="I204" i="31"/>
  <c r="I207" i="31"/>
  <c r="I209" i="31"/>
  <c r="I215" i="31"/>
  <c r="I216" i="31"/>
  <c r="I218" i="31"/>
  <c r="I220" i="31"/>
  <c r="I221" i="31"/>
  <c r="I222" i="31"/>
  <c r="I226" i="31"/>
  <c r="I230" i="31"/>
  <c r="I235" i="31"/>
  <c r="I242" i="31"/>
  <c r="I248" i="31"/>
  <c r="I255" i="31"/>
  <c r="I258" i="31"/>
  <c r="I260" i="31"/>
  <c r="I261" i="31"/>
  <c r="I263" i="31"/>
  <c r="I276" i="31"/>
  <c r="I277" i="31"/>
  <c r="I278" i="31"/>
  <c r="I279" i="31"/>
  <c r="I281" i="31"/>
  <c r="I284" i="31"/>
  <c r="I288" i="31"/>
  <c r="I293" i="31"/>
  <c r="I294" i="31"/>
  <c r="I305" i="31"/>
  <c r="I306" i="31"/>
  <c r="I307" i="31"/>
  <c r="I309" i="31"/>
  <c r="I310" i="31"/>
  <c r="I311" i="31"/>
  <c r="I312" i="31"/>
  <c r="I318" i="31"/>
  <c r="I321" i="31"/>
  <c r="I324" i="31"/>
  <c r="I325" i="31"/>
  <c r="I327" i="31"/>
  <c r="I338" i="31"/>
  <c r="I347" i="31"/>
  <c r="I352" i="31"/>
  <c r="I567" i="31"/>
  <c r="I564" i="31"/>
  <c r="I563" i="31"/>
  <c r="I550" i="31"/>
  <c r="I546" i="31"/>
  <c r="I544" i="31"/>
  <c r="I540" i="31"/>
  <c r="I539" i="31"/>
  <c r="I529" i="31"/>
  <c r="I518" i="31"/>
  <c r="I499" i="31"/>
  <c r="I371" i="31"/>
  <c r="I372" i="31"/>
  <c r="I373" i="31"/>
  <c r="I374" i="31"/>
  <c r="I377" i="31"/>
  <c r="I378" i="31"/>
  <c r="I380" i="31"/>
  <c r="I383" i="31"/>
  <c r="I384" i="31"/>
  <c r="I386" i="31"/>
  <c r="I387" i="31"/>
  <c r="I388" i="31"/>
  <c r="I391" i="31"/>
  <c r="I392" i="31"/>
  <c r="I395" i="31"/>
  <c r="I400" i="31"/>
  <c r="I402" i="31"/>
  <c r="I405" i="31"/>
  <c r="I406" i="31"/>
  <c r="I407" i="31"/>
  <c r="I410" i="31"/>
  <c r="I413" i="31"/>
  <c r="I419" i="31"/>
  <c r="I422" i="31"/>
  <c r="I423" i="31"/>
  <c r="I424" i="31"/>
  <c r="I426" i="31"/>
  <c r="I428" i="31"/>
  <c r="I429" i="31"/>
  <c r="I430" i="31"/>
  <c r="I434" i="31"/>
  <c r="I435" i="31"/>
  <c r="I437" i="31"/>
  <c r="I438" i="31"/>
  <c r="I440" i="31"/>
  <c r="I446" i="31"/>
  <c r="I448" i="31"/>
  <c r="I449" i="31"/>
  <c r="I450" i="31"/>
  <c r="I451" i="31"/>
  <c r="J454" i="31"/>
  <c r="J460" i="31"/>
  <c r="J462" i="31"/>
  <c r="I473" i="31"/>
  <c r="J486" i="31"/>
  <c r="J493" i="31"/>
  <c r="J188" i="31"/>
  <c r="J189" i="31"/>
  <c r="J193" i="31"/>
  <c r="J195" i="31"/>
  <c r="J196" i="31"/>
  <c r="J197" i="31"/>
  <c r="J200" i="31"/>
  <c r="J201" i="31"/>
  <c r="J202" i="31"/>
  <c r="J203" i="31"/>
  <c r="J204" i="31"/>
  <c r="J207" i="31"/>
  <c r="J209" i="31"/>
  <c r="J211" i="31"/>
  <c r="J215" i="31"/>
  <c r="J216" i="31"/>
  <c r="J218" i="31"/>
  <c r="J219" i="31"/>
  <c r="J220" i="31"/>
  <c r="J221" i="31"/>
  <c r="J222" i="31"/>
  <c r="J224" i="31"/>
  <c r="J225" i="31"/>
  <c r="J226" i="31"/>
  <c r="J227" i="31"/>
  <c r="J230" i="31"/>
  <c r="J231" i="31"/>
  <c r="J232" i="31"/>
  <c r="J235" i="31"/>
  <c r="J236" i="31"/>
  <c r="J242" i="31"/>
  <c r="J253" i="31"/>
  <c r="J254" i="31"/>
  <c r="J258" i="31"/>
  <c r="J260" i="31"/>
  <c r="J261" i="31"/>
  <c r="J265" i="31"/>
  <c r="J267" i="31"/>
  <c r="J281" i="31"/>
  <c r="J285" i="31"/>
  <c r="J291" i="31"/>
  <c r="J293" i="31"/>
  <c r="J294" i="31"/>
  <c r="J298" i="31"/>
  <c r="J299" i="31"/>
  <c r="J300" i="31"/>
  <c r="J305" i="31"/>
  <c r="J306" i="31"/>
  <c r="J307" i="31"/>
  <c r="J310" i="31"/>
  <c r="J312" i="31"/>
  <c r="J318" i="31"/>
  <c r="J324" i="31"/>
  <c r="J327" i="31"/>
  <c r="J332" i="31"/>
  <c r="J338" i="31"/>
  <c r="J343" i="31"/>
  <c r="J603" i="31"/>
  <c r="J597" i="31"/>
  <c r="J596" i="31"/>
  <c r="J595" i="31"/>
  <c r="J590" i="31"/>
  <c r="J589" i="31"/>
  <c r="J588" i="31"/>
  <c r="J585" i="31"/>
  <c r="J583" i="31"/>
  <c r="J581" i="31"/>
  <c r="J580" i="31"/>
  <c r="J578" i="31"/>
  <c r="J568" i="31"/>
  <c r="J567" i="31"/>
  <c r="J564" i="31"/>
  <c r="J561" i="31"/>
  <c r="J560" i="31"/>
  <c r="J558" i="31"/>
  <c r="J551" i="31"/>
  <c r="J544" i="31"/>
  <c r="J541" i="31"/>
  <c r="J540" i="31"/>
  <c r="J537" i="31"/>
  <c r="J535" i="31"/>
  <c r="J521" i="31"/>
  <c r="J518" i="31"/>
  <c r="J517" i="31"/>
  <c r="J515" i="31"/>
  <c r="J514" i="31"/>
  <c r="J513" i="31"/>
  <c r="J512" i="31"/>
  <c r="J510" i="31"/>
  <c r="J509" i="31"/>
  <c r="J371" i="31"/>
  <c r="J372" i="31"/>
  <c r="J373" i="31"/>
  <c r="J374" i="31"/>
  <c r="J377" i="31"/>
  <c r="J379" i="31"/>
  <c r="J383" i="31"/>
  <c r="J384" i="31"/>
  <c r="J385" i="31"/>
  <c r="J386" i="31"/>
  <c r="J387" i="31"/>
  <c r="J388" i="31"/>
  <c r="J391" i="31"/>
  <c r="J392" i="31"/>
  <c r="J394" i="31"/>
  <c r="J395" i="31"/>
  <c r="J405" i="31"/>
  <c r="J406" i="31"/>
  <c r="J413" i="31"/>
  <c r="J416" i="31"/>
  <c r="J419" i="31"/>
  <c r="J422" i="31"/>
  <c r="J423" i="31"/>
  <c r="J424" i="31"/>
  <c r="J427" i="31"/>
  <c r="J428" i="31"/>
  <c r="J429" i="31"/>
  <c r="J430" i="31"/>
  <c r="J433" i="31"/>
  <c r="J434" i="31"/>
  <c r="J435" i="31"/>
  <c r="J437" i="31"/>
  <c r="J438" i="31"/>
  <c r="J440" i="31"/>
  <c r="J442" i="31"/>
  <c r="J444" i="31"/>
  <c r="J445" i="31"/>
  <c r="J446" i="31"/>
  <c r="J448" i="31"/>
  <c r="J450" i="31"/>
  <c r="J451" i="31"/>
  <c r="J469" i="31"/>
  <c r="J473" i="31"/>
  <c r="J484" i="31"/>
  <c r="J489" i="31"/>
  <c r="J499" i="31"/>
  <c r="J612" i="31"/>
  <c r="J614" i="31"/>
  <c r="J615" i="31"/>
  <c r="J616" i="31"/>
  <c r="J617" i="31"/>
  <c r="J618" i="31"/>
  <c r="J620" i="31"/>
  <c r="J627" i="31"/>
  <c r="J628" i="31"/>
  <c r="J629" i="31"/>
  <c r="J630" i="31"/>
  <c r="J631" i="31"/>
  <c r="J632" i="31"/>
  <c r="J636" i="31"/>
  <c r="J639" i="31"/>
  <c r="J22" i="32"/>
  <c r="J24" i="32"/>
  <c r="J28" i="32"/>
  <c r="J30" i="32"/>
  <c r="J33" i="32"/>
  <c r="J39" i="32"/>
  <c r="J47" i="32"/>
  <c r="J64" i="32"/>
  <c r="J65" i="32"/>
  <c r="J67" i="32"/>
  <c r="J71" i="32"/>
  <c r="J81" i="32"/>
  <c r="J82" i="32"/>
  <c r="J83" i="32"/>
  <c r="J84" i="32"/>
  <c r="J85" i="32"/>
  <c r="J86" i="32"/>
  <c r="J91" i="32"/>
  <c r="J92" i="32"/>
  <c r="J96" i="32"/>
  <c r="J97" i="32"/>
  <c r="J99" i="32"/>
  <c r="J100" i="32"/>
  <c r="J101" i="32"/>
  <c r="J103" i="32"/>
  <c r="J104" i="32"/>
  <c r="J105" i="32"/>
  <c r="J106" i="32"/>
  <c r="J107" i="32"/>
  <c r="J108" i="32"/>
  <c r="J109" i="32"/>
  <c r="J111" i="32"/>
  <c r="J115" i="32"/>
  <c r="J116" i="32"/>
  <c r="J117" i="32"/>
  <c r="J118" i="32"/>
  <c r="J120" i="32"/>
  <c r="J121" i="32"/>
  <c r="J123" i="32"/>
  <c r="J124" i="32"/>
  <c r="J125" i="32"/>
  <c r="J126" i="32"/>
  <c r="J127" i="32"/>
  <c r="J128" i="32"/>
  <c r="J129" i="32"/>
  <c r="J132" i="32"/>
  <c r="J135" i="32"/>
  <c r="J137" i="32"/>
  <c r="J139" i="32"/>
  <c r="J141" i="32"/>
  <c r="J142" i="32"/>
  <c r="J143" i="32"/>
  <c r="J144" i="32"/>
  <c r="J145" i="32"/>
  <c r="J146" i="32"/>
  <c r="J147" i="32"/>
  <c r="J149" i="32"/>
  <c r="J150" i="32"/>
  <c r="J152" i="32"/>
  <c r="J153" i="32"/>
  <c r="J154" i="32"/>
  <c r="J159" i="32"/>
  <c r="J161" i="32"/>
  <c r="J165" i="32"/>
  <c r="J166" i="32"/>
  <c r="J167" i="32"/>
  <c r="J169" i="32"/>
  <c r="J170" i="32"/>
  <c r="J171" i="32"/>
  <c r="J172" i="32"/>
  <c r="J177" i="32"/>
  <c r="J361" i="32"/>
  <c r="J340" i="32"/>
  <c r="J355" i="32"/>
  <c r="J351" i="32"/>
  <c r="J347" i="32"/>
  <c r="J338" i="32"/>
  <c r="J332" i="32"/>
  <c r="J327" i="32"/>
  <c r="J324" i="32"/>
  <c r="J321" i="32"/>
  <c r="J318" i="32"/>
  <c r="J312" i="32"/>
  <c r="J309" i="32"/>
  <c r="J307" i="32"/>
  <c r="J306" i="32"/>
  <c r="J300" i="32"/>
  <c r="J299" i="32"/>
  <c r="J298" i="32"/>
  <c r="J294" i="32"/>
  <c r="J293" i="32"/>
  <c r="J292" i="32"/>
  <c r="J281" i="32"/>
  <c r="J280" i="32"/>
  <c r="J279" i="32"/>
  <c r="J278" i="32"/>
  <c r="J272" i="32"/>
  <c r="J271" i="32"/>
  <c r="J270" i="32"/>
  <c r="J268" i="32"/>
  <c r="J267" i="32"/>
  <c r="J266" i="32"/>
  <c r="J265" i="32"/>
  <c r="J261" i="32"/>
  <c r="J258" i="32"/>
  <c r="J255" i="32"/>
  <c r="J248" i="32"/>
  <c r="J245" i="32"/>
  <c r="J242" i="32"/>
  <c r="J235" i="32"/>
  <c r="J233" i="32"/>
  <c r="J231" i="32"/>
  <c r="J230" i="32"/>
  <c r="J229" i="32"/>
  <c r="J188" i="32"/>
  <c r="J189" i="32"/>
  <c r="J193" i="32"/>
  <c r="J194" i="32"/>
  <c r="J195" i="32"/>
  <c r="J197" i="32"/>
  <c r="J202" i="32"/>
  <c r="J203" i="32"/>
  <c r="J204" i="32"/>
  <c r="J206" i="32"/>
  <c r="J209" i="32"/>
  <c r="J210" i="32"/>
  <c r="J215" i="32"/>
  <c r="J216" i="32"/>
  <c r="J218" i="32"/>
  <c r="J219" i="32"/>
  <c r="J220" i="32"/>
  <c r="J221" i="32"/>
  <c r="J222" i="32"/>
  <c r="J223" i="32"/>
  <c r="J225" i="32"/>
  <c r="J226" i="32"/>
  <c r="J228" i="32"/>
  <c r="H242" i="32"/>
  <c r="N242" i="32" s="1"/>
  <c r="H255" i="32"/>
  <c r="N255" i="32" s="1"/>
  <c r="H258" i="32"/>
  <c r="N258" i="32" s="1"/>
  <c r="G260" i="32"/>
  <c r="M260" i="32" s="1"/>
  <c r="H261" i="32"/>
  <c r="N261" i="32" s="1"/>
  <c r="I265" i="32"/>
  <c r="G266" i="32"/>
  <c r="M266" i="32" s="1"/>
  <c r="I269" i="32"/>
  <c r="G276" i="32"/>
  <c r="M276" i="32" s="1"/>
  <c r="H279" i="32"/>
  <c r="N279" i="32" s="1"/>
  <c r="H280" i="32"/>
  <c r="N280" i="32" s="1"/>
  <c r="G281" i="32"/>
  <c r="M281" i="32" s="1"/>
  <c r="G284" i="32"/>
  <c r="M284" i="32" s="1"/>
  <c r="H292" i="32"/>
  <c r="N292" i="32" s="1"/>
  <c r="H293" i="32"/>
  <c r="N293" i="32" s="1"/>
  <c r="H294" i="32"/>
  <c r="N294" i="32" s="1"/>
  <c r="H295" i="32"/>
  <c r="N295" i="32" s="1"/>
  <c r="H297" i="32"/>
  <c r="N297" i="32" s="1"/>
  <c r="H300" i="32"/>
  <c r="N300" i="32" s="1"/>
  <c r="G306" i="32"/>
  <c r="M306" i="32" s="1"/>
  <c r="G307" i="32"/>
  <c r="M307" i="32" s="1"/>
  <c r="G308" i="32"/>
  <c r="M308" i="32" s="1"/>
  <c r="H318" i="32"/>
  <c r="N318" i="32" s="1"/>
  <c r="G612" i="31"/>
  <c r="K612" i="31"/>
  <c r="G614" i="31"/>
  <c r="M614" i="31" s="1"/>
  <c r="G615" i="31"/>
  <c r="M615" i="31" s="1"/>
  <c r="G616" i="31"/>
  <c r="M616" i="31" s="1"/>
  <c r="G617" i="31"/>
  <c r="M617" i="31" s="1"/>
  <c r="G618" i="31"/>
  <c r="M618" i="31" s="1"/>
  <c r="G620" i="31"/>
  <c r="M620" i="31" s="1"/>
  <c r="G621" i="31"/>
  <c r="M621" i="31" s="1"/>
  <c r="G623" i="31"/>
  <c r="M623" i="31" s="1"/>
  <c r="G627" i="31"/>
  <c r="M627" i="31" s="1"/>
  <c r="G628" i="31"/>
  <c r="M628" i="31" s="1"/>
  <c r="G630" i="31"/>
  <c r="M630" i="31" s="1"/>
  <c r="G631" i="31"/>
  <c r="M631" i="31" s="1"/>
  <c r="G638" i="31"/>
  <c r="M638" i="31" s="1"/>
  <c r="G639" i="31"/>
  <c r="M639" i="31" s="1"/>
  <c r="G10" i="32"/>
  <c r="G11" i="32"/>
  <c r="M11" i="32" s="1"/>
  <c r="G12" i="32"/>
  <c r="M12" i="32" s="1"/>
  <c r="G13" i="32"/>
  <c r="G14" i="32"/>
  <c r="M14" i="32" s="1"/>
  <c r="G22" i="32"/>
  <c r="K22" i="32"/>
  <c r="G26" i="32"/>
  <c r="M26" i="32" s="1"/>
  <c r="G30" i="32"/>
  <c r="M30" i="32" s="1"/>
  <c r="G31" i="32"/>
  <c r="M31" i="32" s="1"/>
  <c r="G33" i="32"/>
  <c r="M33" i="32" s="1"/>
  <c r="G41" i="32"/>
  <c r="M41" i="32" s="1"/>
  <c r="G42" i="32"/>
  <c r="M42" i="32" s="1"/>
  <c r="G47" i="32"/>
  <c r="M47" i="32" s="1"/>
  <c r="G52" i="32"/>
  <c r="M52" i="32" s="1"/>
  <c r="G53" i="32"/>
  <c r="M53" i="32" s="1"/>
  <c r="G57" i="32"/>
  <c r="M57" i="32" s="1"/>
  <c r="G62" i="32"/>
  <c r="M62" i="32" s="1"/>
  <c r="G64" i="32"/>
  <c r="M64" i="32" s="1"/>
  <c r="G67" i="32"/>
  <c r="M67" i="32" s="1"/>
  <c r="G68" i="32"/>
  <c r="M68" i="32" s="1"/>
  <c r="G70" i="32"/>
  <c r="M70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90" i="32"/>
  <c r="M90" i="32" s="1"/>
  <c r="G97" i="32"/>
  <c r="M97" i="32" s="1"/>
  <c r="G99" i="32"/>
  <c r="M99" i="32" s="1"/>
  <c r="G100" i="32"/>
  <c r="M100" i="32" s="1"/>
  <c r="G101" i="32"/>
  <c r="M101" i="32" s="1"/>
  <c r="G103" i="32"/>
  <c r="M103" i="32" s="1"/>
  <c r="G104" i="32"/>
  <c r="M104" i="32" s="1"/>
  <c r="G105" i="32"/>
  <c r="M105" i="32" s="1"/>
  <c r="G106" i="32"/>
  <c r="M106" i="32" s="1"/>
  <c r="G107" i="32"/>
  <c r="M107" i="32" s="1"/>
  <c r="G109" i="32"/>
  <c r="M109" i="32" s="1"/>
  <c r="G111" i="32"/>
  <c r="M111" i="32" s="1"/>
  <c r="G115" i="32"/>
  <c r="M115" i="32" s="1"/>
  <c r="G116" i="32"/>
  <c r="M116" i="32" s="1"/>
  <c r="G118" i="32"/>
  <c r="M118" i="32" s="1"/>
  <c r="G119" i="32"/>
  <c r="M119" i="32" s="1"/>
  <c r="G121" i="32"/>
  <c r="M121" i="32" s="1"/>
  <c r="G122" i="32"/>
  <c r="M122" i="32" s="1"/>
  <c r="G123" i="32"/>
  <c r="M123" i="32" s="1"/>
  <c r="G124" i="32"/>
  <c r="M124" i="32" s="1"/>
  <c r="G125" i="32"/>
  <c r="M125" i="32" s="1"/>
  <c r="G126" i="32"/>
  <c r="M126" i="32" s="1"/>
  <c r="G127" i="32"/>
  <c r="M127" i="32" s="1"/>
  <c r="G128" i="32"/>
  <c r="M128" i="32" s="1"/>
  <c r="G129" i="32"/>
  <c r="M129" i="32" s="1"/>
  <c r="G132" i="32"/>
  <c r="M132" i="32" s="1"/>
  <c r="G133" i="32"/>
  <c r="M133" i="32" s="1"/>
  <c r="G134" i="32"/>
  <c r="M134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3" i="32"/>
  <c r="M143" i="32" s="1"/>
  <c r="G144" i="32"/>
  <c r="M144" i="32" s="1"/>
  <c r="G145" i="32"/>
  <c r="M145" i="32" s="1"/>
  <c r="G146" i="32"/>
  <c r="M146" i="32" s="1"/>
  <c r="G147" i="32"/>
  <c r="M147" i="32" s="1"/>
  <c r="G148" i="32"/>
  <c r="M148" i="32" s="1"/>
  <c r="G150" i="32"/>
  <c r="M150" i="32" s="1"/>
  <c r="G152" i="32"/>
  <c r="M152" i="32" s="1"/>
  <c r="G154" i="32"/>
  <c r="M154" i="32" s="1"/>
  <c r="G161" i="32"/>
  <c r="M161" i="32" s="1"/>
  <c r="G164" i="32"/>
  <c r="M164" i="32" s="1"/>
  <c r="G166" i="32"/>
  <c r="M166" i="32" s="1"/>
  <c r="G168" i="32"/>
  <c r="M168" i="32" s="1"/>
  <c r="G170" i="32"/>
  <c r="M170" i="32" s="1"/>
  <c r="G171" i="32"/>
  <c r="M171" i="32" s="1"/>
  <c r="G177" i="32"/>
  <c r="M177" i="32" s="1"/>
  <c r="G360" i="32"/>
  <c r="M360" i="32" s="1"/>
  <c r="G338" i="32"/>
  <c r="M338" i="32" s="1"/>
  <c r="G353" i="32"/>
  <c r="M353" i="32" s="1"/>
  <c r="G332" i="32"/>
  <c r="M332" i="32" s="1"/>
  <c r="G327" i="32"/>
  <c r="M327" i="32" s="1"/>
  <c r="G324" i="32"/>
  <c r="M324" i="32" s="1"/>
  <c r="G347" i="32"/>
  <c r="M347" i="32" s="1"/>
  <c r="G188" i="32"/>
  <c r="K188" i="32"/>
  <c r="G189" i="32"/>
  <c r="M189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200" i="32"/>
  <c r="M200" i="32" s="1"/>
  <c r="G201" i="32"/>
  <c r="M201" i="32" s="1"/>
  <c r="G202" i="32"/>
  <c r="M202" i="32" s="1"/>
  <c r="G203" i="32"/>
  <c r="M203" i="32" s="1"/>
  <c r="G204" i="32"/>
  <c r="M204" i="32" s="1"/>
  <c r="G205" i="32"/>
  <c r="M205" i="32" s="1"/>
  <c r="G206" i="32"/>
  <c r="M206" i="32" s="1"/>
  <c r="G207" i="32"/>
  <c r="M207" i="32" s="1"/>
  <c r="G208" i="32"/>
  <c r="M208" i="32" s="1"/>
  <c r="G209" i="32"/>
  <c r="M209" i="32" s="1"/>
  <c r="G210" i="32"/>
  <c r="M210" i="32" s="1"/>
  <c r="G214" i="32"/>
  <c r="M214" i="32" s="1"/>
  <c r="G215" i="32"/>
  <c r="M215" i="32" s="1"/>
  <c r="G216" i="32"/>
  <c r="M216" i="32" s="1"/>
  <c r="G218" i="32"/>
  <c r="M218" i="32" s="1"/>
  <c r="G219" i="32"/>
  <c r="M219" i="32" s="1"/>
  <c r="G220" i="32"/>
  <c r="M220" i="32" s="1"/>
  <c r="G221" i="32"/>
  <c r="M221" i="32" s="1"/>
  <c r="G223" i="32"/>
  <c r="M223" i="32" s="1"/>
  <c r="G226" i="32"/>
  <c r="M226" i="32" s="1"/>
  <c r="G227" i="32"/>
  <c r="M227" i="32" s="1"/>
  <c r="I230" i="32"/>
  <c r="I235" i="32"/>
  <c r="H237" i="32"/>
  <c r="N237" i="32" s="1"/>
  <c r="I242" i="32"/>
  <c r="I248" i="32"/>
  <c r="G249" i="32"/>
  <c r="M249" i="32" s="1"/>
  <c r="G253" i="32"/>
  <c r="M253" i="32" s="1"/>
  <c r="H254" i="32"/>
  <c r="N254" i="32" s="1"/>
  <c r="I255" i="32"/>
  <c r="I258" i="32"/>
  <c r="H260" i="32"/>
  <c r="N260" i="32" s="1"/>
  <c r="I261" i="32"/>
  <c r="H266" i="32"/>
  <c r="N266" i="32" s="1"/>
  <c r="N268" i="32"/>
  <c r="G270" i="32"/>
  <c r="M270" i="32" s="1"/>
  <c r="M271" i="32"/>
  <c r="N276" i="32"/>
  <c r="G277" i="32"/>
  <c r="M277" i="32" s="1"/>
  <c r="H281" i="32"/>
  <c r="N281" i="32" s="1"/>
  <c r="N284" i="32"/>
  <c r="G285" i="32"/>
  <c r="M285" i="32" s="1"/>
  <c r="M298" i="32"/>
  <c r="G304" i="32"/>
  <c r="M304" i="32" s="1"/>
  <c r="H306" i="32"/>
  <c r="N306" i="32" s="1"/>
  <c r="H307" i="32"/>
  <c r="N307" i="32" s="1"/>
  <c r="H308" i="32"/>
  <c r="N308" i="32" s="1"/>
  <c r="H612" i="31"/>
  <c r="L612" i="31"/>
  <c r="H614" i="31"/>
  <c r="N614" i="31" s="1"/>
  <c r="H615" i="31"/>
  <c r="N615" i="31" s="1"/>
  <c r="H616" i="31"/>
  <c r="N616" i="31" s="1"/>
  <c r="H617" i="31"/>
  <c r="N617" i="31" s="1"/>
  <c r="H618" i="31"/>
  <c r="N618" i="31" s="1"/>
  <c r="H620" i="31"/>
  <c r="N620" i="31" s="1"/>
  <c r="H621" i="31"/>
  <c r="N621" i="31" s="1"/>
  <c r="H622" i="31"/>
  <c r="N622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3" i="31"/>
  <c r="N633" i="31" s="1"/>
  <c r="H635" i="31"/>
  <c r="N635" i="31" s="1"/>
  <c r="H636" i="31"/>
  <c r="N636" i="31" s="1"/>
  <c r="H638" i="31"/>
  <c r="N638" i="31" s="1"/>
  <c r="H639" i="31"/>
  <c r="N639" i="31" s="1"/>
  <c r="H10" i="32"/>
  <c r="H11" i="32"/>
  <c r="N11" i="32" s="1"/>
  <c r="H12" i="32"/>
  <c r="N12" i="32" s="1"/>
  <c r="H13" i="32"/>
  <c r="N13" i="32" s="1"/>
  <c r="H14" i="32"/>
  <c r="N14" i="32" s="1"/>
  <c r="H22" i="32"/>
  <c r="L22" i="32"/>
  <c r="H28" i="32"/>
  <c r="N28" i="32" s="1"/>
  <c r="H29" i="32"/>
  <c r="N29" i="32" s="1"/>
  <c r="H32" i="32"/>
  <c r="N32" i="32" s="1"/>
  <c r="H33" i="32"/>
  <c r="N33" i="32" s="1"/>
  <c r="H35" i="32"/>
  <c r="N35" i="32" s="1"/>
  <c r="H37" i="32"/>
  <c r="N37" i="32" s="1"/>
  <c r="H39" i="32"/>
  <c r="N39" i="32" s="1"/>
  <c r="H40" i="32"/>
  <c r="N40" i="32" s="1"/>
  <c r="H48" i="32"/>
  <c r="N48" i="32" s="1"/>
  <c r="H50" i="32"/>
  <c r="N50" i="32" s="1"/>
  <c r="H52" i="32"/>
  <c r="N52" i="32" s="1"/>
  <c r="H53" i="32"/>
  <c r="N53" i="32" s="1"/>
  <c r="H57" i="32"/>
  <c r="N57" i="32" s="1"/>
  <c r="H64" i="32"/>
  <c r="N64" i="32" s="1"/>
  <c r="H65" i="32"/>
  <c r="N65" i="32" s="1"/>
  <c r="H67" i="32"/>
  <c r="N67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0" i="32"/>
  <c r="N90" i="32" s="1"/>
  <c r="H92" i="32"/>
  <c r="N92" i="32" s="1"/>
  <c r="H93" i="32"/>
  <c r="N93" i="32" s="1"/>
  <c r="H97" i="32"/>
  <c r="N97" i="32" s="1"/>
  <c r="H98" i="32"/>
  <c r="N98" i="32" s="1"/>
  <c r="H99" i="32"/>
  <c r="N99" i="32" s="1"/>
  <c r="H100" i="32"/>
  <c r="N100" i="32" s="1"/>
  <c r="H101" i="32"/>
  <c r="N101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4" i="32"/>
  <c r="N114" i="32" s="1"/>
  <c r="H115" i="32"/>
  <c r="N115" i="32" s="1"/>
  <c r="H116" i="32"/>
  <c r="N116" i="32" s="1"/>
  <c r="H118" i="32"/>
  <c r="N118" i="32" s="1"/>
  <c r="H120" i="32"/>
  <c r="N120" i="32" s="1"/>
  <c r="H121" i="32"/>
  <c r="N121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5" i="32"/>
  <c r="N135" i="32" s="1"/>
  <c r="H137" i="32"/>
  <c r="N137" i="32" s="1"/>
  <c r="H138" i="32"/>
  <c r="N138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46" i="32"/>
  <c r="N146" i="32" s="1"/>
  <c r="H148" i="32"/>
  <c r="N148" i="32" s="1"/>
  <c r="H149" i="32"/>
  <c r="N149" i="32" s="1"/>
  <c r="H150" i="32"/>
  <c r="N150" i="32" s="1"/>
  <c r="H154" i="32"/>
  <c r="N154" i="32" s="1"/>
  <c r="H161" i="32"/>
  <c r="N161" i="32" s="1"/>
  <c r="H165" i="32"/>
  <c r="N165" i="32" s="1"/>
  <c r="H166" i="32"/>
  <c r="N166" i="32" s="1"/>
  <c r="H169" i="32"/>
  <c r="N169" i="32" s="1"/>
  <c r="H170" i="32"/>
  <c r="N170" i="32" s="1"/>
  <c r="H171" i="32"/>
  <c r="N171" i="32" s="1"/>
  <c r="H172" i="32"/>
  <c r="N172" i="32" s="1"/>
  <c r="H173" i="32"/>
  <c r="N173" i="32" s="1"/>
  <c r="H363" i="32"/>
  <c r="N363" i="32" s="1"/>
  <c r="H358" i="32"/>
  <c r="N358" i="32" s="1"/>
  <c r="H338" i="32"/>
  <c r="N338" i="32" s="1"/>
  <c r="H343" i="32"/>
  <c r="N343" i="32" s="1"/>
  <c r="H332" i="32"/>
  <c r="N332" i="32" s="1"/>
  <c r="H331" i="32"/>
  <c r="N331" i="32" s="1"/>
  <c r="H329" i="32"/>
  <c r="N329" i="32" s="1"/>
  <c r="H328" i="32"/>
  <c r="N328" i="32" s="1"/>
  <c r="H327" i="32"/>
  <c r="N327" i="32" s="1"/>
  <c r="H324" i="32"/>
  <c r="N324" i="32" s="1"/>
  <c r="H322" i="32"/>
  <c r="N322" i="32" s="1"/>
  <c r="H321" i="32"/>
  <c r="N321" i="32" s="1"/>
  <c r="H361" i="32"/>
  <c r="N361" i="32" s="1"/>
  <c r="H354" i="32"/>
  <c r="N354" i="32" s="1"/>
  <c r="H347" i="32"/>
  <c r="N347" i="32" s="1"/>
  <c r="H340" i="32"/>
  <c r="N340" i="32" s="1"/>
  <c r="H336" i="32"/>
  <c r="N336" i="32" s="1"/>
  <c r="H188" i="32"/>
  <c r="L188" i="32"/>
  <c r="H189" i="32"/>
  <c r="N189" i="32" s="1"/>
  <c r="H190" i="32"/>
  <c r="N190" i="32" s="1"/>
  <c r="H191" i="32"/>
  <c r="N191" i="32" s="1"/>
  <c r="H193" i="32"/>
  <c r="N193" i="32" s="1"/>
  <c r="H195" i="32"/>
  <c r="N195" i="32" s="1"/>
  <c r="H200" i="32"/>
  <c r="N200" i="32" s="1"/>
  <c r="H201" i="32"/>
  <c r="N201" i="32" s="1"/>
  <c r="H202" i="32"/>
  <c r="N202" i="32" s="1"/>
  <c r="H203" i="32"/>
  <c r="N203" i="32" s="1"/>
  <c r="H204" i="32"/>
  <c r="N204" i="32" s="1"/>
  <c r="H206" i="32"/>
  <c r="N206" i="32" s="1"/>
  <c r="H207" i="32"/>
  <c r="N207" i="32" s="1"/>
  <c r="H209" i="32"/>
  <c r="N209" i="32" s="1"/>
  <c r="H210" i="32"/>
  <c r="N210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9" i="32"/>
  <c r="N229" i="32" s="1"/>
  <c r="H231" i="32"/>
  <c r="N231" i="32" s="1"/>
  <c r="H236" i="32"/>
  <c r="N236" i="32" s="1"/>
  <c r="I244" i="32"/>
  <c r="G252" i="32"/>
  <c r="M252" i="32" s="1"/>
  <c r="I257" i="32"/>
  <c r="I260" i="32"/>
  <c r="G265" i="32"/>
  <c r="M265" i="32" s="1"/>
  <c r="H270" i="32"/>
  <c r="N270" i="32" s="1"/>
  <c r="G272" i="32"/>
  <c r="M272" i="32" s="1"/>
  <c r="G275" i="32"/>
  <c r="M275" i="32" s="1"/>
  <c r="G278" i="32"/>
  <c r="M278" i="32" s="1"/>
  <c r="H285" i="32"/>
  <c r="N285" i="32" s="1"/>
  <c r="H287" i="32"/>
  <c r="N287" i="32" s="1"/>
  <c r="H298" i="32"/>
  <c r="N298" i="32" s="1"/>
  <c r="H304" i="32"/>
  <c r="N304" i="32" s="1"/>
  <c r="G309" i="32"/>
  <c r="M309" i="32" s="1"/>
  <c r="G312" i="32"/>
  <c r="M312" i="32" s="1"/>
  <c r="H320" i="32"/>
  <c r="N320" i="32" s="1"/>
  <c r="I612" i="31"/>
  <c r="I614" i="31"/>
  <c r="I615" i="31"/>
  <c r="I616" i="31"/>
  <c r="I617" i="31"/>
  <c r="I618" i="31"/>
  <c r="I623" i="31"/>
  <c r="I625" i="31"/>
  <c r="I628" i="31"/>
  <c r="I630" i="31"/>
  <c r="I631" i="31"/>
  <c r="I634" i="31"/>
  <c r="I638" i="31"/>
  <c r="I639" i="31"/>
  <c r="I22" i="32"/>
  <c r="I24" i="32"/>
  <c r="I27" i="32"/>
  <c r="I28" i="32"/>
  <c r="I31" i="32"/>
  <c r="I33" i="32"/>
  <c r="I36" i="32"/>
  <c r="I39" i="32"/>
  <c r="I42" i="32"/>
  <c r="I44" i="32"/>
  <c r="I53" i="32"/>
  <c r="I57" i="32"/>
  <c r="I59" i="32"/>
  <c r="I67" i="32"/>
  <c r="I68" i="32"/>
  <c r="I81" i="32"/>
  <c r="I82" i="32"/>
  <c r="I84" i="32"/>
  <c r="I85" i="32"/>
  <c r="I86" i="32"/>
  <c r="I88" i="32"/>
  <c r="I89" i="32"/>
  <c r="I91" i="32"/>
  <c r="I97" i="32"/>
  <c r="I100" i="32"/>
  <c r="I103" i="32"/>
  <c r="I106" i="32"/>
  <c r="I107" i="32"/>
  <c r="I108" i="32"/>
  <c r="I109" i="32"/>
  <c r="I111" i="32"/>
  <c r="I115" i="32"/>
  <c r="I116" i="32"/>
  <c r="I118" i="32"/>
  <c r="I121" i="32"/>
  <c r="I122" i="32"/>
  <c r="I123" i="32"/>
  <c r="I124" i="32"/>
  <c r="I125" i="32"/>
  <c r="I127" i="32"/>
  <c r="I128" i="32"/>
  <c r="I129" i="32"/>
  <c r="I132" i="32"/>
  <c r="I133" i="32"/>
  <c r="I135" i="32"/>
  <c r="I137" i="32"/>
  <c r="I138" i="32"/>
  <c r="I139" i="32"/>
  <c r="I141" i="32"/>
  <c r="I142" i="32"/>
  <c r="I143" i="32"/>
  <c r="I144" i="32"/>
  <c r="I145" i="32"/>
  <c r="I146" i="32"/>
  <c r="I147" i="32"/>
  <c r="I148" i="32"/>
  <c r="I149" i="32"/>
  <c r="I150" i="32"/>
  <c r="I152" i="32"/>
  <c r="I154" i="32"/>
  <c r="I155" i="32"/>
  <c r="I156" i="32"/>
  <c r="I165" i="32"/>
  <c r="I166" i="32"/>
  <c r="I169" i="32"/>
  <c r="I361" i="32"/>
  <c r="I347" i="32"/>
  <c r="I343" i="32"/>
  <c r="I329" i="32"/>
  <c r="I327" i="32"/>
  <c r="I324" i="32"/>
  <c r="I321" i="32"/>
  <c r="I318" i="32"/>
  <c r="I313" i="32"/>
  <c r="I312" i="32"/>
  <c r="I309" i="32"/>
  <c r="I307" i="32"/>
  <c r="I306" i="32"/>
  <c r="I304" i="32"/>
  <c r="I300" i="32"/>
  <c r="I294" i="32"/>
  <c r="I293" i="32"/>
  <c r="I292" i="32"/>
  <c r="I284" i="32"/>
  <c r="I281" i="32"/>
  <c r="I279" i="32"/>
  <c r="I277" i="32"/>
  <c r="I276" i="32"/>
  <c r="I272" i="32"/>
  <c r="I270" i="32"/>
  <c r="I188" i="32"/>
  <c r="I189" i="32"/>
  <c r="I191" i="32"/>
  <c r="I193" i="32"/>
  <c r="I195" i="32"/>
  <c r="I197" i="32"/>
  <c r="I201" i="32"/>
  <c r="I202" i="32"/>
  <c r="I203" i="32"/>
  <c r="I204" i="32"/>
  <c r="I205" i="32"/>
  <c r="I206" i="32"/>
  <c r="I207" i="32"/>
  <c r="I208" i="32"/>
  <c r="I209" i="32"/>
  <c r="I210" i="32"/>
  <c r="I214" i="32"/>
  <c r="I215" i="32"/>
  <c r="I216" i="32"/>
  <c r="I218" i="32"/>
  <c r="I220" i="32"/>
  <c r="I222" i="32"/>
  <c r="I223" i="32"/>
  <c r="I226" i="32"/>
  <c r="G230" i="32"/>
  <c r="M230" i="32" s="1"/>
  <c r="I231" i="32"/>
  <c r="G235" i="32"/>
  <c r="M235" i="32" s="1"/>
  <c r="G242" i="32"/>
  <c r="M242" i="32" s="1"/>
  <c r="G245" i="32"/>
  <c r="M245" i="32" s="1"/>
  <c r="I249" i="32"/>
  <c r="G255" i="32"/>
  <c r="M255" i="32" s="1"/>
  <c r="G258" i="32"/>
  <c r="M258" i="32" s="1"/>
  <c r="G261" i="32"/>
  <c r="M261" i="32" s="1"/>
  <c r="H265" i="32"/>
  <c r="N265" i="32" s="1"/>
  <c r="H267" i="32"/>
  <c r="N267" i="32" s="1"/>
  <c r="H278" i="32"/>
  <c r="N278" i="32" s="1"/>
  <c r="G279" i="32"/>
  <c r="M279" i="32" s="1"/>
  <c r="G292" i="32"/>
  <c r="M292" i="32" s="1"/>
  <c r="G293" i="32"/>
  <c r="M293" i="32" s="1"/>
  <c r="G294" i="32"/>
  <c r="M294" i="32" s="1"/>
  <c r="G297" i="32"/>
  <c r="M297" i="32" s="1"/>
  <c r="H299" i="32"/>
  <c r="N299" i="32" s="1"/>
  <c r="G300" i="32"/>
  <c r="M300" i="32" s="1"/>
  <c r="H309" i="32"/>
  <c r="N309" i="32" s="1"/>
  <c r="H310" i="32"/>
  <c r="N310" i="32" s="1"/>
  <c r="H312" i="32"/>
  <c r="N312" i="32" s="1"/>
  <c r="G316" i="32"/>
  <c r="M316" i="32" s="1"/>
  <c r="G318" i="32"/>
  <c r="M318" i="32" s="1"/>
  <c r="G321" i="32"/>
  <c r="M321" i="32" s="1"/>
  <c r="M361" i="32"/>
  <c r="G597" i="32"/>
  <c r="M597" i="32" s="1"/>
  <c r="G571" i="32"/>
  <c r="M571" i="32" s="1"/>
  <c r="G568" i="32"/>
  <c r="M568" i="32" s="1"/>
  <c r="G602" i="32"/>
  <c r="M602" i="32" s="1"/>
  <c r="G596" i="32"/>
  <c r="M596" i="32" s="1"/>
  <c r="G567" i="32"/>
  <c r="M567" i="32" s="1"/>
  <c r="G540" i="32"/>
  <c r="M540" i="32" s="1"/>
  <c r="G588" i="32"/>
  <c r="M588" i="32" s="1"/>
  <c r="G570" i="32"/>
  <c r="M570" i="32" s="1"/>
  <c r="G558" i="32"/>
  <c r="M558" i="32" s="1"/>
  <c r="G543" i="32"/>
  <c r="M543" i="32" s="1"/>
  <c r="G536" i="32"/>
  <c r="M536" i="32" s="1"/>
  <c r="G528" i="32"/>
  <c r="M528" i="32" s="1"/>
  <c r="G526" i="32"/>
  <c r="M526" i="32" s="1"/>
  <c r="G499" i="32"/>
  <c r="M499" i="32" s="1"/>
  <c r="G497" i="32"/>
  <c r="M497" i="32" s="1"/>
  <c r="G590" i="32"/>
  <c r="M590" i="32" s="1"/>
  <c r="G564" i="32"/>
  <c r="M564" i="32" s="1"/>
  <c r="G563" i="32"/>
  <c r="M563" i="32" s="1"/>
  <c r="G544" i="32"/>
  <c r="M544" i="32" s="1"/>
  <c r="G541" i="32"/>
  <c r="M541" i="32" s="1"/>
  <c r="G539" i="32"/>
  <c r="M539" i="32" s="1"/>
  <c r="G484" i="32"/>
  <c r="M484" i="32" s="1"/>
  <c r="G483" i="32"/>
  <c r="M483" i="32" s="1"/>
  <c r="G481" i="32"/>
  <c r="M481" i="32" s="1"/>
  <c r="G476" i="32"/>
  <c r="M476" i="32" s="1"/>
  <c r="G473" i="32"/>
  <c r="M473" i="32" s="1"/>
  <c r="G471" i="32"/>
  <c r="M471" i="32" s="1"/>
  <c r="G470" i="32"/>
  <c r="M470" i="32" s="1"/>
  <c r="G572" i="32"/>
  <c r="M572" i="32" s="1"/>
  <c r="G557" i="32"/>
  <c r="M557" i="32" s="1"/>
  <c r="G550" i="32"/>
  <c r="M550" i="32" s="1"/>
  <c r="G547" i="32"/>
  <c r="M547" i="32" s="1"/>
  <c r="G537" i="32"/>
  <c r="M537" i="32" s="1"/>
  <c r="G518" i="32"/>
  <c r="M518" i="32" s="1"/>
  <c r="G498" i="32"/>
  <c r="M498" i="32" s="1"/>
  <c r="G493" i="32"/>
  <c r="M493" i="32" s="1"/>
  <c r="G458" i="32"/>
  <c r="M458" i="32" s="1"/>
  <c r="G455" i="32"/>
  <c r="M455" i="32" s="1"/>
  <c r="G451" i="32"/>
  <c r="M451" i="32" s="1"/>
  <c r="G450" i="32"/>
  <c r="M450" i="32" s="1"/>
  <c r="G449" i="32"/>
  <c r="M449" i="32" s="1"/>
  <c r="G448" i="32"/>
  <c r="M448" i="32" s="1"/>
  <c r="G447" i="32"/>
  <c r="M447" i="32" s="1"/>
  <c r="G446" i="32"/>
  <c r="M446" i="32" s="1"/>
  <c r="G444" i="32"/>
  <c r="M444" i="32" s="1"/>
  <c r="G442" i="32"/>
  <c r="M442" i="32" s="1"/>
  <c r="G438" i="32"/>
  <c r="M438" i="32" s="1"/>
  <c r="G437" i="32"/>
  <c r="M437" i="32" s="1"/>
  <c r="G436" i="32"/>
  <c r="M436" i="32" s="1"/>
  <c r="G435" i="32"/>
  <c r="M435" i="32" s="1"/>
  <c r="G434" i="32"/>
  <c r="M434" i="32" s="1"/>
  <c r="G432" i="32"/>
  <c r="M432" i="32" s="1"/>
  <c r="G430" i="32"/>
  <c r="M430" i="32" s="1"/>
  <c r="G429" i="32"/>
  <c r="M429" i="32" s="1"/>
  <c r="G428" i="32"/>
  <c r="M428" i="32" s="1"/>
  <c r="G427" i="32"/>
  <c r="M427" i="32" s="1"/>
  <c r="G426" i="32"/>
  <c r="M426" i="32" s="1"/>
  <c r="G424" i="32"/>
  <c r="M424" i="32" s="1"/>
  <c r="G423" i="32"/>
  <c r="M423" i="32" s="1"/>
  <c r="G422" i="32"/>
  <c r="M422" i="32" s="1"/>
  <c r="G419" i="32"/>
  <c r="M419" i="32" s="1"/>
  <c r="G414" i="32"/>
  <c r="M414" i="32" s="1"/>
  <c r="G413" i="32"/>
  <c r="M413" i="32" s="1"/>
  <c r="G410" i="32"/>
  <c r="M410" i="32" s="1"/>
  <c r="G456" i="32"/>
  <c r="M456" i="32" s="1"/>
  <c r="G454" i="32"/>
  <c r="M454" i="32" s="1"/>
  <c r="G371" i="32"/>
  <c r="M371" i="32" s="1"/>
  <c r="G372" i="32"/>
  <c r="M372" i="32" s="1"/>
  <c r="H379" i="32"/>
  <c r="N379" i="32" s="1"/>
  <c r="H380" i="32"/>
  <c r="N380" i="32" s="1"/>
  <c r="N381" i="32"/>
  <c r="G386" i="32"/>
  <c r="M386" i="32" s="1"/>
  <c r="G387" i="32"/>
  <c r="M387" i="32" s="1"/>
  <c r="G388" i="32"/>
  <c r="M388" i="32" s="1"/>
  <c r="G389" i="32"/>
  <c r="M389" i="32" s="1"/>
  <c r="H391" i="32"/>
  <c r="N391" i="32" s="1"/>
  <c r="H394" i="32"/>
  <c r="N394" i="32" s="1"/>
  <c r="H395" i="32"/>
  <c r="N395" i="32" s="1"/>
  <c r="H396" i="32"/>
  <c r="N396" i="32" s="1"/>
  <c r="G400" i="32"/>
  <c r="M400" i="32" s="1"/>
  <c r="M404" i="32"/>
  <c r="G405" i="32"/>
  <c r="M405" i="32" s="1"/>
  <c r="G406" i="32"/>
  <c r="M406" i="32" s="1"/>
  <c r="G407" i="32"/>
  <c r="M407" i="32" s="1"/>
  <c r="N409" i="32"/>
  <c r="H597" i="32"/>
  <c r="N597" i="32" s="1"/>
  <c r="H591" i="32"/>
  <c r="N591" i="32" s="1"/>
  <c r="H589" i="32"/>
  <c r="N589" i="32" s="1"/>
  <c r="H571" i="32"/>
  <c r="N571" i="32" s="1"/>
  <c r="H602" i="32"/>
  <c r="N602" i="32" s="1"/>
  <c r="H595" i="32"/>
  <c r="N595" i="32" s="1"/>
  <c r="H592" i="32"/>
  <c r="N592" i="32" s="1"/>
  <c r="H583" i="32"/>
  <c r="N583" i="32" s="1"/>
  <c r="H575" i="32"/>
  <c r="N575" i="32" s="1"/>
  <c r="H566" i="32"/>
  <c r="N566" i="32" s="1"/>
  <c r="H599" i="32"/>
  <c r="N599" i="32" s="1"/>
  <c r="H596" i="32"/>
  <c r="N596" i="32" s="1"/>
  <c r="H590" i="32"/>
  <c r="N590" i="32" s="1"/>
  <c r="H588" i="32"/>
  <c r="N588" i="32" s="1"/>
  <c r="H584" i="32"/>
  <c r="N584" i="32" s="1"/>
  <c r="H580" i="32"/>
  <c r="N580" i="32" s="1"/>
  <c r="H570" i="32"/>
  <c r="N570" i="32" s="1"/>
  <c r="H567" i="32"/>
  <c r="N567" i="32" s="1"/>
  <c r="H600" i="32"/>
  <c r="N600" i="32" s="1"/>
  <c r="H573" i="32"/>
  <c r="N573" i="32" s="1"/>
  <c r="H561" i="32"/>
  <c r="N561" i="32" s="1"/>
  <c r="H558" i="32"/>
  <c r="N558" i="32" s="1"/>
  <c r="H546" i="32"/>
  <c r="N546" i="32" s="1"/>
  <c r="H528" i="32"/>
  <c r="N528" i="32" s="1"/>
  <c r="H526" i="32"/>
  <c r="N526" i="32" s="1"/>
  <c r="H517" i="32"/>
  <c r="N517" i="32" s="1"/>
  <c r="H514" i="32"/>
  <c r="N514" i="32" s="1"/>
  <c r="H512" i="32"/>
  <c r="N512" i="32" s="1"/>
  <c r="H499" i="32"/>
  <c r="N499" i="32" s="1"/>
  <c r="H497" i="32"/>
  <c r="N497" i="32" s="1"/>
  <c r="H494" i="32"/>
  <c r="N494" i="32" s="1"/>
  <c r="H577" i="32"/>
  <c r="N577" i="32" s="1"/>
  <c r="H568" i="32"/>
  <c r="N568" i="32" s="1"/>
  <c r="H564" i="32"/>
  <c r="N564" i="32" s="1"/>
  <c r="H563" i="32"/>
  <c r="N563" i="32" s="1"/>
  <c r="H544" i="32"/>
  <c r="N544" i="32" s="1"/>
  <c r="H515" i="32"/>
  <c r="N515" i="32" s="1"/>
  <c r="H508" i="32"/>
  <c r="N508" i="32" s="1"/>
  <c r="H503" i="32"/>
  <c r="N503" i="32" s="1"/>
  <c r="H557" i="32"/>
  <c r="N557" i="32" s="1"/>
  <c r="H530" i="32"/>
  <c r="N530" i="32" s="1"/>
  <c r="H518" i="32"/>
  <c r="N518" i="32" s="1"/>
  <c r="H513" i="32"/>
  <c r="N513" i="32" s="1"/>
  <c r="H511" i="32"/>
  <c r="N511" i="32" s="1"/>
  <c r="H509" i="32"/>
  <c r="N509" i="32" s="1"/>
  <c r="H504" i="32"/>
  <c r="N504" i="32" s="1"/>
  <c r="H498" i="32"/>
  <c r="N498" i="32" s="1"/>
  <c r="H493" i="32"/>
  <c r="N493" i="32" s="1"/>
  <c r="H585" i="32"/>
  <c r="N585" i="32" s="1"/>
  <c r="H540" i="32"/>
  <c r="N540" i="32" s="1"/>
  <c r="H535" i="32"/>
  <c r="N535" i="32" s="1"/>
  <c r="H507" i="32"/>
  <c r="N507" i="32" s="1"/>
  <c r="H505" i="32"/>
  <c r="N505" i="32" s="1"/>
  <c r="H501" i="32"/>
  <c r="N501" i="32" s="1"/>
  <c r="H496" i="32"/>
  <c r="N496" i="32" s="1"/>
  <c r="H491" i="32"/>
  <c r="N491" i="32" s="1"/>
  <c r="H483" i="32"/>
  <c r="N483" i="32" s="1"/>
  <c r="H481" i="32"/>
  <c r="N481" i="32" s="1"/>
  <c r="H473" i="32"/>
  <c r="N473" i="32" s="1"/>
  <c r="H471" i="32"/>
  <c r="N471" i="32" s="1"/>
  <c r="H459" i="32"/>
  <c r="N459" i="32" s="1"/>
  <c r="H485" i="32"/>
  <c r="N485" i="32" s="1"/>
  <c r="H476" i="32"/>
  <c r="N476" i="32" s="1"/>
  <c r="H470" i="32"/>
  <c r="N470" i="32" s="1"/>
  <c r="H472" i="32"/>
  <c r="N472" i="32" s="1"/>
  <c r="H486" i="32"/>
  <c r="N486" i="32" s="1"/>
  <c r="H484" i="32"/>
  <c r="N484" i="32" s="1"/>
  <c r="H461" i="32"/>
  <c r="N461" i="32" s="1"/>
  <c r="H458" i="32"/>
  <c r="N458" i="32" s="1"/>
  <c r="H451" i="32"/>
  <c r="N451" i="32" s="1"/>
  <c r="H450" i="32"/>
  <c r="N450" i="32" s="1"/>
  <c r="H448" i="32"/>
  <c r="N448" i="32" s="1"/>
  <c r="H446" i="32"/>
  <c r="N446" i="32" s="1"/>
  <c r="H445" i="32"/>
  <c r="N445" i="32" s="1"/>
  <c r="H444" i="32"/>
  <c r="N444" i="32" s="1"/>
  <c r="H442" i="32"/>
  <c r="N442" i="32" s="1"/>
  <c r="H437" i="32"/>
  <c r="N437" i="32" s="1"/>
  <c r="H436" i="32"/>
  <c r="N436" i="32" s="1"/>
  <c r="H435" i="32"/>
  <c r="N435" i="32" s="1"/>
  <c r="H434" i="32"/>
  <c r="N434" i="32" s="1"/>
  <c r="H433" i="32"/>
  <c r="N433" i="32" s="1"/>
  <c r="H432" i="32"/>
  <c r="N432" i="32" s="1"/>
  <c r="H430" i="32"/>
  <c r="N430" i="32" s="1"/>
  <c r="H429" i="32"/>
  <c r="N429" i="32" s="1"/>
  <c r="H428" i="32"/>
  <c r="N428" i="32" s="1"/>
  <c r="H427" i="32"/>
  <c r="N427" i="32" s="1"/>
  <c r="H426" i="32"/>
  <c r="N426" i="32" s="1"/>
  <c r="H424" i="32"/>
  <c r="N424" i="32" s="1"/>
  <c r="H423" i="32"/>
  <c r="N423" i="32" s="1"/>
  <c r="H422" i="32"/>
  <c r="N422" i="32" s="1"/>
  <c r="H419" i="32"/>
  <c r="N419" i="32" s="1"/>
  <c r="H416" i="32"/>
  <c r="N416" i="32" s="1"/>
  <c r="H371" i="32"/>
  <c r="N371" i="32" s="1"/>
  <c r="H372" i="32"/>
  <c r="N372" i="32" s="1"/>
  <c r="H386" i="32"/>
  <c r="N386" i="32" s="1"/>
  <c r="H387" i="32"/>
  <c r="N387" i="32" s="1"/>
  <c r="H388" i="32"/>
  <c r="N388" i="32" s="1"/>
  <c r="H389" i="32"/>
  <c r="N389" i="32" s="1"/>
  <c r="H398" i="32"/>
  <c r="N398" i="32" s="1"/>
  <c r="G401" i="32"/>
  <c r="M401" i="32" s="1"/>
  <c r="H404" i="32"/>
  <c r="N404" i="32" s="1"/>
  <c r="H405" i="32"/>
  <c r="N405" i="32" s="1"/>
  <c r="H406" i="32"/>
  <c r="N406" i="32" s="1"/>
  <c r="G408" i="32"/>
  <c r="M408" i="32" s="1"/>
  <c r="H414" i="32"/>
  <c r="N414" i="32" s="1"/>
  <c r="H401" i="32"/>
  <c r="N401" i="32" s="1"/>
  <c r="N378" i="32"/>
  <c r="M381" i="32"/>
  <c r="H383" i="32"/>
  <c r="N383" i="32" s="1"/>
  <c r="H384" i="32"/>
  <c r="N384" i="32" s="1"/>
  <c r="G391" i="32"/>
  <c r="M391" i="32" s="1"/>
  <c r="G392" i="32"/>
  <c r="M392" i="32" s="1"/>
  <c r="G394" i="32"/>
  <c r="M394" i="32" s="1"/>
  <c r="G395" i="32"/>
  <c r="M395" i="32" s="1"/>
  <c r="G396" i="32"/>
  <c r="M396" i="32" s="1"/>
  <c r="M397" i="32"/>
  <c r="H402" i="32"/>
  <c r="N402" i="32" s="1"/>
  <c r="G409" i="32"/>
  <c r="M409" i="32" s="1"/>
  <c r="H410" i="32"/>
  <c r="N410" i="32" s="1"/>
  <c r="H411" i="32"/>
  <c r="N411" i="32" s="1"/>
  <c r="I473" i="32"/>
  <c r="I481" i="32"/>
  <c r="I483" i="32"/>
  <c r="I604" i="32"/>
  <c r="I596" i="32"/>
  <c r="I594" i="32"/>
  <c r="I590" i="32"/>
  <c r="I589" i="32"/>
  <c r="I588" i="32"/>
  <c r="I571" i="32"/>
  <c r="I570" i="32"/>
  <c r="I567" i="32"/>
  <c r="I563" i="32"/>
  <c r="I559" i="32"/>
  <c r="I544" i="32"/>
  <c r="I541" i="32"/>
  <c r="I539" i="32"/>
  <c r="I537" i="32"/>
  <c r="I518" i="32"/>
  <c r="I511" i="32"/>
  <c r="I493" i="32"/>
  <c r="I540" i="32"/>
  <c r="I535" i="32"/>
  <c r="I507" i="32"/>
  <c r="I536" i="32"/>
  <c r="I528" i="32"/>
  <c r="I526" i="32"/>
  <c r="I523" i="32"/>
  <c r="I512" i="32"/>
  <c r="I499" i="32"/>
  <c r="I497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4" i="32"/>
  <c r="I395" i="32"/>
  <c r="I396" i="32"/>
  <c r="I397" i="32"/>
  <c r="I401" i="32"/>
  <c r="I402" i="32"/>
  <c r="I404" i="32"/>
  <c r="I405" i="32"/>
  <c r="I406" i="32"/>
  <c r="I407" i="32"/>
  <c r="I409" i="32"/>
  <c r="I410" i="32"/>
  <c r="I413" i="32"/>
  <c r="I419" i="32"/>
  <c r="I422" i="32"/>
  <c r="I423" i="32"/>
  <c r="I424" i="32"/>
  <c r="I426" i="32"/>
  <c r="I427" i="32"/>
  <c r="I429" i="32"/>
  <c r="I430" i="32"/>
  <c r="I432" i="32"/>
  <c r="I434" i="32"/>
  <c r="I435" i="32"/>
  <c r="I436" i="32"/>
  <c r="I437" i="32"/>
  <c r="I438" i="32"/>
  <c r="I442" i="32"/>
  <c r="I444" i="32"/>
  <c r="I446" i="32"/>
  <c r="I448" i="32"/>
  <c r="I449" i="32"/>
  <c r="I450" i="32"/>
  <c r="I455" i="32"/>
  <c r="I478" i="32"/>
  <c r="I484" i="32"/>
  <c r="J599" i="32"/>
  <c r="J580" i="32"/>
  <c r="J596" i="32"/>
  <c r="J590" i="32"/>
  <c r="J588" i="32"/>
  <c r="J585" i="32"/>
  <c r="J577" i="32"/>
  <c r="J573" i="32"/>
  <c r="J570" i="32"/>
  <c r="J567" i="32"/>
  <c r="J564" i="32"/>
  <c r="J563" i="32"/>
  <c r="J561" i="32"/>
  <c r="J558" i="32"/>
  <c r="J556" i="32"/>
  <c r="J553" i="32"/>
  <c r="J549" i="32"/>
  <c r="J546" i="32"/>
  <c r="J544" i="32"/>
  <c r="J541" i="32"/>
  <c r="J540" i="32"/>
  <c r="J539" i="32"/>
  <c r="J537" i="32"/>
  <c r="J536" i="32"/>
  <c r="J527" i="32"/>
  <c r="J526" i="32"/>
  <c r="J523" i="32"/>
  <c r="J518" i="32"/>
  <c r="J517" i="32"/>
  <c r="J515" i="32"/>
  <c r="J513" i="32"/>
  <c r="J512" i="32"/>
  <c r="J511" i="32"/>
  <c r="J510" i="32"/>
  <c r="J509" i="32"/>
  <c r="J507" i="32"/>
  <c r="J506" i="32"/>
  <c r="J505" i="32"/>
  <c r="J499" i="32"/>
  <c r="J498" i="32"/>
  <c r="J497" i="32"/>
  <c r="J494" i="32"/>
  <c r="J493" i="32"/>
  <c r="J492" i="32"/>
  <c r="J487" i="32"/>
  <c r="J604" i="32"/>
  <c r="J597" i="32"/>
  <c r="J591" i="32"/>
  <c r="J568" i="32"/>
  <c r="J602" i="32"/>
  <c r="J595" i="32"/>
  <c r="J583" i="32"/>
  <c r="J589" i="32"/>
  <c r="J571" i="32"/>
  <c r="J575" i="32"/>
  <c r="J485" i="32"/>
  <c r="J484" i="32"/>
  <c r="J483" i="32"/>
  <c r="J481" i="32"/>
  <c r="J478" i="32"/>
  <c r="J473" i="32"/>
  <c r="J471" i="32"/>
  <c r="J470" i="32"/>
  <c r="J460" i="32"/>
  <c r="J457" i="32"/>
  <c r="J371" i="32"/>
  <c r="J374" i="32"/>
  <c r="J377" i="32"/>
  <c r="J379" i="32"/>
  <c r="J380" i="32"/>
  <c r="J383" i="32"/>
  <c r="J384" i="32"/>
  <c r="J386" i="32"/>
  <c r="J387" i="32"/>
  <c r="J388" i="32"/>
  <c r="J391" i="32"/>
  <c r="J394" i="32"/>
  <c r="J395" i="32"/>
  <c r="J396" i="32"/>
  <c r="J400" i="32"/>
  <c r="J402" i="32"/>
  <c r="J404" i="32"/>
  <c r="J405" i="32"/>
  <c r="J406" i="32"/>
  <c r="J409" i="32"/>
  <c r="J410" i="32"/>
  <c r="J413" i="32"/>
  <c r="J414" i="32"/>
  <c r="J416" i="32"/>
  <c r="J419" i="32"/>
  <c r="J422" i="32"/>
  <c r="J423" i="32"/>
  <c r="J424" i="32"/>
  <c r="J426" i="32"/>
  <c r="J427" i="32"/>
  <c r="J428" i="32"/>
  <c r="J430" i="32"/>
  <c r="J432" i="32"/>
  <c r="J433" i="32"/>
  <c r="J434" i="32"/>
  <c r="J435" i="32"/>
  <c r="J437" i="32"/>
  <c r="J438" i="32"/>
  <c r="J442" i="32"/>
  <c r="J445" i="32"/>
  <c r="J446" i="32"/>
  <c r="J450" i="32"/>
  <c r="J451" i="32"/>
  <c r="I454" i="32"/>
  <c r="I470" i="32"/>
  <c r="I476" i="32"/>
  <c r="N556" i="32"/>
  <c r="N559" i="32"/>
  <c r="M580" i="32"/>
  <c r="N487" i="32"/>
  <c r="N527" i="32"/>
  <c r="N537" i="32"/>
  <c r="N492" i="32"/>
  <c r="N510" i="32"/>
  <c r="N523" i="32"/>
  <c r="N536" i="32"/>
  <c r="N549" i="32"/>
  <c r="N553" i="32"/>
  <c r="M556" i="32"/>
  <c r="M559" i="32"/>
  <c r="J614" i="32"/>
  <c r="J616" i="32"/>
  <c r="J630" i="32"/>
  <c r="J633" i="32"/>
  <c r="J636" i="32"/>
  <c r="J638" i="32"/>
  <c r="L10" i="33"/>
  <c r="N22" i="33"/>
  <c r="H58" i="33"/>
  <c r="N58" i="33" s="1"/>
  <c r="I284" i="33"/>
  <c r="I215" i="33"/>
  <c r="E12" i="33"/>
  <c r="E9" i="33"/>
  <c r="I14" i="33" s="1"/>
  <c r="I324" i="33"/>
  <c r="I318" i="33"/>
  <c r="I260" i="33"/>
  <c r="I218" i="33"/>
  <c r="I188" i="33"/>
  <c r="I252" i="33"/>
  <c r="G640" i="32"/>
  <c r="M640" i="32" s="1"/>
  <c r="G639" i="32"/>
  <c r="M639" i="32" s="1"/>
  <c r="G638" i="32"/>
  <c r="M638" i="32" s="1"/>
  <c r="G612" i="32"/>
  <c r="M612" i="32" s="1"/>
  <c r="L612" i="32"/>
  <c r="G619" i="32"/>
  <c r="M619" i="32" s="1"/>
  <c r="J621" i="32"/>
  <c r="M622" i="32"/>
  <c r="G628" i="32"/>
  <c r="M628" i="32" s="1"/>
  <c r="G633" i="32"/>
  <c r="M633" i="32" s="1"/>
  <c r="J639" i="32"/>
  <c r="H11" i="33"/>
  <c r="N11" i="33" s="1"/>
  <c r="M589" i="32"/>
  <c r="H612" i="32"/>
  <c r="N612" i="32" s="1"/>
  <c r="G614" i="32"/>
  <c r="M614" i="32" s="1"/>
  <c r="J615" i="32"/>
  <c r="G616" i="32"/>
  <c r="M616" i="32" s="1"/>
  <c r="J617" i="32"/>
  <c r="H619" i="32"/>
  <c r="N619" i="32" s="1"/>
  <c r="J620" i="32"/>
  <c r="H622" i="32"/>
  <c r="N622" i="32" s="1"/>
  <c r="H628" i="32"/>
  <c r="N628" i="32" s="1"/>
  <c r="J629" i="32"/>
  <c r="G630" i="32"/>
  <c r="M630" i="32" s="1"/>
  <c r="J631" i="32"/>
  <c r="G632" i="32"/>
  <c r="M632" i="32" s="1"/>
  <c r="G636" i="32"/>
  <c r="M636" i="32" s="1"/>
  <c r="J640" i="32"/>
  <c r="K9" i="33"/>
  <c r="H12" i="33"/>
  <c r="H14" i="33"/>
  <c r="J612" i="32"/>
  <c r="G623" i="32"/>
  <c r="M623" i="32" s="1"/>
  <c r="J628" i="32"/>
  <c r="G629" i="32"/>
  <c r="M629" i="32" s="1"/>
  <c r="J634" i="32"/>
  <c r="K12" i="33"/>
  <c r="J115" i="33"/>
  <c r="J116" i="33"/>
  <c r="I145" i="33"/>
  <c r="J146" i="33"/>
  <c r="I81" i="34"/>
  <c r="G10" i="33"/>
  <c r="G11" i="33"/>
  <c r="M11" i="33" s="1"/>
  <c r="G12" i="33"/>
  <c r="M12" i="33" s="1"/>
  <c r="G13" i="33"/>
  <c r="M13" i="33" s="1"/>
  <c r="G14" i="33"/>
  <c r="G22" i="33"/>
  <c r="K22" i="33"/>
  <c r="G166" i="33"/>
  <c r="M166" i="33" s="1"/>
  <c r="G145" i="33"/>
  <c r="M145" i="33" s="1"/>
  <c r="G142" i="33"/>
  <c r="M142" i="33" s="1"/>
  <c r="G129" i="33"/>
  <c r="M129" i="33" s="1"/>
  <c r="G126" i="33"/>
  <c r="M126" i="33" s="1"/>
  <c r="G100" i="33"/>
  <c r="M100" i="33" s="1"/>
  <c r="K81" i="33"/>
  <c r="G81" i="33"/>
  <c r="I81" i="33"/>
  <c r="J103" i="33"/>
  <c r="I126" i="33"/>
  <c r="I127" i="33"/>
  <c r="I144" i="33"/>
  <c r="J145" i="33"/>
  <c r="I156" i="34"/>
  <c r="I146" i="34"/>
  <c r="I139" i="34"/>
  <c r="I137" i="34"/>
  <c r="I612" i="32"/>
  <c r="I614" i="32"/>
  <c r="I615" i="32"/>
  <c r="I616" i="32"/>
  <c r="I617" i="32"/>
  <c r="I620" i="32"/>
  <c r="I622" i="32"/>
  <c r="I623" i="32"/>
  <c r="I628" i="32"/>
  <c r="I630" i="32"/>
  <c r="I631" i="32"/>
  <c r="I636" i="32"/>
  <c r="I638" i="32"/>
  <c r="I639" i="32"/>
  <c r="I85" i="33"/>
  <c r="I115" i="33"/>
  <c r="I137" i="33"/>
  <c r="J141" i="33"/>
  <c r="I146" i="33"/>
  <c r="J166" i="33"/>
  <c r="E9" i="34"/>
  <c r="I13" i="34" s="1"/>
  <c r="K10" i="34"/>
  <c r="E11" i="34"/>
  <c r="K11" i="34" s="1"/>
  <c r="K12" i="34"/>
  <c r="K14" i="34"/>
  <c r="I107" i="34"/>
  <c r="I188" i="34"/>
  <c r="I195" i="34"/>
  <c r="I216" i="34"/>
  <c r="I371" i="34"/>
  <c r="I377" i="34"/>
  <c r="I383" i="34"/>
  <c r="I386" i="34"/>
  <c r="I406" i="34"/>
  <c r="I407" i="34"/>
  <c r="I408" i="34"/>
  <c r="I413" i="34"/>
  <c r="I422" i="34"/>
  <c r="I446" i="34"/>
  <c r="J188" i="33"/>
  <c r="J215" i="33"/>
  <c r="J216" i="33"/>
  <c r="J221" i="33"/>
  <c r="J242" i="33"/>
  <c r="J280" i="33"/>
  <c r="J298" i="33"/>
  <c r="J318" i="33"/>
  <c r="J371" i="33"/>
  <c r="J377" i="33"/>
  <c r="J446" i="33"/>
  <c r="J450" i="33"/>
  <c r="J470" i="33"/>
  <c r="J612" i="33"/>
  <c r="J188" i="34"/>
  <c r="J195" i="34"/>
  <c r="J371" i="34"/>
  <c r="J373" i="34"/>
  <c r="J377" i="34"/>
  <c r="J391" i="34"/>
  <c r="J406" i="34"/>
  <c r="J413" i="34"/>
  <c r="J445" i="34"/>
  <c r="J446" i="34"/>
  <c r="I487" i="34"/>
  <c r="G188" i="33"/>
  <c r="K188" i="33"/>
  <c r="G202" i="33"/>
  <c r="M202" i="33" s="1"/>
  <c r="G215" i="33"/>
  <c r="M215" i="33" s="1"/>
  <c r="G371" i="33"/>
  <c r="K371" i="33"/>
  <c r="G372" i="33"/>
  <c r="M372" i="33" s="1"/>
  <c r="G374" i="33"/>
  <c r="M374" i="33" s="1"/>
  <c r="G377" i="33"/>
  <c r="M377" i="33" s="1"/>
  <c r="G383" i="33"/>
  <c r="M383" i="33" s="1"/>
  <c r="G406" i="33"/>
  <c r="M406" i="33" s="1"/>
  <c r="G423" i="33"/>
  <c r="M423" i="33" s="1"/>
  <c r="G470" i="33"/>
  <c r="M470" i="33" s="1"/>
  <c r="G612" i="33"/>
  <c r="K612" i="33"/>
  <c r="G616" i="33"/>
  <c r="M616" i="33" s="1"/>
  <c r="G10" i="34"/>
  <c r="G11" i="34"/>
  <c r="G12" i="34"/>
  <c r="G13" i="34"/>
  <c r="M13" i="34" s="1"/>
  <c r="G14" i="34"/>
  <c r="M14" i="34" s="1"/>
  <c r="G22" i="34"/>
  <c r="K22" i="34"/>
  <c r="G81" i="34"/>
  <c r="K81" i="34"/>
  <c r="G97" i="34"/>
  <c r="M97" i="34" s="1"/>
  <c r="G133" i="34"/>
  <c r="M133" i="34" s="1"/>
  <c r="G139" i="34"/>
  <c r="M139" i="34" s="1"/>
  <c r="G142" i="34"/>
  <c r="M142" i="34" s="1"/>
  <c r="G188" i="34"/>
  <c r="K188" i="34"/>
  <c r="G195" i="34"/>
  <c r="M195" i="34" s="1"/>
  <c r="G203" i="34"/>
  <c r="M203" i="34" s="1"/>
  <c r="G216" i="34"/>
  <c r="M216" i="34" s="1"/>
  <c r="G218" i="34"/>
  <c r="M218" i="34" s="1"/>
  <c r="G255" i="34"/>
  <c r="M255" i="34" s="1"/>
  <c r="G285" i="34"/>
  <c r="M285" i="34" s="1"/>
  <c r="G291" i="34"/>
  <c r="M291" i="34" s="1"/>
  <c r="G327" i="34"/>
  <c r="M327" i="34" s="1"/>
  <c r="G571" i="34"/>
  <c r="M571" i="34" s="1"/>
  <c r="G564" i="34"/>
  <c r="M564" i="34" s="1"/>
  <c r="G371" i="34"/>
  <c r="K371" i="34"/>
  <c r="G372" i="34"/>
  <c r="M372" i="34" s="1"/>
  <c r="G377" i="34"/>
  <c r="M377" i="34" s="1"/>
  <c r="G383" i="34"/>
  <c r="M383" i="34" s="1"/>
  <c r="G386" i="34"/>
  <c r="M386" i="34" s="1"/>
  <c r="G391" i="34"/>
  <c r="M391" i="34" s="1"/>
  <c r="G394" i="34"/>
  <c r="M394" i="34" s="1"/>
  <c r="G402" i="34"/>
  <c r="M402" i="34" s="1"/>
  <c r="G406" i="34"/>
  <c r="M406" i="34" s="1"/>
  <c r="G407" i="34"/>
  <c r="M407" i="34" s="1"/>
  <c r="G413" i="34"/>
  <c r="M413" i="34" s="1"/>
  <c r="G419" i="34"/>
  <c r="M419" i="34" s="1"/>
  <c r="G442" i="34"/>
  <c r="M442" i="34" s="1"/>
  <c r="G446" i="34"/>
  <c r="M446" i="34" s="1"/>
  <c r="G472" i="34"/>
  <c r="M472" i="34" s="1"/>
  <c r="H477" i="34"/>
  <c r="N477" i="34" s="1"/>
  <c r="H81" i="33"/>
  <c r="L81" i="33"/>
  <c r="H99" i="33"/>
  <c r="N99" i="33" s="1"/>
  <c r="H103" i="33"/>
  <c r="N103" i="33" s="1"/>
  <c r="H105" i="33"/>
  <c r="N105" i="33" s="1"/>
  <c r="H126" i="33"/>
  <c r="N126" i="33" s="1"/>
  <c r="H128" i="33"/>
  <c r="N128" i="33" s="1"/>
  <c r="H141" i="33"/>
  <c r="N141" i="33" s="1"/>
  <c r="H188" i="33"/>
  <c r="L188" i="33"/>
  <c r="H202" i="33"/>
  <c r="N202" i="33" s="1"/>
  <c r="H215" i="33"/>
  <c r="N215" i="33" s="1"/>
  <c r="H220" i="33"/>
  <c r="N220" i="33" s="1"/>
  <c r="H235" i="33"/>
  <c r="N235" i="33" s="1"/>
  <c r="H281" i="33"/>
  <c r="N281" i="33" s="1"/>
  <c r="H324" i="33"/>
  <c r="N324" i="33" s="1"/>
  <c r="H371" i="33"/>
  <c r="L371" i="33"/>
  <c r="H374" i="33"/>
  <c r="N374" i="33" s="1"/>
  <c r="H383" i="33"/>
  <c r="N383" i="33" s="1"/>
  <c r="H400" i="33"/>
  <c r="N400" i="33" s="1"/>
  <c r="H470" i="33"/>
  <c r="N470" i="33" s="1"/>
  <c r="H473" i="33"/>
  <c r="N473" i="33" s="1"/>
  <c r="H612" i="33"/>
  <c r="N612" i="33" s="1"/>
  <c r="H10" i="34"/>
  <c r="H11" i="34"/>
  <c r="H12" i="34"/>
  <c r="N12" i="34" s="1"/>
  <c r="H13" i="34"/>
  <c r="N13" i="34" s="1"/>
  <c r="H14" i="34"/>
  <c r="N14" i="34" s="1"/>
  <c r="H22" i="34"/>
  <c r="L22" i="34"/>
  <c r="H81" i="34"/>
  <c r="L81" i="34"/>
  <c r="H86" i="34"/>
  <c r="N86" i="34" s="1"/>
  <c r="H103" i="34"/>
  <c r="N103" i="34" s="1"/>
  <c r="H111" i="34"/>
  <c r="N111" i="34" s="1"/>
  <c r="H188" i="34"/>
  <c r="L188" i="34"/>
  <c r="H195" i="34"/>
  <c r="N195" i="34" s="1"/>
  <c r="H196" i="34"/>
  <c r="N196" i="34" s="1"/>
  <c r="H215" i="34"/>
  <c r="N215" i="34" s="1"/>
  <c r="H230" i="34"/>
  <c r="N230" i="34" s="1"/>
  <c r="H237" i="34"/>
  <c r="N237" i="34" s="1"/>
  <c r="H254" i="34"/>
  <c r="N254" i="34" s="1"/>
  <c r="H281" i="34"/>
  <c r="N281" i="34" s="1"/>
  <c r="H325" i="34"/>
  <c r="N325" i="34" s="1"/>
  <c r="H327" i="34"/>
  <c r="N327" i="34" s="1"/>
  <c r="H329" i="34"/>
  <c r="N329" i="34" s="1"/>
  <c r="H597" i="34"/>
  <c r="N597" i="34" s="1"/>
  <c r="H571" i="34"/>
  <c r="N571" i="34" s="1"/>
  <c r="H567" i="34"/>
  <c r="N567" i="34" s="1"/>
  <c r="H512" i="34"/>
  <c r="N512" i="34" s="1"/>
  <c r="H585" i="34"/>
  <c r="N585" i="34" s="1"/>
  <c r="H583" i="34"/>
  <c r="N583" i="34" s="1"/>
  <c r="H568" i="34"/>
  <c r="N568" i="34" s="1"/>
  <c r="H371" i="34"/>
  <c r="L371" i="34"/>
  <c r="H377" i="34"/>
  <c r="N377" i="34" s="1"/>
  <c r="H383" i="34"/>
  <c r="N383" i="34" s="1"/>
  <c r="H386" i="34"/>
  <c r="N386" i="34" s="1"/>
  <c r="H387" i="34"/>
  <c r="N387" i="34" s="1"/>
  <c r="H391" i="34"/>
  <c r="N391" i="34" s="1"/>
  <c r="H395" i="34"/>
  <c r="N395" i="34" s="1"/>
  <c r="H401" i="34"/>
  <c r="N401" i="34" s="1"/>
  <c r="H408" i="34"/>
  <c r="N408" i="34" s="1"/>
  <c r="H410" i="34"/>
  <c r="N410" i="34" s="1"/>
  <c r="H419" i="34"/>
  <c r="N419" i="34" s="1"/>
  <c r="H434" i="34"/>
  <c r="N434" i="34" s="1"/>
  <c r="H446" i="34"/>
  <c r="N446" i="34" s="1"/>
  <c r="H460" i="34"/>
  <c r="N460" i="34" s="1"/>
  <c r="H470" i="34"/>
  <c r="N470" i="34" s="1"/>
  <c r="H471" i="34"/>
  <c r="N471" i="34" s="1"/>
  <c r="H472" i="34"/>
  <c r="N472" i="34" s="1"/>
  <c r="H473" i="34"/>
  <c r="N473" i="34" s="1"/>
  <c r="H484" i="34"/>
  <c r="N484" i="34" s="1"/>
  <c r="G612" i="34"/>
  <c r="K612" i="34"/>
  <c r="G614" i="34"/>
  <c r="M614" i="34" s="1"/>
  <c r="G615" i="34"/>
  <c r="M615" i="34" s="1"/>
  <c r="G616" i="34"/>
  <c r="M616" i="34" s="1"/>
  <c r="G628" i="34"/>
  <c r="M628" i="34" s="1"/>
  <c r="G629" i="34"/>
  <c r="M629" i="34" s="1"/>
  <c r="G630" i="34"/>
  <c r="M630" i="34" s="1"/>
  <c r="H612" i="34"/>
  <c r="L612" i="34"/>
  <c r="H616" i="34"/>
  <c r="N616" i="34" s="1"/>
  <c r="H628" i="34"/>
  <c r="N628" i="34" s="1"/>
  <c r="H629" i="34"/>
  <c r="N629" i="34" s="1"/>
  <c r="H630" i="34"/>
  <c r="N630" i="34" s="1"/>
  <c r="H631" i="34"/>
  <c r="N631" i="34" s="1"/>
  <c r="I612" i="34"/>
  <c r="I615" i="34"/>
  <c r="I616" i="34"/>
  <c r="I617" i="34"/>
  <c r="I628" i="34"/>
  <c r="I629" i="34"/>
  <c r="J612" i="34"/>
  <c r="J628" i="34"/>
  <c r="J629" i="34"/>
  <c r="J630" i="34"/>
  <c r="N14" i="20" l="1"/>
  <c r="M14" i="33"/>
  <c r="N14" i="33"/>
  <c r="H13" i="31"/>
  <c r="N13" i="31" s="1"/>
  <c r="G14" i="31"/>
  <c r="G10" i="31"/>
  <c r="H13" i="28"/>
  <c r="N13" i="28" s="1"/>
  <c r="H12" i="24"/>
  <c r="N12" i="24" s="1"/>
  <c r="G11" i="26"/>
  <c r="M11" i="26" s="1"/>
  <c r="H13" i="20"/>
  <c r="N13" i="20" s="1"/>
  <c r="N612" i="17"/>
  <c r="H14" i="16"/>
  <c r="H9" i="16" s="1"/>
  <c r="N9" i="16" s="1"/>
  <c r="H10" i="16"/>
  <c r="H14" i="13"/>
  <c r="N14" i="13" s="1"/>
  <c r="H10" i="13"/>
  <c r="M12" i="15"/>
  <c r="H11" i="21"/>
  <c r="N11" i="21" s="1"/>
  <c r="L9" i="8"/>
  <c r="N14" i="7"/>
  <c r="I14" i="4"/>
  <c r="I12" i="4"/>
  <c r="J14" i="3"/>
  <c r="I13" i="8"/>
  <c r="H12" i="31"/>
  <c r="N12" i="31" s="1"/>
  <c r="G13" i="31"/>
  <c r="M13" i="31" s="1"/>
  <c r="K9" i="31"/>
  <c r="G14" i="29"/>
  <c r="M14" i="29" s="1"/>
  <c r="H13" i="29"/>
  <c r="N13" i="29" s="1"/>
  <c r="H12" i="28"/>
  <c r="N12" i="28" s="1"/>
  <c r="L9" i="28"/>
  <c r="H11" i="24"/>
  <c r="H9" i="24" s="1"/>
  <c r="G14" i="26"/>
  <c r="G13" i="23"/>
  <c r="M13" i="23" s="1"/>
  <c r="H12" i="20"/>
  <c r="N12" i="20" s="1"/>
  <c r="L9" i="22"/>
  <c r="H14" i="21"/>
  <c r="N14" i="21" s="1"/>
  <c r="H13" i="16"/>
  <c r="N13" i="16" s="1"/>
  <c r="H13" i="13"/>
  <c r="N13" i="13" s="1"/>
  <c r="M612" i="10"/>
  <c r="L9" i="13"/>
  <c r="M612" i="15"/>
  <c r="M612" i="8"/>
  <c r="K9" i="4"/>
  <c r="N11" i="2"/>
  <c r="J10" i="9"/>
  <c r="G12" i="29"/>
  <c r="H14" i="24"/>
  <c r="N14" i="24" s="1"/>
  <c r="G14" i="23"/>
  <c r="H10" i="21"/>
  <c r="M612" i="12"/>
  <c r="J12" i="11"/>
  <c r="J9" i="4"/>
  <c r="N13" i="4"/>
  <c r="M612" i="2"/>
  <c r="M14" i="2"/>
  <c r="M14" i="25"/>
  <c r="G11" i="14"/>
  <c r="M11" i="14" s="1"/>
  <c r="J10" i="8"/>
  <c r="H12" i="30"/>
  <c r="N12" i="30" s="1"/>
  <c r="J10" i="23"/>
  <c r="M13" i="24"/>
  <c r="L9" i="9"/>
  <c r="I11" i="4"/>
  <c r="M371" i="25"/>
  <c r="J12" i="9"/>
  <c r="J13" i="3"/>
  <c r="J9" i="3" s="1"/>
  <c r="G12" i="23"/>
  <c r="M12" i="23" s="1"/>
  <c r="N371" i="4"/>
  <c r="I10" i="18"/>
  <c r="J11" i="9"/>
  <c r="J13" i="5"/>
  <c r="M188" i="4"/>
  <c r="H10" i="1"/>
  <c r="I13" i="19"/>
  <c r="I10" i="19"/>
  <c r="I12" i="15"/>
  <c r="H13" i="8"/>
  <c r="N13" i="8" s="1"/>
  <c r="G12" i="25"/>
  <c r="M12" i="25" s="1"/>
  <c r="J10" i="15"/>
  <c r="J9" i="15" s="1"/>
  <c r="J11" i="8"/>
  <c r="J11" i="16"/>
  <c r="M81" i="5"/>
  <c r="I11" i="21"/>
  <c r="G10" i="14"/>
  <c r="I13" i="3"/>
  <c r="J11" i="5"/>
  <c r="J11" i="27"/>
  <c r="J12" i="33"/>
  <c r="J9" i="33" s="1"/>
  <c r="I13" i="32"/>
  <c r="I14" i="25"/>
  <c r="I14" i="21"/>
  <c r="K9" i="26"/>
  <c r="G14" i="14"/>
  <c r="M14" i="14" s="1"/>
  <c r="J14" i="6"/>
  <c r="M81" i="34"/>
  <c r="M10" i="14"/>
  <c r="M81" i="3"/>
  <c r="G13" i="29"/>
  <c r="M13" i="29" s="1"/>
  <c r="I12" i="21"/>
  <c r="I9" i="16"/>
  <c r="G13" i="14"/>
  <c r="M13" i="14" s="1"/>
  <c r="J13" i="15"/>
  <c r="J13" i="12"/>
  <c r="I10" i="29"/>
  <c r="G13" i="27"/>
  <c r="M13" i="27" s="1"/>
  <c r="H11" i="22"/>
  <c r="N11" i="22" s="1"/>
  <c r="H10" i="18"/>
  <c r="J14" i="11"/>
  <c r="I9" i="9"/>
  <c r="J14" i="34"/>
  <c r="I14" i="26"/>
  <c r="J12" i="24"/>
  <c r="I10" i="28"/>
  <c r="I9" i="28" s="1"/>
  <c r="I12" i="27"/>
  <c r="J13" i="24"/>
  <c r="I11" i="17"/>
  <c r="I12" i="17"/>
  <c r="I10" i="21"/>
  <c r="I9" i="21" s="1"/>
  <c r="J11" i="15"/>
  <c r="J12" i="12"/>
  <c r="I13" i="7"/>
  <c r="J13" i="6"/>
  <c r="I10" i="3"/>
  <c r="M22" i="23"/>
  <c r="J12" i="10"/>
  <c r="N22" i="9"/>
  <c r="J10" i="34"/>
  <c r="J13" i="34"/>
  <c r="I12" i="26"/>
  <c r="I9" i="26" s="1"/>
  <c r="J9" i="25"/>
  <c r="J9" i="21"/>
  <c r="J10" i="22"/>
  <c r="I12" i="20"/>
  <c r="I11" i="19"/>
  <c r="J14" i="20"/>
  <c r="I10" i="15"/>
  <c r="I13" i="15"/>
  <c r="I11" i="15"/>
  <c r="J14" i="15"/>
  <c r="I9" i="14"/>
  <c r="G12" i="11"/>
  <c r="M12" i="11" s="1"/>
  <c r="J12" i="8"/>
  <c r="J9" i="8" s="1"/>
  <c r="J12" i="6"/>
  <c r="I14" i="3"/>
  <c r="K9" i="2"/>
  <c r="J9" i="1"/>
  <c r="I10" i="4"/>
  <c r="L9" i="34"/>
  <c r="J11" i="34"/>
  <c r="G14" i="30"/>
  <c r="M14" i="30" s="1"/>
  <c r="J14" i="22"/>
  <c r="I11" i="20"/>
  <c r="I13" i="20"/>
  <c r="K10" i="11"/>
  <c r="I11" i="7"/>
  <c r="J10" i="6"/>
  <c r="I11" i="3"/>
  <c r="I9" i="3" s="1"/>
  <c r="H14" i="3"/>
  <c r="N14" i="3" s="1"/>
  <c r="M9" i="15"/>
  <c r="M14" i="31"/>
  <c r="N81" i="26"/>
  <c r="H10" i="22"/>
  <c r="N14" i="19"/>
  <c r="N371" i="17"/>
  <c r="M81" i="18"/>
  <c r="N14" i="16"/>
  <c r="N13" i="15"/>
  <c r="H14" i="18"/>
  <c r="N14" i="18" s="1"/>
  <c r="L11" i="16"/>
  <c r="N11" i="16" s="1"/>
  <c r="N13" i="10"/>
  <c r="N81" i="8"/>
  <c r="M81" i="8"/>
  <c r="M188" i="7"/>
  <c r="M12" i="7"/>
  <c r="M612" i="4"/>
  <c r="I13" i="31"/>
  <c r="G11" i="30"/>
  <c r="K11" i="30"/>
  <c r="J12" i="20"/>
  <c r="K10" i="19"/>
  <c r="M10" i="19" s="1"/>
  <c r="I11" i="18"/>
  <c r="J11" i="20"/>
  <c r="J14" i="14"/>
  <c r="H11" i="11"/>
  <c r="N11" i="11" s="1"/>
  <c r="G14" i="11"/>
  <c r="M14" i="11" s="1"/>
  <c r="G10" i="11"/>
  <c r="K10" i="10"/>
  <c r="K12" i="9"/>
  <c r="I14" i="8"/>
  <c r="K9" i="7"/>
  <c r="K12" i="4"/>
  <c r="I14" i="2"/>
  <c r="I10" i="2"/>
  <c r="M612" i="29"/>
  <c r="N371" i="33"/>
  <c r="M12" i="34"/>
  <c r="I13" i="33"/>
  <c r="M22" i="32"/>
  <c r="M188" i="31"/>
  <c r="N612" i="30"/>
  <c r="M188" i="30"/>
  <c r="N371" i="26"/>
  <c r="J12" i="26"/>
  <c r="N11" i="24"/>
  <c r="N81" i="23"/>
  <c r="L10" i="23"/>
  <c r="H14" i="22"/>
  <c r="N14" i="22" s="1"/>
  <c r="N612" i="21"/>
  <c r="N188" i="20"/>
  <c r="N81" i="17"/>
  <c r="J13" i="17"/>
  <c r="N612" i="16"/>
  <c r="N14" i="12"/>
  <c r="N14" i="17"/>
  <c r="N22" i="11"/>
  <c r="M371" i="9"/>
  <c r="N188" i="7"/>
  <c r="N81" i="7"/>
  <c r="N22" i="7"/>
  <c r="N612" i="6"/>
  <c r="N371" i="6"/>
  <c r="N81" i="6"/>
  <c r="N612" i="5"/>
  <c r="N371" i="5"/>
  <c r="N188" i="5"/>
  <c r="N612" i="3"/>
  <c r="N371" i="3"/>
  <c r="L11" i="34"/>
  <c r="L12" i="33"/>
  <c r="H13" i="33"/>
  <c r="J9" i="32"/>
  <c r="I9" i="32"/>
  <c r="G12" i="30"/>
  <c r="M12" i="30" s="1"/>
  <c r="K12" i="30"/>
  <c r="K12" i="29"/>
  <c r="M12" i="29" s="1"/>
  <c r="J14" i="30"/>
  <c r="J11" i="30"/>
  <c r="I10" i="27"/>
  <c r="I14" i="24"/>
  <c r="L9" i="24"/>
  <c r="I10" i="24"/>
  <c r="J13" i="22"/>
  <c r="K9" i="25"/>
  <c r="I13" i="24"/>
  <c r="I14" i="20"/>
  <c r="G13" i="19"/>
  <c r="K13" i="19"/>
  <c r="I13" i="18"/>
  <c r="I12" i="18"/>
  <c r="H13" i="21"/>
  <c r="L9" i="20"/>
  <c r="I10" i="20"/>
  <c r="J9" i="18"/>
  <c r="K9" i="19"/>
  <c r="G12" i="14"/>
  <c r="J11" i="14"/>
  <c r="J13" i="14"/>
  <c r="I13" i="13"/>
  <c r="K13" i="13"/>
  <c r="J9" i="7"/>
  <c r="J11" i="12"/>
  <c r="I14" i="7"/>
  <c r="J11" i="6"/>
  <c r="I9" i="12"/>
  <c r="H14" i="11"/>
  <c r="N14" i="11" s="1"/>
  <c r="G13" i="9"/>
  <c r="M13" i="9" s="1"/>
  <c r="I12" i="8"/>
  <c r="G13" i="11"/>
  <c r="M13" i="11" s="1"/>
  <c r="G11" i="9"/>
  <c r="M11" i="9" s="1"/>
  <c r="L12" i="8"/>
  <c r="K13" i="7"/>
  <c r="M13" i="7" s="1"/>
  <c r="L13" i="6"/>
  <c r="N13" i="6" s="1"/>
  <c r="I13" i="5"/>
  <c r="K13" i="3"/>
  <c r="I13" i="1"/>
  <c r="I14" i="5"/>
  <c r="I14" i="1"/>
  <c r="I13" i="2"/>
  <c r="N11" i="34"/>
  <c r="M12" i="9"/>
  <c r="N188" i="34"/>
  <c r="N188" i="33"/>
  <c r="N81" i="32"/>
  <c r="N612" i="31"/>
  <c r="I11" i="33"/>
  <c r="N12" i="33"/>
  <c r="I10" i="33"/>
  <c r="I9" i="33" s="1"/>
  <c r="M12" i="31"/>
  <c r="H14" i="30"/>
  <c r="N14" i="30" s="1"/>
  <c r="M371" i="28"/>
  <c r="M81" i="28"/>
  <c r="N12" i="27"/>
  <c r="J11" i="23"/>
  <c r="H13" i="22"/>
  <c r="N13" i="22" s="1"/>
  <c r="M371" i="20"/>
  <c r="M188" i="20"/>
  <c r="N188" i="17"/>
  <c r="J11" i="17"/>
  <c r="N12" i="16"/>
  <c r="N81" i="15"/>
  <c r="N22" i="15"/>
  <c r="H13" i="18"/>
  <c r="N13" i="18" s="1"/>
  <c r="N81" i="11"/>
  <c r="N81" i="9"/>
  <c r="M22" i="9"/>
  <c r="K13" i="32"/>
  <c r="M13" i="32" s="1"/>
  <c r="I12" i="31"/>
  <c r="I9" i="31" s="1"/>
  <c r="I13" i="30"/>
  <c r="I9" i="30" s="1"/>
  <c r="K13" i="30"/>
  <c r="M13" i="30" s="1"/>
  <c r="J12" i="30"/>
  <c r="G11" i="29"/>
  <c r="M11" i="29" s="1"/>
  <c r="G10" i="30"/>
  <c r="N22" i="30"/>
  <c r="I12" i="25"/>
  <c r="J13" i="20"/>
  <c r="J11" i="22"/>
  <c r="G12" i="19"/>
  <c r="K12" i="19"/>
  <c r="I12" i="19"/>
  <c r="I9" i="19" s="1"/>
  <c r="G11" i="19"/>
  <c r="K11" i="19"/>
  <c r="K14" i="24"/>
  <c r="M14" i="24" s="1"/>
  <c r="L13" i="21"/>
  <c r="K9" i="18"/>
  <c r="L11" i="18"/>
  <c r="J10" i="14"/>
  <c r="I9" i="13"/>
  <c r="J14" i="12"/>
  <c r="H13" i="11"/>
  <c r="N13" i="11" s="1"/>
  <c r="H12" i="9"/>
  <c r="L12" i="9"/>
  <c r="I11" i="8"/>
  <c r="I9" i="6"/>
  <c r="J14" i="9"/>
  <c r="J9" i="9" s="1"/>
  <c r="L11" i="8"/>
  <c r="L12" i="6"/>
  <c r="N12" i="6" s="1"/>
  <c r="I11" i="5"/>
  <c r="H11" i="1"/>
  <c r="N11" i="1" s="1"/>
  <c r="I10" i="1"/>
  <c r="K9" i="1"/>
  <c r="I11" i="1"/>
  <c r="I12" i="2"/>
  <c r="J9" i="34"/>
  <c r="H10" i="33"/>
  <c r="N10" i="33" s="1"/>
  <c r="L13" i="33"/>
  <c r="K10" i="28"/>
  <c r="I11" i="27"/>
  <c r="I11" i="25"/>
  <c r="K12" i="22"/>
  <c r="G12" i="22"/>
  <c r="K11" i="25"/>
  <c r="M11" i="25" s="1"/>
  <c r="J11" i="24"/>
  <c r="J9" i="24" s="1"/>
  <c r="J14" i="24"/>
  <c r="K14" i="28"/>
  <c r="I13" i="25"/>
  <c r="K11" i="20"/>
  <c r="M11" i="20" s="1"/>
  <c r="L10" i="22"/>
  <c r="K10" i="21"/>
  <c r="I10" i="17"/>
  <c r="K10" i="17"/>
  <c r="H14" i="9"/>
  <c r="L14" i="9"/>
  <c r="I12" i="7"/>
  <c r="I10" i="8"/>
  <c r="G11" i="11"/>
  <c r="M11" i="11" s="1"/>
  <c r="L10" i="8"/>
  <c r="K11" i="7"/>
  <c r="M11" i="7" s="1"/>
  <c r="I10" i="5"/>
  <c r="H14" i="1"/>
  <c r="N14" i="1" s="1"/>
  <c r="H11" i="3"/>
  <c r="N11" i="3" s="1"/>
  <c r="K9" i="5"/>
  <c r="H13" i="3"/>
  <c r="N13" i="3" s="1"/>
  <c r="K14" i="4"/>
  <c r="N612" i="34"/>
  <c r="M612" i="34"/>
  <c r="N371" i="34"/>
  <c r="N81" i="34"/>
  <c r="M371" i="34"/>
  <c r="M188" i="34"/>
  <c r="M22" i="34"/>
  <c r="M11" i="34"/>
  <c r="M612" i="33"/>
  <c r="M10" i="33"/>
  <c r="G9" i="33"/>
  <c r="M9" i="33" s="1"/>
  <c r="N188" i="31"/>
  <c r="J12" i="31"/>
  <c r="N371" i="30"/>
  <c r="K9" i="29"/>
  <c r="H13" i="30"/>
  <c r="N13" i="30" s="1"/>
  <c r="N371" i="28"/>
  <c r="N188" i="28"/>
  <c r="H9" i="28"/>
  <c r="N10" i="28"/>
  <c r="I12" i="29"/>
  <c r="H12" i="29"/>
  <c r="N12" i="29" s="1"/>
  <c r="H14" i="29"/>
  <c r="N14" i="29" s="1"/>
  <c r="N81" i="27"/>
  <c r="N22" i="27"/>
  <c r="J13" i="27"/>
  <c r="J12" i="27"/>
  <c r="J14" i="27"/>
  <c r="J10" i="27"/>
  <c r="H11" i="26"/>
  <c r="L11" i="26"/>
  <c r="N371" i="25"/>
  <c r="N10" i="24"/>
  <c r="G12" i="27"/>
  <c r="K12" i="27"/>
  <c r="J11" i="26"/>
  <c r="J12" i="23"/>
  <c r="H13" i="23"/>
  <c r="N13" i="23" s="1"/>
  <c r="N22" i="22"/>
  <c r="N10" i="22"/>
  <c r="G11" i="22"/>
  <c r="K11" i="22"/>
  <c r="G12" i="21"/>
  <c r="K12" i="21"/>
  <c r="M22" i="22"/>
  <c r="M371" i="21"/>
  <c r="N371" i="20"/>
  <c r="N81" i="20"/>
  <c r="N22" i="20"/>
  <c r="H9" i="19"/>
  <c r="N9" i="19" s="1"/>
  <c r="N10" i="19"/>
  <c r="M81" i="21"/>
  <c r="M188" i="19"/>
  <c r="N188" i="16"/>
  <c r="N81" i="16"/>
  <c r="N22" i="16"/>
  <c r="H9" i="15"/>
  <c r="N9" i="15" s="1"/>
  <c r="N10" i="15"/>
  <c r="N371" i="13"/>
  <c r="N188" i="13"/>
  <c r="N22" i="13"/>
  <c r="N188" i="12"/>
  <c r="M612" i="16"/>
  <c r="L9" i="17"/>
  <c r="G13" i="21"/>
  <c r="M13" i="21" s="1"/>
  <c r="H12" i="18"/>
  <c r="L12" i="18"/>
  <c r="J10" i="17"/>
  <c r="K11" i="16"/>
  <c r="G11" i="16"/>
  <c r="M11" i="16" s="1"/>
  <c r="N81" i="10"/>
  <c r="N10" i="10"/>
  <c r="H9" i="10"/>
  <c r="H10" i="17"/>
  <c r="L10" i="17"/>
  <c r="N12" i="17"/>
  <c r="J14" i="13"/>
  <c r="J13" i="13"/>
  <c r="J12" i="13"/>
  <c r="J10" i="13"/>
  <c r="G13" i="13"/>
  <c r="M13" i="13" s="1"/>
  <c r="J11" i="10"/>
  <c r="G14" i="16"/>
  <c r="M14" i="16" s="1"/>
  <c r="J13" i="10"/>
  <c r="N612" i="7"/>
  <c r="H9" i="7"/>
  <c r="N9" i="7" s="1"/>
  <c r="N10" i="7"/>
  <c r="N22" i="6"/>
  <c r="N612" i="4"/>
  <c r="N188" i="4"/>
  <c r="L12" i="10"/>
  <c r="H10" i="9"/>
  <c r="L10" i="9"/>
  <c r="M10" i="8"/>
  <c r="G9" i="8"/>
  <c r="M9" i="8" s="1"/>
  <c r="N612" i="8"/>
  <c r="K10" i="9"/>
  <c r="M188" i="3"/>
  <c r="M22" i="3"/>
  <c r="K11" i="3"/>
  <c r="G11" i="3"/>
  <c r="M10" i="2"/>
  <c r="G9" i="2"/>
  <c r="M10" i="1"/>
  <c r="G9" i="1"/>
  <c r="N188" i="1"/>
  <c r="N10" i="1"/>
  <c r="J11" i="2"/>
  <c r="G14" i="3"/>
  <c r="M14" i="3" s="1"/>
  <c r="G9" i="34"/>
  <c r="M10" i="34"/>
  <c r="M371" i="33"/>
  <c r="M188" i="33"/>
  <c r="I12" i="33"/>
  <c r="N188" i="32"/>
  <c r="N22" i="32"/>
  <c r="M10" i="32"/>
  <c r="G9" i="32"/>
  <c r="M9" i="32" s="1"/>
  <c r="M612" i="31"/>
  <c r="N371" i="31"/>
  <c r="M371" i="31"/>
  <c r="N22" i="31"/>
  <c r="M612" i="30"/>
  <c r="J13" i="31"/>
  <c r="M371" i="29"/>
  <c r="M188" i="29"/>
  <c r="J9" i="29"/>
  <c r="H10" i="30"/>
  <c r="H11" i="29"/>
  <c r="H9" i="29" s="1"/>
  <c r="N9" i="29" s="1"/>
  <c r="L11" i="29"/>
  <c r="J13" i="28"/>
  <c r="N188" i="27"/>
  <c r="H9" i="27"/>
  <c r="N10" i="27"/>
  <c r="G11" i="28"/>
  <c r="M11" i="28" s="1"/>
  <c r="G10" i="28"/>
  <c r="L10" i="26"/>
  <c r="J10" i="26"/>
  <c r="N188" i="25"/>
  <c r="N188" i="23"/>
  <c r="G14" i="27"/>
  <c r="M14" i="27" s="1"/>
  <c r="G10" i="27"/>
  <c r="H12" i="23"/>
  <c r="N12" i="23" s="1"/>
  <c r="G11" i="21"/>
  <c r="K11" i="21"/>
  <c r="H9" i="20"/>
  <c r="N10" i="20"/>
  <c r="N612" i="19"/>
  <c r="N188" i="19"/>
  <c r="N371" i="18"/>
  <c r="L12" i="22"/>
  <c r="H12" i="22"/>
  <c r="M188" i="21"/>
  <c r="M81" i="20"/>
  <c r="M612" i="19"/>
  <c r="M371" i="19"/>
  <c r="G11" i="17"/>
  <c r="K11" i="17"/>
  <c r="K11" i="24"/>
  <c r="G11" i="24"/>
  <c r="G14" i="21"/>
  <c r="M14" i="21" s="1"/>
  <c r="N371" i="16"/>
  <c r="N10" i="16"/>
  <c r="N371" i="15"/>
  <c r="N612" i="14"/>
  <c r="N371" i="14"/>
  <c r="N188" i="14"/>
  <c r="N81" i="13"/>
  <c r="H9" i="13"/>
  <c r="N9" i="13" s="1"/>
  <c r="N10" i="13"/>
  <c r="N612" i="12"/>
  <c r="N22" i="12"/>
  <c r="N371" i="11"/>
  <c r="G12" i="17"/>
  <c r="M12" i="17" s="1"/>
  <c r="M12" i="18"/>
  <c r="J12" i="17"/>
  <c r="N371" i="9"/>
  <c r="N188" i="18"/>
  <c r="H11" i="18"/>
  <c r="N11" i="18" s="1"/>
  <c r="J12" i="16"/>
  <c r="N188" i="11"/>
  <c r="J11" i="11"/>
  <c r="N612" i="10"/>
  <c r="M10" i="10"/>
  <c r="G9" i="10"/>
  <c r="M9" i="10" s="1"/>
  <c r="M188" i="9"/>
  <c r="J10" i="10"/>
  <c r="J10" i="11"/>
  <c r="N371" i="8"/>
  <c r="H12" i="8"/>
  <c r="N12" i="8" s="1"/>
  <c r="N188" i="6"/>
  <c r="H9" i="6"/>
  <c r="N9" i="6" s="1"/>
  <c r="N10" i="6"/>
  <c r="M612" i="7"/>
  <c r="M371" i="7"/>
  <c r="M81" i="7"/>
  <c r="M22" i="7"/>
  <c r="M371" i="6"/>
  <c r="M81" i="6"/>
  <c r="M188" i="5"/>
  <c r="M22" i="5"/>
  <c r="M371" i="4"/>
  <c r="G9" i="9"/>
  <c r="M9" i="9" s="1"/>
  <c r="M10" i="9"/>
  <c r="L12" i="4"/>
  <c r="N12" i="4" s="1"/>
  <c r="M371" i="2"/>
  <c r="M188" i="1"/>
  <c r="N188" i="3"/>
  <c r="N22" i="3"/>
  <c r="N371" i="2"/>
  <c r="N10" i="2"/>
  <c r="H9" i="2"/>
  <c r="N9" i="2" s="1"/>
  <c r="N81" i="1"/>
  <c r="G13" i="4"/>
  <c r="M13" i="4" s="1"/>
  <c r="J10" i="2"/>
  <c r="G12" i="3"/>
  <c r="M12" i="3" s="1"/>
  <c r="N22" i="34"/>
  <c r="M81" i="33"/>
  <c r="I10" i="34"/>
  <c r="I14" i="34"/>
  <c r="H9" i="32"/>
  <c r="N9" i="32" s="1"/>
  <c r="N10" i="32"/>
  <c r="M188" i="32"/>
  <c r="N10" i="31"/>
  <c r="J11" i="31"/>
  <c r="M371" i="30"/>
  <c r="L11" i="31"/>
  <c r="N11" i="31" s="1"/>
  <c r="N371" i="29"/>
  <c r="N612" i="29"/>
  <c r="K10" i="29"/>
  <c r="M10" i="29" s="1"/>
  <c r="N81" i="28"/>
  <c r="J14" i="28"/>
  <c r="J12" i="28"/>
  <c r="J11" i="28"/>
  <c r="J10" i="28"/>
  <c r="G12" i="28"/>
  <c r="M12" i="28" s="1"/>
  <c r="N22" i="25"/>
  <c r="N612" i="23"/>
  <c r="G14" i="28"/>
  <c r="H14" i="26"/>
  <c r="G11" i="27"/>
  <c r="M11" i="27" s="1"/>
  <c r="G10" i="26"/>
  <c r="K10" i="26"/>
  <c r="M14" i="26"/>
  <c r="L9" i="27"/>
  <c r="H13" i="26"/>
  <c r="N13" i="26" s="1"/>
  <c r="K10" i="25"/>
  <c r="G10" i="25"/>
  <c r="H11" i="23"/>
  <c r="L11" i="23"/>
  <c r="K10" i="24"/>
  <c r="G10" i="24"/>
  <c r="M14" i="23"/>
  <c r="H10" i="23"/>
  <c r="N81" i="22"/>
  <c r="N371" i="21"/>
  <c r="G10" i="23"/>
  <c r="K10" i="23"/>
  <c r="M81" i="22"/>
  <c r="M612" i="21"/>
  <c r="N371" i="19"/>
  <c r="N81" i="19"/>
  <c r="J13" i="23"/>
  <c r="M10" i="22"/>
  <c r="G9" i="22"/>
  <c r="M9" i="22" s="1"/>
  <c r="M22" i="20"/>
  <c r="N10" i="21"/>
  <c r="H9" i="21"/>
  <c r="N9" i="21" s="1"/>
  <c r="N612" i="15"/>
  <c r="N188" i="15"/>
  <c r="N81" i="14"/>
  <c r="N22" i="14"/>
  <c r="N612" i="13"/>
  <c r="N371" i="12"/>
  <c r="H9" i="12"/>
  <c r="N9" i="12" s="1"/>
  <c r="N10" i="12"/>
  <c r="L11" i="17"/>
  <c r="N11" i="17" s="1"/>
  <c r="J13" i="19"/>
  <c r="J12" i="19"/>
  <c r="J11" i="19"/>
  <c r="J10" i="19"/>
  <c r="N10" i="18"/>
  <c r="K12" i="13"/>
  <c r="G12" i="13"/>
  <c r="M12" i="13" s="1"/>
  <c r="N12" i="10"/>
  <c r="L10" i="11"/>
  <c r="H10" i="11"/>
  <c r="L9" i="11"/>
  <c r="L9" i="10"/>
  <c r="N188" i="8"/>
  <c r="N22" i="8"/>
  <c r="H11" i="8"/>
  <c r="N11" i="8" s="1"/>
  <c r="N371" i="7"/>
  <c r="H9" i="5"/>
  <c r="N9" i="5" s="1"/>
  <c r="N10" i="5"/>
  <c r="G13" i="16"/>
  <c r="M13" i="16" s="1"/>
  <c r="M10" i="7"/>
  <c r="G9" i="7"/>
  <c r="M9" i="7" s="1"/>
  <c r="M612" i="6"/>
  <c r="M22" i="6"/>
  <c r="M10" i="5"/>
  <c r="G9" i="5"/>
  <c r="M9" i="5" s="1"/>
  <c r="G10" i="16"/>
  <c r="H12" i="3"/>
  <c r="L12" i="3"/>
  <c r="J14" i="2"/>
  <c r="G11" i="4"/>
  <c r="K11" i="4"/>
  <c r="K10" i="3"/>
  <c r="G10" i="3"/>
  <c r="G13" i="3"/>
  <c r="M13" i="3" s="1"/>
  <c r="M81" i="2"/>
  <c r="M371" i="1"/>
  <c r="L14" i="2"/>
  <c r="N14" i="2" s="1"/>
  <c r="G12" i="4"/>
  <c r="M12" i="4" s="1"/>
  <c r="J13" i="2"/>
  <c r="H9" i="34"/>
  <c r="N9" i="34" s="1"/>
  <c r="N10" i="34"/>
  <c r="N81" i="33"/>
  <c r="I11" i="34"/>
  <c r="K9" i="34"/>
  <c r="M22" i="33"/>
  <c r="I12" i="34"/>
  <c r="M81" i="32"/>
  <c r="G9" i="31"/>
  <c r="M9" i="31" s="1"/>
  <c r="M10" i="31"/>
  <c r="L9" i="31"/>
  <c r="J10" i="31"/>
  <c r="N188" i="29"/>
  <c r="N612" i="28"/>
  <c r="H11" i="30"/>
  <c r="L11" i="30"/>
  <c r="N10" i="29"/>
  <c r="N612" i="27"/>
  <c r="I14" i="29"/>
  <c r="M188" i="28"/>
  <c r="N371" i="27"/>
  <c r="I11" i="29"/>
  <c r="N81" i="25"/>
  <c r="N10" i="25"/>
  <c r="H9" i="25"/>
  <c r="N9" i="25" s="1"/>
  <c r="N612" i="24"/>
  <c r="N371" i="24"/>
  <c r="N188" i="24"/>
  <c r="N81" i="24"/>
  <c r="N22" i="24"/>
  <c r="N371" i="23"/>
  <c r="G13" i="28"/>
  <c r="M13" i="28" s="1"/>
  <c r="L11" i="27"/>
  <c r="N11" i="27" s="1"/>
  <c r="H10" i="26"/>
  <c r="M612" i="24"/>
  <c r="L14" i="26"/>
  <c r="J14" i="26"/>
  <c r="M12" i="26"/>
  <c r="H12" i="26"/>
  <c r="L12" i="26"/>
  <c r="J9" i="23"/>
  <c r="M22" i="24"/>
  <c r="N612" i="18"/>
  <c r="M10" i="20"/>
  <c r="G9" i="20"/>
  <c r="M9" i="20" s="1"/>
  <c r="H14" i="23"/>
  <c r="N14" i="23" s="1"/>
  <c r="G10" i="21"/>
  <c r="H9" i="14"/>
  <c r="N9" i="14" s="1"/>
  <c r="N10" i="14"/>
  <c r="N81" i="12"/>
  <c r="N612" i="11"/>
  <c r="M22" i="18"/>
  <c r="G10" i="18"/>
  <c r="K10" i="18"/>
  <c r="G10" i="17"/>
  <c r="J14" i="19"/>
  <c r="G14" i="17"/>
  <c r="M14" i="17" s="1"/>
  <c r="M14" i="18"/>
  <c r="L13" i="17"/>
  <c r="N13" i="17" s="1"/>
  <c r="K12" i="16"/>
  <c r="G12" i="16"/>
  <c r="K11" i="13"/>
  <c r="G11" i="13"/>
  <c r="N22" i="10"/>
  <c r="N612" i="9"/>
  <c r="G13" i="17"/>
  <c r="M13" i="17" s="1"/>
  <c r="J14" i="16"/>
  <c r="J13" i="16"/>
  <c r="J10" i="16"/>
  <c r="J11" i="13"/>
  <c r="N188" i="10"/>
  <c r="M81" i="10"/>
  <c r="L14" i="8"/>
  <c r="H14" i="8"/>
  <c r="H10" i="8"/>
  <c r="G10" i="13"/>
  <c r="M371" i="8"/>
  <c r="M188" i="8"/>
  <c r="M22" i="8"/>
  <c r="M188" i="6"/>
  <c r="M10" i="6"/>
  <c r="G9" i="6"/>
  <c r="M9" i="6" s="1"/>
  <c r="M612" i="5"/>
  <c r="G14" i="13"/>
  <c r="M14" i="13" s="1"/>
  <c r="H10" i="3"/>
  <c r="L10" i="3"/>
  <c r="N22" i="1"/>
  <c r="M188" i="2"/>
  <c r="M612" i="1"/>
  <c r="M81" i="1"/>
  <c r="M22" i="1"/>
  <c r="N371" i="1"/>
  <c r="J12" i="2"/>
  <c r="G14" i="4"/>
  <c r="G10" i="4"/>
  <c r="I9" i="15" l="1"/>
  <c r="J9" i="5"/>
  <c r="M14" i="4"/>
  <c r="N14" i="8"/>
  <c r="M14" i="28"/>
  <c r="H9" i="31"/>
  <c r="N9" i="20"/>
  <c r="N9" i="28"/>
  <c r="J9" i="6"/>
  <c r="I9" i="4"/>
  <c r="J9" i="31"/>
  <c r="G9" i="29"/>
  <c r="M9" i="29" s="1"/>
  <c r="H9" i="1"/>
  <c r="N9" i="1" s="1"/>
  <c r="I9" i="7"/>
  <c r="I9" i="17"/>
  <c r="G9" i="14"/>
  <c r="M9" i="14" s="1"/>
  <c r="M9" i="2"/>
  <c r="M13" i="19"/>
  <c r="H9" i="33"/>
  <c r="N9" i="33" s="1"/>
  <c r="J9" i="22"/>
  <c r="M12" i="22"/>
  <c r="M11" i="13"/>
  <c r="H9" i="18"/>
  <c r="N9" i="18" s="1"/>
  <c r="M9" i="1"/>
  <c r="N9" i="24"/>
  <c r="J9" i="14"/>
  <c r="J9" i="12"/>
  <c r="I9" i="24"/>
  <c r="J9" i="30"/>
  <c r="I9" i="25"/>
  <c r="I9" i="18"/>
  <c r="J9" i="10"/>
  <c r="J9" i="20"/>
  <c r="N13" i="21"/>
  <c r="I9" i="27"/>
  <c r="N13" i="33"/>
  <c r="M12" i="19"/>
  <c r="M11" i="30"/>
  <c r="I9" i="29"/>
  <c r="M11" i="21"/>
  <c r="N11" i="29"/>
  <c r="M12" i="27"/>
  <c r="N14" i="9"/>
  <c r="I9" i="1"/>
  <c r="M11" i="19"/>
  <c r="G9" i="19"/>
  <c r="M9" i="19" s="1"/>
  <c r="G9" i="30"/>
  <c r="M9" i="30" s="1"/>
  <c r="M10" i="30"/>
  <c r="I9" i="20"/>
  <c r="G9" i="11"/>
  <c r="M9" i="11" s="1"/>
  <c r="M10" i="11"/>
  <c r="M11" i="3"/>
  <c r="M11" i="22"/>
  <c r="N11" i="26"/>
  <c r="I9" i="5"/>
  <c r="I9" i="8"/>
  <c r="N12" i="9"/>
  <c r="M12" i="14"/>
  <c r="I9" i="2"/>
  <c r="H9" i="8"/>
  <c r="N9" i="8" s="1"/>
  <c r="N10" i="8"/>
  <c r="N10" i="3"/>
  <c r="H9" i="3"/>
  <c r="N9" i="3" s="1"/>
  <c r="J9" i="16"/>
  <c r="M12" i="16"/>
  <c r="M10" i="18"/>
  <c r="G9" i="18"/>
  <c r="M9" i="18" s="1"/>
  <c r="N10" i="26"/>
  <c r="H9" i="26"/>
  <c r="N9" i="26" s="1"/>
  <c r="N11" i="30"/>
  <c r="M11" i="4"/>
  <c r="M10" i="16"/>
  <c r="G9" i="16"/>
  <c r="M9" i="16" s="1"/>
  <c r="H9" i="11"/>
  <c r="N9" i="11" s="1"/>
  <c r="N10" i="11"/>
  <c r="M10" i="24"/>
  <c r="G9" i="24"/>
  <c r="M9" i="24" s="1"/>
  <c r="M10" i="25"/>
  <c r="G9" i="25"/>
  <c r="M9" i="25" s="1"/>
  <c r="N14" i="26"/>
  <c r="J9" i="11"/>
  <c r="M11" i="17"/>
  <c r="N9" i="27"/>
  <c r="N10" i="9"/>
  <c r="H9" i="9"/>
  <c r="N9" i="9" s="1"/>
  <c r="J9" i="13"/>
  <c r="J9" i="17"/>
  <c r="M10" i="13"/>
  <c r="G9" i="13"/>
  <c r="M9" i="13" s="1"/>
  <c r="M10" i="3"/>
  <c r="G9" i="3"/>
  <c r="M9" i="3" s="1"/>
  <c r="J9" i="28"/>
  <c r="I9" i="34"/>
  <c r="J9" i="2"/>
  <c r="M11" i="24"/>
  <c r="N12" i="22"/>
  <c r="M10" i="28"/>
  <c r="G9" i="28"/>
  <c r="M9" i="28" s="1"/>
  <c r="M9" i="34"/>
  <c r="H9" i="22"/>
  <c r="N9" i="22" s="1"/>
  <c r="M10" i="4"/>
  <c r="G9" i="4"/>
  <c r="M9" i="4" s="1"/>
  <c r="M10" i="17"/>
  <c r="G9" i="17"/>
  <c r="M9" i="17" s="1"/>
  <c r="M10" i="21"/>
  <c r="G9" i="21"/>
  <c r="M9" i="21" s="1"/>
  <c r="N10" i="23"/>
  <c r="H9" i="23"/>
  <c r="N9" i="23" s="1"/>
  <c r="M10" i="26"/>
  <c r="G9" i="26"/>
  <c r="M9" i="26" s="1"/>
  <c r="N9" i="31"/>
  <c r="N10" i="30"/>
  <c r="H9" i="30"/>
  <c r="N9" i="30" s="1"/>
  <c r="N10" i="17"/>
  <c r="H9" i="17"/>
  <c r="N9" i="17" s="1"/>
  <c r="N12" i="18"/>
  <c r="M12" i="21"/>
  <c r="J9" i="27"/>
  <c r="N12" i="26"/>
  <c r="N12" i="3"/>
  <c r="J9" i="19"/>
  <c r="M10" i="23"/>
  <c r="G9" i="23"/>
  <c r="M9" i="23" s="1"/>
  <c r="N11" i="23"/>
  <c r="M10" i="27"/>
  <c r="G9" i="27"/>
  <c r="M9" i="27" s="1"/>
  <c r="J9" i="26"/>
  <c r="N9" i="10"/>
</calcChain>
</file>

<file path=xl/sharedStrings.xml><?xml version="1.0" encoding="utf-8"?>
<sst xmlns="http://schemas.openxmlformats.org/spreadsheetml/2006/main" count="23936" uniqueCount="670">
  <si>
    <t>NÚMERO DE INSCRITOS REGISTRADOS EN LA AGENCIA PÚBLICA DE EMPLEO POR OCUPACIÓN Y NIVEL DE CUALIFICACIÓN</t>
  </si>
  <si>
    <t>TRIMESTRE  ENERO - MARZO 2022 - 2023</t>
  </si>
  <si>
    <t>Total nacional</t>
  </si>
  <si>
    <t>Nombre de la ocupación</t>
  </si>
  <si>
    <t>Número de inscritos
 Enero - Marzo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</si>
  <si>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</si>
  <si>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</si>
  <si>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</si>
  <si>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</si>
  <si>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</si>
  <si>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</si>
  <si>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</si>
  <si>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</si>
  <si>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</si>
  <si>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</si>
  <si>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</si>
  <si>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Enero - Marzo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</si>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</sst>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10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14" xfId="2" applyFont="1" applyFill="1" applyBorder="1" applyAlignment="1">
      <alignment horizontal="center" vertical="center" wrapText="1"/>
    </xf>
    <xf numFmtId="0" fontId="6" fillId="3" borderId="12" xfId="2" applyFont="1" applyFill="1" applyBorder="1" applyAlignment="1">
      <alignment vertical="center" wrapText="1"/>
    </xf>
    <xf numFmtId="3" fontId="6" fillId="3" borderId="12" xfId="3" applyNumberFormat="1" applyFont="1" applyFill="1" applyBorder="1" applyAlignment="1">
      <alignment horizontal="center" vertical="center" wrapText="1"/>
    </xf>
    <xf numFmtId="9" fontId="6" fillId="3" borderId="12" xfId="3" applyFont="1" applyFill="1" applyBorder="1" applyAlignment="1">
      <alignment horizontal="center" vertical="center" wrapText="1"/>
    </xf>
    <xf numFmtId="9" fontId="6" fillId="3" borderId="14" xfId="3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3" fontId="0" fillId="0" borderId="26" xfId="0" applyNumberFormat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 vertical="center" wrapText="1"/>
    </xf>
    <xf numFmtId="164" fontId="0" fillId="0" borderId="27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6" fillId="4" borderId="8" xfId="2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20" xfId="0" applyBorder="1"/>
    <xf numFmtId="0" fontId="6" fillId="4" borderId="21" xfId="2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6" fillId="4" borderId="9" xfId="2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8" fillId="0" borderId="6" xfId="0" applyFont="1" applyBorder="1"/>
    <xf numFmtId="0" fontId="8" fillId="0" borderId="2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F57D59-775B-4F15-8044-80F79C22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2EE612-EDBF-4D89-96F4-5B5BC1FE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4A0F6E-A57A-4E0B-B11E-58F3DF4E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9FCB22-1DDA-47B3-81F2-3C6D4864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B01A0C-FF23-4C20-9B62-937B32BC8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421951-E72F-4E49-AE09-41CCB8E3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38E96-8E82-44B9-BAB7-4D9FFD3D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472457-CBE7-418A-8450-38654E8D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0134B0-3B9C-477E-92FB-E287419F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D28D95-7BD2-4F3D-874E-DE419454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E08319-2EB9-451A-9DEA-EB9119C7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26D167-F587-4529-83E5-23951999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16429F-7D03-414F-A386-76C07F1C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008EB5-BED5-4AE6-AF22-8762ED79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BEE96-93BB-4666-95E5-3DFF4B84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FD6F35-B325-4AB9-B022-D5DC6A56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B07E4E-4AF7-4B15-AA53-98746A79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A832EF-A2F8-4160-9F22-FE013232F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106B4E-99D9-4A31-9A45-45D5E9CA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654A98-EDE8-4160-B7B3-A2780388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6764A9-F6D4-43D5-8C24-D00DEEA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3262C6-7940-4729-98F6-9B0FA6EE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3879BA-7698-47D3-B144-4128A9CCB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17C891-BED3-43E4-A183-EF29D829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B5BF76-4197-47B4-98CF-41477843E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43BDF6-43E6-4A07-94EB-8C54C454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90D4F2-B94E-40F8-9400-64A73EB7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36E6EF-64B4-4B0C-90E3-AF7BA8B0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AB5C48-73DB-4A1F-9C81-10837C36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6E6B88-476E-42D5-B63D-3690CB2B1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669288-6638-4AE6-9EFD-674D9660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DC6F4A-AC87-4BEE-876C-74B2FC03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275DD2-FE5D-4FE4-A77D-638EF6A8F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2</v>
      </c>
      <c r="C9" s="17">
        <f>+C22+C81+C188+C371+C612</f>
        <v>109071</v>
      </c>
      <c r="D9" s="17">
        <f>+D22+D81+D188+D371+D612</f>
        <v>95069</v>
      </c>
      <c r="E9" s="17">
        <f>+E22+E81+E188+E371+E612</f>
        <v>56676</v>
      </c>
      <c r="F9" s="17">
        <f>+F22+F81+F188+F371+F612</f>
        <v>53533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-0.48037516846824546</v>
      </c>
      <c r="L9" s="18">
        <f t="shared" si="0"/>
        <v>-0.43690372255940424</v>
      </c>
      <c r="M9" s="18">
        <f t="shared" ref="M9:N14" si="1">+IF(OR(AND(G9=""),(K9="")),"",G9*K9)</f>
        <v>-0.48037516846824546</v>
      </c>
      <c r="N9" s="19">
        <f t="shared" si="1"/>
        <v>-0.43690372255940424</v>
      </c>
    </row>
    <row r="10" spans="1:14" x14ac:dyDescent="0.2">
      <c r="A10" s="30"/>
      <c r="B10" s="22" t="s">
        <v>10</v>
      </c>
      <c r="C10" s="20">
        <f>+C22</f>
        <v>1031</v>
      </c>
      <c r="D10" s="7">
        <f>+D22</f>
        <v>1021</v>
      </c>
      <c r="E10" s="7">
        <f>+E22</f>
        <v>424</v>
      </c>
      <c r="F10" s="7">
        <f>+F22</f>
        <v>680</v>
      </c>
      <c r="G10" s="8">
        <f t="shared" ref="G10:J14" si="2">+C10/C$9</f>
        <v>9.4525584252459407E-3</v>
      </c>
      <c r="H10" s="8">
        <f t="shared" si="2"/>
        <v>1.0739568103167174E-2</v>
      </c>
      <c r="I10" s="8">
        <f t="shared" si="2"/>
        <v>7.4811207565812689E-3</v>
      </c>
      <c r="J10" s="8">
        <f t="shared" si="2"/>
        <v>1.2702445220704985E-2</v>
      </c>
      <c r="K10" s="8">
        <f t="shared" si="0"/>
        <v>-0.58874878758486904</v>
      </c>
      <c r="L10" s="8">
        <f t="shared" si="0"/>
        <v>-0.33398628795298729</v>
      </c>
      <c r="M10" s="8">
        <f t="shared" si="1"/>
        <v>-5.5651823124386861E-3</v>
      </c>
      <c r="N10" s="9">
        <f t="shared" si="1"/>
        <v>-3.5868684849951092E-3</v>
      </c>
    </row>
    <row r="11" spans="1:14" x14ac:dyDescent="0.2">
      <c r="A11" s="30"/>
      <c r="B11" s="23" t="s">
        <v>11</v>
      </c>
      <c r="C11" s="20">
        <f>+C81</f>
        <v>10230</v>
      </c>
      <c r="D11" s="7">
        <f>+D81</f>
        <v>8334</v>
      </c>
      <c r="E11" s="7">
        <f>+E81</f>
        <v>6025</v>
      </c>
      <c r="F11" s="7">
        <f>+F81</f>
        <v>5100</v>
      </c>
      <c r="G11" s="8">
        <f t="shared" si="2"/>
        <v>9.37921170613637E-2</v>
      </c>
      <c r="H11" s="8">
        <f t="shared" si="2"/>
        <v>8.7662645026244101E-2</v>
      </c>
      <c r="I11" s="8">
        <f t="shared" si="2"/>
        <v>0.10630602018491073</v>
      </c>
      <c r="J11" s="8">
        <f t="shared" si="2"/>
        <v>9.5268339155287388E-2</v>
      </c>
      <c r="K11" s="8">
        <f t="shared" si="0"/>
        <v>-0.41104594330400784</v>
      </c>
      <c r="L11" s="8">
        <f t="shared" si="0"/>
        <v>-0.38804895608351331</v>
      </c>
      <c r="M11" s="8">
        <f t="shared" si="1"/>
        <v>-3.855286923196817E-2</v>
      </c>
      <c r="N11" s="9">
        <f t="shared" si="1"/>
        <v>-3.4017397889953616E-2</v>
      </c>
    </row>
    <row r="12" spans="1:14" ht="25.5" x14ac:dyDescent="0.2">
      <c r="A12" s="30"/>
      <c r="B12" s="23" t="s">
        <v>12</v>
      </c>
      <c r="C12" s="20">
        <f>+C188</f>
        <v>15690</v>
      </c>
      <c r="D12" s="7">
        <f>+D188</f>
        <v>13795</v>
      </c>
      <c r="E12" s="7">
        <f>+E188</f>
        <v>7124</v>
      </c>
      <c r="F12" s="7">
        <f>+F188</f>
        <v>6980</v>
      </c>
      <c r="G12" s="8">
        <f t="shared" si="2"/>
        <v>0.14385125285364578</v>
      </c>
      <c r="H12" s="8">
        <f t="shared" si="2"/>
        <v>0.14510513416571122</v>
      </c>
      <c r="I12" s="8">
        <f t="shared" si="2"/>
        <v>0.12569694403274756</v>
      </c>
      <c r="J12" s="8">
        <f t="shared" si="2"/>
        <v>0.13038686417723647</v>
      </c>
      <c r="K12" s="8">
        <f t="shared" si="0"/>
        <v>-0.54595283620140211</v>
      </c>
      <c r="L12" s="8">
        <f t="shared" si="0"/>
        <v>-0.49401957230880755</v>
      </c>
      <c r="M12" s="8">
        <f t="shared" si="1"/>
        <v>-7.8535999486572958E-2</v>
      </c>
      <c r="N12" s="9">
        <f t="shared" si="1"/>
        <v>-7.1684776320356788E-2</v>
      </c>
    </row>
    <row r="13" spans="1:14" x14ac:dyDescent="0.2">
      <c r="A13" s="30"/>
      <c r="B13" s="23" t="s">
        <v>13</v>
      </c>
      <c r="C13" s="20">
        <f>+C371</f>
        <v>64909</v>
      </c>
      <c r="D13" s="7">
        <f>+D371</f>
        <v>54489</v>
      </c>
      <c r="E13" s="7">
        <f>+E371</f>
        <v>30581</v>
      </c>
      <c r="F13" s="7">
        <f>+F371</f>
        <v>28767</v>
      </c>
      <c r="G13" s="8">
        <f t="shared" si="2"/>
        <v>0.5951077738353916</v>
      </c>
      <c r="H13" s="8">
        <f t="shared" si="2"/>
        <v>0.57315213160967293</v>
      </c>
      <c r="I13" s="8">
        <f t="shared" si="2"/>
        <v>0.53957583456842406</v>
      </c>
      <c r="J13" s="8">
        <f t="shared" si="2"/>
        <v>0.53736947303532401</v>
      </c>
      <c r="K13" s="8">
        <f t="shared" si="0"/>
        <v>-0.52886348580320142</v>
      </c>
      <c r="L13" s="8">
        <f t="shared" si="0"/>
        <v>-0.47205858063095302</v>
      </c>
      <c r="M13" s="8">
        <f t="shared" si="1"/>
        <v>-0.31473077169916841</v>
      </c>
      <c r="N13" s="9">
        <f t="shared" si="1"/>
        <v>-0.27056138173326738</v>
      </c>
    </row>
    <row r="14" spans="1:14" ht="15.75" thickBot="1" x14ac:dyDescent="0.25">
      <c r="A14" s="30"/>
      <c r="B14" s="24" t="s">
        <v>14</v>
      </c>
      <c r="C14" s="21">
        <f>+C612</f>
        <v>17211</v>
      </c>
      <c r="D14" s="10">
        <f>+D612</f>
        <v>17430</v>
      </c>
      <c r="E14" s="10">
        <f>+E612</f>
        <v>12522</v>
      </c>
      <c r="F14" s="10">
        <f>+F612</f>
        <v>12006</v>
      </c>
      <c r="G14" s="11">
        <f t="shared" si="2"/>
        <v>0.15779629782435295</v>
      </c>
      <c r="H14" s="11">
        <f t="shared" si="2"/>
        <v>0.18334052109520454</v>
      </c>
      <c r="I14" s="11">
        <f t="shared" si="2"/>
        <v>0.22094008045733643</v>
      </c>
      <c r="J14" s="11">
        <f t="shared" si="2"/>
        <v>0.22427287841144714</v>
      </c>
      <c r="K14" s="11">
        <f t="shared" si="0"/>
        <v>-0.27244204287955376</v>
      </c>
      <c r="L14" s="11">
        <f t="shared" si="0"/>
        <v>-0.31118760757314973</v>
      </c>
      <c r="M14" s="11">
        <f t="shared" si="1"/>
        <v>-4.2990345738097201E-2</v>
      </c>
      <c r="N14" s="12">
        <f t="shared" si="1"/>
        <v>-5.7053298130831293E-2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1031</v>
      </c>
      <c r="D22" s="17">
        <f>SUM(D23:D73)</f>
        <v>1021</v>
      </c>
      <c r="E22" s="17">
        <f>SUM(E23:E73)</f>
        <v>424</v>
      </c>
      <c r="F22" s="17">
        <f>SUM(F23:F73)</f>
        <v>680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-0.58874878758486904</v>
      </c>
      <c r="L22" s="18">
        <f>+IF(AND(D22=0,F22=0),"",IF(D22=0,1,IF(F22=0,-1,(F22-D22)/D22)))</f>
        <v>-0.33398628795298729</v>
      </c>
      <c r="M22" s="18">
        <f t="shared" ref="M22:M53" si="7">+IF(OR(AND(G22=""),(K22="")),"",G22*K22)</f>
        <v>-0.58874878758486904</v>
      </c>
      <c r="N22" s="19">
        <f t="shared" ref="N22:N53" si="8">+IF(OR(AND(H22=""),(L22="")),"",H22*L22)</f>
        <v>-0.33398628795298729</v>
      </c>
    </row>
    <row r="23" spans="1:14" x14ac:dyDescent="0.2">
      <c r="A23" s="30"/>
      <c r="B23" s="22" t="s">
        <v>18</v>
      </c>
      <c r="C23" s="28">
        <v>3</v>
      </c>
      <c r="D23" s="25">
        <v>2</v>
      </c>
      <c r="E23" s="25">
        <v>0</v>
      </c>
      <c r="F23" s="25">
        <v>0</v>
      </c>
      <c r="G23" s="26">
        <f t="shared" si="3"/>
        <v>2.9097963142580021E-3</v>
      </c>
      <c r="H23" s="26">
        <f t="shared" si="4"/>
        <v>1.9588638589618022E-3</v>
      </c>
      <c r="I23" s="26" t="str">
        <f t="shared" si="5"/>
        <v/>
      </c>
      <c r="J23" s="26" t="str">
        <f t="shared" si="6"/>
        <v/>
      </c>
      <c r="K23" s="26">
        <f t="shared" ref="K23:K54" si="9">+IF(AND(C23=0,E23=0)," ",IF(C23=0,1,IF(E23=0,-1,(E23-C23)/C23)))</f>
        <v>-1</v>
      </c>
      <c r="L23" s="26">
        <f t="shared" ref="L23:L54" si="10">+IF(AND(D23=0,F23=0)," ",IF(D23=0,1,IF(F23=0,-1,(F23-D23)/D23)))</f>
        <v>-1</v>
      </c>
      <c r="M23" s="26">
        <f t="shared" si="7"/>
        <v>-2.9097963142580021E-3</v>
      </c>
      <c r="N23" s="27">
        <f t="shared" si="8"/>
        <v>-1.9588638589618022E-3</v>
      </c>
    </row>
    <row r="24" spans="1:14" x14ac:dyDescent="0.2">
      <c r="A24" s="30"/>
      <c r="B24" s="23" t="s">
        <v>19</v>
      </c>
      <c r="C24" s="20">
        <v>40</v>
      </c>
      <c r="D24" s="7">
        <v>21</v>
      </c>
      <c r="E24" s="7">
        <v>23</v>
      </c>
      <c r="F24" s="7">
        <v>22</v>
      </c>
      <c r="G24" s="8">
        <f t="shared" si="3"/>
        <v>3.8797284190106696E-2</v>
      </c>
      <c r="H24" s="8">
        <f t="shared" si="4"/>
        <v>2.0568070519098921E-2</v>
      </c>
      <c r="I24" s="8">
        <f t="shared" si="5"/>
        <v>5.4245283018867926E-2</v>
      </c>
      <c r="J24" s="8">
        <f t="shared" si="6"/>
        <v>3.2352941176470591E-2</v>
      </c>
      <c r="K24" s="8">
        <f t="shared" si="9"/>
        <v>-0.42499999999999999</v>
      </c>
      <c r="L24" s="8">
        <f t="shared" si="10"/>
        <v>4.7619047619047616E-2</v>
      </c>
      <c r="M24" s="8">
        <f t="shared" si="7"/>
        <v>-1.6488845780795344E-2</v>
      </c>
      <c r="N24" s="9">
        <f t="shared" si="8"/>
        <v>9.7943192948090089E-4</v>
      </c>
    </row>
    <row r="25" spans="1:14" ht="38.25" x14ac:dyDescent="0.2">
      <c r="A25" s="30"/>
      <c r="B25" s="23" t="s">
        <v>20</v>
      </c>
      <c r="C25" s="20">
        <v>7</v>
      </c>
      <c r="D25" s="7">
        <v>4</v>
      </c>
      <c r="E25" s="7">
        <v>0</v>
      </c>
      <c r="F25" s="7">
        <v>0</v>
      </c>
      <c r="G25" s="8">
        <f t="shared" si="3"/>
        <v>6.7895247332686714E-3</v>
      </c>
      <c r="H25" s="8">
        <f t="shared" si="4"/>
        <v>3.9177277179236044E-3</v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>
        <f t="shared" si="10"/>
        <v>-1</v>
      </c>
      <c r="M25" s="8">
        <f t="shared" si="7"/>
        <v>-6.7895247332686714E-3</v>
      </c>
      <c r="N25" s="9">
        <f t="shared" si="8"/>
        <v>-3.9177277179236044E-3</v>
      </c>
    </row>
    <row r="26" spans="1:14" ht="38.25" x14ac:dyDescent="0.2">
      <c r="A26" s="30"/>
      <c r="B26" s="23" t="s">
        <v>21</v>
      </c>
      <c r="C26" s="20">
        <v>64</v>
      </c>
      <c r="D26" s="7">
        <v>17</v>
      </c>
      <c r="E26" s="7">
        <v>2</v>
      </c>
      <c r="F26" s="7">
        <v>4</v>
      </c>
      <c r="G26" s="8">
        <f t="shared" si="3"/>
        <v>6.2075654704170709E-2</v>
      </c>
      <c r="H26" s="8">
        <f t="shared" si="4"/>
        <v>1.6650342801175319E-2</v>
      </c>
      <c r="I26" s="8">
        <f t="shared" si="5"/>
        <v>4.7169811320754715E-3</v>
      </c>
      <c r="J26" s="8">
        <f t="shared" si="6"/>
        <v>5.8823529411764705E-3</v>
      </c>
      <c r="K26" s="8">
        <f t="shared" si="9"/>
        <v>-0.96875</v>
      </c>
      <c r="L26" s="8">
        <f t="shared" si="10"/>
        <v>-0.76470588235294112</v>
      </c>
      <c r="M26" s="8">
        <f t="shared" si="7"/>
        <v>-6.0135790494665373E-2</v>
      </c>
      <c r="N26" s="9">
        <f t="shared" si="8"/>
        <v>-1.2732615083251714E-2</v>
      </c>
    </row>
    <row r="27" spans="1:14" ht="25.5" x14ac:dyDescent="0.2">
      <c r="A27" s="30"/>
      <c r="B27" s="23" t="s">
        <v>22</v>
      </c>
      <c r="C27" s="20">
        <v>26</v>
      </c>
      <c r="D27" s="7">
        <v>14</v>
      </c>
      <c r="E27" s="7">
        <v>5</v>
      </c>
      <c r="F27" s="7">
        <v>3</v>
      </c>
      <c r="G27" s="8">
        <f t="shared" si="3"/>
        <v>2.5218234723569349E-2</v>
      </c>
      <c r="H27" s="8">
        <f t="shared" si="4"/>
        <v>1.3712047012732615E-2</v>
      </c>
      <c r="I27" s="8">
        <f t="shared" si="5"/>
        <v>1.179245283018868E-2</v>
      </c>
      <c r="J27" s="8">
        <f t="shared" si="6"/>
        <v>4.4117647058823529E-3</v>
      </c>
      <c r="K27" s="8">
        <f t="shared" si="9"/>
        <v>-0.80769230769230771</v>
      </c>
      <c r="L27" s="8">
        <f t="shared" si="10"/>
        <v>-0.7857142857142857</v>
      </c>
      <c r="M27" s="8">
        <f t="shared" si="7"/>
        <v>-2.0368574199806012E-2</v>
      </c>
      <c r="N27" s="9">
        <f t="shared" si="8"/>
        <v>-1.0773751224289911E-2</v>
      </c>
    </row>
    <row r="28" spans="1:14" ht="25.5" x14ac:dyDescent="0.2">
      <c r="A28" s="30"/>
      <c r="B28" s="23" t="s">
        <v>23</v>
      </c>
      <c r="C28" s="20">
        <v>13</v>
      </c>
      <c r="D28" s="7">
        <v>17</v>
      </c>
      <c r="E28" s="7">
        <v>4</v>
      </c>
      <c r="F28" s="7">
        <v>15</v>
      </c>
      <c r="G28" s="8">
        <f t="shared" si="3"/>
        <v>1.2609117361784675E-2</v>
      </c>
      <c r="H28" s="8">
        <f t="shared" si="4"/>
        <v>1.6650342801175319E-2</v>
      </c>
      <c r="I28" s="8">
        <f t="shared" si="5"/>
        <v>9.433962264150943E-3</v>
      </c>
      <c r="J28" s="8">
        <f t="shared" si="6"/>
        <v>2.2058823529411766E-2</v>
      </c>
      <c r="K28" s="8">
        <f t="shared" si="9"/>
        <v>-0.69230769230769229</v>
      </c>
      <c r="L28" s="8">
        <f t="shared" si="10"/>
        <v>-0.11764705882352941</v>
      </c>
      <c r="M28" s="8">
        <f t="shared" si="7"/>
        <v>-8.7293889427740058E-3</v>
      </c>
      <c r="N28" s="9">
        <f t="shared" si="8"/>
        <v>-1.9588638589618022E-3</v>
      </c>
    </row>
    <row r="29" spans="1:14" ht="25.5" x14ac:dyDescent="0.2">
      <c r="A29" s="30"/>
      <c r="B29" s="23" t="s">
        <v>24</v>
      </c>
      <c r="C29" s="20">
        <v>4</v>
      </c>
      <c r="D29" s="7">
        <v>7</v>
      </c>
      <c r="E29" s="7">
        <v>2</v>
      </c>
      <c r="F29" s="7">
        <v>3</v>
      </c>
      <c r="G29" s="8">
        <f t="shared" si="3"/>
        <v>3.8797284190106693E-3</v>
      </c>
      <c r="H29" s="8">
        <f t="shared" si="4"/>
        <v>6.8560235063663075E-3</v>
      </c>
      <c r="I29" s="8">
        <f t="shared" si="5"/>
        <v>4.7169811320754715E-3</v>
      </c>
      <c r="J29" s="8">
        <f t="shared" si="6"/>
        <v>4.4117647058823529E-3</v>
      </c>
      <c r="K29" s="8">
        <f t="shared" si="9"/>
        <v>-0.5</v>
      </c>
      <c r="L29" s="8">
        <f t="shared" si="10"/>
        <v>-0.5714285714285714</v>
      </c>
      <c r="M29" s="8">
        <f t="shared" si="7"/>
        <v>-1.9398642095053346E-3</v>
      </c>
      <c r="N29" s="9">
        <f t="shared" si="8"/>
        <v>-3.9177277179236044E-3</v>
      </c>
    </row>
    <row r="30" spans="1:14" x14ac:dyDescent="0.2">
      <c r="A30" s="30"/>
      <c r="B30" s="23" t="s">
        <v>25</v>
      </c>
      <c r="C30" s="20">
        <v>18</v>
      </c>
      <c r="D30" s="7">
        <v>15</v>
      </c>
      <c r="E30" s="7">
        <v>11</v>
      </c>
      <c r="F30" s="7">
        <v>11</v>
      </c>
      <c r="G30" s="8">
        <f t="shared" si="3"/>
        <v>1.7458777885548012E-2</v>
      </c>
      <c r="H30" s="8">
        <f t="shared" si="4"/>
        <v>1.4691478942213516E-2</v>
      </c>
      <c r="I30" s="8">
        <f t="shared" si="5"/>
        <v>2.5943396226415096E-2</v>
      </c>
      <c r="J30" s="8">
        <f t="shared" si="6"/>
        <v>1.6176470588235296E-2</v>
      </c>
      <c r="K30" s="8">
        <f t="shared" si="9"/>
        <v>-0.3888888888888889</v>
      </c>
      <c r="L30" s="8">
        <f t="shared" si="10"/>
        <v>-0.26666666666666666</v>
      </c>
      <c r="M30" s="8">
        <f t="shared" si="7"/>
        <v>-6.7895247332686714E-3</v>
      </c>
      <c r="N30" s="9">
        <f t="shared" si="8"/>
        <v>-3.9177277179236044E-3</v>
      </c>
    </row>
    <row r="31" spans="1:14" x14ac:dyDescent="0.2">
      <c r="A31" s="30"/>
      <c r="B31" s="23" t="s">
        <v>26</v>
      </c>
      <c r="C31" s="20">
        <v>9</v>
      </c>
      <c r="D31" s="7">
        <v>4</v>
      </c>
      <c r="E31" s="7">
        <v>8</v>
      </c>
      <c r="F31" s="7">
        <v>5</v>
      </c>
      <c r="G31" s="8">
        <f t="shared" si="3"/>
        <v>8.7293889427740058E-3</v>
      </c>
      <c r="H31" s="8">
        <f t="shared" si="4"/>
        <v>3.9177277179236044E-3</v>
      </c>
      <c r="I31" s="8">
        <f t="shared" si="5"/>
        <v>1.8867924528301886E-2</v>
      </c>
      <c r="J31" s="8">
        <f t="shared" si="6"/>
        <v>7.3529411764705881E-3</v>
      </c>
      <c r="K31" s="8">
        <f t="shared" si="9"/>
        <v>-0.1111111111111111</v>
      </c>
      <c r="L31" s="8">
        <f t="shared" si="10"/>
        <v>0.25</v>
      </c>
      <c r="M31" s="8">
        <f t="shared" si="7"/>
        <v>-9.6993210475266722E-4</v>
      </c>
      <c r="N31" s="9">
        <f t="shared" si="8"/>
        <v>9.7943192948090111E-4</v>
      </c>
    </row>
    <row r="32" spans="1:14" x14ac:dyDescent="0.2">
      <c r="A32" s="30"/>
      <c r="B32" s="23" t="s">
        <v>27</v>
      </c>
      <c r="C32" s="20">
        <v>10</v>
      </c>
      <c r="D32" s="7">
        <v>12</v>
      </c>
      <c r="E32" s="7">
        <v>6</v>
      </c>
      <c r="F32" s="7">
        <v>4</v>
      </c>
      <c r="G32" s="8">
        <f t="shared" si="3"/>
        <v>9.6993210475266739E-3</v>
      </c>
      <c r="H32" s="8">
        <f t="shared" si="4"/>
        <v>1.1753183153770812E-2</v>
      </c>
      <c r="I32" s="8">
        <f t="shared" si="5"/>
        <v>1.4150943396226415E-2</v>
      </c>
      <c r="J32" s="8">
        <f t="shared" si="6"/>
        <v>5.8823529411764705E-3</v>
      </c>
      <c r="K32" s="8">
        <f t="shared" si="9"/>
        <v>-0.4</v>
      </c>
      <c r="L32" s="8">
        <f t="shared" si="10"/>
        <v>-0.66666666666666663</v>
      </c>
      <c r="M32" s="8">
        <f t="shared" si="7"/>
        <v>-3.8797284190106697E-3</v>
      </c>
      <c r="N32" s="9">
        <f t="shared" si="8"/>
        <v>-7.8354554358472071E-3</v>
      </c>
    </row>
    <row r="33" spans="1:14" x14ac:dyDescent="0.2">
      <c r="A33" s="30"/>
      <c r="B33" s="23" t="s">
        <v>28</v>
      </c>
      <c r="C33" s="20">
        <v>112</v>
      </c>
      <c r="D33" s="7">
        <v>87</v>
      </c>
      <c r="E33" s="7">
        <v>48</v>
      </c>
      <c r="F33" s="7">
        <v>60</v>
      </c>
      <c r="G33" s="8">
        <f t="shared" si="3"/>
        <v>0.10863239573229874</v>
      </c>
      <c r="H33" s="8">
        <f t="shared" si="4"/>
        <v>8.5210577864838391E-2</v>
      </c>
      <c r="I33" s="8">
        <f t="shared" si="5"/>
        <v>0.11320754716981132</v>
      </c>
      <c r="J33" s="8">
        <f t="shared" si="6"/>
        <v>8.8235294117647065E-2</v>
      </c>
      <c r="K33" s="8">
        <f t="shared" si="9"/>
        <v>-0.5714285714285714</v>
      </c>
      <c r="L33" s="8">
        <f t="shared" si="10"/>
        <v>-0.31034482758620691</v>
      </c>
      <c r="M33" s="8">
        <f t="shared" si="7"/>
        <v>-6.2075654704170709E-2</v>
      </c>
      <c r="N33" s="9">
        <f t="shared" si="8"/>
        <v>-2.6444662095984329E-2</v>
      </c>
    </row>
    <row r="34" spans="1:14" ht="25.5" x14ac:dyDescent="0.2">
      <c r="A34" s="30"/>
      <c r="B34" s="23" t="s">
        <v>29</v>
      </c>
      <c r="C34" s="20">
        <v>1</v>
      </c>
      <c r="D34" s="7">
        <v>1</v>
      </c>
      <c r="E34" s="7">
        <v>3</v>
      </c>
      <c r="F34" s="7">
        <v>0</v>
      </c>
      <c r="G34" s="8">
        <f t="shared" si="3"/>
        <v>9.6993210475266732E-4</v>
      </c>
      <c r="H34" s="8">
        <f t="shared" si="4"/>
        <v>9.7943192948090111E-4</v>
      </c>
      <c r="I34" s="8">
        <f t="shared" si="5"/>
        <v>7.0754716981132077E-3</v>
      </c>
      <c r="J34" s="8" t="str">
        <f t="shared" si="6"/>
        <v/>
      </c>
      <c r="K34" s="8">
        <f t="shared" si="9"/>
        <v>2</v>
      </c>
      <c r="L34" s="8">
        <f t="shared" si="10"/>
        <v>-1</v>
      </c>
      <c r="M34" s="8">
        <f t="shared" si="7"/>
        <v>1.9398642095053346E-3</v>
      </c>
      <c r="N34" s="9">
        <f t="shared" si="8"/>
        <v>-9.7943192948090111E-4</v>
      </c>
    </row>
    <row r="35" spans="1:14" x14ac:dyDescent="0.2">
      <c r="A35" s="30"/>
      <c r="B35" s="23" t="s">
        <v>30</v>
      </c>
      <c r="C35" s="20">
        <v>6</v>
      </c>
      <c r="D35" s="7">
        <v>9</v>
      </c>
      <c r="E35" s="7">
        <v>2</v>
      </c>
      <c r="F35" s="7">
        <v>6</v>
      </c>
      <c r="G35" s="8">
        <f t="shared" si="3"/>
        <v>5.8195926285160042E-3</v>
      </c>
      <c r="H35" s="8">
        <f t="shared" si="4"/>
        <v>8.8148873653281102E-3</v>
      </c>
      <c r="I35" s="8">
        <f t="shared" si="5"/>
        <v>4.7169811320754715E-3</v>
      </c>
      <c r="J35" s="8">
        <f t="shared" si="6"/>
        <v>8.8235294117647058E-3</v>
      </c>
      <c r="K35" s="8">
        <f t="shared" si="9"/>
        <v>-0.66666666666666663</v>
      </c>
      <c r="L35" s="8">
        <f t="shared" si="10"/>
        <v>-0.33333333333333331</v>
      </c>
      <c r="M35" s="8">
        <f t="shared" si="7"/>
        <v>-3.8797284190106693E-3</v>
      </c>
      <c r="N35" s="9">
        <f t="shared" si="8"/>
        <v>-2.9382957884427031E-3</v>
      </c>
    </row>
    <row r="36" spans="1:14" x14ac:dyDescent="0.2">
      <c r="A36" s="30"/>
      <c r="B36" s="23" t="s">
        <v>31</v>
      </c>
      <c r="C36" s="20">
        <v>3</v>
      </c>
      <c r="D36" s="7">
        <v>5</v>
      </c>
      <c r="E36" s="7">
        <v>3</v>
      </c>
      <c r="F36" s="7">
        <v>5</v>
      </c>
      <c r="G36" s="8">
        <f t="shared" si="3"/>
        <v>2.9097963142580021E-3</v>
      </c>
      <c r="H36" s="8">
        <f t="shared" si="4"/>
        <v>4.8971596474045058E-3</v>
      </c>
      <c r="I36" s="8">
        <f t="shared" si="5"/>
        <v>7.0754716981132077E-3</v>
      </c>
      <c r="J36" s="8">
        <f t="shared" si="6"/>
        <v>7.3529411764705881E-3</v>
      </c>
      <c r="K36" s="8">
        <f t="shared" si="9"/>
        <v>0</v>
      </c>
      <c r="L36" s="8">
        <f t="shared" si="10"/>
        <v>0</v>
      </c>
      <c r="M36" s="8">
        <f t="shared" si="7"/>
        <v>0</v>
      </c>
      <c r="N36" s="9">
        <f t="shared" si="8"/>
        <v>0</v>
      </c>
    </row>
    <row r="37" spans="1:14" x14ac:dyDescent="0.2">
      <c r="A37" s="30"/>
      <c r="B37" s="23" t="s">
        <v>32</v>
      </c>
      <c r="C37" s="20">
        <v>1</v>
      </c>
      <c r="D37" s="7">
        <v>3</v>
      </c>
      <c r="E37" s="7">
        <v>1</v>
      </c>
      <c r="F37" s="7">
        <v>2</v>
      </c>
      <c r="G37" s="8">
        <f t="shared" si="3"/>
        <v>9.6993210475266732E-4</v>
      </c>
      <c r="H37" s="8">
        <f t="shared" si="4"/>
        <v>2.9382957884427031E-3</v>
      </c>
      <c r="I37" s="8">
        <f t="shared" si="5"/>
        <v>2.3584905660377358E-3</v>
      </c>
      <c r="J37" s="8">
        <f t="shared" si="6"/>
        <v>2.9411764705882353E-3</v>
      </c>
      <c r="K37" s="8">
        <f t="shared" si="9"/>
        <v>0</v>
      </c>
      <c r="L37" s="8">
        <f t="shared" si="10"/>
        <v>-0.33333333333333331</v>
      </c>
      <c r="M37" s="8">
        <f t="shared" si="7"/>
        <v>0</v>
      </c>
      <c r="N37" s="9">
        <f t="shared" si="8"/>
        <v>-9.7943192948090089E-4</v>
      </c>
    </row>
    <row r="38" spans="1:14" x14ac:dyDescent="0.2">
      <c r="A38" s="30"/>
      <c r="B38" s="23" t="s">
        <v>33</v>
      </c>
      <c r="C38" s="20">
        <v>1</v>
      </c>
      <c r="D38" s="7">
        <v>3</v>
      </c>
      <c r="E38" s="7">
        <v>0</v>
      </c>
      <c r="F38" s="7">
        <v>1</v>
      </c>
      <c r="G38" s="8">
        <f t="shared" si="3"/>
        <v>9.6993210475266732E-4</v>
      </c>
      <c r="H38" s="8">
        <f t="shared" si="4"/>
        <v>2.9382957884427031E-3</v>
      </c>
      <c r="I38" s="8" t="str">
        <f t="shared" si="5"/>
        <v/>
      </c>
      <c r="J38" s="8">
        <f t="shared" si="6"/>
        <v>1.4705882352941176E-3</v>
      </c>
      <c r="K38" s="8">
        <f t="shared" si="9"/>
        <v>-1</v>
      </c>
      <c r="L38" s="8">
        <f t="shared" si="10"/>
        <v>-0.66666666666666663</v>
      </c>
      <c r="M38" s="8">
        <f t="shared" si="7"/>
        <v>-9.6993210475266732E-4</v>
      </c>
      <c r="N38" s="9">
        <f t="shared" si="8"/>
        <v>-1.9588638589618018E-3</v>
      </c>
    </row>
    <row r="39" spans="1:14" x14ac:dyDescent="0.2">
      <c r="A39" s="30"/>
      <c r="B39" s="23" t="s">
        <v>34</v>
      </c>
      <c r="C39" s="20">
        <v>16</v>
      </c>
      <c r="D39" s="7">
        <v>22</v>
      </c>
      <c r="E39" s="7">
        <v>11</v>
      </c>
      <c r="F39" s="7">
        <v>17</v>
      </c>
      <c r="G39" s="8">
        <f t="shared" si="3"/>
        <v>1.5518913676042677E-2</v>
      </c>
      <c r="H39" s="8">
        <f t="shared" si="4"/>
        <v>2.1547502448579822E-2</v>
      </c>
      <c r="I39" s="8">
        <f t="shared" si="5"/>
        <v>2.5943396226415096E-2</v>
      </c>
      <c r="J39" s="8">
        <f t="shared" si="6"/>
        <v>2.5000000000000001E-2</v>
      </c>
      <c r="K39" s="8">
        <f t="shared" si="9"/>
        <v>-0.3125</v>
      </c>
      <c r="L39" s="8">
        <f t="shared" si="10"/>
        <v>-0.22727272727272727</v>
      </c>
      <c r="M39" s="8">
        <f t="shared" si="7"/>
        <v>-4.849660523763337E-3</v>
      </c>
      <c r="N39" s="9">
        <f t="shared" si="8"/>
        <v>-4.8971596474045049E-3</v>
      </c>
    </row>
    <row r="40" spans="1:14" ht="25.5" x14ac:dyDescent="0.2">
      <c r="A40" s="30"/>
      <c r="B40" s="23" t="s">
        <v>35</v>
      </c>
      <c r="C40" s="20">
        <v>1</v>
      </c>
      <c r="D40" s="7">
        <v>2</v>
      </c>
      <c r="E40" s="7">
        <v>4</v>
      </c>
      <c r="F40" s="7">
        <v>1</v>
      </c>
      <c r="G40" s="8">
        <f t="shared" si="3"/>
        <v>9.6993210475266732E-4</v>
      </c>
      <c r="H40" s="8">
        <f t="shared" si="4"/>
        <v>1.9588638589618022E-3</v>
      </c>
      <c r="I40" s="8">
        <f t="shared" si="5"/>
        <v>9.433962264150943E-3</v>
      </c>
      <c r="J40" s="8">
        <f t="shared" si="6"/>
        <v>1.4705882352941176E-3</v>
      </c>
      <c r="K40" s="8">
        <f t="shared" si="9"/>
        <v>3</v>
      </c>
      <c r="L40" s="8">
        <f t="shared" si="10"/>
        <v>-0.5</v>
      </c>
      <c r="M40" s="8">
        <f t="shared" si="7"/>
        <v>2.9097963142580021E-3</v>
      </c>
      <c r="N40" s="9">
        <f t="shared" si="8"/>
        <v>-9.7943192948090111E-4</v>
      </c>
    </row>
    <row r="41" spans="1:14" ht="25.5" x14ac:dyDescent="0.2">
      <c r="A41" s="30"/>
      <c r="B41" s="23" t="s">
        <v>36</v>
      </c>
      <c r="C41" s="20">
        <v>3</v>
      </c>
      <c r="D41" s="7">
        <v>9</v>
      </c>
      <c r="E41" s="7">
        <v>4</v>
      </c>
      <c r="F41" s="7">
        <v>4</v>
      </c>
      <c r="G41" s="8">
        <f t="shared" si="3"/>
        <v>2.9097963142580021E-3</v>
      </c>
      <c r="H41" s="8">
        <f t="shared" si="4"/>
        <v>8.8148873653281102E-3</v>
      </c>
      <c r="I41" s="8">
        <f t="shared" si="5"/>
        <v>9.433962264150943E-3</v>
      </c>
      <c r="J41" s="8">
        <f t="shared" si="6"/>
        <v>5.8823529411764705E-3</v>
      </c>
      <c r="K41" s="8">
        <f t="shared" si="9"/>
        <v>0.33333333333333331</v>
      </c>
      <c r="L41" s="8">
        <f t="shared" si="10"/>
        <v>-0.55555555555555558</v>
      </c>
      <c r="M41" s="8">
        <f t="shared" si="7"/>
        <v>9.6993210475266732E-4</v>
      </c>
      <c r="N41" s="9">
        <f t="shared" si="8"/>
        <v>-4.8971596474045058E-3</v>
      </c>
    </row>
    <row r="42" spans="1:14" x14ac:dyDescent="0.2">
      <c r="A42" s="30"/>
      <c r="B42" s="23" t="s">
        <v>37</v>
      </c>
      <c r="C42" s="20">
        <v>25</v>
      </c>
      <c r="D42" s="7">
        <v>9</v>
      </c>
      <c r="E42" s="7">
        <v>9</v>
      </c>
      <c r="F42" s="7">
        <v>6</v>
      </c>
      <c r="G42" s="8">
        <f t="shared" si="3"/>
        <v>2.4248302618816681E-2</v>
      </c>
      <c r="H42" s="8">
        <f t="shared" si="4"/>
        <v>8.8148873653281102E-3</v>
      </c>
      <c r="I42" s="8">
        <f t="shared" si="5"/>
        <v>2.1226415094339621E-2</v>
      </c>
      <c r="J42" s="8">
        <f t="shared" si="6"/>
        <v>8.8235294117647058E-3</v>
      </c>
      <c r="K42" s="8">
        <f t="shared" si="9"/>
        <v>-0.64</v>
      </c>
      <c r="L42" s="8">
        <f t="shared" si="10"/>
        <v>-0.33333333333333331</v>
      </c>
      <c r="M42" s="8">
        <f t="shared" si="7"/>
        <v>-1.5518913676042677E-2</v>
      </c>
      <c r="N42" s="9">
        <f t="shared" si="8"/>
        <v>-2.9382957884427031E-3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2</v>
      </c>
      <c r="F43" s="7">
        <v>0</v>
      </c>
      <c r="G43" s="8" t="str">
        <f t="shared" si="3"/>
        <v/>
      </c>
      <c r="H43" s="8" t="str">
        <f t="shared" si="4"/>
        <v/>
      </c>
      <c r="I43" s="8">
        <f t="shared" si="5"/>
        <v>4.7169811320754715E-3</v>
      </c>
      <c r="J43" s="8" t="str">
        <f t="shared" si="6"/>
        <v/>
      </c>
      <c r="K43" s="8">
        <f t="shared" si="9"/>
        <v>1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18</v>
      </c>
      <c r="D44" s="7">
        <v>8</v>
      </c>
      <c r="E44" s="7">
        <v>3</v>
      </c>
      <c r="F44" s="7">
        <v>1</v>
      </c>
      <c r="G44" s="8">
        <f t="shared" si="3"/>
        <v>1.7458777885548012E-2</v>
      </c>
      <c r="H44" s="8">
        <f t="shared" si="4"/>
        <v>7.8354554358472089E-3</v>
      </c>
      <c r="I44" s="8">
        <f t="shared" si="5"/>
        <v>7.0754716981132077E-3</v>
      </c>
      <c r="J44" s="8">
        <f t="shared" si="6"/>
        <v>1.4705882352941176E-3</v>
      </c>
      <c r="K44" s="8">
        <f t="shared" si="9"/>
        <v>-0.83333333333333337</v>
      </c>
      <c r="L44" s="8">
        <f t="shared" si="10"/>
        <v>-0.875</v>
      </c>
      <c r="M44" s="8">
        <f t="shared" si="7"/>
        <v>-1.4548981571290011E-2</v>
      </c>
      <c r="N44" s="9">
        <f t="shared" si="8"/>
        <v>-6.8560235063663075E-3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2</v>
      </c>
      <c r="E46" s="7">
        <v>0</v>
      </c>
      <c r="F46" s="7">
        <v>1</v>
      </c>
      <c r="G46" s="8" t="str">
        <f t="shared" si="3"/>
        <v/>
      </c>
      <c r="H46" s="8">
        <f t="shared" si="4"/>
        <v>1.9588638589618022E-3</v>
      </c>
      <c r="I46" s="8" t="str">
        <f t="shared" si="5"/>
        <v/>
      </c>
      <c r="J46" s="8">
        <f t="shared" si="6"/>
        <v>1.4705882352941176E-3</v>
      </c>
      <c r="K46" s="8" t="str">
        <f t="shared" si="9"/>
        <v xml:space="preserve"> </v>
      </c>
      <c r="L46" s="8">
        <f t="shared" si="10"/>
        <v>-0.5</v>
      </c>
      <c r="M46" s="8" t="str">
        <f t="shared" si="7"/>
        <v/>
      </c>
      <c r="N46" s="9">
        <f t="shared" si="8"/>
        <v>-9.7943192948090111E-4</v>
      </c>
    </row>
    <row r="47" spans="1:14" ht="25.5" x14ac:dyDescent="0.2">
      <c r="A47" s="30"/>
      <c r="B47" s="23" t="s">
        <v>42</v>
      </c>
      <c r="C47" s="20">
        <v>15</v>
      </c>
      <c r="D47" s="7">
        <v>6</v>
      </c>
      <c r="E47" s="7">
        <v>9</v>
      </c>
      <c r="F47" s="7">
        <v>9</v>
      </c>
      <c r="G47" s="8">
        <f t="shared" si="3"/>
        <v>1.4548981571290009E-2</v>
      </c>
      <c r="H47" s="8">
        <f t="shared" si="4"/>
        <v>5.8765915768854062E-3</v>
      </c>
      <c r="I47" s="8">
        <f t="shared" si="5"/>
        <v>2.1226415094339621E-2</v>
      </c>
      <c r="J47" s="8">
        <f t="shared" si="6"/>
        <v>1.3235294117647059E-2</v>
      </c>
      <c r="K47" s="8">
        <f t="shared" si="9"/>
        <v>-0.4</v>
      </c>
      <c r="L47" s="8">
        <f t="shared" si="10"/>
        <v>0.5</v>
      </c>
      <c r="M47" s="8">
        <f t="shared" si="7"/>
        <v>-5.8195926285160042E-3</v>
      </c>
      <c r="N47" s="9">
        <f t="shared" si="8"/>
        <v>2.9382957884427031E-3</v>
      </c>
    </row>
    <row r="48" spans="1:14" ht="25.5" x14ac:dyDescent="0.2">
      <c r="A48" s="30"/>
      <c r="B48" s="23" t="s">
        <v>43</v>
      </c>
      <c r="C48" s="20">
        <v>12</v>
      </c>
      <c r="D48" s="7">
        <v>8</v>
      </c>
      <c r="E48" s="7">
        <v>11</v>
      </c>
      <c r="F48" s="7">
        <v>5</v>
      </c>
      <c r="G48" s="8">
        <f t="shared" si="3"/>
        <v>1.1639185257032008E-2</v>
      </c>
      <c r="H48" s="8">
        <f t="shared" si="4"/>
        <v>7.8354554358472089E-3</v>
      </c>
      <c r="I48" s="8">
        <f t="shared" si="5"/>
        <v>2.5943396226415096E-2</v>
      </c>
      <c r="J48" s="8">
        <f t="shared" si="6"/>
        <v>7.3529411764705881E-3</v>
      </c>
      <c r="K48" s="8">
        <f t="shared" si="9"/>
        <v>-8.3333333333333329E-2</v>
      </c>
      <c r="L48" s="8">
        <f t="shared" si="10"/>
        <v>-0.375</v>
      </c>
      <c r="M48" s="8">
        <f t="shared" si="7"/>
        <v>-9.6993210475266732E-4</v>
      </c>
      <c r="N48" s="9">
        <f t="shared" si="8"/>
        <v>-2.9382957884427031E-3</v>
      </c>
    </row>
    <row r="49" spans="1:14" ht="25.5" x14ac:dyDescent="0.2">
      <c r="A49" s="30"/>
      <c r="B49" s="23" t="s">
        <v>44</v>
      </c>
      <c r="C49" s="20">
        <v>1</v>
      </c>
      <c r="D49" s="7">
        <v>0</v>
      </c>
      <c r="E49" s="7">
        <v>0</v>
      </c>
      <c r="F49" s="7">
        <v>1</v>
      </c>
      <c r="G49" s="8">
        <f t="shared" si="3"/>
        <v>9.6993210475266732E-4</v>
      </c>
      <c r="H49" s="8" t="str">
        <f t="shared" si="4"/>
        <v/>
      </c>
      <c r="I49" s="8" t="str">
        <f t="shared" si="5"/>
        <v/>
      </c>
      <c r="J49" s="8">
        <f t="shared" si="6"/>
        <v>1.4705882352941176E-3</v>
      </c>
      <c r="K49" s="8">
        <f t="shared" si="9"/>
        <v>-1</v>
      </c>
      <c r="L49" s="8">
        <f t="shared" si="10"/>
        <v>1</v>
      </c>
      <c r="M49" s="8">
        <f t="shared" si="7"/>
        <v>-9.6993210475266732E-4</v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23</v>
      </c>
      <c r="D50" s="7">
        <v>33</v>
      </c>
      <c r="E50" s="7">
        <v>1</v>
      </c>
      <c r="F50" s="7">
        <v>2</v>
      </c>
      <c r="G50" s="8">
        <f t="shared" si="3"/>
        <v>2.2308438409311349E-2</v>
      </c>
      <c r="H50" s="8">
        <f t="shared" si="4"/>
        <v>3.2321253672869733E-2</v>
      </c>
      <c r="I50" s="8">
        <f t="shared" si="5"/>
        <v>2.3584905660377358E-3</v>
      </c>
      <c r="J50" s="8">
        <f t="shared" si="6"/>
        <v>2.9411764705882353E-3</v>
      </c>
      <c r="K50" s="8">
        <f t="shared" si="9"/>
        <v>-0.95652173913043481</v>
      </c>
      <c r="L50" s="8">
        <f t="shared" si="10"/>
        <v>-0.93939393939393945</v>
      </c>
      <c r="M50" s="8">
        <f t="shared" si="7"/>
        <v>-2.133850630455868E-2</v>
      </c>
      <c r="N50" s="9">
        <f t="shared" si="8"/>
        <v>-3.0362389813907934E-2</v>
      </c>
    </row>
    <row r="51" spans="1:14" ht="25.5" x14ac:dyDescent="0.2">
      <c r="A51" s="30"/>
      <c r="B51" s="23" t="s">
        <v>46</v>
      </c>
      <c r="C51" s="20">
        <v>6</v>
      </c>
      <c r="D51" s="7">
        <v>6</v>
      </c>
      <c r="E51" s="7">
        <v>3</v>
      </c>
      <c r="F51" s="7">
        <v>4</v>
      </c>
      <c r="G51" s="8">
        <f t="shared" si="3"/>
        <v>5.8195926285160042E-3</v>
      </c>
      <c r="H51" s="8">
        <f t="shared" si="4"/>
        <v>5.8765915768854062E-3</v>
      </c>
      <c r="I51" s="8">
        <f t="shared" si="5"/>
        <v>7.0754716981132077E-3</v>
      </c>
      <c r="J51" s="8">
        <f t="shared" si="6"/>
        <v>5.8823529411764705E-3</v>
      </c>
      <c r="K51" s="8">
        <f t="shared" si="9"/>
        <v>-0.5</v>
      </c>
      <c r="L51" s="8">
        <f t="shared" si="10"/>
        <v>-0.33333333333333331</v>
      </c>
      <c r="M51" s="8">
        <f t="shared" si="7"/>
        <v>-2.9097963142580021E-3</v>
      </c>
      <c r="N51" s="9">
        <f t="shared" si="8"/>
        <v>-1.9588638589618018E-3</v>
      </c>
    </row>
    <row r="52" spans="1:14" ht="25.5" x14ac:dyDescent="0.2">
      <c r="A52" s="30"/>
      <c r="B52" s="23" t="s">
        <v>47</v>
      </c>
      <c r="C52" s="20">
        <v>90</v>
      </c>
      <c r="D52" s="7">
        <v>72</v>
      </c>
      <c r="E52" s="7">
        <v>14</v>
      </c>
      <c r="F52" s="7">
        <v>25</v>
      </c>
      <c r="G52" s="8">
        <f t="shared" si="3"/>
        <v>8.7293889427740065E-2</v>
      </c>
      <c r="H52" s="8">
        <f t="shared" si="4"/>
        <v>7.0519098922624882E-2</v>
      </c>
      <c r="I52" s="8">
        <f t="shared" si="5"/>
        <v>3.3018867924528301E-2</v>
      </c>
      <c r="J52" s="8">
        <f t="shared" si="6"/>
        <v>3.6764705882352942E-2</v>
      </c>
      <c r="K52" s="8">
        <f t="shared" si="9"/>
        <v>-0.84444444444444444</v>
      </c>
      <c r="L52" s="8">
        <f t="shared" si="10"/>
        <v>-0.65277777777777779</v>
      </c>
      <c r="M52" s="8">
        <f t="shared" si="7"/>
        <v>-7.3714839961202719E-2</v>
      </c>
      <c r="N52" s="9">
        <f t="shared" si="8"/>
        <v>-4.6033300685602352E-2</v>
      </c>
    </row>
    <row r="53" spans="1:14" x14ac:dyDescent="0.2">
      <c r="A53" s="30"/>
      <c r="B53" s="23" t="s">
        <v>48</v>
      </c>
      <c r="C53" s="20">
        <v>80</v>
      </c>
      <c r="D53" s="7">
        <v>82</v>
      </c>
      <c r="E53" s="7">
        <v>24</v>
      </c>
      <c r="F53" s="7">
        <v>24</v>
      </c>
      <c r="G53" s="8">
        <f t="shared" si="3"/>
        <v>7.7594568380213391E-2</v>
      </c>
      <c r="H53" s="8">
        <f t="shared" si="4"/>
        <v>8.0313418217433888E-2</v>
      </c>
      <c r="I53" s="8">
        <f t="shared" si="5"/>
        <v>5.6603773584905662E-2</v>
      </c>
      <c r="J53" s="8">
        <f t="shared" si="6"/>
        <v>3.5294117647058823E-2</v>
      </c>
      <c r="K53" s="8">
        <f t="shared" si="9"/>
        <v>-0.7</v>
      </c>
      <c r="L53" s="8">
        <f t="shared" si="10"/>
        <v>-0.70731707317073167</v>
      </c>
      <c r="M53" s="8">
        <f t="shared" si="7"/>
        <v>-5.4316197866149371E-2</v>
      </c>
      <c r="N53" s="9">
        <f t="shared" si="8"/>
        <v>-5.6807051909892256E-2</v>
      </c>
    </row>
    <row r="54" spans="1:14" x14ac:dyDescent="0.2">
      <c r="A54" s="30"/>
      <c r="B54" s="23" t="s">
        <v>49</v>
      </c>
      <c r="C54" s="20">
        <v>13</v>
      </c>
      <c r="D54" s="7">
        <v>8</v>
      </c>
      <c r="E54" s="7">
        <v>2</v>
      </c>
      <c r="F54" s="7">
        <v>5</v>
      </c>
      <c r="G54" s="8">
        <f t="shared" ref="G54:G73" si="11">+IF(C54=0,"",C54/C$22)</f>
        <v>1.2609117361784675E-2</v>
      </c>
      <c r="H54" s="8">
        <f t="shared" ref="H54:H73" si="12">+IF(D54=0,"",D54/D$22)</f>
        <v>7.8354554358472089E-3</v>
      </c>
      <c r="I54" s="8">
        <f t="shared" ref="I54:I73" si="13">+IF(E54=0,"",E54/E$22)</f>
        <v>4.7169811320754715E-3</v>
      </c>
      <c r="J54" s="8">
        <f t="shared" ref="J54:J73" si="14">+IF(F54=0,"",F54/F$22)</f>
        <v>7.3529411764705881E-3</v>
      </c>
      <c r="K54" s="8">
        <f t="shared" si="9"/>
        <v>-0.84615384615384615</v>
      </c>
      <c r="L54" s="8">
        <f t="shared" si="10"/>
        <v>-0.375</v>
      </c>
      <c r="M54" s="8">
        <f t="shared" ref="M54:M73" si="15">+IF(OR(AND(G54=""),(K54="")),"",G54*K54)</f>
        <v>-1.066925315227934E-2</v>
      </c>
      <c r="N54" s="9">
        <f t="shared" ref="N54:N73" si="16">+IF(OR(AND(H54=""),(L54="")),"",H54*L54)</f>
        <v>-2.9382957884427031E-3</v>
      </c>
    </row>
    <row r="55" spans="1:14" x14ac:dyDescent="0.2">
      <c r="A55" s="30"/>
      <c r="B55" s="23" t="s">
        <v>50</v>
      </c>
      <c r="C55" s="20">
        <v>5</v>
      </c>
      <c r="D55" s="7">
        <v>2</v>
      </c>
      <c r="E55" s="7">
        <v>0</v>
      </c>
      <c r="F55" s="7">
        <v>0</v>
      </c>
      <c r="G55" s="8">
        <f t="shared" si="11"/>
        <v>4.849660523763337E-3</v>
      </c>
      <c r="H55" s="8">
        <f t="shared" si="12"/>
        <v>1.9588638589618022E-3</v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-1</v>
      </c>
      <c r="M55" s="8">
        <f t="shared" si="15"/>
        <v>-4.849660523763337E-3</v>
      </c>
      <c r="N55" s="9">
        <f t="shared" si="16"/>
        <v>-1.9588638589618022E-3</v>
      </c>
    </row>
    <row r="56" spans="1:14" x14ac:dyDescent="0.2">
      <c r="A56" s="30"/>
      <c r="B56" s="23" t="s">
        <v>51</v>
      </c>
      <c r="C56" s="20">
        <v>4</v>
      </c>
      <c r="D56" s="7">
        <v>4</v>
      </c>
      <c r="E56" s="7">
        <v>1</v>
      </c>
      <c r="F56" s="7">
        <v>2</v>
      </c>
      <c r="G56" s="8">
        <f t="shared" si="11"/>
        <v>3.8797284190106693E-3</v>
      </c>
      <c r="H56" s="8">
        <f t="shared" si="12"/>
        <v>3.9177277179236044E-3</v>
      </c>
      <c r="I56" s="8">
        <f t="shared" si="13"/>
        <v>2.3584905660377358E-3</v>
      </c>
      <c r="J56" s="8">
        <f t="shared" si="14"/>
        <v>2.9411764705882353E-3</v>
      </c>
      <c r="K56" s="8">
        <f t="shared" si="17"/>
        <v>-0.75</v>
      </c>
      <c r="L56" s="8">
        <f t="shared" si="18"/>
        <v>-0.5</v>
      </c>
      <c r="M56" s="8">
        <f t="shared" si="15"/>
        <v>-2.9097963142580021E-3</v>
      </c>
      <c r="N56" s="9">
        <f t="shared" si="16"/>
        <v>-1.9588638589618022E-3</v>
      </c>
    </row>
    <row r="57" spans="1:14" x14ac:dyDescent="0.2">
      <c r="A57" s="30"/>
      <c r="B57" s="23" t="s">
        <v>52</v>
      </c>
      <c r="C57" s="20">
        <v>58</v>
      </c>
      <c r="D57" s="7">
        <v>44</v>
      </c>
      <c r="E57" s="7">
        <v>11</v>
      </c>
      <c r="F57" s="7">
        <v>12</v>
      </c>
      <c r="G57" s="8">
        <f t="shared" si="11"/>
        <v>5.6256062075654707E-2</v>
      </c>
      <c r="H57" s="8">
        <f t="shared" si="12"/>
        <v>4.3095004897159644E-2</v>
      </c>
      <c r="I57" s="8">
        <f t="shared" si="13"/>
        <v>2.5943396226415096E-2</v>
      </c>
      <c r="J57" s="8">
        <f t="shared" si="14"/>
        <v>1.7647058823529412E-2</v>
      </c>
      <c r="K57" s="8">
        <f t="shared" si="17"/>
        <v>-0.81034482758620685</v>
      </c>
      <c r="L57" s="8">
        <f t="shared" si="18"/>
        <v>-0.72727272727272729</v>
      </c>
      <c r="M57" s="8">
        <f t="shared" si="15"/>
        <v>-4.5586808923375362E-2</v>
      </c>
      <c r="N57" s="9">
        <f t="shared" si="16"/>
        <v>-3.1341821743388835E-2</v>
      </c>
    </row>
    <row r="58" spans="1:14" x14ac:dyDescent="0.2">
      <c r="A58" s="30"/>
      <c r="B58" s="23" t="s">
        <v>53</v>
      </c>
      <c r="C58" s="20">
        <v>6</v>
      </c>
      <c r="D58" s="7">
        <v>65</v>
      </c>
      <c r="E58" s="7">
        <v>1</v>
      </c>
      <c r="F58" s="7">
        <v>186</v>
      </c>
      <c r="G58" s="8">
        <f t="shared" si="11"/>
        <v>5.8195926285160042E-3</v>
      </c>
      <c r="H58" s="8">
        <f t="shared" si="12"/>
        <v>6.3663075416258569E-2</v>
      </c>
      <c r="I58" s="8">
        <f t="shared" si="13"/>
        <v>2.3584905660377358E-3</v>
      </c>
      <c r="J58" s="8">
        <f t="shared" si="14"/>
        <v>0.27352941176470591</v>
      </c>
      <c r="K58" s="8">
        <f t="shared" si="17"/>
        <v>-0.83333333333333337</v>
      </c>
      <c r="L58" s="8">
        <f t="shared" si="18"/>
        <v>1.8615384615384616</v>
      </c>
      <c r="M58" s="8">
        <f t="shared" si="15"/>
        <v>-4.849660523763337E-3</v>
      </c>
      <c r="N58" s="9">
        <f t="shared" si="16"/>
        <v>0.11851126346718903</v>
      </c>
    </row>
    <row r="59" spans="1:14" x14ac:dyDescent="0.2">
      <c r="A59" s="30"/>
      <c r="B59" s="23" t="s">
        <v>54</v>
      </c>
      <c r="C59" s="20">
        <v>3</v>
      </c>
      <c r="D59" s="7">
        <v>12</v>
      </c>
      <c r="E59" s="7">
        <v>1</v>
      </c>
      <c r="F59" s="7">
        <v>3</v>
      </c>
      <c r="G59" s="8">
        <f t="shared" si="11"/>
        <v>2.9097963142580021E-3</v>
      </c>
      <c r="H59" s="8">
        <f t="shared" si="12"/>
        <v>1.1753183153770812E-2</v>
      </c>
      <c r="I59" s="8">
        <f t="shared" si="13"/>
        <v>2.3584905660377358E-3</v>
      </c>
      <c r="J59" s="8">
        <f t="shared" si="14"/>
        <v>4.4117647058823529E-3</v>
      </c>
      <c r="K59" s="8">
        <f t="shared" si="17"/>
        <v>-0.66666666666666663</v>
      </c>
      <c r="L59" s="8">
        <f t="shared" si="18"/>
        <v>-0.75</v>
      </c>
      <c r="M59" s="8">
        <f t="shared" si="15"/>
        <v>-1.9398642095053346E-3</v>
      </c>
      <c r="N59" s="9">
        <f t="shared" si="16"/>
        <v>-8.8148873653281085E-3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1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>
        <f t="shared" si="14"/>
        <v>1.4705882352941176E-3</v>
      </c>
      <c r="K60" s="8" t="str">
        <f t="shared" si="17"/>
        <v xml:space="preserve"> </v>
      </c>
      <c r="L60" s="8">
        <f t="shared" si="18"/>
        <v>1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2</v>
      </c>
      <c r="D61" s="7">
        <v>11</v>
      </c>
      <c r="E61" s="7">
        <v>1</v>
      </c>
      <c r="F61" s="7">
        <v>7</v>
      </c>
      <c r="G61" s="8">
        <f t="shared" si="11"/>
        <v>1.9398642095053346E-3</v>
      </c>
      <c r="H61" s="8">
        <f t="shared" si="12"/>
        <v>1.0773751224289911E-2</v>
      </c>
      <c r="I61" s="8">
        <f t="shared" si="13"/>
        <v>2.3584905660377358E-3</v>
      </c>
      <c r="J61" s="8">
        <f t="shared" si="14"/>
        <v>1.0294117647058823E-2</v>
      </c>
      <c r="K61" s="8">
        <f t="shared" si="17"/>
        <v>-0.5</v>
      </c>
      <c r="L61" s="8">
        <f t="shared" si="18"/>
        <v>-0.36363636363636365</v>
      </c>
      <c r="M61" s="8">
        <f t="shared" si="15"/>
        <v>-9.6993210475266732E-4</v>
      </c>
      <c r="N61" s="9">
        <f t="shared" si="16"/>
        <v>-3.9177277179236044E-3</v>
      </c>
    </row>
    <row r="62" spans="1:14" x14ac:dyDescent="0.2">
      <c r="A62" s="30"/>
      <c r="B62" s="23" t="s">
        <v>57</v>
      </c>
      <c r="C62" s="20">
        <v>41</v>
      </c>
      <c r="D62" s="7">
        <v>15</v>
      </c>
      <c r="E62" s="7">
        <v>37</v>
      </c>
      <c r="F62" s="7">
        <v>5</v>
      </c>
      <c r="G62" s="8">
        <f t="shared" si="11"/>
        <v>3.976721629485936E-2</v>
      </c>
      <c r="H62" s="8">
        <f t="shared" si="12"/>
        <v>1.4691478942213516E-2</v>
      </c>
      <c r="I62" s="8">
        <f t="shared" si="13"/>
        <v>8.7264150943396221E-2</v>
      </c>
      <c r="J62" s="8">
        <f t="shared" si="14"/>
        <v>7.3529411764705881E-3</v>
      </c>
      <c r="K62" s="8">
        <f t="shared" si="17"/>
        <v>-9.7560975609756101E-2</v>
      </c>
      <c r="L62" s="8">
        <f t="shared" si="18"/>
        <v>-0.66666666666666663</v>
      </c>
      <c r="M62" s="8">
        <f t="shared" si="15"/>
        <v>-3.8797284190106693E-3</v>
      </c>
      <c r="N62" s="9">
        <f t="shared" si="16"/>
        <v>-9.7943192948090098E-3</v>
      </c>
    </row>
    <row r="63" spans="1:14" ht="25.5" x14ac:dyDescent="0.2">
      <c r="A63" s="30"/>
      <c r="B63" s="23" t="s">
        <v>58</v>
      </c>
      <c r="C63" s="20">
        <v>1</v>
      </c>
      <c r="D63" s="7">
        <v>3</v>
      </c>
      <c r="E63" s="7">
        <v>0</v>
      </c>
      <c r="F63" s="7">
        <v>1</v>
      </c>
      <c r="G63" s="8">
        <f t="shared" si="11"/>
        <v>9.6993210475266732E-4</v>
      </c>
      <c r="H63" s="8">
        <f t="shared" si="12"/>
        <v>2.9382957884427031E-3</v>
      </c>
      <c r="I63" s="8" t="str">
        <f t="shared" si="13"/>
        <v/>
      </c>
      <c r="J63" s="8">
        <f t="shared" si="14"/>
        <v>1.4705882352941176E-3</v>
      </c>
      <c r="K63" s="8">
        <f t="shared" si="17"/>
        <v>-1</v>
      </c>
      <c r="L63" s="8">
        <f t="shared" si="18"/>
        <v>-0.66666666666666663</v>
      </c>
      <c r="M63" s="8">
        <f t="shared" si="15"/>
        <v>-9.6993210475266732E-4</v>
      </c>
      <c r="N63" s="9">
        <f t="shared" si="16"/>
        <v>-1.9588638589618018E-3</v>
      </c>
    </row>
    <row r="64" spans="1:14" ht="25.5" x14ac:dyDescent="0.2">
      <c r="A64" s="30"/>
      <c r="B64" s="23" t="s">
        <v>59</v>
      </c>
      <c r="C64" s="20">
        <v>43</v>
      </c>
      <c r="D64" s="7">
        <v>44</v>
      </c>
      <c r="E64" s="7">
        <v>13</v>
      </c>
      <c r="F64" s="7">
        <v>14</v>
      </c>
      <c r="G64" s="8">
        <f t="shared" si="11"/>
        <v>4.1707080504364696E-2</v>
      </c>
      <c r="H64" s="8">
        <f t="shared" si="12"/>
        <v>4.3095004897159644E-2</v>
      </c>
      <c r="I64" s="8">
        <f t="shared" si="13"/>
        <v>3.0660377358490566E-2</v>
      </c>
      <c r="J64" s="8">
        <f t="shared" si="14"/>
        <v>2.0588235294117647E-2</v>
      </c>
      <c r="K64" s="8">
        <f t="shared" si="17"/>
        <v>-0.69767441860465118</v>
      </c>
      <c r="L64" s="8">
        <f t="shared" si="18"/>
        <v>-0.68181818181818177</v>
      </c>
      <c r="M64" s="8">
        <f t="shared" si="15"/>
        <v>-2.9097963142580022E-2</v>
      </c>
      <c r="N64" s="9">
        <f t="shared" si="16"/>
        <v>-2.9382957884427029E-2</v>
      </c>
    </row>
    <row r="65" spans="1:14" x14ac:dyDescent="0.2">
      <c r="A65" s="30"/>
      <c r="B65" s="23" t="s">
        <v>60</v>
      </c>
      <c r="C65" s="20">
        <v>12</v>
      </c>
      <c r="D65" s="7">
        <v>27</v>
      </c>
      <c r="E65" s="7">
        <v>4</v>
      </c>
      <c r="F65" s="7">
        <v>32</v>
      </c>
      <c r="G65" s="8">
        <f t="shared" si="11"/>
        <v>1.1639185257032008E-2</v>
      </c>
      <c r="H65" s="8">
        <f t="shared" si="12"/>
        <v>2.6444662095984329E-2</v>
      </c>
      <c r="I65" s="8">
        <f t="shared" si="13"/>
        <v>9.433962264150943E-3</v>
      </c>
      <c r="J65" s="8">
        <f t="shared" si="14"/>
        <v>4.7058823529411764E-2</v>
      </c>
      <c r="K65" s="8">
        <f t="shared" si="17"/>
        <v>-0.66666666666666663</v>
      </c>
      <c r="L65" s="8">
        <f t="shared" si="18"/>
        <v>0.18518518518518517</v>
      </c>
      <c r="M65" s="8">
        <f t="shared" si="15"/>
        <v>-7.7594568380213386E-3</v>
      </c>
      <c r="N65" s="9">
        <f t="shared" si="16"/>
        <v>4.8971596474045049E-3</v>
      </c>
    </row>
    <row r="66" spans="1:14" x14ac:dyDescent="0.2">
      <c r="A66" s="30"/>
      <c r="B66" s="23" t="s">
        <v>61</v>
      </c>
      <c r="C66" s="20">
        <v>28</v>
      </c>
      <c r="D66" s="7">
        <v>75</v>
      </c>
      <c r="E66" s="7">
        <v>0</v>
      </c>
      <c r="F66" s="7">
        <v>2</v>
      </c>
      <c r="G66" s="8">
        <f t="shared" si="11"/>
        <v>2.7158098933074686E-2</v>
      </c>
      <c r="H66" s="8">
        <f t="shared" si="12"/>
        <v>7.3457394711067575E-2</v>
      </c>
      <c r="I66" s="8" t="str">
        <f t="shared" si="13"/>
        <v/>
      </c>
      <c r="J66" s="8">
        <f t="shared" si="14"/>
        <v>2.9411764705882353E-3</v>
      </c>
      <c r="K66" s="8">
        <f t="shared" si="17"/>
        <v>-1</v>
      </c>
      <c r="L66" s="8">
        <f t="shared" si="18"/>
        <v>-0.97333333333333338</v>
      </c>
      <c r="M66" s="8">
        <f t="shared" si="15"/>
        <v>-2.7158098933074686E-2</v>
      </c>
      <c r="N66" s="9">
        <f t="shared" si="16"/>
        <v>-7.1498530852105779E-2</v>
      </c>
    </row>
    <row r="67" spans="1:14" x14ac:dyDescent="0.2">
      <c r="A67" s="30"/>
      <c r="B67" s="23" t="s">
        <v>62</v>
      </c>
      <c r="C67" s="20">
        <v>94</v>
      </c>
      <c r="D67" s="7">
        <v>144</v>
      </c>
      <c r="E67" s="7">
        <v>85</v>
      </c>
      <c r="F67" s="7">
        <v>110</v>
      </c>
      <c r="G67" s="8">
        <f t="shared" si="11"/>
        <v>9.1173617846750724E-2</v>
      </c>
      <c r="H67" s="8">
        <f t="shared" si="12"/>
        <v>0.14103819784524976</v>
      </c>
      <c r="I67" s="8">
        <f t="shared" si="13"/>
        <v>0.20047169811320756</v>
      </c>
      <c r="J67" s="8">
        <f t="shared" si="14"/>
        <v>0.16176470588235295</v>
      </c>
      <c r="K67" s="8">
        <f t="shared" si="17"/>
        <v>-9.5744680851063829E-2</v>
      </c>
      <c r="L67" s="8">
        <f t="shared" si="18"/>
        <v>-0.2361111111111111</v>
      </c>
      <c r="M67" s="8">
        <f t="shared" si="15"/>
        <v>-8.7293889427740058E-3</v>
      </c>
      <c r="N67" s="9">
        <f t="shared" si="16"/>
        <v>-3.3300685602350638E-2</v>
      </c>
    </row>
    <row r="68" spans="1:14" x14ac:dyDescent="0.2">
      <c r="A68" s="30"/>
      <c r="B68" s="23" t="s">
        <v>63</v>
      </c>
      <c r="C68" s="20">
        <v>12</v>
      </c>
      <c r="D68" s="7">
        <v>7</v>
      </c>
      <c r="E68" s="7">
        <v>3</v>
      </c>
      <c r="F68" s="7">
        <v>3</v>
      </c>
      <c r="G68" s="8">
        <f t="shared" si="11"/>
        <v>1.1639185257032008E-2</v>
      </c>
      <c r="H68" s="8">
        <f t="shared" si="12"/>
        <v>6.8560235063663075E-3</v>
      </c>
      <c r="I68" s="8">
        <f t="shared" si="13"/>
        <v>7.0754716981132077E-3</v>
      </c>
      <c r="J68" s="8">
        <f t="shared" si="14"/>
        <v>4.4117647058823529E-3</v>
      </c>
      <c r="K68" s="8">
        <f t="shared" si="17"/>
        <v>-0.75</v>
      </c>
      <c r="L68" s="8">
        <f t="shared" si="18"/>
        <v>-0.5714285714285714</v>
      </c>
      <c r="M68" s="8">
        <f t="shared" si="15"/>
        <v>-8.7293889427740058E-3</v>
      </c>
      <c r="N68" s="9">
        <f t="shared" si="16"/>
        <v>-3.9177277179236044E-3</v>
      </c>
    </row>
    <row r="69" spans="1:14" x14ac:dyDescent="0.2">
      <c r="A69" s="30"/>
      <c r="B69" s="23" t="s">
        <v>64</v>
      </c>
      <c r="C69" s="20">
        <v>1</v>
      </c>
      <c r="D69" s="7">
        <v>0</v>
      </c>
      <c r="E69" s="7">
        <v>0</v>
      </c>
      <c r="F69" s="7">
        <v>0</v>
      </c>
      <c r="G69" s="8">
        <f t="shared" si="11"/>
        <v>9.6993210475266732E-4</v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>
        <f t="shared" si="17"/>
        <v>-1</v>
      </c>
      <c r="L69" s="8" t="str">
        <f t="shared" si="18"/>
        <v xml:space="preserve"> </v>
      </c>
      <c r="M69" s="8">
        <f t="shared" si="15"/>
        <v>-9.6993210475266732E-4</v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57</v>
      </c>
      <c r="D70" s="7">
        <v>28</v>
      </c>
      <c r="E70" s="7">
        <v>17</v>
      </c>
      <c r="F70" s="7">
        <v>11</v>
      </c>
      <c r="G70" s="8">
        <f t="shared" si="11"/>
        <v>5.5286129970902036E-2</v>
      </c>
      <c r="H70" s="8">
        <f t="shared" si="12"/>
        <v>2.742409402546523E-2</v>
      </c>
      <c r="I70" s="8">
        <f t="shared" si="13"/>
        <v>4.0094339622641507E-2</v>
      </c>
      <c r="J70" s="8">
        <f t="shared" si="14"/>
        <v>1.6176470588235296E-2</v>
      </c>
      <c r="K70" s="8">
        <f t="shared" si="17"/>
        <v>-0.70175438596491224</v>
      </c>
      <c r="L70" s="8">
        <f t="shared" si="18"/>
        <v>-0.6071428571428571</v>
      </c>
      <c r="M70" s="8">
        <f t="shared" si="15"/>
        <v>-3.8797284190106689E-2</v>
      </c>
      <c r="N70" s="9">
        <f t="shared" si="16"/>
        <v>-1.6650342801175316E-2</v>
      </c>
    </row>
    <row r="71" spans="1:14" x14ac:dyDescent="0.2">
      <c r="A71" s="30"/>
      <c r="B71" s="23" t="s">
        <v>66</v>
      </c>
      <c r="C71" s="20">
        <v>4</v>
      </c>
      <c r="D71" s="7">
        <v>14</v>
      </c>
      <c r="E71" s="7">
        <v>4</v>
      </c>
      <c r="F71" s="7">
        <v>16</v>
      </c>
      <c r="G71" s="8">
        <f t="shared" si="11"/>
        <v>3.8797284190106693E-3</v>
      </c>
      <c r="H71" s="8">
        <f t="shared" si="12"/>
        <v>1.3712047012732615E-2</v>
      </c>
      <c r="I71" s="8">
        <f t="shared" si="13"/>
        <v>9.433962264150943E-3</v>
      </c>
      <c r="J71" s="8">
        <f t="shared" si="14"/>
        <v>2.3529411764705882E-2</v>
      </c>
      <c r="K71" s="8">
        <f t="shared" si="17"/>
        <v>0</v>
      </c>
      <c r="L71" s="8">
        <f t="shared" si="18"/>
        <v>0.14285714285714285</v>
      </c>
      <c r="M71" s="8">
        <f t="shared" si="15"/>
        <v>0</v>
      </c>
      <c r="N71" s="9">
        <f t="shared" si="16"/>
        <v>1.9588638589618022E-3</v>
      </c>
    </row>
    <row r="72" spans="1:14" x14ac:dyDescent="0.2">
      <c r="A72" s="30"/>
      <c r="B72" s="23" t="s">
        <v>67</v>
      </c>
      <c r="C72" s="20">
        <v>15</v>
      </c>
      <c r="D72" s="7">
        <v>13</v>
      </c>
      <c r="E72" s="7">
        <v>14</v>
      </c>
      <c r="F72" s="7">
        <v>17</v>
      </c>
      <c r="G72" s="8">
        <f t="shared" si="11"/>
        <v>1.4548981571290009E-2</v>
      </c>
      <c r="H72" s="8">
        <f t="shared" si="12"/>
        <v>1.2732615083251714E-2</v>
      </c>
      <c r="I72" s="8">
        <f t="shared" si="13"/>
        <v>3.3018867924528301E-2</v>
      </c>
      <c r="J72" s="8">
        <f t="shared" si="14"/>
        <v>2.5000000000000001E-2</v>
      </c>
      <c r="K72" s="8">
        <f t="shared" si="17"/>
        <v>-6.6666666666666666E-2</v>
      </c>
      <c r="L72" s="8">
        <f t="shared" si="18"/>
        <v>0.30769230769230771</v>
      </c>
      <c r="M72" s="8">
        <f t="shared" si="15"/>
        <v>-9.6993210475266722E-4</v>
      </c>
      <c r="N72" s="9">
        <f t="shared" si="16"/>
        <v>3.9177277179236044E-3</v>
      </c>
    </row>
    <row r="73" spans="1:14" ht="15.75" thickBot="1" x14ac:dyDescent="0.25">
      <c r="A73" s="30"/>
      <c r="B73" s="24" t="s">
        <v>68</v>
      </c>
      <c r="C73" s="21">
        <v>24</v>
      </c>
      <c r="D73" s="10">
        <v>25</v>
      </c>
      <c r="E73" s="10">
        <v>17</v>
      </c>
      <c r="F73" s="10">
        <v>12</v>
      </c>
      <c r="G73" s="11">
        <f t="shared" si="11"/>
        <v>2.3278370514064017E-2</v>
      </c>
      <c r="H73" s="11">
        <f t="shared" si="12"/>
        <v>2.4485798237022526E-2</v>
      </c>
      <c r="I73" s="11">
        <f t="shared" si="13"/>
        <v>4.0094339622641507E-2</v>
      </c>
      <c r="J73" s="11">
        <f t="shared" si="14"/>
        <v>1.7647058823529412E-2</v>
      </c>
      <c r="K73" s="11">
        <f t="shared" si="17"/>
        <v>-0.29166666666666669</v>
      </c>
      <c r="L73" s="11">
        <f t="shared" si="18"/>
        <v>-0.52</v>
      </c>
      <c r="M73" s="11">
        <f t="shared" si="15"/>
        <v>-6.7895247332686723E-3</v>
      </c>
      <c r="N73" s="12">
        <f t="shared" si="16"/>
        <v>-1.2732615083251714E-2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10230</v>
      </c>
      <c r="D81" s="17">
        <f>SUM(D82:D180)</f>
        <v>8334</v>
      </c>
      <c r="E81" s="17">
        <f>SUM(E82:E180)</f>
        <v>6025</v>
      </c>
      <c r="F81" s="17">
        <f>SUM(F82:F180)</f>
        <v>5100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-0.41104594330400784</v>
      </c>
      <c r="L81" s="18">
        <f>+IF(AND(D81=0,F81=0),"",IF(D81=0,1,IF(F81=0,-1,(F81-D81)/D81)))</f>
        <v>-0.38804895608351331</v>
      </c>
      <c r="M81" s="18">
        <f t="shared" ref="M81:M112" si="23">+IF(OR(AND(G81=""),(K81="")),"",G81*K81)</f>
        <v>-0.41104594330400784</v>
      </c>
      <c r="N81" s="19">
        <f t="shared" ref="N81:N112" si="24">+IF(OR(AND(H81=""),(L81="")),"",H81*L81)</f>
        <v>-0.38804895608351331</v>
      </c>
    </row>
    <row r="82" spans="1:14" x14ac:dyDescent="0.2">
      <c r="A82" s="30"/>
      <c r="B82" s="22" t="s">
        <v>69</v>
      </c>
      <c r="C82" s="28">
        <v>281</v>
      </c>
      <c r="D82" s="25">
        <v>161</v>
      </c>
      <c r="E82" s="25">
        <v>109</v>
      </c>
      <c r="F82" s="25">
        <v>82</v>
      </c>
      <c r="G82" s="26">
        <f t="shared" si="19"/>
        <v>2.7468230694037147E-2</v>
      </c>
      <c r="H82" s="26">
        <f t="shared" si="20"/>
        <v>1.9318454523638107E-2</v>
      </c>
      <c r="I82" s="26">
        <f t="shared" si="21"/>
        <v>1.8091286307053943E-2</v>
      </c>
      <c r="J82" s="26">
        <f t="shared" si="22"/>
        <v>1.607843137254902E-2</v>
      </c>
      <c r="K82" s="26">
        <f t="shared" ref="K82:K113" si="25">+IF(AND(C82=0,E82=0)," ",IF(C82=0,1,IF(E82=0,-1,(E82-C82)/C82)))</f>
        <v>-0.61209964412811391</v>
      </c>
      <c r="L82" s="26">
        <f t="shared" ref="L82:L113" si="26">+IF(AND(D82=0,F82=0)," ",IF(D82=0,1,IF(F82=0,-1,(F82-D82)/D82)))</f>
        <v>-0.49068322981366458</v>
      </c>
      <c r="M82" s="26">
        <f t="shared" si="23"/>
        <v>-1.6813294232649073E-2</v>
      </c>
      <c r="N82" s="27">
        <f t="shared" si="24"/>
        <v>-9.4792416606671454E-3</v>
      </c>
    </row>
    <row r="83" spans="1:14" ht="24.75" customHeight="1" x14ac:dyDescent="0.2">
      <c r="A83" s="30"/>
      <c r="B83" s="23" t="s">
        <v>70</v>
      </c>
      <c r="C83" s="20">
        <v>103</v>
      </c>
      <c r="D83" s="7">
        <v>70</v>
      </c>
      <c r="E83" s="7">
        <v>72</v>
      </c>
      <c r="F83" s="7">
        <v>61</v>
      </c>
      <c r="G83" s="8">
        <f t="shared" si="19"/>
        <v>1.0068426197458456E-2</v>
      </c>
      <c r="H83" s="8">
        <f t="shared" si="20"/>
        <v>8.3993280537556989E-3</v>
      </c>
      <c r="I83" s="8">
        <f t="shared" si="21"/>
        <v>1.1950207468879669E-2</v>
      </c>
      <c r="J83" s="8">
        <f t="shared" si="22"/>
        <v>1.196078431372549E-2</v>
      </c>
      <c r="K83" s="8">
        <f t="shared" si="25"/>
        <v>-0.30097087378640774</v>
      </c>
      <c r="L83" s="8">
        <f t="shared" si="26"/>
        <v>-0.12857142857142856</v>
      </c>
      <c r="M83" s="8">
        <f t="shared" si="23"/>
        <v>-3.0303030303030303E-3</v>
      </c>
      <c r="N83" s="9">
        <f t="shared" si="24"/>
        <v>-1.0799136069114469E-3</v>
      </c>
    </row>
    <row r="84" spans="1:14" x14ac:dyDescent="0.2">
      <c r="A84" s="30"/>
      <c r="B84" s="23" t="s">
        <v>71</v>
      </c>
      <c r="C84" s="20">
        <v>19</v>
      </c>
      <c r="D84" s="7">
        <v>26</v>
      </c>
      <c r="E84" s="7">
        <v>17</v>
      </c>
      <c r="F84" s="7">
        <v>10</v>
      </c>
      <c r="G84" s="8">
        <f t="shared" si="19"/>
        <v>1.8572825024437928E-3</v>
      </c>
      <c r="H84" s="8">
        <f t="shared" si="20"/>
        <v>3.1197504199664025E-3</v>
      </c>
      <c r="I84" s="8">
        <f t="shared" si="21"/>
        <v>2.8215767634854772E-3</v>
      </c>
      <c r="J84" s="8">
        <f t="shared" si="22"/>
        <v>1.9607843137254902E-3</v>
      </c>
      <c r="K84" s="8">
        <f t="shared" si="25"/>
        <v>-0.10526315789473684</v>
      </c>
      <c r="L84" s="8">
        <f t="shared" si="26"/>
        <v>-0.61538461538461542</v>
      </c>
      <c r="M84" s="8">
        <f t="shared" si="23"/>
        <v>-1.9550342130987292E-4</v>
      </c>
      <c r="N84" s="9">
        <f t="shared" si="24"/>
        <v>-1.919846412287017E-3</v>
      </c>
    </row>
    <row r="85" spans="1:14" x14ac:dyDescent="0.2">
      <c r="A85" s="30"/>
      <c r="B85" s="23" t="s">
        <v>72</v>
      </c>
      <c r="C85" s="20">
        <v>353</v>
      </c>
      <c r="D85" s="7">
        <v>152</v>
      </c>
      <c r="E85" s="7">
        <v>264</v>
      </c>
      <c r="F85" s="7">
        <v>98</v>
      </c>
      <c r="G85" s="8">
        <f t="shared" si="19"/>
        <v>3.4506353861192572E-2</v>
      </c>
      <c r="H85" s="8">
        <f t="shared" si="20"/>
        <v>1.8238540916726661E-2</v>
      </c>
      <c r="I85" s="8">
        <f t="shared" si="21"/>
        <v>4.3817427385892116E-2</v>
      </c>
      <c r="J85" s="8">
        <f t="shared" si="22"/>
        <v>1.9215686274509803E-2</v>
      </c>
      <c r="K85" s="8">
        <f t="shared" si="25"/>
        <v>-0.25212464589235128</v>
      </c>
      <c r="L85" s="8">
        <f t="shared" si="26"/>
        <v>-0.35526315789473684</v>
      </c>
      <c r="M85" s="8">
        <f t="shared" si="23"/>
        <v>-8.6999022482893464E-3</v>
      </c>
      <c r="N85" s="9">
        <f t="shared" si="24"/>
        <v>-6.4794816414686825E-3</v>
      </c>
    </row>
    <row r="86" spans="1:14" ht="25.5" x14ac:dyDescent="0.2">
      <c r="A86" s="30"/>
      <c r="B86" s="23" t="s">
        <v>73</v>
      </c>
      <c r="C86" s="20">
        <v>706</v>
      </c>
      <c r="D86" s="7">
        <v>594</v>
      </c>
      <c r="E86" s="7">
        <v>534</v>
      </c>
      <c r="F86" s="7">
        <v>379</v>
      </c>
      <c r="G86" s="8">
        <f t="shared" si="19"/>
        <v>6.9012707722385144E-2</v>
      </c>
      <c r="H86" s="8">
        <f t="shared" si="20"/>
        <v>7.1274298056155511E-2</v>
      </c>
      <c r="I86" s="8">
        <f t="shared" si="21"/>
        <v>8.8630705394190865E-2</v>
      </c>
      <c r="J86" s="8">
        <f t="shared" si="22"/>
        <v>7.4313725490196075E-2</v>
      </c>
      <c r="K86" s="8">
        <f t="shared" si="25"/>
        <v>-0.24362606232294617</v>
      </c>
      <c r="L86" s="8">
        <f t="shared" si="26"/>
        <v>-0.36195286195286197</v>
      </c>
      <c r="M86" s="8">
        <f t="shared" si="23"/>
        <v>-1.6813294232649073E-2</v>
      </c>
      <c r="N86" s="9">
        <f t="shared" si="24"/>
        <v>-2.5797936165106793E-2</v>
      </c>
    </row>
    <row r="87" spans="1:14" x14ac:dyDescent="0.2">
      <c r="A87" s="30"/>
      <c r="B87" s="23" t="s">
        <v>74</v>
      </c>
      <c r="C87" s="20">
        <v>3</v>
      </c>
      <c r="D87" s="7">
        <v>3</v>
      </c>
      <c r="E87" s="7">
        <v>0</v>
      </c>
      <c r="F87" s="7">
        <v>1</v>
      </c>
      <c r="G87" s="8">
        <f t="shared" si="19"/>
        <v>2.9325513196480938E-4</v>
      </c>
      <c r="H87" s="8">
        <f t="shared" si="20"/>
        <v>3.5997120230381568E-4</v>
      </c>
      <c r="I87" s="8" t="str">
        <f t="shared" si="21"/>
        <v/>
      </c>
      <c r="J87" s="8">
        <f t="shared" si="22"/>
        <v>1.9607843137254901E-4</v>
      </c>
      <c r="K87" s="8">
        <f t="shared" si="25"/>
        <v>-1</v>
      </c>
      <c r="L87" s="8">
        <f t="shared" si="26"/>
        <v>-0.66666666666666663</v>
      </c>
      <c r="M87" s="8">
        <f t="shared" si="23"/>
        <v>-2.9325513196480938E-4</v>
      </c>
      <c r="N87" s="9">
        <f t="shared" si="24"/>
        <v>-2.399808015358771E-4</v>
      </c>
    </row>
    <row r="88" spans="1:14" x14ac:dyDescent="0.2">
      <c r="A88" s="30"/>
      <c r="B88" s="23" t="s">
        <v>75</v>
      </c>
      <c r="C88" s="20">
        <v>89</v>
      </c>
      <c r="D88" s="7">
        <v>52</v>
      </c>
      <c r="E88" s="7">
        <v>18</v>
      </c>
      <c r="F88" s="7">
        <v>12</v>
      </c>
      <c r="G88" s="8">
        <f t="shared" si="19"/>
        <v>8.6999022482893446E-3</v>
      </c>
      <c r="H88" s="8">
        <f t="shared" si="20"/>
        <v>6.239500839932805E-3</v>
      </c>
      <c r="I88" s="8">
        <f t="shared" si="21"/>
        <v>2.9875518672199172E-3</v>
      </c>
      <c r="J88" s="8">
        <f t="shared" si="22"/>
        <v>2.352941176470588E-3</v>
      </c>
      <c r="K88" s="8">
        <f t="shared" si="25"/>
        <v>-0.797752808988764</v>
      </c>
      <c r="L88" s="8">
        <f t="shared" si="26"/>
        <v>-0.76923076923076927</v>
      </c>
      <c r="M88" s="8">
        <f t="shared" si="23"/>
        <v>-6.9403714565004883E-3</v>
      </c>
      <c r="N88" s="9">
        <f t="shared" si="24"/>
        <v>-4.7996160307175427E-3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14</v>
      </c>
      <c r="F89" s="7">
        <v>7</v>
      </c>
      <c r="G89" s="8" t="str">
        <f t="shared" si="19"/>
        <v/>
      </c>
      <c r="H89" s="8" t="str">
        <f t="shared" si="20"/>
        <v/>
      </c>
      <c r="I89" s="8">
        <f t="shared" si="21"/>
        <v>2.3236514522821578E-3</v>
      </c>
      <c r="J89" s="8">
        <f t="shared" si="22"/>
        <v>1.3725490196078432E-3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5</v>
      </c>
      <c r="D90" s="7">
        <v>2</v>
      </c>
      <c r="E90" s="7">
        <v>2</v>
      </c>
      <c r="F90" s="7">
        <v>0</v>
      </c>
      <c r="G90" s="8">
        <f t="shared" si="19"/>
        <v>4.8875855327468231E-4</v>
      </c>
      <c r="H90" s="8">
        <f t="shared" si="20"/>
        <v>2.3998080153587713E-4</v>
      </c>
      <c r="I90" s="8">
        <f t="shared" si="21"/>
        <v>3.3195020746887966E-4</v>
      </c>
      <c r="J90" s="8" t="str">
        <f t="shared" si="22"/>
        <v/>
      </c>
      <c r="K90" s="8">
        <f t="shared" si="25"/>
        <v>-0.6</v>
      </c>
      <c r="L90" s="8">
        <f t="shared" si="26"/>
        <v>-1</v>
      </c>
      <c r="M90" s="8">
        <f t="shared" si="23"/>
        <v>-2.9325513196480938E-4</v>
      </c>
      <c r="N90" s="9">
        <f t="shared" si="24"/>
        <v>-2.3998080153587713E-4</v>
      </c>
    </row>
    <row r="91" spans="1:14" x14ac:dyDescent="0.2">
      <c r="A91" s="30"/>
      <c r="B91" s="23" t="s">
        <v>78</v>
      </c>
      <c r="C91" s="20">
        <v>18</v>
      </c>
      <c r="D91" s="7">
        <v>19</v>
      </c>
      <c r="E91" s="7">
        <v>4</v>
      </c>
      <c r="F91" s="7">
        <v>7</v>
      </c>
      <c r="G91" s="8">
        <f t="shared" si="19"/>
        <v>1.7595307917888563E-3</v>
      </c>
      <c r="H91" s="8">
        <f t="shared" si="20"/>
        <v>2.2798176145908326E-3</v>
      </c>
      <c r="I91" s="8">
        <f t="shared" si="21"/>
        <v>6.6390041493775932E-4</v>
      </c>
      <c r="J91" s="8">
        <f t="shared" si="22"/>
        <v>1.3725490196078432E-3</v>
      </c>
      <c r="K91" s="8">
        <f t="shared" si="25"/>
        <v>-0.77777777777777779</v>
      </c>
      <c r="L91" s="8">
        <f t="shared" si="26"/>
        <v>-0.63157894736842102</v>
      </c>
      <c r="M91" s="8">
        <f t="shared" si="23"/>
        <v>-1.3685239491691105E-3</v>
      </c>
      <c r="N91" s="9">
        <f t="shared" si="24"/>
        <v>-1.4398848092152627E-3</v>
      </c>
    </row>
    <row r="92" spans="1:14" x14ac:dyDescent="0.2">
      <c r="A92" s="30"/>
      <c r="B92" s="23" t="s">
        <v>79</v>
      </c>
      <c r="C92" s="20">
        <v>29</v>
      </c>
      <c r="D92" s="7">
        <v>20</v>
      </c>
      <c r="E92" s="7">
        <v>8</v>
      </c>
      <c r="F92" s="7">
        <v>8</v>
      </c>
      <c r="G92" s="8">
        <f t="shared" si="19"/>
        <v>2.8347996089931574E-3</v>
      </c>
      <c r="H92" s="8">
        <f t="shared" si="20"/>
        <v>2.3998080153587713E-3</v>
      </c>
      <c r="I92" s="8">
        <f t="shared" si="21"/>
        <v>1.3278008298755186E-3</v>
      </c>
      <c r="J92" s="8">
        <f t="shared" si="22"/>
        <v>1.5686274509803921E-3</v>
      </c>
      <c r="K92" s="8">
        <f t="shared" si="25"/>
        <v>-0.72413793103448276</v>
      </c>
      <c r="L92" s="8">
        <f t="shared" si="26"/>
        <v>-0.6</v>
      </c>
      <c r="M92" s="8">
        <f t="shared" si="23"/>
        <v>-2.0527859237536657E-3</v>
      </c>
      <c r="N92" s="9">
        <f t="shared" si="24"/>
        <v>-1.4398848092152627E-3</v>
      </c>
    </row>
    <row r="93" spans="1:14" x14ac:dyDescent="0.2">
      <c r="A93" s="30"/>
      <c r="B93" s="23" t="s">
        <v>80</v>
      </c>
      <c r="C93" s="20">
        <v>15</v>
      </c>
      <c r="D93" s="7">
        <v>31</v>
      </c>
      <c r="E93" s="7">
        <v>18</v>
      </c>
      <c r="F93" s="7">
        <v>27</v>
      </c>
      <c r="G93" s="8">
        <f t="shared" si="19"/>
        <v>1.4662756598240469E-3</v>
      </c>
      <c r="H93" s="8">
        <f t="shared" si="20"/>
        <v>3.7197024238060953E-3</v>
      </c>
      <c r="I93" s="8">
        <f t="shared" si="21"/>
        <v>2.9875518672199172E-3</v>
      </c>
      <c r="J93" s="8">
        <f t="shared" si="22"/>
        <v>5.2941176470588233E-3</v>
      </c>
      <c r="K93" s="8">
        <f t="shared" si="25"/>
        <v>0.2</v>
      </c>
      <c r="L93" s="8">
        <f t="shared" si="26"/>
        <v>-0.12903225806451613</v>
      </c>
      <c r="M93" s="8">
        <f t="shared" si="23"/>
        <v>2.9325513196480938E-4</v>
      </c>
      <c r="N93" s="9">
        <f t="shared" si="24"/>
        <v>-4.799616030717542E-4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1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>
        <f t="shared" si="22"/>
        <v>1.9607843137254901E-4</v>
      </c>
      <c r="K94" s="8" t="str">
        <f t="shared" si="25"/>
        <v xml:space="preserve"> </v>
      </c>
      <c r="L94" s="8">
        <f t="shared" si="26"/>
        <v>1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1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>
        <f t="shared" si="22"/>
        <v>1.9607843137254901E-4</v>
      </c>
      <c r="K95" s="8" t="str">
        <f t="shared" si="25"/>
        <v xml:space="preserve"> </v>
      </c>
      <c r="L95" s="8">
        <f t="shared" si="26"/>
        <v>1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1</v>
      </c>
      <c r="F96" s="7">
        <v>2</v>
      </c>
      <c r="G96" s="8" t="str">
        <f t="shared" si="19"/>
        <v/>
      </c>
      <c r="H96" s="8" t="str">
        <f t="shared" si="20"/>
        <v/>
      </c>
      <c r="I96" s="8">
        <f t="shared" si="21"/>
        <v>1.6597510373443983E-4</v>
      </c>
      <c r="J96" s="8">
        <f t="shared" si="22"/>
        <v>3.9215686274509802E-4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143</v>
      </c>
      <c r="D97" s="7">
        <v>63</v>
      </c>
      <c r="E97" s="7">
        <v>108</v>
      </c>
      <c r="F97" s="7">
        <v>68</v>
      </c>
      <c r="G97" s="8">
        <f t="shared" si="19"/>
        <v>1.3978494623655914E-2</v>
      </c>
      <c r="H97" s="8">
        <f t="shared" si="20"/>
        <v>7.5593952483801298E-3</v>
      </c>
      <c r="I97" s="8">
        <f t="shared" si="21"/>
        <v>1.7925311203319503E-2</v>
      </c>
      <c r="J97" s="8">
        <f t="shared" si="22"/>
        <v>1.3333333333333334E-2</v>
      </c>
      <c r="K97" s="8">
        <f t="shared" si="25"/>
        <v>-0.24475524475524477</v>
      </c>
      <c r="L97" s="8">
        <f t="shared" si="26"/>
        <v>7.9365079365079361E-2</v>
      </c>
      <c r="M97" s="8">
        <f t="shared" si="23"/>
        <v>-3.4213098729227766E-3</v>
      </c>
      <c r="N97" s="9">
        <f t="shared" si="24"/>
        <v>5.9995200383969284E-4</v>
      </c>
    </row>
    <row r="98" spans="1:14" x14ac:dyDescent="0.2">
      <c r="A98" s="30"/>
      <c r="B98" s="23" t="s">
        <v>85</v>
      </c>
      <c r="C98" s="20">
        <v>6</v>
      </c>
      <c r="D98" s="7">
        <v>12</v>
      </c>
      <c r="E98" s="7">
        <v>19</v>
      </c>
      <c r="F98" s="7">
        <v>22</v>
      </c>
      <c r="G98" s="8">
        <f t="shared" si="19"/>
        <v>5.8651026392961877E-4</v>
      </c>
      <c r="H98" s="8">
        <f t="shared" si="20"/>
        <v>1.4398848092152627E-3</v>
      </c>
      <c r="I98" s="8">
        <f t="shared" si="21"/>
        <v>3.1535269709543567E-3</v>
      </c>
      <c r="J98" s="8">
        <f t="shared" si="22"/>
        <v>4.3137254901960782E-3</v>
      </c>
      <c r="K98" s="8">
        <f t="shared" si="25"/>
        <v>2.1666666666666665</v>
      </c>
      <c r="L98" s="8">
        <f t="shared" si="26"/>
        <v>0.83333333333333337</v>
      </c>
      <c r="M98" s="8">
        <f t="shared" si="23"/>
        <v>1.270772238514174E-3</v>
      </c>
      <c r="N98" s="9">
        <f t="shared" si="24"/>
        <v>1.1999040076793857E-3</v>
      </c>
    </row>
    <row r="99" spans="1:14" x14ac:dyDescent="0.2">
      <c r="A99" s="30"/>
      <c r="B99" s="23" t="s">
        <v>86</v>
      </c>
      <c r="C99" s="20">
        <v>137</v>
      </c>
      <c r="D99" s="7">
        <v>135</v>
      </c>
      <c r="E99" s="7">
        <v>63</v>
      </c>
      <c r="F99" s="7">
        <v>64</v>
      </c>
      <c r="G99" s="8">
        <f t="shared" si="19"/>
        <v>1.3391984359726295E-2</v>
      </c>
      <c r="H99" s="8">
        <f t="shared" si="20"/>
        <v>1.6198704103671708E-2</v>
      </c>
      <c r="I99" s="8">
        <f t="shared" si="21"/>
        <v>1.0456431535269709E-2</v>
      </c>
      <c r="J99" s="8">
        <f t="shared" si="22"/>
        <v>1.2549019607843137E-2</v>
      </c>
      <c r="K99" s="8">
        <f t="shared" si="25"/>
        <v>-0.54014598540145986</v>
      </c>
      <c r="L99" s="8">
        <f t="shared" si="26"/>
        <v>-0.52592592592592591</v>
      </c>
      <c r="M99" s="8">
        <f t="shared" si="23"/>
        <v>-7.2336265884652981E-3</v>
      </c>
      <c r="N99" s="9">
        <f t="shared" si="24"/>
        <v>-8.5193184545236389E-3</v>
      </c>
    </row>
    <row r="100" spans="1:14" x14ac:dyDescent="0.2">
      <c r="A100" s="30"/>
      <c r="B100" s="23" t="s">
        <v>87</v>
      </c>
      <c r="C100" s="20">
        <v>736</v>
      </c>
      <c r="D100" s="7">
        <v>373</v>
      </c>
      <c r="E100" s="7">
        <v>261</v>
      </c>
      <c r="F100" s="7">
        <v>261</v>
      </c>
      <c r="G100" s="8">
        <f t="shared" si="19"/>
        <v>7.1945259042033236E-2</v>
      </c>
      <c r="H100" s="8">
        <f t="shared" si="20"/>
        <v>4.4756419486441087E-2</v>
      </c>
      <c r="I100" s="8">
        <f t="shared" si="21"/>
        <v>4.33195020746888E-2</v>
      </c>
      <c r="J100" s="8">
        <f t="shared" si="22"/>
        <v>5.1176470588235295E-2</v>
      </c>
      <c r="K100" s="8">
        <f t="shared" si="25"/>
        <v>-0.64538043478260865</v>
      </c>
      <c r="L100" s="8">
        <f t="shared" si="26"/>
        <v>-0.30026809651474529</v>
      </c>
      <c r="M100" s="8">
        <f t="shared" si="23"/>
        <v>-4.6432062561094813E-2</v>
      </c>
      <c r="N100" s="9">
        <f t="shared" si="24"/>
        <v>-1.343892488600912E-2</v>
      </c>
    </row>
    <row r="101" spans="1:14" x14ac:dyDescent="0.2">
      <c r="A101" s="30"/>
      <c r="B101" s="23" t="s">
        <v>88</v>
      </c>
      <c r="C101" s="20">
        <v>126</v>
      </c>
      <c r="D101" s="7">
        <v>161</v>
      </c>
      <c r="E101" s="7">
        <v>143</v>
      </c>
      <c r="F101" s="7">
        <v>133</v>
      </c>
      <c r="G101" s="8">
        <f t="shared" si="19"/>
        <v>1.2316715542521995E-2</v>
      </c>
      <c r="H101" s="8">
        <f t="shared" si="20"/>
        <v>1.9318454523638107E-2</v>
      </c>
      <c r="I101" s="8">
        <f t="shared" si="21"/>
        <v>2.3734439834024897E-2</v>
      </c>
      <c r="J101" s="8">
        <f t="shared" si="22"/>
        <v>2.6078431372549019E-2</v>
      </c>
      <c r="K101" s="8">
        <f t="shared" si="25"/>
        <v>0.13492063492063491</v>
      </c>
      <c r="L101" s="8">
        <f t="shared" si="26"/>
        <v>-0.17391304347826086</v>
      </c>
      <c r="M101" s="8">
        <f t="shared" si="23"/>
        <v>1.6617790811339198E-3</v>
      </c>
      <c r="N101" s="9">
        <f t="shared" si="24"/>
        <v>-3.3597312215022795E-3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33</v>
      </c>
      <c r="F102" s="7">
        <v>28</v>
      </c>
      <c r="G102" s="8" t="str">
        <f t="shared" si="19"/>
        <v/>
      </c>
      <c r="H102" s="8" t="str">
        <f t="shared" si="20"/>
        <v/>
      </c>
      <c r="I102" s="8">
        <f t="shared" si="21"/>
        <v>5.4771784232365145E-3</v>
      </c>
      <c r="J102" s="8">
        <f t="shared" si="22"/>
        <v>5.4901960784313726E-3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186</v>
      </c>
      <c r="D103" s="7">
        <v>417</v>
      </c>
      <c r="E103" s="7">
        <v>115</v>
      </c>
      <c r="F103" s="7">
        <v>288</v>
      </c>
      <c r="G103" s="8">
        <f t="shared" si="19"/>
        <v>1.8181818181818181E-2</v>
      </c>
      <c r="H103" s="8">
        <f t="shared" si="20"/>
        <v>5.003599712023038E-2</v>
      </c>
      <c r="I103" s="8">
        <f t="shared" si="21"/>
        <v>1.9087136929460582E-2</v>
      </c>
      <c r="J103" s="8">
        <f t="shared" si="22"/>
        <v>5.647058823529412E-2</v>
      </c>
      <c r="K103" s="8">
        <f t="shared" si="25"/>
        <v>-0.38172043010752688</v>
      </c>
      <c r="L103" s="8">
        <f t="shared" si="26"/>
        <v>-0.30935251798561153</v>
      </c>
      <c r="M103" s="8">
        <f t="shared" si="23"/>
        <v>-6.9403714565004883E-3</v>
      </c>
      <c r="N103" s="9">
        <f t="shared" si="24"/>
        <v>-1.5478761699064075E-2</v>
      </c>
    </row>
    <row r="104" spans="1:14" x14ac:dyDescent="0.2">
      <c r="A104" s="30"/>
      <c r="B104" s="23" t="s">
        <v>91</v>
      </c>
      <c r="C104" s="20">
        <v>21</v>
      </c>
      <c r="D104" s="7">
        <v>219</v>
      </c>
      <c r="E104" s="7">
        <v>7</v>
      </c>
      <c r="F104" s="7">
        <v>96</v>
      </c>
      <c r="G104" s="8">
        <f t="shared" si="19"/>
        <v>2.0527859237536657E-3</v>
      </c>
      <c r="H104" s="8">
        <f t="shared" si="20"/>
        <v>2.6277897768178547E-2</v>
      </c>
      <c r="I104" s="8">
        <f t="shared" si="21"/>
        <v>1.1618257261410789E-3</v>
      </c>
      <c r="J104" s="8">
        <f t="shared" si="22"/>
        <v>1.8823529411764704E-2</v>
      </c>
      <c r="K104" s="8">
        <f t="shared" si="25"/>
        <v>-0.66666666666666663</v>
      </c>
      <c r="L104" s="8">
        <f t="shared" si="26"/>
        <v>-0.56164383561643838</v>
      </c>
      <c r="M104" s="8">
        <f t="shared" si="23"/>
        <v>-1.3685239491691105E-3</v>
      </c>
      <c r="N104" s="9">
        <f t="shared" si="24"/>
        <v>-1.4758819294456445E-2</v>
      </c>
    </row>
    <row r="105" spans="1:14" x14ac:dyDescent="0.2">
      <c r="A105" s="30"/>
      <c r="B105" s="23" t="s">
        <v>92</v>
      </c>
      <c r="C105" s="20">
        <v>27</v>
      </c>
      <c r="D105" s="7">
        <v>103</v>
      </c>
      <c r="E105" s="7">
        <v>10</v>
      </c>
      <c r="F105" s="7">
        <v>53</v>
      </c>
      <c r="G105" s="8">
        <f t="shared" si="19"/>
        <v>2.6392961876832845E-3</v>
      </c>
      <c r="H105" s="8">
        <f t="shared" si="20"/>
        <v>1.2359011279097672E-2</v>
      </c>
      <c r="I105" s="8">
        <f t="shared" si="21"/>
        <v>1.6597510373443983E-3</v>
      </c>
      <c r="J105" s="8">
        <f t="shared" si="22"/>
        <v>1.0392156862745097E-2</v>
      </c>
      <c r="K105" s="8">
        <f t="shared" si="25"/>
        <v>-0.62962962962962965</v>
      </c>
      <c r="L105" s="8">
        <f t="shared" si="26"/>
        <v>-0.4854368932038835</v>
      </c>
      <c r="M105" s="8">
        <f t="shared" si="23"/>
        <v>-1.6617790811339198E-3</v>
      </c>
      <c r="N105" s="9">
        <f t="shared" si="24"/>
        <v>-5.9995200383969284E-3</v>
      </c>
    </row>
    <row r="106" spans="1:14" x14ac:dyDescent="0.2">
      <c r="A106" s="30"/>
      <c r="B106" s="23" t="s">
        <v>93</v>
      </c>
      <c r="C106" s="20">
        <v>45</v>
      </c>
      <c r="D106" s="7">
        <v>93</v>
      </c>
      <c r="E106" s="7">
        <v>17</v>
      </c>
      <c r="F106" s="7">
        <v>62</v>
      </c>
      <c r="G106" s="8">
        <f t="shared" si="19"/>
        <v>4.3988269794721412E-3</v>
      </c>
      <c r="H106" s="8">
        <f t="shared" si="20"/>
        <v>1.1159107271418287E-2</v>
      </c>
      <c r="I106" s="8">
        <f t="shared" si="21"/>
        <v>2.8215767634854772E-3</v>
      </c>
      <c r="J106" s="8">
        <f t="shared" si="22"/>
        <v>1.215686274509804E-2</v>
      </c>
      <c r="K106" s="8">
        <f t="shared" si="25"/>
        <v>-0.62222222222222223</v>
      </c>
      <c r="L106" s="8">
        <f t="shared" si="26"/>
        <v>-0.33333333333333331</v>
      </c>
      <c r="M106" s="8">
        <f t="shared" si="23"/>
        <v>-2.7370478983382214E-3</v>
      </c>
      <c r="N106" s="9">
        <f t="shared" si="24"/>
        <v>-3.7197024238060953E-3</v>
      </c>
    </row>
    <row r="107" spans="1:14" x14ac:dyDescent="0.2">
      <c r="A107" s="30"/>
      <c r="B107" s="23" t="s">
        <v>94</v>
      </c>
      <c r="C107" s="20">
        <v>58</v>
      </c>
      <c r="D107" s="7">
        <v>73</v>
      </c>
      <c r="E107" s="7">
        <v>23</v>
      </c>
      <c r="F107" s="7">
        <v>33</v>
      </c>
      <c r="G107" s="8">
        <f t="shared" si="19"/>
        <v>5.6695992179863148E-3</v>
      </c>
      <c r="H107" s="8">
        <f t="shared" si="20"/>
        <v>8.7592992560595155E-3</v>
      </c>
      <c r="I107" s="8">
        <f t="shared" si="21"/>
        <v>3.817427385892116E-3</v>
      </c>
      <c r="J107" s="8">
        <f t="shared" si="22"/>
        <v>6.4705882352941177E-3</v>
      </c>
      <c r="K107" s="8">
        <f t="shared" si="25"/>
        <v>-0.60344827586206895</v>
      </c>
      <c r="L107" s="8">
        <f t="shared" si="26"/>
        <v>-0.54794520547945202</v>
      </c>
      <c r="M107" s="8">
        <f t="shared" si="23"/>
        <v>-3.4213098729227761E-3</v>
      </c>
      <c r="N107" s="9">
        <f t="shared" si="24"/>
        <v>-4.7996160307175427E-3</v>
      </c>
    </row>
    <row r="108" spans="1:14" x14ac:dyDescent="0.2">
      <c r="A108" s="30"/>
      <c r="B108" s="23" t="s">
        <v>95</v>
      </c>
      <c r="C108" s="20">
        <v>13</v>
      </c>
      <c r="D108" s="7">
        <v>76</v>
      </c>
      <c r="E108" s="7">
        <v>7</v>
      </c>
      <c r="F108" s="7">
        <v>44</v>
      </c>
      <c r="G108" s="8">
        <f t="shared" si="19"/>
        <v>1.270772238514174E-3</v>
      </c>
      <c r="H108" s="8">
        <f t="shared" si="20"/>
        <v>9.1192704583633304E-3</v>
      </c>
      <c r="I108" s="8">
        <f t="shared" si="21"/>
        <v>1.1618257261410789E-3</v>
      </c>
      <c r="J108" s="8">
        <f t="shared" si="22"/>
        <v>8.6274509803921564E-3</v>
      </c>
      <c r="K108" s="8">
        <f t="shared" si="25"/>
        <v>-0.46153846153846156</v>
      </c>
      <c r="L108" s="8">
        <f t="shared" si="26"/>
        <v>-0.42105263157894735</v>
      </c>
      <c r="M108" s="8">
        <f t="shared" si="23"/>
        <v>-5.8651026392961877E-4</v>
      </c>
      <c r="N108" s="9">
        <f t="shared" si="24"/>
        <v>-3.8396928245740336E-3</v>
      </c>
    </row>
    <row r="109" spans="1:14" x14ac:dyDescent="0.2">
      <c r="A109" s="30"/>
      <c r="B109" s="23" t="s">
        <v>96</v>
      </c>
      <c r="C109" s="20">
        <v>9</v>
      </c>
      <c r="D109" s="7">
        <v>30</v>
      </c>
      <c r="E109" s="7">
        <v>10</v>
      </c>
      <c r="F109" s="7">
        <v>33</v>
      </c>
      <c r="G109" s="8">
        <f t="shared" si="19"/>
        <v>8.7976539589442815E-4</v>
      </c>
      <c r="H109" s="8">
        <f t="shared" si="20"/>
        <v>3.599712023038157E-3</v>
      </c>
      <c r="I109" s="8">
        <f t="shared" si="21"/>
        <v>1.6597510373443983E-3</v>
      </c>
      <c r="J109" s="8">
        <f t="shared" si="22"/>
        <v>6.4705882352941177E-3</v>
      </c>
      <c r="K109" s="8">
        <f t="shared" si="25"/>
        <v>0.1111111111111111</v>
      </c>
      <c r="L109" s="8">
        <f t="shared" si="26"/>
        <v>0.1</v>
      </c>
      <c r="M109" s="8">
        <f t="shared" si="23"/>
        <v>9.7751710654936461E-5</v>
      </c>
      <c r="N109" s="9">
        <f t="shared" si="24"/>
        <v>3.5997120230381573E-4</v>
      </c>
    </row>
    <row r="110" spans="1:14" x14ac:dyDescent="0.2">
      <c r="A110" s="30"/>
      <c r="B110" s="23" t="s">
        <v>97</v>
      </c>
      <c r="C110" s="20">
        <v>0</v>
      </c>
      <c r="D110" s="7">
        <v>1</v>
      </c>
      <c r="E110" s="7">
        <v>1</v>
      </c>
      <c r="F110" s="7">
        <v>0</v>
      </c>
      <c r="G110" s="8" t="str">
        <f t="shared" si="19"/>
        <v/>
      </c>
      <c r="H110" s="8">
        <f t="shared" si="20"/>
        <v>1.1999040076793856E-4</v>
      </c>
      <c r="I110" s="8">
        <f t="shared" si="21"/>
        <v>1.6597510373443983E-4</v>
      </c>
      <c r="J110" s="8" t="str">
        <f t="shared" si="22"/>
        <v/>
      </c>
      <c r="K110" s="8">
        <f t="shared" si="25"/>
        <v>1</v>
      </c>
      <c r="L110" s="8">
        <f t="shared" si="26"/>
        <v>-1</v>
      </c>
      <c r="M110" s="8" t="str">
        <f t="shared" si="23"/>
        <v/>
      </c>
      <c r="N110" s="9">
        <f t="shared" si="24"/>
        <v>-1.1999040076793856E-4</v>
      </c>
    </row>
    <row r="111" spans="1:14" x14ac:dyDescent="0.2">
      <c r="A111" s="30"/>
      <c r="B111" s="23" t="s">
        <v>98</v>
      </c>
      <c r="C111" s="20">
        <v>236</v>
      </c>
      <c r="D111" s="7">
        <v>256</v>
      </c>
      <c r="E111" s="7">
        <v>100</v>
      </c>
      <c r="F111" s="7">
        <v>139</v>
      </c>
      <c r="G111" s="8">
        <f t="shared" si="19"/>
        <v>2.3069403714565007E-2</v>
      </c>
      <c r="H111" s="8">
        <f t="shared" si="20"/>
        <v>3.0717542596592273E-2</v>
      </c>
      <c r="I111" s="8">
        <f t="shared" si="21"/>
        <v>1.6597510373443983E-2</v>
      </c>
      <c r="J111" s="8">
        <f t="shared" si="22"/>
        <v>2.7254901960784315E-2</v>
      </c>
      <c r="K111" s="8">
        <f t="shared" si="25"/>
        <v>-0.57627118644067798</v>
      </c>
      <c r="L111" s="8">
        <f t="shared" si="26"/>
        <v>-0.45703125</v>
      </c>
      <c r="M111" s="8">
        <f t="shared" si="23"/>
        <v>-1.329423264907136E-2</v>
      </c>
      <c r="N111" s="9">
        <f t="shared" si="24"/>
        <v>-1.4038876889848811E-2</v>
      </c>
    </row>
    <row r="112" spans="1:14" x14ac:dyDescent="0.2">
      <c r="A112" s="30"/>
      <c r="B112" s="23" t="s">
        <v>99</v>
      </c>
      <c r="C112" s="20">
        <v>4</v>
      </c>
      <c r="D112" s="7">
        <v>9</v>
      </c>
      <c r="E112" s="7">
        <v>1</v>
      </c>
      <c r="F112" s="7">
        <v>4</v>
      </c>
      <c r="G112" s="8">
        <f t="shared" si="19"/>
        <v>3.9100684261974585E-4</v>
      </c>
      <c r="H112" s="8">
        <f t="shared" si="20"/>
        <v>1.0799136069114472E-3</v>
      </c>
      <c r="I112" s="8">
        <f t="shared" si="21"/>
        <v>1.6597510373443983E-4</v>
      </c>
      <c r="J112" s="8">
        <f t="shared" si="22"/>
        <v>7.8431372549019605E-4</v>
      </c>
      <c r="K112" s="8">
        <f t="shared" si="25"/>
        <v>-0.75</v>
      </c>
      <c r="L112" s="8">
        <f t="shared" si="26"/>
        <v>-0.55555555555555558</v>
      </c>
      <c r="M112" s="8">
        <f t="shared" si="23"/>
        <v>-2.9325513196480938E-4</v>
      </c>
      <c r="N112" s="9">
        <f t="shared" si="24"/>
        <v>-5.9995200383969284E-4</v>
      </c>
    </row>
    <row r="113" spans="1:14" x14ac:dyDescent="0.2">
      <c r="A113" s="30"/>
      <c r="B113" s="23" t="s">
        <v>100</v>
      </c>
      <c r="C113" s="20">
        <v>4</v>
      </c>
      <c r="D113" s="7">
        <v>14</v>
      </c>
      <c r="E113" s="7">
        <v>1</v>
      </c>
      <c r="F113" s="7">
        <v>5</v>
      </c>
      <c r="G113" s="8">
        <f t="shared" ref="G113:G144" si="27">+IF(C113=0,"",C113/C$81)</f>
        <v>3.9100684261974585E-4</v>
      </c>
      <c r="H113" s="8">
        <f t="shared" ref="H113:H144" si="28">+IF(D113=0,"",D113/D$81)</f>
        <v>1.67986561075114E-3</v>
      </c>
      <c r="I113" s="8">
        <f t="shared" ref="I113:I144" si="29">+IF(E113=0,"",E113/E$81)</f>
        <v>1.6597510373443983E-4</v>
      </c>
      <c r="J113" s="8">
        <f t="shared" ref="J113:J144" si="30">+IF(F113=0,"",F113/F$81)</f>
        <v>9.8039215686274508E-4</v>
      </c>
      <c r="K113" s="8">
        <f t="shared" si="25"/>
        <v>-0.75</v>
      </c>
      <c r="L113" s="8">
        <f t="shared" si="26"/>
        <v>-0.6428571428571429</v>
      </c>
      <c r="M113" s="8">
        <f t="shared" ref="M113:M144" si="31">+IF(OR(AND(G113=""),(K113="")),"",G113*K113)</f>
        <v>-2.9325513196480938E-4</v>
      </c>
      <c r="N113" s="9">
        <f t="shared" ref="N113:N144" si="32">+IF(OR(AND(H113=""),(L113="")),"",H113*L113)</f>
        <v>-1.0799136069114472E-3</v>
      </c>
    </row>
    <row r="114" spans="1:14" x14ac:dyDescent="0.2">
      <c r="A114" s="30"/>
      <c r="B114" s="23" t="s">
        <v>101</v>
      </c>
      <c r="C114" s="20">
        <v>9</v>
      </c>
      <c r="D114" s="7">
        <v>31</v>
      </c>
      <c r="E114" s="7">
        <v>4</v>
      </c>
      <c r="F114" s="7">
        <v>14</v>
      </c>
      <c r="G114" s="8">
        <f t="shared" si="27"/>
        <v>8.7976539589442815E-4</v>
      </c>
      <c r="H114" s="8">
        <f t="shared" si="28"/>
        <v>3.7197024238060953E-3</v>
      </c>
      <c r="I114" s="8">
        <f t="shared" si="29"/>
        <v>6.6390041493775932E-4</v>
      </c>
      <c r="J114" s="8">
        <f t="shared" si="30"/>
        <v>2.7450980392156863E-3</v>
      </c>
      <c r="K114" s="8">
        <f t="shared" ref="K114:K145" si="33">+IF(AND(C114=0,E114=0)," ",IF(C114=0,1,IF(E114=0,-1,(E114-C114)/C114)))</f>
        <v>-0.55555555555555558</v>
      </c>
      <c r="L114" s="8">
        <f t="shared" ref="L114:L145" si="34">+IF(AND(D114=0,F114=0)," ",IF(D114=0,1,IF(F114=0,-1,(F114-D114)/D114)))</f>
        <v>-0.54838709677419351</v>
      </c>
      <c r="M114" s="8">
        <f t="shared" si="31"/>
        <v>-4.8875855327468231E-4</v>
      </c>
      <c r="N114" s="9">
        <f t="shared" si="32"/>
        <v>-2.0398368130549556E-3</v>
      </c>
    </row>
    <row r="115" spans="1:14" x14ac:dyDescent="0.2">
      <c r="A115" s="30"/>
      <c r="B115" s="23" t="s">
        <v>102</v>
      </c>
      <c r="C115" s="20">
        <v>124</v>
      </c>
      <c r="D115" s="7">
        <v>306</v>
      </c>
      <c r="E115" s="7">
        <v>56</v>
      </c>
      <c r="F115" s="7">
        <v>147</v>
      </c>
      <c r="G115" s="8">
        <f t="shared" si="27"/>
        <v>1.2121212121212121E-2</v>
      </c>
      <c r="H115" s="8">
        <f t="shared" si="28"/>
        <v>3.6717062634989202E-2</v>
      </c>
      <c r="I115" s="8">
        <f t="shared" si="29"/>
        <v>9.2946058091286313E-3</v>
      </c>
      <c r="J115" s="8">
        <f t="shared" si="30"/>
        <v>2.8823529411764706E-2</v>
      </c>
      <c r="K115" s="8">
        <f t="shared" si="33"/>
        <v>-0.54838709677419351</v>
      </c>
      <c r="L115" s="8">
        <f t="shared" si="34"/>
        <v>-0.51960784313725494</v>
      </c>
      <c r="M115" s="8">
        <f t="shared" si="31"/>
        <v>-6.6471163245356785E-3</v>
      </c>
      <c r="N115" s="9">
        <f t="shared" si="32"/>
        <v>-1.9078473722102234E-2</v>
      </c>
    </row>
    <row r="116" spans="1:14" x14ac:dyDescent="0.2">
      <c r="A116" s="30"/>
      <c r="B116" s="23" t="s">
        <v>103</v>
      </c>
      <c r="C116" s="20">
        <v>220</v>
      </c>
      <c r="D116" s="7">
        <v>136</v>
      </c>
      <c r="E116" s="7">
        <v>198</v>
      </c>
      <c r="F116" s="7">
        <v>136</v>
      </c>
      <c r="G116" s="8">
        <f t="shared" si="27"/>
        <v>2.1505376344086023E-2</v>
      </c>
      <c r="H116" s="8">
        <f t="shared" si="28"/>
        <v>1.6318694504439644E-2</v>
      </c>
      <c r="I116" s="8">
        <f t="shared" si="29"/>
        <v>3.2863070539419087E-2</v>
      </c>
      <c r="J116" s="8">
        <f t="shared" si="30"/>
        <v>2.6666666666666668E-2</v>
      </c>
      <c r="K116" s="8">
        <f t="shared" si="33"/>
        <v>-0.1</v>
      </c>
      <c r="L116" s="8">
        <f t="shared" si="34"/>
        <v>0</v>
      </c>
      <c r="M116" s="8">
        <f t="shared" si="31"/>
        <v>-2.1505376344086026E-3</v>
      </c>
      <c r="N116" s="9">
        <f t="shared" si="32"/>
        <v>0</v>
      </c>
    </row>
    <row r="117" spans="1:14" x14ac:dyDescent="0.2">
      <c r="A117" s="30"/>
      <c r="B117" s="23" t="s">
        <v>104</v>
      </c>
      <c r="C117" s="20">
        <v>1</v>
      </c>
      <c r="D117" s="7">
        <v>7</v>
      </c>
      <c r="E117" s="7">
        <v>2</v>
      </c>
      <c r="F117" s="7">
        <v>11</v>
      </c>
      <c r="G117" s="8">
        <f t="shared" si="27"/>
        <v>9.7751710654936461E-5</v>
      </c>
      <c r="H117" s="8">
        <f t="shared" si="28"/>
        <v>8.3993280537556999E-4</v>
      </c>
      <c r="I117" s="8">
        <f t="shared" si="29"/>
        <v>3.3195020746887966E-4</v>
      </c>
      <c r="J117" s="8">
        <f t="shared" si="30"/>
        <v>2.1568627450980391E-3</v>
      </c>
      <c r="K117" s="8">
        <f t="shared" si="33"/>
        <v>1</v>
      </c>
      <c r="L117" s="8">
        <f t="shared" si="34"/>
        <v>0.5714285714285714</v>
      </c>
      <c r="M117" s="8">
        <f t="shared" si="31"/>
        <v>9.7751710654936461E-5</v>
      </c>
      <c r="N117" s="9">
        <f t="shared" si="32"/>
        <v>4.7996160307175426E-4</v>
      </c>
    </row>
    <row r="118" spans="1:14" x14ac:dyDescent="0.2">
      <c r="A118" s="30"/>
      <c r="B118" s="23" t="s">
        <v>105</v>
      </c>
      <c r="C118" s="20">
        <v>116</v>
      </c>
      <c r="D118" s="7">
        <v>172</v>
      </c>
      <c r="E118" s="7">
        <v>72</v>
      </c>
      <c r="F118" s="7">
        <v>131</v>
      </c>
      <c r="G118" s="8">
        <f t="shared" si="27"/>
        <v>1.133919843597263E-2</v>
      </c>
      <c r="H118" s="8">
        <f t="shared" si="28"/>
        <v>2.0638348932085434E-2</v>
      </c>
      <c r="I118" s="8">
        <f t="shared" si="29"/>
        <v>1.1950207468879669E-2</v>
      </c>
      <c r="J118" s="8">
        <f t="shared" si="30"/>
        <v>2.5686274509803923E-2</v>
      </c>
      <c r="K118" s="8">
        <f t="shared" si="33"/>
        <v>-0.37931034482758619</v>
      </c>
      <c r="L118" s="8">
        <f t="shared" si="34"/>
        <v>-0.23837209302325582</v>
      </c>
      <c r="M118" s="8">
        <f t="shared" si="31"/>
        <v>-4.3010752688172043E-3</v>
      </c>
      <c r="N118" s="9">
        <f t="shared" si="32"/>
        <v>-4.9196064314854819E-3</v>
      </c>
    </row>
    <row r="119" spans="1:14" x14ac:dyDescent="0.2">
      <c r="A119" s="30"/>
      <c r="B119" s="23" t="s">
        <v>106</v>
      </c>
      <c r="C119" s="20">
        <v>2</v>
      </c>
      <c r="D119" s="7">
        <v>3</v>
      </c>
      <c r="E119" s="7">
        <v>4</v>
      </c>
      <c r="F119" s="7">
        <v>4</v>
      </c>
      <c r="G119" s="8">
        <f t="shared" si="27"/>
        <v>1.9550342130987292E-4</v>
      </c>
      <c r="H119" s="8">
        <f t="shared" si="28"/>
        <v>3.5997120230381568E-4</v>
      </c>
      <c r="I119" s="8">
        <f t="shared" si="29"/>
        <v>6.6390041493775932E-4</v>
      </c>
      <c r="J119" s="8">
        <f t="shared" si="30"/>
        <v>7.8431372549019605E-4</v>
      </c>
      <c r="K119" s="8">
        <f t="shared" si="33"/>
        <v>1</v>
      </c>
      <c r="L119" s="8">
        <f t="shared" si="34"/>
        <v>0.33333333333333331</v>
      </c>
      <c r="M119" s="8">
        <f t="shared" si="31"/>
        <v>1.9550342130987292E-4</v>
      </c>
      <c r="N119" s="9">
        <f t="shared" si="32"/>
        <v>1.1999040076793855E-4</v>
      </c>
    </row>
    <row r="120" spans="1:14" x14ac:dyDescent="0.2">
      <c r="A120" s="30"/>
      <c r="B120" s="23" t="s">
        <v>107</v>
      </c>
      <c r="C120" s="20">
        <v>5</v>
      </c>
      <c r="D120" s="7">
        <v>14</v>
      </c>
      <c r="E120" s="7">
        <v>15</v>
      </c>
      <c r="F120" s="7">
        <v>13</v>
      </c>
      <c r="G120" s="8">
        <f t="shared" si="27"/>
        <v>4.8875855327468231E-4</v>
      </c>
      <c r="H120" s="8">
        <f t="shared" si="28"/>
        <v>1.67986561075114E-3</v>
      </c>
      <c r="I120" s="8">
        <f t="shared" si="29"/>
        <v>2.4896265560165973E-3</v>
      </c>
      <c r="J120" s="8">
        <f t="shared" si="30"/>
        <v>2.5490196078431374E-3</v>
      </c>
      <c r="K120" s="8">
        <f t="shared" si="33"/>
        <v>2</v>
      </c>
      <c r="L120" s="8">
        <f t="shared" si="34"/>
        <v>-7.1428571428571425E-2</v>
      </c>
      <c r="M120" s="8">
        <f t="shared" si="31"/>
        <v>9.7751710654936461E-4</v>
      </c>
      <c r="N120" s="9">
        <f t="shared" si="32"/>
        <v>-1.1999040076793856E-4</v>
      </c>
    </row>
    <row r="121" spans="1:14" x14ac:dyDescent="0.2">
      <c r="A121" s="30"/>
      <c r="B121" s="23" t="s">
        <v>108</v>
      </c>
      <c r="C121" s="20">
        <v>21</v>
      </c>
      <c r="D121" s="7">
        <v>28</v>
      </c>
      <c r="E121" s="7">
        <v>13</v>
      </c>
      <c r="F121" s="7">
        <v>13</v>
      </c>
      <c r="G121" s="8">
        <f t="shared" si="27"/>
        <v>2.0527859237536657E-3</v>
      </c>
      <c r="H121" s="8">
        <f t="shared" si="28"/>
        <v>3.35973122150228E-3</v>
      </c>
      <c r="I121" s="8">
        <f t="shared" si="29"/>
        <v>2.1576763485477179E-3</v>
      </c>
      <c r="J121" s="8">
        <f t="shared" si="30"/>
        <v>2.5490196078431374E-3</v>
      </c>
      <c r="K121" s="8">
        <f t="shared" si="33"/>
        <v>-0.38095238095238093</v>
      </c>
      <c r="L121" s="8">
        <f t="shared" si="34"/>
        <v>-0.5357142857142857</v>
      </c>
      <c r="M121" s="8">
        <f t="shared" si="31"/>
        <v>-7.8201368523949169E-4</v>
      </c>
      <c r="N121" s="9">
        <f t="shared" si="32"/>
        <v>-1.7998560115190785E-3</v>
      </c>
    </row>
    <row r="122" spans="1:14" x14ac:dyDescent="0.2">
      <c r="A122" s="30"/>
      <c r="B122" s="23" t="s">
        <v>109</v>
      </c>
      <c r="C122" s="20">
        <v>59</v>
      </c>
      <c r="D122" s="7">
        <v>58</v>
      </c>
      <c r="E122" s="7">
        <v>14</v>
      </c>
      <c r="F122" s="7">
        <v>12</v>
      </c>
      <c r="G122" s="8">
        <f t="shared" si="27"/>
        <v>5.7673509286412517E-3</v>
      </c>
      <c r="H122" s="8">
        <f t="shared" si="28"/>
        <v>6.9594432445404366E-3</v>
      </c>
      <c r="I122" s="8">
        <f t="shared" si="29"/>
        <v>2.3236514522821578E-3</v>
      </c>
      <c r="J122" s="8">
        <f t="shared" si="30"/>
        <v>2.352941176470588E-3</v>
      </c>
      <c r="K122" s="8">
        <f t="shared" si="33"/>
        <v>-0.76271186440677963</v>
      </c>
      <c r="L122" s="8">
        <f t="shared" si="34"/>
        <v>-0.7931034482758621</v>
      </c>
      <c r="M122" s="8">
        <f t="shared" si="31"/>
        <v>-4.3988269794721412E-3</v>
      </c>
      <c r="N122" s="9">
        <f t="shared" si="32"/>
        <v>-5.5195584353251743E-3</v>
      </c>
    </row>
    <row r="123" spans="1:14" x14ac:dyDescent="0.2">
      <c r="A123" s="30"/>
      <c r="B123" s="23" t="s">
        <v>110</v>
      </c>
      <c r="C123" s="20">
        <v>348</v>
      </c>
      <c r="D123" s="7">
        <v>570</v>
      </c>
      <c r="E123" s="7">
        <v>206</v>
      </c>
      <c r="F123" s="7">
        <v>287</v>
      </c>
      <c r="G123" s="8">
        <f t="shared" si="27"/>
        <v>3.401759530791789E-2</v>
      </c>
      <c r="H123" s="8">
        <f t="shared" si="28"/>
        <v>6.8394528437724977E-2</v>
      </c>
      <c r="I123" s="8">
        <f t="shared" si="29"/>
        <v>3.4190871369294606E-2</v>
      </c>
      <c r="J123" s="8">
        <f t="shared" si="30"/>
        <v>5.6274509803921569E-2</v>
      </c>
      <c r="K123" s="8">
        <f t="shared" si="33"/>
        <v>-0.40804597701149425</v>
      </c>
      <c r="L123" s="8">
        <f t="shared" si="34"/>
        <v>-0.49649122807017543</v>
      </c>
      <c r="M123" s="8">
        <f t="shared" si="31"/>
        <v>-1.3880742913000978E-2</v>
      </c>
      <c r="N123" s="9">
        <f t="shared" si="32"/>
        <v>-3.3957283417326609E-2</v>
      </c>
    </row>
    <row r="124" spans="1:14" ht="25.5" x14ac:dyDescent="0.2">
      <c r="A124" s="30"/>
      <c r="B124" s="23" t="s">
        <v>111</v>
      </c>
      <c r="C124" s="20">
        <v>402</v>
      </c>
      <c r="D124" s="7">
        <v>505</v>
      </c>
      <c r="E124" s="7">
        <v>240</v>
      </c>
      <c r="F124" s="7">
        <v>248</v>
      </c>
      <c r="G124" s="8">
        <f t="shared" si="27"/>
        <v>3.929618768328446E-2</v>
      </c>
      <c r="H124" s="8">
        <f t="shared" si="28"/>
        <v>6.0595152387808979E-2</v>
      </c>
      <c r="I124" s="8">
        <f t="shared" si="29"/>
        <v>3.9834024896265557E-2</v>
      </c>
      <c r="J124" s="8">
        <f t="shared" si="30"/>
        <v>4.8627450980392159E-2</v>
      </c>
      <c r="K124" s="8">
        <f t="shared" si="33"/>
        <v>-0.40298507462686567</v>
      </c>
      <c r="L124" s="8">
        <f t="shared" si="34"/>
        <v>-0.50891089108910892</v>
      </c>
      <c r="M124" s="8">
        <f t="shared" si="31"/>
        <v>-1.5835777126099709E-2</v>
      </c>
      <c r="N124" s="9">
        <f t="shared" si="32"/>
        <v>-3.0837532997360213E-2</v>
      </c>
    </row>
    <row r="125" spans="1:14" ht="25.5" x14ac:dyDescent="0.2">
      <c r="A125" s="30"/>
      <c r="B125" s="23" t="s">
        <v>112</v>
      </c>
      <c r="C125" s="20">
        <v>273</v>
      </c>
      <c r="D125" s="7">
        <v>429</v>
      </c>
      <c r="E125" s="7">
        <v>89</v>
      </c>
      <c r="F125" s="7">
        <v>250</v>
      </c>
      <c r="G125" s="8">
        <f t="shared" si="27"/>
        <v>2.6686217008797655E-2</v>
      </c>
      <c r="H125" s="8">
        <f t="shared" si="28"/>
        <v>5.1475881929445647E-2</v>
      </c>
      <c r="I125" s="8">
        <f t="shared" si="29"/>
        <v>1.4771784232365146E-2</v>
      </c>
      <c r="J125" s="8">
        <f t="shared" si="30"/>
        <v>4.9019607843137254E-2</v>
      </c>
      <c r="K125" s="8">
        <f t="shared" si="33"/>
        <v>-0.67399267399267404</v>
      </c>
      <c r="L125" s="8">
        <f t="shared" si="34"/>
        <v>-0.41724941724941728</v>
      </c>
      <c r="M125" s="8">
        <f t="shared" si="31"/>
        <v>-1.7986314760508312E-2</v>
      </c>
      <c r="N125" s="9">
        <f t="shared" si="32"/>
        <v>-2.1478281737461004E-2</v>
      </c>
    </row>
    <row r="126" spans="1:14" x14ac:dyDescent="0.2">
      <c r="A126" s="30"/>
      <c r="B126" s="23" t="s">
        <v>113</v>
      </c>
      <c r="C126" s="20">
        <v>41</v>
      </c>
      <c r="D126" s="7">
        <v>26</v>
      </c>
      <c r="E126" s="7">
        <v>18</v>
      </c>
      <c r="F126" s="7">
        <v>3</v>
      </c>
      <c r="G126" s="8">
        <f t="shared" si="27"/>
        <v>4.0078201368523953E-3</v>
      </c>
      <c r="H126" s="8">
        <f t="shared" si="28"/>
        <v>3.1197504199664025E-3</v>
      </c>
      <c r="I126" s="8">
        <f t="shared" si="29"/>
        <v>2.9875518672199172E-3</v>
      </c>
      <c r="J126" s="8">
        <f t="shared" si="30"/>
        <v>5.8823529411764701E-4</v>
      </c>
      <c r="K126" s="8">
        <f t="shared" si="33"/>
        <v>-0.56097560975609762</v>
      </c>
      <c r="L126" s="8">
        <f t="shared" si="34"/>
        <v>-0.88461538461538458</v>
      </c>
      <c r="M126" s="8">
        <f t="shared" si="31"/>
        <v>-2.248289345063539E-3</v>
      </c>
      <c r="N126" s="9">
        <f t="shared" si="32"/>
        <v>-2.7597792176625867E-3</v>
      </c>
    </row>
    <row r="127" spans="1:14" x14ac:dyDescent="0.2">
      <c r="A127" s="30"/>
      <c r="B127" s="23" t="s">
        <v>114</v>
      </c>
      <c r="C127" s="20">
        <v>188</v>
      </c>
      <c r="D127" s="7">
        <v>148</v>
      </c>
      <c r="E127" s="7">
        <v>75</v>
      </c>
      <c r="F127" s="7">
        <v>68</v>
      </c>
      <c r="G127" s="8">
        <f t="shared" si="27"/>
        <v>1.8377321603128056E-2</v>
      </c>
      <c r="H127" s="8">
        <f t="shared" si="28"/>
        <v>1.7758579313654908E-2</v>
      </c>
      <c r="I127" s="8">
        <f t="shared" si="29"/>
        <v>1.2448132780082987E-2</v>
      </c>
      <c r="J127" s="8">
        <f t="shared" si="30"/>
        <v>1.3333333333333334E-2</v>
      </c>
      <c r="K127" s="8">
        <f t="shared" si="33"/>
        <v>-0.60106382978723405</v>
      </c>
      <c r="L127" s="8">
        <f t="shared" si="34"/>
        <v>-0.54054054054054057</v>
      </c>
      <c r="M127" s="8">
        <f t="shared" si="31"/>
        <v>-1.1045943304007821E-2</v>
      </c>
      <c r="N127" s="9">
        <f t="shared" si="32"/>
        <v>-9.5992320614350854E-3</v>
      </c>
    </row>
    <row r="128" spans="1:14" x14ac:dyDescent="0.2">
      <c r="A128" s="30"/>
      <c r="B128" s="23" t="s">
        <v>115</v>
      </c>
      <c r="C128" s="20">
        <v>80</v>
      </c>
      <c r="D128" s="7">
        <v>32</v>
      </c>
      <c r="E128" s="7">
        <v>35</v>
      </c>
      <c r="F128" s="7">
        <v>14</v>
      </c>
      <c r="G128" s="8">
        <f t="shared" si="27"/>
        <v>7.8201368523949169E-3</v>
      </c>
      <c r="H128" s="8">
        <f t="shared" si="28"/>
        <v>3.8396928245740341E-3</v>
      </c>
      <c r="I128" s="8">
        <f t="shared" si="29"/>
        <v>5.8091286307053944E-3</v>
      </c>
      <c r="J128" s="8">
        <f t="shared" si="30"/>
        <v>2.7450980392156863E-3</v>
      </c>
      <c r="K128" s="8">
        <f t="shared" si="33"/>
        <v>-0.5625</v>
      </c>
      <c r="L128" s="8">
        <f t="shared" si="34"/>
        <v>-0.5625</v>
      </c>
      <c r="M128" s="8">
        <f t="shared" si="31"/>
        <v>-4.3988269794721403E-3</v>
      </c>
      <c r="N128" s="9">
        <f t="shared" si="32"/>
        <v>-2.1598272138228943E-3</v>
      </c>
    </row>
    <row r="129" spans="1:14" x14ac:dyDescent="0.2">
      <c r="A129" s="30"/>
      <c r="B129" s="23" t="s">
        <v>116</v>
      </c>
      <c r="C129" s="20">
        <v>50</v>
      </c>
      <c r="D129" s="7">
        <v>35</v>
      </c>
      <c r="E129" s="7">
        <v>23</v>
      </c>
      <c r="F129" s="7">
        <v>25</v>
      </c>
      <c r="G129" s="8">
        <f t="shared" si="27"/>
        <v>4.8875855327468231E-3</v>
      </c>
      <c r="H129" s="8">
        <f t="shared" si="28"/>
        <v>4.1996640268778494E-3</v>
      </c>
      <c r="I129" s="8">
        <f t="shared" si="29"/>
        <v>3.817427385892116E-3</v>
      </c>
      <c r="J129" s="8">
        <f t="shared" si="30"/>
        <v>4.9019607843137254E-3</v>
      </c>
      <c r="K129" s="8">
        <f t="shared" si="33"/>
        <v>-0.54</v>
      </c>
      <c r="L129" s="8">
        <f t="shared" si="34"/>
        <v>-0.2857142857142857</v>
      </c>
      <c r="M129" s="8">
        <f t="shared" si="31"/>
        <v>-2.6392961876832845E-3</v>
      </c>
      <c r="N129" s="9">
        <f t="shared" si="32"/>
        <v>-1.1999040076793855E-3</v>
      </c>
    </row>
    <row r="130" spans="1:14" x14ac:dyDescent="0.2">
      <c r="A130" s="30"/>
      <c r="B130" s="23" t="s">
        <v>117</v>
      </c>
      <c r="C130" s="20">
        <v>2</v>
      </c>
      <c r="D130" s="7">
        <v>0</v>
      </c>
      <c r="E130" s="7">
        <v>3</v>
      </c>
      <c r="F130" s="7">
        <v>1</v>
      </c>
      <c r="G130" s="8">
        <f t="shared" si="27"/>
        <v>1.9550342130987292E-4</v>
      </c>
      <c r="H130" s="8" t="str">
        <f t="shared" si="28"/>
        <v/>
      </c>
      <c r="I130" s="8">
        <f t="shared" si="29"/>
        <v>4.9792531120331949E-4</v>
      </c>
      <c r="J130" s="8">
        <f t="shared" si="30"/>
        <v>1.9607843137254901E-4</v>
      </c>
      <c r="K130" s="8">
        <f t="shared" si="33"/>
        <v>0.5</v>
      </c>
      <c r="L130" s="8">
        <f t="shared" si="34"/>
        <v>1</v>
      </c>
      <c r="M130" s="8">
        <f t="shared" si="31"/>
        <v>9.7751710654936461E-5</v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21</v>
      </c>
      <c r="D132" s="7">
        <v>14</v>
      </c>
      <c r="E132" s="7">
        <v>8</v>
      </c>
      <c r="F132" s="7">
        <v>7</v>
      </c>
      <c r="G132" s="8">
        <f t="shared" si="27"/>
        <v>2.0527859237536657E-3</v>
      </c>
      <c r="H132" s="8">
        <f t="shared" si="28"/>
        <v>1.67986561075114E-3</v>
      </c>
      <c r="I132" s="8">
        <f t="shared" si="29"/>
        <v>1.3278008298755186E-3</v>
      </c>
      <c r="J132" s="8">
        <f t="shared" si="30"/>
        <v>1.3725490196078432E-3</v>
      </c>
      <c r="K132" s="8">
        <f t="shared" si="33"/>
        <v>-0.61904761904761907</v>
      </c>
      <c r="L132" s="8">
        <f t="shared" si="34"/>
        <v>-0.5</v>
      </c>
      <c r="M132" s="8">
        <f t="shared" si="31"/>
        <v>-1.270772238514174E-3</v>
      </c>
      <c r="N132" s="9">
        <f t="shared" si="32"/>
        <v>-8.3993280537556999E-4</v>
      </c>
    </row>
    <row r="133" spans="1:14" x14ac:dyDescent="0.2">
      <c r="A133" s="30"/>
      <c r="B133" s="23" t="s">
        <v>120</v>
      </c>
      <c r="C133" s="20">
        <v>82</v>
      </c>
      <c r="D133" s="7">
        <v>10</v>
      </c>
      <c r="E133" s="7">
        <v>49</v>
      </c>
      <c r="F133" s="7">
        <v>5</v>
      </c>
      <c r="G133" s="8">
        <f t="shared" si="27"/>
        <v>8.0156402737047907E-3</v>
      </c>
      <c r="H133" s="8">
        <f t="shared" si="28"/>
        <v>1.1999040076793857E-3</v>
      </c>
      <c r="I133" s="8">
        <f t="shared" si="29"/>
        <v>8.1327800829875518E-3</v>
      </c>
      <c r="J133" s="8">
        <f t="shared" si="30"/>
        <v>9.8039215686274508E-4</v>
      </c>
      <c r="K133" s="8">
        <f t="shared" si="33"/>
        <v>-0.40243902439024393</v>
      </c>
      <c r="L133" s="8">
        <f t="shared" si="34"/>
        <v>-0.5</v>
      </c>
      <c r="M133" s="8">
        <f t="shared" si="31"/>
        <v>-3.2258064516129037E-3</v>
      </c>
      <c r="N133" s="9">
        <f t="shared" si="32"/>
        <v>-5.9995200383969284E-4</v>
      </c>
    </row>
    <row r="134" spans="1:14" x14ac:dyDescent="0.2">
      <c r="A134" s="30"/>
      <c r="B134" s="23" t="s">
        <v>121</v>
      </c>
      <c r="C134" s="20">
        <v>32</v>
      </c>
      <c r="D134" s="7">
        <v>6</v>
      </c>
      <c r="E134" s="7">
        <v>12</v>
      </c>
      <c r="F134" s="7">
        <v>3</v>
      </c>
      <c r="G134" s="8">
        <f t="shared" si="27"/>
        <v>3.1280547409579668E-3</v>
      </c>
      <c r="H134" s="8">
        <f t="shared" si="28"/>
        <v>7.1994240460763136E-4</v>
      </c>
      <c r="I134" s="8">
        <f t="shared" si="29"/>
        <v>1.991701244813278E-3</v>
      </c>
      <c r="J134" s="8">
        <f t="shared" si="30"/>
        <v>5.8823529411764701E-4</v>
      </c>
      <c r="K134" s="8">
        <f t="shared" si="33"/>
        <v>-0.625</v>
      </c>
      <c r="L134" s="8">
        <f t="shared" si="34"/>
        <v>-0.5</v>
      </c>
      <c r="M134" s="8">
        <f t="shared" si="31"/>
        <v>-1.9550342130987292E-3</v>
      </c>
      <c r="N134" s="9">
        <f t="shared" si="32"/>
        <v>-3.5997120230381568E-4</v>
      </c>
    </row>
    <row r="135" spans="1:14" x14ac:dyDescent="0.2">
      <c r="A135" s="30"/>
      <c r="B135" s="23" t="s">
        <v>122</v>
      </c>
      <c r="C135" s="20">
        <v>119</v>
      </c>
      <c r="D135" s="7">
        <v>26</v>
      </c>
      <c r="E135" s="7">
        <v>73</v>
      </c>
      <c r="F135" s="7">
        <v>18</v>
      </c>
      <c r="G135" s="8">
        <f t="shared" si="27"/>
        <v>1.1632453567937439E-2</v>
      </c>
      <c r="H135" s="8">
        <f t="shared" si="28"/>
        <v>3.1197504199664025E-3</v>
      </c>
      <c r="I135" s="8">
        <f t="shared" si="29"/>
        <v>1.2116182572614109E-2</v>
      </c>
      <c r="J135" s="8">
        <f t="shared" si="30"/>
        <v>3.5294117647058825E-3</v>
      </c>
      <c r="K135" s="8">
        <f t="shared" si="33"/>
        <v>-0.38655462184873951</v>
      </c>
      <c r="L135" s="8">
        <f t="shared" si="34"/>
        <v>-0.30769230769230771</v>
      </c>
      <c r="M135" s="8">
        <f t="shared" si="31"/>
        <v>-4.4965786901270772E-3</v>
      </c>
      <c r="N135" s="9">
        <f t="shared" si="32"/>
        <v>-9.5992320614350852E-4</v>
      </c>
    </row>
    <row r="136" spans="1:14" x14ac:dyDescent="0.2">
      <c r="A136" s="30"/>
      <c r="B136" s="23" t="s">
        <v>123</v>
      </c>
      <c r="C136" s="20">
        <v>12</v>
      </c>
      <c r="D136" s="7">
        <v>3</v>
      </c>
      <c r="E136" s="7">
        <v>3</v>
      </c>
      <c r="F136" s="7">
        <v>1</v>
      </c>
      <c r="G136" s="8">
        <f t="shared" si="27"/>
        <v>1.1730205278592375E-3</v>
      </c>
      <c r="H136" s="8">
        <f t="shared" si="28"/>
        <v>3.5997120230381568E-4</v>
      </c>
      <c r="I136" s="8">
        <f t="shared" si="29"/>
        <v>4.9792531120331949E-4</v>
      </c>
      <c r="J136" s="8">
        <f t="shared" si="30"/>
        <v>1.9607843137254901E-4</v>
      </c>
      <c r="K136" s="8">
        <f t="shared" si="33"/>
        <v>-0.75</v>
      </c>
      <c r="L136" s="8">
        <f t="shared" si="34"/>
        <v>-0.66666666666666663</v>
      </c>
      <c r="M136" s="8">
        <f t="shared" si="31"/>
        <v>-8.7976539589442815E-4</v>
      </c>
      <c r="N136" s="9">
        <f t="shared" si="32"/>
        <v>-2.399808015358771E-4</v>
      </c>
    </row>
    <row r="137" spans="1:14" x14ac:dyDescent="0.2">
      <c r="A137" s="30"/>
      <c r="B137" s="23" t="s">
        <v>124</v>
      </c>
      <c r="C137" s="20">
        <v>319</v>
      </c>
      <c r="D137" s="7">
        <v>82</v>
      </c>
      <c r="E137" s="7">
        <v>229</v>
      </c>
      <c r="F137" s="7">
        <v>90</v>
      </c>
      <c r="G137" s="8">
        <f t="shared" si="27"/>
        <v>3.118279569892473E-2</v>
      </c>
      <c r="H137" s="8">
        <f t="shared" si="28"/>
        <v>9.839212862970962E-3</v>
      </c>
      <c r="I137" s="8">
        <f t="shared" si="29"/>
        <v>3.8008298755186722E-2</v>
      </c>
      <c r="J137" s="8">
        <f t="shared" si="30"/>
        <v>1.7647058823529412E-2</v>
      </c>
      <c r="K137" s="8">
        <f t="shared" si="33"/>
        <v>-0.28213166144200624</v>
      </c>
      <c r="L137" s="8">
        <f t="shared" si="34"/>
        <v>9.7560975609756101E-2</v>
      </c>
      <c r="M137" s="8">
        <f t="shared" si="31"/>
        <v>-8.7976539589442806E-3</v>
      </c>
      <c r="N137" s="9">
        <f t="shared" si="32"/>
        <v>9.5992320614350852E-4</v>
      </c>
    </row>
    <row r="138" spans="1:14" x14ac:dyDescent="0.2">
      <c r="A138" s="30"/>
      <c r="B138" s="23" t="s">
        <v>125</v>
      </c>
      <c r="C138" s="20">
        <v>19</v>
      </c>
      <c r="D138" s="7">
        <v>7</v>
      </c>
      <c r="E138" s="7">
        <v>9</v>
      </c>
      <c r="F138" s="7">
        <v>4</v>
      </c>
      <c r="G138" s="8">
        <f t="shared" si="27"/>
        <v>1.8572825024437928E-3</v>
      </c>
      <c r="H138" s="8">
        <f t="shared" si="28"/>
        <v>8.3993280537556999E-4</v>
      </c>
      <c r="I138" s="8">
        <f t="shared" si="29"/>
        <v>1.4937759336099586E-3</v>
      </c>
      <c r="J138" s="8">
        <f t="shared" si="30"/>
        <v>7.8431372549019605E-4</v>
      </c>
      <c r="K138" s="8">
        <f t="shared" si="33"/>
        <v>-0.52631578947368418</v>
      </c>
      <c r="L138" s="8">
        <f t="shared" si="34"/>
        <v>-0.42857142857142855</v>
      </c>
      <c r="M138" s="8">
        <f t="shared" si="31"/>
        <v>-9.7751710654936461E-4</v>
      </c>
      <c r="N138" s="9">
        <f t="shared" si="32"/>
        <v>-3.5997120230381568E-4</v>
      </c>
    </row>
    <row r="139" spans="1:14" x14ac:dyDescent="0.2">
      <c r="A139" s="30"/>
      <c r="B139" s="23" t="s">
        <v>126</v>
      </c>
      <c r="C139" s="20">
        <v>953</v>
      </c>
      <c r="D139" s="7">
        <v>176</v>
      </c>
      <c r="E139" s="7">
        <v>407</v>
      </c>
      <c r="F139" s="7">
        <v>85</v>
      </c>
      <c r="G139" s="8">
        <f t="shared" si="27"/>
        <v>9.3157380254154445E-2</v>
      </c>
      <c r="H139" s="8">
        <f t="shared" si="28"/>
        <v>2.1118310535157187E-2</v>
      </c>
      <c r="I139" s="8">
        <f t="shared" si="29"/>
        <v>6.7551867219917017E-2</v>
      </c>
      <c r="J139" s="8">
        <f t="shared" si="30"/>
        <v>1.6666666666666666E-2</v>
      </c>
      <c r="K139" s="8">
        <f t="shared" si="33"/>
        <v>-0.57292759706190977</v>
      </c>
      <c r="L139" s="8">
        <f t="shared" si="34"/>
        <v>-0.51704545454545459</v>
      </c>
      <c r="M139" s="8">
        <f t="shared" si="31"/>
        <v>-5.337243401759531E-2</v>
      </c>
      <c r="N139" s="9">
        <f t="shared" si="32"/>
        <v>-1.091912646988241E-2</v>
      </c>
    </row>
    <row r="140" spans="1:14" x14ac:dyDescent="0.2">
      <c r="A140" s="30"/>
      <c r="B140" s="23" t="s">
        <v>127</v>
      </c>
      <c r="C140" s="20">
        <v>1</v>
      </c>
      <c r="D140" s="7">
        <v>0</v>
      </c>
      <c r="E140" s="7">
        <v>1</v>
      </c>
      <c r="F140" s="7">
        <v>2</v>
      </c>
      <c r="G140" s="8">
        <f t="shared" si="27"/>
        <v>9.7751710654936461E-5</v>
      </c>
      <c r="H140" s="8" t="str">
        <f t="shared" si="28"/>
        <v/>
      </c>
      <c r="I140" s="8">
        <f t="shared" si="29"/>
        <v>1.6597510373443983E-4</v>
      </c>
      <c r="J140" s="8">
        <f t="shared" si="30"/>
        <v>3.9215686274509802E-4</v>
      </c>
      <c r="K140" s="8">
        <f t="shared" si="33"/>
        <v>0</v>
      </c>
      <c r="L140" s="8">
        <f t="shared" si="34"/>
        <v>1</v>
      </c>
      <c r="M140" s="8">
        <f t="shared" si="31"/>
        <v>0</v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567</v>
      </c>
      <c r="D141" s="7">
        <v>367</v>
      </c>
      <c r="E141" s="7">
        <v>362</v>
      </c>
      <c r="F141" s="7">
        <v>265</v>
      </c>
      <c r="G141" s="8">
        <f t="shared" si="27"/>
        <v>5.5425219941348976E-2</v>
      </c>
      <c r="H141" s="8">
        <f t="shared" si="28"/>
        <v>4.4036477081833454E-2</v>
      </c>
      <c r="I141" s="8">
        <f t="shared" si="29"/>
        <v>6.0082987551867223E-2</v>
      </c>
      <c r="J141" s="8">
        <f t="shared" si="30"/>
        <v>5.1960784313725493E-2</v>
      </c>
      <c r="K141" s="8">
        <f t="shared" si="33"/>
        <v>-0.36155202821869487</v>
      </c>
      <c r="L141" s="8">
        <f t="shared" si="34"/>
        <v>-0.27792915531335149</v>
      </c>
      <c r="M141" s="8">
        <f t="shared" si="31"/>
        <v>-2.0039100684261974E-2</v>
      </c>
      <c r="N141" s="9">
        <f t="shared" si="32"/>
        <v>-1.2239020878329733E-2</v>
      </c>
    </row>
    <row r="142" spans="1:14" x14ac:dyDescent="0.2">
      <c r="A142" s="30"/>
      <c r="B142" s="23" t="s">
        <v>129</v>
      </c>
      <c r="C142" s="20">
        <v>198</v>
      </c>
      <c r="D142" s="7">
        <v>161</v>
      </c>
      <c r="E142" s="7">
        <v>150</v>
      </c>
      <c r="F142" s="7">
        <v>137</v>
      </c>
      <c r="G142" s="8">
        <f t="shared" si="27"/>
        <v>1.935483870967742E-2</v>
      </c>
      <c r="H142" s="8">
        <f t="shared" si="28"/>
        <v>1.9318454523638107E-2</v>
      </c>
      <c r="I142" s="8">
        <f t="shared" si="29"/>
        <v>2.4896265560165973E-2</v>
      </c>
      <c r="J142" s="8">
        <f t="shared" si="30"/>
        <v>2.6862745098039216E-2</v>
      </c>
      <c r="K142" s="8">
        <f t="shared" si="33"/>
        <v>-0.24242424242424243</v>
      </c>
      <c r="L142" s="8">
        <f t="shared" si="34"/>
        <v>-0.14906832298136646</v>
      </c>
      <c r="M142" s="8">
        <f t="shared" si="31"/>
        <v>-4.6920821114369501E-3</v>
      </c>
      <c r="N142" s="9">
        <f t="shared" si="32"/>
        <v>-2.8797696184305254E-3</v>
      </c>
    </row>
    <row r="143" spans="1:14" x14ac:dyDescent="0.2">
      <c r="A143" s="30"/>
      <c r="B143" s="23" t="s">
        <v>130</v>
      </c>
      <c r="C143" s="20">
        <v>4</v>
      </c>
      <c r="D143" s="7">
        <v>3</v>
      </c>
      <c r="E143" s="7">
        <v>6</v>
      </c>
      <c r="F143" s="7">
        <v>1</v>
      </c>
      <c r="G143" s="8">
        <f t="shared" si="27"/>
        <v>3.9100684261974585E-4</v>
      </c>
      <c r="H143" s="8">
        <f t="shared" si="28"/>
        <v>3.5997120230381568E-4</v>
      </c>
      <c r="I143" s="8">
        <f t="shared" si="29"/>
        <v>9.9585062240663898E-4</v>
      </c>
      <c r="J143" s="8">
        <f t="shared" si="30"/>
        <v>1.9607843137254901E-4</v>
      </c>
      <c r="K143" s="8">
        <f t="shared" si="33"/>
        <v>0.5</v>
      </c>
      <c r="L143" s="8">
        <f t="shared" si="34"/>
        <v>-0.66666666666666663</v>
      </c>
      <c r="M143" s="8">
        <f t="shared" si="31"/>
        <v>1.9550342130987292E-4</v>
      </c>
      <c r="N143" s="9">
        <f t="shared" si="32"/>
        <v>-2.399808015358771E-4</v>
      </c>
    </row>
    <row r="144" spans="1:14" ht="25.5" x14ac:dyDescent="0.2">
      <c r="A144" s="30"/>
      <c r="B144" s="23" t="s">
        <v>131</v>
      </c>
      <c r="C144" s="20">
        <v>292</v>
      </c>
      <c r="D144" s="7">
        <v>225</v>
      </c>
      <c r="E144" s="7">
        <v>138</v>
      </c>
      <c r="F144" s="7">
        <v>104</v>
      </c>
      <c r="G144" s="8">
        <f t="shared" si="27"/>
        <v>2.8543499511241448E-2</v>
      </c>
      <c r="H144" s="8">
        <f t="shared" si="28"/>
        <v>2.6997840172786176E-2</v>
      </c>
      <c r="I144" s="8">
        <f t="shared" si="29"/>
        <v>2.2904564315352698E-2</v>
      </c>
      <c r="J144" s="8">
        <f t="shared" si="30"/>
        <v>2.0392156862745099E-2</v>
      </c>
      <c r="K144" s="8">
        <f t="shared" si="33"/>
        <v>-0.5273972602739726</v>
      </c>
      <c r="L144" s="8">
        <f t="shared" si="34"/>
        <v>-0.5377777777777778</v>
      </c>
      <c r="M144" s="8">
        <f t="shared" si="31"/>
        <v>-1.5053763440860216E-2</v>
      </c>
      <c r="N144" s="9">
        <f t="shared" si="32"/>
        <v>-1.4518838492920566E-2</v>
      </c>
    </row>
    <row r="145" spans="1:14" ht="22.5" customHeight="1" x14ac:dyDescent="0.2">
      <c r="A145" s="30"/>
      <c r="B145" s="23" t="s">
        <v>132</v>
      </c>
      <c r="C145" s="20">
        <v>302</v>
      </c>
      <c r="D145" s="7">
        <v>256</v>
      </c>
      <c r="E145" s="7">
        <v>211</v>
      </c>
      <c r="F145" s="7">
        <v>179</v>
      </c>
      <c r="G145" s="8">
        <f t="shared" ref="G145:G180" si="35">+IF(C145=0,"",C145/C$81)</f>
        <v>2.9521016617790812E-2</v>
      </c>
      <c r="H145" s="8">
        <f t="shared" ref="H145:H180" si="36">+IF(D145=0,"",D145/D$81)</f>
        <v>3.0717542596592273E-2</v>
      </c>
      <c r="I145" s="8">
        <f t="shared" ref="I145:I180" si="37">+IF(E145=0,"",E145/E$81)</f>
        <v>3.5020746887966803E-2</v>
      </c>
      <c r="J145" s="8">
        <f t="shared" ref="J145:J180" si="38">+IF(F145=0,"",F145/F$81)</f>
        <v>3.5098039215686272E-2</v>
      </c>
      <c r="K145" s="8">
        <f t="shared" si="33"/>
        <v>-0.30132450331125826</v>
      </c>
      <c r="L145" s="8">
        <f t="shared" si="34"/>
        <v>-0.30078125</v>
      </c>
      <c r="M145" s="8">
        <f t="shared" ref="M145:M180" si="39">+IF(OR(AND(G145=""),(K145="")),"",G145*K145)</f>
        <v>-8.8954056695992184E-3</v>
      </c>
      <c r="N145" s="9">
        <f t="shared" ref="N145:N180" si="40">+IF(OR(AND(H145=""),(L145="")),"",H145*L145)</f>
        <v>-9.2392608591312687E-3</v>
      </c>
    </row>
    <row r="146" spans="1:14" x14ac:dyDescent="0.2">
      <c r="A146" s="30"/>
      <c r="B146" s="23" t="s">
        <v>133</v>
      </c>
      <c r="C146" s="20">
        <v>466</v>
      </c>
      <c r="D146" s="7">
        <v>268</v>
      </c>
      <c r="E146" s="7">
        <v>258</v>
      </c>
      <c r="F146" s="7">
        <v>85</v>
      </c>
      <c r="G146" s="8">
        <f t="shared" si="35"/>
        <v>4.5552297165200394E-2</v>
      </c>
      <c r="H146" s="8">
        <f t="shared" si="36"/>
        <v>3.2157427405807536E-2</v>
      </c>
      <c r="I146" s="8">
        <f t="shared" si="37"/>
        <v>4.2821576763485476E-2</v>
      </c>
      <c r="J146" s="8">
        <f t="shared" si="38"/>
        <v>1.6666666666666666E-2</v>
      </c>
      <c r="K146" s="8">
        <f t="shared" ref="K146:K180" si="41">+IF(AND(C146=0,E146=0)," ",IF(C146=0,1,IF(E146=0,-1,(E146-C146)/C146)))</f>
        <v>-0.44635193133047213</v>
      </c>
      <c r="L146" s="8">
        <f t="shared" ref="L146:L180" si="42">+IF(AND(D146=0,F146=0)," ",IF(D146=0,1,IF(F146=0,-1,(F146-D146)/D146)))</f>
        <v>-0.68283582089552242</v>
      </c>
      <c r="M146" s="8">
        <f t="shared" si="39"/>
        <v>-2.0332355816226787E-2</v>
      </c>
      <c r="N146" s="9">
        <f t="shared" si="40"/>
        <v>-2.1958243340532757E-2</v>
      </c>
    </row>
    <row r="147" spans="1:14" x14ac:dyDescent="0.2">
      <c r="A147" s="30"/>
      <c r="B147" s="23" t="s">
        <v>134</v>
      </c>
      <c r="C147" s="20">
        <v>306</v>
      </c>
      <c r="D147" s="7">
        <v>14</v>
      </c>
      <c r="E147" s="7">
        <v>244</v>
      </c>
      <c r="F147" s="7">
        <v>19</v>
      </c>
      <c r="G147" s="8">
        <f t="shared" si="35"/>
        <v>2.9912023460410556E-2</v>
      </c>
      <c r="H147" s="8">
        <f t="shared" si="36"/>
        <v>1.67986561075114E-3</v>
      </c>
      <c r="I147" s="8">
        <f t="shared" si="37"/>
        <v>4.0497925311203317E-2</v>
      </c>
      <c r="J147" s="8">
        <f t="shared" si="38"/>
        <v>3.7254901960784314E-3</v>
      </c>
      <c r="K147" s="8">
        <f t="shared" si="41"/>
        <v>-0.20261437908496732</v>
      </c>
      <c r="L147" s="8">
        <f t="shared" si="42"/>
        <v>0.35714285714285715</v>
      </c>
      <c r="M147" s="8">
        <f t="shared" si="39"/>
        <v>-6.0606060606060606E-3</v>
      </c>
      <c r="N147" s="9">
        <f t="shared" si="40"/>
        <v>5.9995200383969284E-4</v>
      </c>
    </row>
    <row r="148" spans="1:14" x14ac:dyDescent="0.2">
      <c r="A148" s="30"/>
      <c r="B148" s="23" t="s">
        <v>135</v>
      </c>
      <c r="C148" s="20">
        <v>22</v>
      </c>
      <c r="D148" s="7">
        <v>15</v>
      </c>
      <c r="E148" s="7">
        <v>25</v>
      </c>
      <c r="F148" s="7">
        <v>9</v>
      </c>
      <c r="G148" s="8">
        <f t="shared" si="35"/>
        <v>2.1505376344086021E-3</v>
      </c>
      <c r="H148" s="8">
        <f t="shared" si="36"/>
        <v>1.7998560115190785E-3</v>
      </c>
      <c r="I148" s="8">
        <f t="shared" si="37"/>
        <v>4.1493775933609959E-3</v>
      </c>
      <c r="J148" s="8">
        <f t="shared" si="38"/>
        <v>1.7647058823529412E-3</v>
      </c>
      <c r="K148" s="8">
        <f t="shared" si="41"/>
        <v>0.13636363636363635</v>
      </c>
      <c r="L148" s="8">
        <f t="shared" si="42"/>
        <v>-0.4</v>
      </c>
      <c r="M148" s="8">
        <f t="shared" si="39"/>
        <v>2.9325513196480938E-4</v>
      </c>
      <c r="N148" s="9">
        <f t="shared" si="40"/>
        <v>-7.1994240460763147E-4</v>
      </c>
    </row>
    <row r="149" spans="1:14" x14ac:dyDescent="0.2">
      <c r="A149" s="30"/>
      <c r="B149" s="23" t="s">
        <v>136</v>
      </c>
      <c r="C149" s="20">
        <v>54</v>
      </c>
      <c r="D149" s="7">
        <v>30</v>
      </c>
      <c r="E149" s="7">
        <v>39</v>
      </c>
      <c r="F149" s="7">
        <v>12</v>
      </c>
      <c r="G149" s="8">
        <f t="shared" si="35"/>
        <v>5.2785923753665689E-3</v>
      </c>
      <c r="H149" s="8">
        <f t="shared" si="36"/>
        <v>3.599712023038157E-3</v>
      </c>
      <c r="I149" s="8">
        <f t="shared" si="37"/>
        <v>6.4730290456431533E-3</v>
      </c>
      <c r="J149" s="8">
        <f t="shared" si="38"/>
        <v>2.352941176470588E-3</v>
      </c>
      <c r="K149" s="8">
        <f t="shared" si="41"/>
        <v>-0.27777777777777779</v>
      </c>
      <c r="L149" s="8">
        <f t="shared" si="42"/>
        <v>-0.6</v>
      </c>
      <c r="M149" s="8">
        <f t="shared" si="39"/>
        <v>-1.4662756598240469E-3</v>
      </c>
      <c r="N149" s="9">
        <f t="shared" si="40"/>
        <v>-2.1598272138228943E-3</v>
      </c>
    </row>
    <row r="150" spans="1:14" x14ac:dyDescent="0.2">
      <c r="A150" s="30"/>
      <c r="B150" s="23" t="s">
        <v>137</v>
      </c>
      <c r="C150" s="20">
        <v>66</v>
      </c>
      <c r="D150" s="7">
        <v>11</v>
      </c>
      <c r="E150" s="7">
        <v>54</v>
      </c>
      <c r="F150" s="7">
        <v>12</v>
      </c>
      <c r="G150" s="8">
        <f t="shared" si="35"/>
        <v>6.4516129032258064E-3</v>
      </c>
      <c r="H150" s="8">
        <f t="shared" si="36"/>
        <v>1.3198944084473242E-3</v>
      </c>
      <c r="I150" s="8">
        <f t="shared" si="37"/>
        <v>8.9626556016597515E-3</v>
      </c>
      <c r="J150" s="8">
        <f t="shared" si="38"/>
        <v>2.352941176470588E-3</v>
      </c>
      <c r="K150" s="8">
        <f t="shared" si="41"/>
        <v>-0.18181818181818182</v>
      </c>
      <c r="L150" s="8">
        <f t="shared" si="42"/>
        <v>9.0909090909090912E-2</v>
      </c>
      <c r="M150" s="8">
        <f t="shared" si="39"/>
        <v>-1.1730205278592375E-3</v>
      </c>
      <c r="N150" s="9">
        <f t="shared" si="40"/>
        <v>1.1999040076793856E-4</v>
      </c>
    </row>
    <row r="151" spans="1:14" x14ac:dyDescent="0.2">
      <c r="A151" s="30"/>
      <c r="B151" s="23" t="s">
        <v>138</v>
      </c>
      <c r="C151" s="20">
        <v>0</v>
      </c>
      <c r="D151" s="7">
        <v>2</v>
      </c>
      <c r="E151" s="7">
        <v>0</v>
      </c>
      <c r="F151" s="7">
        <v>2</v>
      </c>
      <c r="G151" s="8" t="str">
        <f t="shared" si="35"/>
        <v/>
      </c>
      <c r="H151" s="8">
        <f t="shared" si="36"/>
        <v>2.3998080153587713E-4</v>
      </c>
      <c r="I151" s="8" t="str">
        <f t="shared" si="37"/>
        <v/>
      </c>
      <c r="J151" s="8">
        <f t="shared" si="38"/>
        <v>3.9215686274509802E-4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9">
        <f t="shared" si="40"/>
        <v>0</v>
      </c>
    </row>
    <row r="152" spans="1:14" x14ac:dyDescent="0.2">
      <c r="A152" s="30"/>
      <c r="B152" s="23" t="s">
        <v>139</v>
      </c>
      <c r="C152" s="20">
        <v>37</v>
      </c>
      <c r="D152" s="7">
        <v>18</v>
      </c>
      <c r="E152" s="7">
        <v>37</v>
      </c>
      <c r="F152" s="7">
        <v>35</v>
      </c>
      <c r="G152" s="8">
        <f t="shared" si="35"/>
        <v>3.6168132942326491E-3</v>
      </c>
      <c r="H152" s="8">
        <f t="shared" si="36"/>
        <v>2.1598272138228943E-3</v>
      </c>
      <c r="I152" s="8">
        <f t="shared" si="37"/>
        <v>6.1410788381742742E-3</v>
      </c>
      <c r="J152" s="8">
        <f t="shared" si="38"/>
        <v>6.8627450980392156E-3</v>
      </c>
      <c r="K152" s="8">
        <f t="shared" si="41"/>
        <v>0</v>
      </c>
      <c r="L152" s="8">
        <f t="shared" si="42"/>
        <v>0.94444444444444442</v>
      </c>
      <c r="M152" s="8">
        <f t="shared" si="39"/>
        <v>0</v>
      </c>
      <c r="N152" s="9">
        <f t="shared" si="40"/>
        <v>2.0398368130549556E-3</v>
      </c>
    </row>
    <row r="153" spans="1:14" x14ac:dyDescent="0.2">
      <c r="A153" s="30"/>
      <c r="B153" s="23" t="s">
        <v>140</v>
      </c>
      <c r="C153" s="20">
        <v>20</v>
      </c>
      <c r="D153" s="7">
        <v>25</v>
      </c>
      <c r="E153" s="7">
        <v>31</v>
      </c>
      <c r="F153" s="7">
        <v>36</v>
      </c>
      <c r="G153" s="8">
        <f t="shared" si="35"/>
        <v>1.9550342130987292E-3</v>
      </c>
      <c r="H153" s="8">
        <f t="shared" si="36"/>
        <v>2.9997600191984642E-3</v>
      </c>
      <c r="I153" s="8">
        <f t="shared" si="37"/>
        <v>5.1452282157676346E-3</v>
      </c>
      <c r="J153" s="8">
        <f t="shared" si="38"/>
        <v>7.058823529411765E-3</v>
      </c>
      <c r="K153" s="8">
        <f t="shared" si="41"/>
        <v>0.55000000000000004</v>
      </c>
      <c r="L153" s="8">
        <f t="shared" si="42"/>
        <v>0.44</v>
      </c>
      <c r="M153" s="8">
        <f t="shared" si="39"/>
        <v>1.0752688172043011E-3</v>
      </c>
      <c r="N153" s="9">
        <f t="shared" si="40"/>
        <v>1.3198944084473242E-3</v>
      </c>
    </row>
    <row r="154" spans="1:14" ht="25.5" x14ac:dyDescent="0.2">
      <c r="A154" s="30"/>
      <c r="B154" s="23" t="s">
        <v>141</v>
      </c>
      <c r="C154" s="20">
        <v>82</v>
      </c>
      <c r="D154" s="7">
        <v>69</v>
      </c>
      <c r="E154" s="7">
        <v>63</v>
      </c>
      <c r="F154" s="7">
        <v>58</v>
      </c>
      <c r="G154" s="8">
        <f t="shared" si="35"/>
        <v>8.0156402737047907E-3</v>
      </c>
      <c r="H154" s="8">
        <f t="shared" si="36"/>
        <v>8.2793376529877605E-3</v>
      </c>
      <c r="I154" s="8">
        <f t="shared" si="37"/>
        <v>1.0456431535269709E-2</v>
      </c>
      <c r="J154" s="8">
        <f t="shared" si="38"/>
        <v>1.1372549019607842E-2</v>
      </c>
      <c r="K154" s="8">
        <f t="shared" si="41"/>
        <v>-0.23170731707317074</v>
      </c>
      <c r="L154" s="8">
        <f t="shared" si="42"/>
        <v>-0.15942028985507245</v>
      </c>
      <c r="M154" s="8">
        <f t="shared" si="39"/>
        <v>-1.857282502443793E-3</v>
      </c>
      <c r="N154" s="9">
        <f t="shared" si="40"/>
        <v>-1.319894408447324E-3</v>
      </c>
    </row>
    <row r="155" spans="1:14" ht="25.5" x14ac:dyDescent="0.2">
      <c r="A155" s="30"/>
      <c r="B155" s="23" t="s">
        <v>142</v>
      </c>
      <c r="C155" s="20">
        <v>53</v>
      </c>
      <c r="D155" s="7">
        <v>51</v>
      </c>
      <c r="E155" s="7">
        <v>34</v>
      </c>
      <c r="F155" s="7">
        <v>24</v>
      </c>
      <c r="G155" s="8">
        <f t="shared" si="35"/>
        <v>5.1808406647116329E-3</v>
      </c>
      <c r="H155" s="8">
        <f t="shared" si="36"/>
        <v>6.1195104391648667E-3</v>
      </c>
      <c r="I155" s="8">
        <f t="shared" si="37"/>
        <v>5.6431535269709544E-3</v>
      </c>
      <c r="J155" s="8">
        <f t="shared" si="38"/>
        <v>4.7058823529411761E-3</v>
      </c>
      <c r="K155" s="8">
        <f t="shared" si="41"/>
        <v>-0.35849056603773582</v>
      </c>
      <c r="L155" s="8">
        <f t="shared" si="42"/>
        <v>-0.52941176470588236</v>
      </c>
      <c r="M155" s="8">
        <f t="shared" si="39"/>
        <v>-1.8572825024437928E-3</v>
      </c>
      <c r="N155" s="9">
        <f t="shared" si="40"/>
        <v>-3.2397408207343412E-3</v>
      </c>
    </row>
    <row r="156" spans="1:14" ht="25.5" x14ac:dyDescent="0.2">
      <c r="A156" s="30"/>
      <c r="B156" s="23" t="s">
        <v>143</v>
      </c>
      <c r="C156" s="20">
        <v>25</v>
      </c>
      <c r="D156" s="7">
        <v>13</v>
      </c>
      <c r="E156" s="7">
        <v>25</v>
      </c>
      <c r="F156" s="7">
        <v>17</v>
      </c>
      <c r="G156" s="8">
        <f t="shared" si="35"/>
        <v>2.4437927663734115E-3</v>
      </c>
      <c r="H156" s="8">
        <f t="shared" si="36"/>
        <v>1.5598752099832012E-3</v>
      </c>
      <c r="I156" s="8">
        <f t="shared" si="37"/>
        <v>4.1493775933609959E-3</v>
      </c>
      <c r="J156" s="8">
        <f t="shared" si="38"/>
        <v>3.3333333333333335E-3</v>
      </c>
      <c r="K156" s="8">
        <f t="shared" si="41"/>
        <v>0</v>
      </c>
      <c r="L156" s="8">
        <f t="shared" si="42"/>
        <v>0.30769230769230771</v>
      </c>
      <c r="M156" s="8">
        <f t="shared" si="39"/>
        <v>0</v>
      </c>
      <c r="N156" s="9">
        <f t="shared" si="40"/>
        <v>4.7996160307175426E-4</v>
      </c>
    </row>
    <row r="157" spans="1:14" ht="25.5" x14ac:dyDescent="0.2">
      <c r="A157" s="30"/>
      <c r="B157" s="23" t="s">
        <v>144</v>
      </c>
      <c r="C157" s="20">
        <v>31</v>
      </c>
      <c r="D157" s="7">
        <v>26</v>
      </c>
      <c r="E157" s="7">
        <v>17</v>
      </c>
      <c r="F157" s="7">
        <v>20</v>
      </c>
      <c r="G157" s="8">
        <f t="shared" si="35"/>
        <v>3.0303030303030303E-3</v>
      </c>
      <c r="H157" s="8">
        <f t="shared" si="36"/>
        <v>3.1197504199664025E-3</v>
      </c>
      <c r="I157" s="8">
        <f t="shared" si="37"/>
        <v>2.8215767634854772E-3</v>
      </c>
      <c r="J157" s="8">
        <f t="shared" si="38"/>
        <v>3.9215686274509803E-3</v>
      </c>
      <c r="K157" s="8">
        <f t="shared" si="41"/>
        <v>-0.45161290322580644</v>
      </c>
      <c r="L157" s="8">
        <f t="shared" si="42"/>
        <v>-0.23076923076923078</v>
      </c>
      <c r="M157" s="8">
        <f t="shared" si="39"/>
        <v>-1.3685239491691105E-3</v>
      </c>
      <c r="N157" s="9">
        <f t="shared" si="40"/>
        <v>-7.1994240460763136E-4</v>
      </c>
    </row>
    <row r="158" spans="1:14" ht="25.5" x14ac:dyDescent="0.2">
      <c r="A158" s="30"/>
      <c r="B158" s="23" t="s">
        <v>145</v>
      </c>
      <c r="C158" s="20">
        <v>3</v>
      </c>
      <c r="D158" s="7">
        <v>6</v>
      </c>
      <c r="E158" s="7">
        <v>6</v>
      </c>
      <c r="F158" s="7">
        <v>6</v>
      </c>
      <c r="G158" s="8">
        <f t="shared" si="35"/>
        <v>2.9325513196480938E-4</v>
      </c>
      <c r="H158" s="8">
        <f t="shared" si="36"/>
        <v>7.1994240460763136E-4</v>
      </c>
      <c r="I158" s="8">
        <f t="shared" si="37"/>
        <v>9.9585062240663898E-4</v>
      </c>
      <c r="J158" s="8">
        <f t="shared" si="38"/>
        <v>1.176470588235294E-3</v>
      </c>
      <c r="K158" s="8">
        <f t="shared" si="41"/>
        <v>1</v>
      </c>
      <c r="L158" s="8">
        <f t="shared" si="42"/>
        <v>0</v>
      </c>
      <c r="M158" s="8">
        <f t="shared" si="39"/>
        <v>2.9325513196480938E-4</v>
      </c>
      <c r="N158" s="9">
        <f t="shared" si="40"/>
        <v>0</v>
      </c>
    </row>
    <row r="159" spans="1:14" x14ac:dyDescent="0.2">
      <c r="A159" s="30"/>
      <c r="B159" s="23" t="s">
        <v>146</v>
      </c>
      <c r="C159" s="20">
        <v>12</v>
      </c>
      <c r="D159" s="7">
        <v>8</v>
      </c>
      <c r="E159" s="7">
        <v>1</v>
      </c>
      <c r="F159" s="7">
        <v>4</v>
      </c>
      <c r="G159" s="8">
        <f t="shared" si="35"/>
        <v>1.1730205278592375E-3</v>
      </c>
      <c r="H159" s="8">
        <f t="shared" si="36"/>
        <v>9.5992320614350852E-4</v>
      </c>
      <c r="I159" s="8">
        <f t="shared" si="37"/>
        <v>1.6597510373443983E-4</v>
      </c>
      <c r="J159" s="8">
        <f t="shared" si="38"/>
        <v>7.8431372549019605E-4</v>
      </c>
      <c r="K159" s="8">
        <f t="shared" si="41"/>
        <v>-0.91666666666666663</v>
      </c>
      <c r="L159" s="8">
        <f t="shared" si="42"/>
        <v>-0.5</v>
      </c>
      <c r="M159" s="8">
        <f t="shared" si="39"/>
        <v>-1.0752688172043011E-3</v>
      </c>
      <c r="N159" s="9">
        <f t="shared" si="40"/>
        <v>-4.7996160307175426E-4</v>
      </c>
    </row>
    <row r="160" spans="1:14" x14ac:dyDescent="0.2">
      <c r="A160" s="30"/>
      <c r="B160" s="23" t="s">
        <v>147</v>
      </c>
      <c r="C160" s="20">
        <v>1</v>
      </c>
      <c r="D160" s="7">
        <v>3</v>
      </c>
      <c r="E160" s="7">
        <v>14</v>
      </c>
      <c r="F160" s="7">
        <v>4</v>
      </c>
      <c r="G160" s="8">
        <f t="shared" si="35"/>
        <v>9.7751710654936461E-5</v>
      </c>
      <c r="H160" s="8">
        <f t="shared" si="36"/>
        <v>3.5997120230381568E-4</v>
      </c>
      <c r="I160" s="8">
        <f t="shared" si="37"/>
        <v>2.3236514522821578E-3</v>
      </c>
      <c r="J160" s="8">
        <f t="shared" si="38"/>
        <v>7.8431372549019605E-4</v>
      </c>
      <c r="K160" s="8">
        <f t="shared" si="41"/>
        <v>13</v>
      </c>
      <c r="L160" s="8">
        <f t="shared" si="42"/>
        <v>0.33333333333333331</v>
      </c>
      <c r="M160" s="8">
        <f t="shared" si="39"/>
        <v>1.270772238514174E-3</v>
      </c>
      <c r="N160" s="9">
        <f t="shared" si="40"/>
        <v>1.1999040076793855E-4</v>
      </c>
    </row>
    <row r="161" spans="1:14" x14ac:dyDescent="0.2">
      <c r="A161" s="30"/>
      <c r="B161" s="23" t="s">
        <v>148</v>
      </c>
      <c r="C161" s="20">
        <v>13</v>
      </c>
      <c r="D161" s="7">
        <v>8</v>
      </c>
      <c r="E161" s="7">
        <v>4</v>
      </c>
      <c r="F161" s="7">
        <v>5</v>
      </c>
      <c r="G161" s="8">
        <f t="shared" si="35"/>
        <v>1.270772238514174E-3</v>
      </c>
      <c r="H161" s="8">
        <f t="shared" si="36"/>
        <v>9.5992320614350852E-4</v>
      </c>
      <c r="I161" s="8">
        <f t="shared" si="37"/>
        <v>6.6390041493775932E-4</v>
      </c>
      <c r="J161" s="8">
        <f t="shared" si="38"/>
        <v>9.8039215686274508E-4</v>
      </c>
      <c r="K161" s="8">
        <f t="shared" si="41"/>
        <v>-0.69230769230769229</v>
      </c>
      <c r="L161" s="8">
        <f t="shared" si="42"/>
        <v>-0.375</v>
      </c>
      <c r="M161" s="8">
        <f t="shared" si="39"/>
        <v>-8.7976539589442815E-4</v>
      </c>
      <c r="N161" s="9">
        <f t="shared" si="40"/>
        <v>-3.5997120230381568E-4</v>
      </c>
    </row>
    <row r="162" spans="1:14" x14ac:dyDescent="0.2">
      <c r="A162" s="30"/>
      <c r="B162" s="23" t="s">
        <v>149</v>
      </c>
      <c r="C162" s="20">
        <v>2</v>
      </c>
      <c r="D162" s="7">
        <v>3</v>
      </c>
      <c r="E162" s="7">
        <v>0</v>
      </c>
      <c r="F162" s="7">
        <v>2</v>
      </c>
      <c r="G162" s="8">
        <f t="shared" si="35"/>
        <v>1.9550342130987292E-4</v>
      </c>
      <c r="H162" s="8">
        <f t="shared" si="36"/>
        <v>3.5997120230381568E-4</v>
      </c>
      <c r="I162" s="8" t="str">
        <f t="shared" si="37"/>
        <v/>
      </c>
      <c r="J162" s="8">
        <f t="shared" si="38"/>
        <v>3.9215686274509802E-4</v>
      </c>
      <c r="K162" s="8">
        <f t="shared" si="41"/>
        <v>-1</v>
      </c>
      <c r="L162" s="8">
        <f t="shared" si="42"/>
        <v>-0.33333333333333331</v>
      </c>
      <c r="M162" s="8">
        <f t="shared" si="39"/>
        <v>-1.9550342130987292E-4</v>
      </c>
      <c r="N162" s="9">
        <f t="shared" si="40"/>
        <v>-1.1999040076793855E-4</v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1</v>
      </c>
      <c r="F163" s="7">
        <v>0</v>
      </c>
      <c r="G163" s="8" t="str">
        <f t="shared" si="35"/>
        <v/>
      </c>
      <c r="H163" s="8" t="str">
        <f t="shared" si="36"/>
        <v/>
      </c>
      <c r="I163" s="8">
        <f t="shared" si="37"/>
        <v>1.6597510373443983E-4</v>
      </c>
      <c r="J163" s="8" t="str">
        <f t="shared" si="38"/>
        <v/>
      </c>
      <c r="K163" s="8">
        <f t="shared" si="41"/>
        <v>1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17</v>
      </c>
      <c r="D164" s="7">
        <v>24</v>
      </c>
      <c r="E164" s="7">
        <v>4</v>
      </c>
      <c r="F164" s="7">
        <v>0</v>
      </c>
      <c r="G164" s="8">
        <f t="shared" si="35"/>
        <v>1.6617790811339198E-3</v>
      </c>
      <c r="H164" s="8">
        <f t="shared" si="36"/>
        <v>2.8797696184305254E-3</v>
      </c>
      <c r="I164" s="8">
        <f t="shared" si="37"/>
        <v>6.6390041493775932E-4</v>
      </c>
      <c r="J164" s="8" t="str">
        <f t="shared" si="38"/>
        <v/>
      </c>
      <c r="K164" s="8">
        <f t="shared" si="41"/>
        <v>-0.76470588235294112</v>
      </c>
      <c r="L164" s="8">
        <f t="shared" si="42"/>
        <v>-1</v>
      </c>
      <c r="M164" s="8">
        <f t="shared" si="39"/>
        <v>-1.270772238514174E-3</v>
      </c>
      <c r="N164" s="9">
        <f t="shared" si="40"/>
        <v>-2.8797696184305254E-3</v>
      </c>
    </row>
    <row r="165" spans="1:14" x14ac:dyDescent="0.2">
      <c r="A165" s="30"/>
      <c r="B165" s="23" t="s">
        <v>152</v>
      </c>
      <c r="C165" s="20">
        <v>17</v>
      </c>
      <c r="D165" s="7">
        <v>33</v>
      </c>
      <c r="E165" s="7">
        <v>10</v>
      </c>
      <c r="F165" s="7">
        <v>26</v>
      </c>
      <c r="G165" s="8">
        <f t="shared" si="35"/>
        <v>1.6617790811339198E-3</v>
      </c>
      <c r="H165" s="8">
        <f t="shared" si="36"/>
        <v>3.9596832253419728E-3</v>
      </c>
      <c r="I165" s="8">
        <f t="shared" si="37"/>
        <v>1.6597510373443983E-3</v>
      </c>
      <c r="J165" s="8">
        <f t="shared" si="38"/>
        <v>5.0980392156862748E-3</v>
      </c>
      <c r="K165" s="8">
        <f t="shared" si="41"/>
        <v>-0.41176470588235292</v>
      </c>
      <c r="L165" s="8">
        <f t="shared" si="42"/>
        <v>-0.21212121212121213</v>
      </c>
      <c r="M165" s="8">
        <f t="shared" si="39"/>
        <v>-6.8426197458455523E-4</v>
      </c>
      <c r="N165" s="9">
        <f t="shared" si="40"/>
        <v>-8.3993280537556999E-4</v>
      </c>
    </row>
    <row r="166" spans="1:14" x14ac:dyDescent="0.2">
      <c r="A166" s="30"/>
      <c r="B166" s="23" t="s">
        <v>153</v>
      </c>
      <c r="C166" s="20">
        <v>152</v>
      </c>
      <c r="D166" s="7">
        <v>72</v>
      </c>
      <c r="E166" s="7">
        <v>89</v>
      </c>
      <c r="F166" s="7">
        <v>44</v>
      </c>
      <c r="G166" s="8">
        <f t="shared" si="35"/>
        <v>1.4858260019550342E-2</v>
      </c>
      <c r="H166" s="8">
        <f t="shared" si="36"/>
        <v>8.6393088552915772E-3</v>
      </c>
      <c r="I166" s="8">
        <f t="shared" si="37"/>
        <v>1.4771784232365146E-2</v>
      </c>
      <c r="J166" s="8">
        <f t="shared" si="38"/>
        <v>8.6274509803921564E-3</v>
      </c>
      <c r="K166" s="8">
        <f t="shared" si="41"/>
        <v>-0.41447368421052633</v>
      </c>
      <c r="L166" s="8">
        <f t="shared" si="42"/>
        <v>-0.3888888888888889</v>
      </c>
      <c r="M166" s="8">
        <f t="shared" si="39"/>
        <v>-6.1583577712609975E-3</v>
      </c>
      <c r="N166" s="9">
        <f t="shared" si="40"/>
        <v>-3.35973122150228E-3</v>
      </c>
    </row>
    <row r="167" spans="1:14" x14ac:dyDescent="0.2">
      <c r="A167" s="30"/>
      <c r="B167" s="23" t="s">
        <v>154</v>
      </c>
      <c r="C167" s="20">
        <v>5</v>
      </c>
      <c r="D167" s="7">
        <v>4</v>
      </c>
      <c r="E167" s="7">
        <v>4</v>
      </c>
      <c r="F167" s="7">
        <v>5</v>
      </c>
      <c r="G167" s="8">
        <f t="shared" si="35"/>
        <v>4.8875855327468231E-4</v>
      </c>
      <c r="H167" s="8">
        <f t="shared" si="36"/>
        <v>4.7996160307175426E-4</v>
      </c>
      <c r="I167" s="8">
        <f t="shared" si="37"/>
        <v>6.6390041493775932E-4</v>
      </c>
      <c r="J167" s="8">
        <f t="shared" si="38"/>
        <v>9.8039215686274508E-4</v>
      </c>
      <c r="K167" s="8">
        <f t="shared" si="41"/>
        <v>-0.2</v>
      </c>
      <c r="L167" s="8">
        <f t="shared" si="42"/>
        <v>0.25</v>
      </c>
      <c r="M167" s="8">
        <f t="shared" si="39"/>
        <v>-9.7751710654936461E-5</v>
      </c>
      <c r="N167" s="9">
        <f t="shared" si="40"/>
        <v>1.1999040076793856E-4</v>
      </c>
    </row>
    <row r="168" spans="1:14" ht="25.5" x14ac:dyDescent="0.2">
      <c r="A168" s="30"/>
      <c r="B168" s="23" t="s">
        <v>155</v>
      </c>
      <c r="C168" s="20">
        <v>39</v>
      </c>
      <c r="D168" s="7">
        <v>34</v>
      </c>
      <c r="E168" s="7">
        <v>91</v>
      </c>
      <c r="F168" s="7">
        <v>45</v>
      </c>
      <c r="G168" s="8">
        <f t="shared" si="35"/>
        <v>3.812316715542522E-3</v>
      </c>
      <c r="H168" s="8">
        <f t="shared" si="36"/>
        <v>4.0796736261099111E-3</v>
      </c>
      <c r="I168" s="8">
        <f t="shared" si="37"/>
        <v>1.5103734439834026E-2</v>
      </c>
      <c r="J168" s="8">
        <f t="shared" si="38"/>
        <v>8.8235294117647058E-3</v>
      </c>
      <c r="K168" s="8">
        <f t="shared" si="41"/>
        <v>1.3333333333333333</v>
      </c>
      <c r="L168" s="8">
        <f t="shared" si="42"/>
        <v>0.3235294117647059</v>
      </c>
      <c r="M168" s="8">
        <f t="shared" si="39"/>
        <v>5.083088954056696E-3</v>
      </c>
      <c r="N168" s="9">
        <f t="shared" si="40"/>
        <v>1.3198944084473242E-3</v>
      </c>
    </row>
    <row r="169" spans="1:14" x14ac:dyDescent="0.2">
      <c r="A169" s="30"/>
      <c r="B169" s="23" t="s">
        <v>156</v>
      </c>
      <c r="C169" s="20">
        <v>24</v>
      </c>
      <c r="D169" s="7">
        <v>33</v>
      </c>
      <c r="E169" s="7">
        <v>22</v>
      </c>
      <c r="F169" s="7">
        <v>16</v>
      </c>
      <c r="G169" s="8">
        <f t="shared" si="35"/>
        <v>2.3460410557184751E-3</v>
      </c>
      <c r="H169" s="8">
        <f t="shared" si="36"/>
        <v>3.9596832253419728E-3</v>
      </c>
      <c r="I169" s="8">
        <f t="shared" si="37"/>
        <v>3.6514522821576765E-3</v>
      </c>
      <c r="J169" s="8">
        <f t="shared" si="38"/>
        <v>3.1372549019607842E-3</v>
      </c>
      <c r="K169" s="8">
        <f t="shared" si="41"/>
        <v>-8.3333333333333329E-2</v>
      </c>
      <c r="L169" s="8">
        <f t="shared" si="42"/>
        <v>-0.51515151515151514</v>
      </c>
      <c r="M169" s="8">
        <f t="shared" si="39"/>
        <v>-1.9550342130987292E-4</v>
      </c>
      <c r="N169" s="9">
        <f t="shared" si="40"/>
        <v>-2.0398368130549556E-3</v>
      </c>
    </row>
    <row r="170" spans="1:14" ht="25.5" x14ac:dyDescent="0.2">
      <c r="A170" s="30"/>
      <c r="B170" s="23" t="s">
        <v>157</v>
      </c>
      <c r="C170" s="20">
        <v>40</v>
      </c>
      <c r="D170" s="7">
        <v>33</v>
      </c>
      <c r="E170" s="7">
        <v>19</v>
      </c>
      <c r="F170" s="7">
        <v>27</v>
      </c>
      <c r="G170" s="8">
        <f t="shared" si="35"/>
        <v>3.9100684261974585E-3</v>
      </c>
      <c r="H170" s="8">
        <f t="shared" si="36"/>
        <v>3.9596832253419728E-3</v>
      </c>
      <c r="I170" s="8">
        <f t="shared" si="37"/>
        <v>3.1535269709543567E-3</v>
      </c>
      <c r="J170" s="8">
        <f t="shared" si="38"/>
        <v>5.2941176470588233E-3</v>
      </c>
      <c r="K170" s="8">
        <f t="shared" si="41"/>
        <v>-0.52500000000000002</v>
      </c>
      <c r="L170" s="8">
        <f t="shared" si="42"/>
        <v>-0.18181818181818182</v>
      </c>
      <c r="M170" s="8">
        <f t="shared" si="39"/>
        <v>-2.0527859237536657E-3</v>
      </c>
      <c r="N170" s="9">
        <f t="shared" si="40"/>
        <v>-7.1994240460763147E-4</v>
      </c>
    </row>
    <row r="171" spans="1:14" x14ac:dyDescent="0.2">
      <c r="A171" s="30"/>
      <c r="B171" s="23" t="s">
        <v>158</v>
      </c>
      <c r="C171" s="20">
        <v>19</v>
      </c>
      <c r="D171" s="7">
        <v>50</v>
      </c>
      <c r="E171" s="7">
        <v>5</v>
      </c>
      <c r="F171" s="7">
        <v>21</v>
      </c>
      <c r="G171" s="8">
        <f t="shared" si="35"/>
        <v>1.8572825024437928E-3</v>
      </c>
      <c r="H171" s="8">
        <f t="shared" si="36"/>
        <v>5.9995200383969284E-3</v>
      </c>
      <c r="I171" s="8">
        <f t="shared" si="37"/>
        <v>8.2987551867219915E-4</v>
      </c>
      <c r="J171" s="8">
        <f t="shared" si="38"/>
        <v>4.1176470588235297E-3</v>
      </c>
      <c r="K171" s="8">
        <f t="shared" si="41"/>
        <v>-0.73684210526315785</v>
      </c>
      <c r="L171" s="8">
        <f t="shared" si="42"/>
        <v>-0.57999999999999996</v>
      </c>
      <c r="M171" s="8">
        <f t="shared" si="39"/>
        <v>-1.3685239491691105E-3</v>
      </c>
      <c r="N171" s="9">
        <f t="shared" si="40"/>
        <v>-3.4797216222702183E-3</v>
      </c>
    </row>
    <row r="172" spans="1:14" x14ac:dyDescent="0.2">
      <c r="A172" s="30"/>
      <c r="B172" s="23" t="s">
        <v>159</v>
      </c>
      <c r="C172" s="20">
        <v>13</v>
      </c>
      <c r="D172" s="7">
        <v>10</v>
      </c>
      <c r="E172" s="7">
        <v>0</v>
      </c>
      <c r="F172" s="7">
        <v>3</v>
      </c>
      <c r="G172" s="8">
        <f t="shared" si="35"/>
        <v>1.270772238514174E-3</v>
      </c>
      <c r="H172" s="8">
        <f t="shared" si="36"/>
        <v>1.1999040076793857E-3</v>
      </c>
      <c r="I172" s="8" t="str">
        <f t="shared" si="37"/>
        <v/>
      </c>
      <c r="J172" s="8">
        <f t="shared" si="38"/>
        <v>5.8823529411764701E-4</v>
      </c>
      <c r="K172" s="8">
        <f t="shared" si="41"/>
        <v>-1</v>
      </c>
      <c r="L172" s="8">
        <f t="shared" si="42"/>
        <v>-0.7</v>
      </c>
      <c r="M172" s="8">
        <f t="shared" si="39"/>
        <v>-1.270772238514174E-3</v>
      </c>
      <c r="N172" s="9">
        <f t="shared" si="40"/>
        <v>-8.3993280537556989E-4</v>
      </c>
    </row>
    <row r="173" spans="1:14" x14ac:dyDescent="0.2">
      <c r="A173" s="30"/>
      <c r="B173" s="23" t="s">
        <v>160</v>
      </c>
      <c r="C173" s="20">
        <v>24</v>
      </c>
      <c r="D173" s="7">
        <v>17</v>
      </c>
      <c r="E173" s="7">
        <v>5</v>
      </c>
      <c r="F173" s="7">
        <v>2</v>
      </c>
      <c r="G173" s="8">
        <f t="shared" si="35"/>
        <v>2.3460410557184751E-3</v>
      </c>
      <c r="H173" s="8">
        <f t="shared" si="36"/>
        <v>2.0398368130549556E-3</v>
      </c>
      <c r="I173" s="8">
        <f t="shared" si="37"/>
        <v>8.2987551867219915E-4</v>
      </c>
      <c r="J173" s="8">
        <f t="shared" si="38"/>
        <v>3.9215686274509802E-4</v>
      </c>
      <c r="K173" s="8">
        <f t="shared" si="41"/>
        <v>-0.79166666666666663</v>
      </c>
      <c r="L173" s="8">
        <f t="shared" si="42"/>
        <v>-0.88235294117647056</v>
      </c>
      <c r="M173" s="8">
        <f t="shared" si="39"/>
        <v>-1.8572825024437928E-3</v>
      </c>
      <c r="N173" s="9">
        <f t="shared" si="40"/>
        <v>-1.7998560115190783E-3</v>
      </c>
    </row>
    <row r="174" spans="1:14" x14ac:dyDescent="0.2">
      <c r="A174" s="30"/>
      <c r="B174" s="23" t="s">
        <v>161</v>
      </c>
      <c r="C174" s="20">
        <v>33</v>
      </c>
      <c r="D174" s="7">
        <v>21</v>
      </c>
      <c r="E174" s="7">
        <v>8</v>
      </c>
      <c r="F174" s="7">
        <v>7</v>
      </c>
      <c r="G174" s="8">
        <f t="shared" si="35"/>
        <v>3.2258064516129032E-3</v>
      </c>
      <c r="H174" s="8">
        <f t="shared" si="36"/>
        <v>2.5197984161267097E-3</v>
      </c>
      <c r="I174" s="8">
        <f t="shared" si="37"/>
        <v>1.3278008298755186E-3</v>
      </c>
      <c r="J174" s="8">
        <f t="shared" si="38"/>
        <v>1.3725490196078432E-3</v>
      </c>
      <c r="K174" s="8">
        <f t="shared" si="41"/>
        <v>-0.75757575757575757</v>
      </c>
      <c r="L174" s="8">
        <f t="shared" si="42"/>
        <v>-0.66666666666666663</v>
      </c>
      <c r="M174" s="8">
        <f t="shared" si="39"/>
        <v>-2.4437927663734115E-3</v>
      </c>
      <c r="N174" s="9">
        <f t="shared" si="40"/>
        <v>-1.6798656107511398E-3</v>
      </c>
    </row>
    <row r="175" spans="1:14" x14ac:dyDescent="0.2">
      <c r="A175" s="30"/>
      <c r="B175" s="23" t="s">
        <v>162</v>
      </c>
      <c r="C175" s="20">
        <v>6</v>
      </c>
      <c r="D175" s="7">
        <v>8</v>
      </c>
      <c r="E175" s="7">
        <v>3</v>
      </c>
      <c r="F175" s="7">
        <v>5</v>
      </c>
      <c r="G175" s="8">
        <f t="shared" si="35"/>
        <v>5.8651026392961877E-4</v>
      </c>
      <c r="H175" s="8">
        <f t="shared" si="36"/>
        <v>9.5992320614350852E-4</v>
      </c>
      <c r="I175" s="8">
        <f t="shared" si="37"/>
        <v>4.9792531120331949E-4</v>
      </c>
      <c r="J175" s="8">
        <f t="shared" si="38"/>
        <v>9.8039215686274508E-4</v>
      </c>
      <c r="K175" s="8">
        <f t="shared" si="41"/>
        <v>-0.5</v>
      </c>
      <c r="L175" s="8">
        <f t="shared" si="42"/>
        <v>-0.375</v>
      </c>
      <c r="M175" s="8">
        <f t="shared" si="39"/>
        <v>-2.9325513196480938E-4</v>
      </c>
      <c r="N175" s="9">
        <f t="shared" si="40"/>
        <v>-3.5997120230381568E-4</v>
      </c>
    </row>
    <row r="176" spans="1:14" x14ac:dyDescent="0.2">
      <c r="A176" s="30"/>
      <c r="B176" s="23" t="s">
        <v>163</v>
      </c>
      <c r="C176" s="20">
        <v>7</v>
      </c>
      <c r="D176" s="7">
        <v>19</v>
      </c>
      <c r="E176" s="7">
        <v>2</v>
      </c>
      <c r="F176" s="7">
        <v>6</v>
      </c>
      <c r="G176" s="8">
        <f t="shared" si="35"/>
        <v>6.8426197458455523E-4</v>
      </c>
      <c r="H176" s="8">
        <f t="shared" si="36"/>
        <v>2.2798176145908326E-3</v>
      </c>
      <c r="I176" s="8">
        <f t="shared" si="37"/>
        <v>3.3195020746887966E-4</v>
      </c>
      <c r="J176" s="8">
        <f t="shared" si="38"/>
        <v>1.176470588235294E-3</v>
      </c>
      <c r="K176" s="8">
        <f t="shared" si="41"/>
        <v>-0.7142857142857143</v>
      </c>
      <c r="L176" s="8">
        <f t="shared" si="42"/>
        <v>-0.68421052631578949</v>
      </c>
      <c r="M176" s="8">
        <f t="shared" si="39"/>
        <v>-4.8875855327468231E-4</v>
      </c>
      <c r="N176" s="9">
        <f t="shared" si="40"/>
        <v>-1.5598752099832012E-3</v>
      </c>
    </row>
    <row r="177" spans="1:14" x14ac:dyDescent="0.2">
      <c r="A177" s="30"/>
      <c r="B177" s="23" t="s">
        <v>164</v>
      </c>
      <c r="C177" s="20">
        <v>397</v>
      </c>
      <c r="D177" s="7">
        <v>383</v>
      </c>
      <c r="E177" s="7">
        <v>192</v>
      </c>
      <c r="F177" s="7">
        <v>214</v>
      </c>
      <c r="G177" s="8">
        <f t="shared" si="35"/>
        <v>3.8807429130009778E-2</v>
      </c>
      <c r="H177" s="8">
        <f t="shared" si="36"/>
        <v>4.5956323494120467E-2</v>
      </c>
      <c r="I177" s="8">
        <f t="shared" si="37"/>
        <v>3.1867219917012447E-2</v>
      </c>
      <c r="J177" s="8">
        <f t="shared" si="38"/>
        <v>4.1960784313725491E-2</v>
      </c>
      <c r="K177" s="8">
        <f t="shared" si="41"/>
        <v>-0.51637279596977326</v>
      </c>
      <c r="L177" s="8">
        <f t="shared" si="42"/>
        <v>-0.44125326370757179</v>
      </c>
      <c r="M177" s="8">
        <f t="shared" si="39"/>
        <v>-2.0039100684261974E-2</v>
      </c>
      <c r="N177" s="9">
        <f t="shared" si="40"/>
        <v>-2.0278377729781614E-2</v>
      </c>
    </row>
    <row r="178" spans="1:14" ht="25.5" x14ac:dyDescent="0.2">
      <c r="A178" s="30"/>
      <c r="B178" s="23" t="s">
        <v>165</v>
      </c>
      <c r="C178" s="20">
        <v>9</v>
      </c>
      <c r="D178" s="7">
        <v>20</v>
      </c>
      <c r="E178" s="7">
        <v>13</v>
      </c>
      <c r="F178" s="7">
        <v>21</v>
      </c>
      <c r="G178" s="8">
        <f t="shared" si="35"/>
        <v>8.7976539589442815E-4</v>
      </c>
      <c r="H178" s="8">
        <f t="shared" si="36"/>
        <v>2.3998080153587713E-3</v>
      </c>
      <c r="I178" s="8">
        <f t="shared" si="37"/>
        <v>2.1576763485477179E-3</v>
      </c>
      <c r="J178" s="8">
        <f t="shared" si="38"/>
        <v>4.1176470588235297E-3</v>
      </c>
      <c r="K178" s="8">
        <f t="shared" si="41"/>
        <v>0.44444444444444442</v>
      </c>
      <c r="L178" s="8">
        <f t="shared" si="42"/>
        <v>0.05</v>
      </c>
      <c r="M178" s="8">
        <f t="shared" si="39"/>
        <v>3.9100684261974585E-4</v>
      </c>
      <c r="N178" s="9">
        <f t="shared" si="40"/>
        <v>1.1999040076793858E-4</v>
      </c>
    </row>
    <row r="179" spans="1:14" ht="25.5" x14ac:dyDescent="0.2">
      <c r="A179" s="30"/>
      <c r="B179" s="23" t="s">
        <v>166</v>
      </c>
      <c r="C179" s="20">
        <v>1</v>
      </c>
      <c r="D179" s="7">
        <v>1</v>
      </c>
      <c r="E179" s="7">
        <v>0</v>
      </c>
      <c r="F179" s="7">
        <v>1</v>
      </c>
      <c r="G179" s="8">
        <f t="shared" si="35"/>
        <v>9.7751710654936461E-5</v>
      </c>
      <c r="H179" s="8">
        <f t="shared" si="36"/>
        <v>1.1999040076793856E-4</v>
      </c>
      <c r="I179" s="8" t="str">
        <f t="shared" si="37"/>
        <v/>
      </c>
      <c r="J179" s="8">
        <f t="shared" si="38"/>
        <v>1.9607843137254901E-4</v>
      </c>
      <c r="K179" s="8">
        <f t="shared" si="41"/>
        <v>-1</v>
      </c>
      <c r="L179" s="8">
        <f t="shared" si="42"/>
        <v>0</v>
      </c>
      <c r="M179" s="8">
        <f t="shared" si="39"/>
        <v>-9.7751710654936461E-5</v>
      </c>
      <c r="N179" s="9">
        <f t="shared" si="40"/>
        <v>0</v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1</v>
      </c>
      <c r="E180" s="10">
        <v>0</v>
      </c>
      <c r="F180" s="10">
        <v>0</v>
      </c>
      <c r="G180" s="11" t="str">
        <f t="shared" si="35"/>
        <v/>
      </c>
      <c r="H180" s="11">
        <f t="shared" si="36"/>
        <v>1.1999040076793856E-4</v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>
        <f t="shared" si="42"/>
        <v>-1</v>
      </c>
      <c r="M180" s="11" t="str">
        <f t="shared" si="39"/>
        <v/>
      </c>
      <c r="N180" s="12">
        <f t="shared" si="40"/>
        <v>-1.1999040076793856E-4</v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15690</v>
      </c>
      <c r="D188" s="17">
        <f>SUM(D189:D363)</f>
        <v>13795</v>
      </c>
      <c r="E188" s="17">
        <f>SUM(E189:E363)</f>
        <v>7124</v>
      </c>
      <c r="F188" s="17">
        <f>SUM(F189:F363)</f>
        <v>6980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-0.54595283620140211</v>
      </c>
      <c r="L188" s="18">
        <f>+IF(AND(D188=0,F188=0),"",IF(D188=0,1,IF(F188=0,-1,(F188-D188)/D188)))</f>
        <v>-0.49401957230880755</v>
      </c>
      <c r="M188" s="18">
        <f t="shared" ref="M188:M219" si="47">+IF(OR(AND(G188=""),(K188="")),"",G188*K188)</f>
        <v>-0.54595283620140211</v>
      </c>
      <c r="N188" s="19">
        <f t="shared" ref="N188:N219" si="48">+IF(OR(AND(H188=""),(L188="")),"",H188*L188)</f>
        <v>-0.49401957230880755</v>
      </c>
    </row>
    <row r="189" spans="1:14" ht="24.75" customHeight="1" x14ac:dyDescent="0.2">
      <c r="A189" s="30"/>
      <c r="B189" s="22" t="s">
        <v>168</v>
      </c>
      <c r="C189" s="28">
        <v>78</v>
      </c>
      <c r="D189" s="25">
        <v>56</v>
      </c>
      <c r="E189" s="25">
        <v>46</v>
      </c>
      <c r="F189" s="25">
        <v>32</v>
      </c>
      <c r="G189" s="26">
        <f t="shared" si="43"/>
        <v>4.9713193116634798E-3</v>
      </c>
      <c r="H189" s="26">
        <f t="shared" si="44"/>
        <v>4.0594418267488218E-3</v>
      </c>
      <c r="I189" s="26">
        <f t="shared" si="45"/>
        <v>6.4570466030320047E-3</v>
      </c>
      <c r="J189" s="26">
        <f t="shared" si="46"/>
        <v>4.5845272206303722E-3</v>
      </c>
      <c r="K189" s="26">
        <f t="shared" ref="K189:K220" si="49">+IF(AND(C189=0,E189=0)," ",IF(C189=0,1,IF(E189=0,-1,(E189-C189)/C189)))</f>
        <v>-0.41025641025641024</v>
      </c>
      <c r="L189" s="26">
        <f t="shared" ref="L189:L220" si="50">+IF(AND(D189=0,F189=0)," ",IF(D189=0,1,IF(F189=0,-1,(F189-D189)/D189)))</f>
        <v>-0.42857142857142855</v>
      </c>
      <c r="M189" s="26">
        <f t="shared" si="47"/>
        <v>-2.0395156150414275E-3</v>
      </c>
      <c r="N189" s="27">
        <f t="shared" si="48"/>
        <v>-1.739760782892352E-3</v>
      </c>
    </row>
    <row r="190" spans="1:14" x14ac:dyDescent="0.2">
      <c r="A190" s="30"/>
      <c r="B190" s="23" t="s">
        <v>169</v>
      </c>
      <c r="C190" s="20">
        <v>10</v>
      </c>
      <c r="D190" s="7">
        <v>9</v>
      </c>
      <c r="E190" s="7">
        <v>5</v>
      </c>
      <c r="F190" s="7">
        <v>8</v>
      </c>
      <c r="G190" s="8">
        <f t="shared" si="43"/>
        <v>6.3734862970044612E-4</v>
      </c>
      <c r="H190" s="8">
        <f t="shared" si="44"/>
        <v>6.5241029358463216E-4</v>
      </c>
      <c r="I190" s="8">
        <f t="shared" si="45"/>
        <v>7.018528916339135E-4</v>
      </c>
      <c r="J190" s="8">
        <f t="shared" si="46"/>
        <v>1.146131805157593E-3</v>
      </c>
      <c r="K190" s="8">
        <f t="shared" si="49"/>
        <v>-0.5</v>
      </c>
      <c r="L190" s="8">
        <f t="shared" si="50"/>
        <v>-0.1111111111111111</v>
      </c>
      <c r="M190" s="8">
        <f t="shared" si="47"/>
        <v>-3.1867431485022306E-4</v>
      </c>
      <c r="N190" s="9">
        <f t="shared" si="48"/>
        <v>-7.249003262051468E-5</v>
      </c>
    </row>
    <row r="191" spans="1:14" ht="38.25" x14ac:dyDescent="0.2">
      <c r="A191" s="30"/>
      <c r="B191" s="23" t="s">
        <v>170</v>
      </c>
      <c r="C191" s="20">
        <v>31</v>
      </c>
      <c r="D191" s="7">
        <v>40</v>
      </c>
      <c r="E191" s="7">
        <v>13</v>
      </c>
      <c r="F191" s="7">
        <v>16</v>
      </c>
      <c r="G191" s="8">
        <f t="shared" si="43"/>
        <v>1.9757807520713829E-3</v>
      </c>
      <c r="H191" s="8">
        <f t="shared" si="44"/>
        <v>2.8996013048205871E-3</v>
      </c>
      <c r="I191" s="8">
        <f t="shared" si="45"/>
        <v>1.8248175182481751E-3</v>
      </c>
      <c r="J191" s="8">
        <f t="shared" si="46"/>
        <v>2.2922636103151861E-3</v>
      </c>
      <c r="K191" s="8">
        <f t="shared" si="49"/>
        <v>-0.58064516129032262</v>
      </c>
      <c r="L191" s="8">
        <f t="shared" si="50"/>
        <v>-0.6</v>
      </c>
      <c r="M191" s="8">
        <f t="shared" si="47"/>
        <v>-1.1472275334608031E-3</v>
      </c>
      <c r="N191" s="9">
        <f t="shared" si="48"/>
        <v>-1.7397607828923522E-3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2</v>
      </c>
      <c r="E192" s="7">
        <v>0</v>
      </c>
      <c r="F192" s="7">
        <v>2</v>
      </c>
      <c r="G192" s="8" t="str">
        <f t="shared" si="43"/>
        <v/>
      </c>
      <c r="H192" s="8">
        <f t="shared" si="44"/>
        <v>1.4498006524102936E-4</v>
      </c>
      <c r="I192" s="8" t="str">
        <f t="shared" si="45"/>
        <v/>
      </c>
      <c r="J192" s="8">
        <f t="shared" si="46"/>
        <v>2.8653295128939826E-4</v>
      </c>
      <c r="K192" s="8" t="str">
        <f t="shared" si="49"/>
        <v xml:space="preserve"> </v>
      </c>
      <c r="L192" s="8">
        <f t="shared" si="50"/>
        <v>0</v>
      </c>
      <c r="M192" s="8" t="str">
        <f t="shared" si="47"/>
        <v/>
      </c>
      <c r="N192" s="9">
        <f t="shared" si="48"/>
        <v>0</v>
      </c>
    </row>
    <row r="193" spans="1:14" ht="25.5" x14ac:dyDescent="0.2">
      <c r="A193" s="30"/>
      <c r="B193" s="23" t="s">
        <v>172</v>
      </c>
      <c r="C193" s="20">
        <v>101</v>
      </c>
      <c r="D193" s="7">
        <v>226</v>
      </c>
      <c r="E193" s="7">
        <v>109</v>
      </c>
      <c r="F193" s="7">
        <v>238</v>
      </c>
      <c r="G193" s="8">
        <f t="shared" si="43"/>
        <v>6.4372211599745058E-3</v>
      </c>
      <c r="H193" s="8">
        <f t="shared" si="44"/>
        <v>1.6382747372236318E-2</v>
      </c>
      <c r="I193" s="8">
        <f t="shared" si="45"/>
        <v>1.5300393037619315E-2</v>
      </c>
      <c r="J193" s="8">
        <f t="shared" si="46"/>
        <v>3.4097421203438394E-2</v>
      </c>
      <c r="K193" s="8">
        <f t="shared" si="49"/>
        <v>7.9207920792079209E-2</v>
      </c>
      <c r="L193" s="8">
        <f t="shared" si="50"/>
        <v>5.3097345132743362E-2</v>
      </c>
      <c r="M193" s="8">
        <f t="shared" si="47"/>
        <v>5.0987890376035688E-4</v>
      </c>
      <c r="N193" s="9">
        <f t="shared" si="48"/>
        <v>8.698803914461761E-4</v>
      </c>
    </row>
    <row r="194" spans="1:14" ht="25.5" x14ac:dyDescent="0.2">
      <c r="A194" s="30"/>
      <c r="B194" s="23" t="s">
        <v>173</v>
      </c>
      <c r="C194" s="20">
        <v>5</v>
      </c>
      <c r="D194" s="7">
        <v>6</v>
      </c>
      <c r="E194" s="7">
        <v>18</v>
      </c>
      <c r="F194" s="7">
        <v>18</v>
      </c>
      <c r="G194" s="8">
        <f t="shared" si="43"/>
        <v>3.1867431485022306E-4</v>
      </c>
      <c r="H194" s="8">
        <f t="shared" si="44"/>
        <v>4.3494019572308805E-4</v>
      </c>
      <c r="I194" s="8">
        <f t="shared" si="45"/>
        <v>2.5266704098820887E-3</v>
      </c>
      <c r="J194" s="8">
        <f t="shared" si="46"/>
        <v>2.5787965616045844E-3</v>
      </c>
      <c r="K194" s="8">
        <f t="shared" si="49"/>
        <v>2.6</v>
      </c>
      <c r="L194" s="8">
        <f t="shared" si="50"/>
        <v>2</v>
      </c>
      <c r="M194" s="8">
        <f t="shared" si="47"/>
        <v>8.2855321861057994E-4</v>
      </c>
      <c r="N194" s="9">
        <f t="shared" si="48"/>
        <v>8.698803914461761E-4</v>
      </c>
    </row>
    <row r="195" spans="1:14" x14ac:dyDescent="0.2">
      <c r="A195" s="30"/>
      <c r="B195" s="23" t="s">
        <v>174</v>
      </c>
      <c r="C195" s="20">
        <v>4264</v>
      </c>
      <c r="D195" s="7">
        <v>1727</v>
      </c>
      <c r="E195" s="7">
        <v>1639</v>
      </c>
      <c r="F195" s="7">
        <v>1096</v>
      </c>
      <c r="G195" s="8">
        <f t="shared" si="43"/>
        <v>0.27176545570427024</v>
      </c>
      <c r="H195" s="8">
        <f t="shared" si="44"/>
        <v>0.12519028633562884</v>
      </c>
      <c r="I195" s="8">
        <f t="shared" si="45"/>
        <v>0.23006737787759685</v>
      </c>
      <c r="J195" s="8">
        <f t="shared" si="46"/>
        <v>0.15702005730659027</v>
      </c>
      <c r="K195" s="8">
        <f t="shared" si="49"/>
        <v>-0.61561913696060033</v>
      </c>
      <c r="L195" s="8">
        <f t="shared" si="50"/>
        <v>-0.36537348002316156</v>
      </c>
      <c r="M195" s="8">
        <f t="shared" si="47"/>
        <v>-0.1673040152963671</v>
      </c>
      <c r="N195" s="9">
        <f t="shared" si="48"/>
        <v>-4.5741210583544759E-2</v>
      </c>
    </row>
    <row r="196" spans="1:14" x14ac:dyDescent="0.2">
      <c r="A196" s="30"/>
      <c r="B196" s="23" t="s">
        <v>175</v>
      </c>
      <c r="C196" s="20">
        <v>22</v>
      </c>
      <c r="D196" s="7">
        <v>11</v>
      </c>
      <c r="E196" s="7">
        <v>9</v>
      </c>
      <c r="F196" s="7">
        <v>7</v>
      </c>
      <c r="G196" s="8">
        <f t="shared" si="43"/>
        <v>1.4021669853409816E-3</v>
      </c>
      <c r="H196" s="8">
        <f t="shared" si="44"/>
        <v>7.9739035882566149E-4</v>
      </c>
      <c r="I196" s="8">
        <f t="shared" si="45"/>
        <v>1.2633352049410444E-3</v>
      </c>
      <c r="J196" s="8">
        <f t="shared" si="46"/>
        <v>1.0028653295128939E-3</v>
      </c>
      <c r="K196" s="8">
        <f t="shared" si="49"/>
        <v>-0.59090909090909094</v>
      </c>
      <c r="L196" s="8">
        <f t="shared" si="50"/>
        <v>-0.36363636363636365</v>
      </c>
      <c r="M196" s="8">
        <f t="shared" si="47"/>
        <v>-8.2855321861058004E-4</v>
      </c>
      <c r="N196" s="9">
        <f t="shared" si="48"/>
        <v>-2.8996013048205872E-4</v>
      </c>
    </row>
    <row r="197" spans="1:14" x14ac:dyDescent="0.2">
      <c r="A197" s="30"/>
      <c r="B197" s="23" t="s">
        <v>176</v>
      </c>
      <c r="C197" s="20">
        <v>299</v>
      </c>
      <c r="D197" s="7">
        <v>108</v>
      </c>
      <c r="E197" s="7">
        <v>250</v>
      </c>
      <c r="F197" s="7">
        <v>70</v>
      </c>
      <c r="G197" s="8">
        <f t="shared" si="43"/>
        <v>1.9056724028043339E-2</v>
      </c>
      <c r="H197" s="8">
        <f t="shared" si="44"/>
        <v>7.8289235230155855E-3</v>
      </c>
      <c r="I197" s="8">
        <f t="shared" si="45"/>
        <v>3.5092644581695677E-2</v>
      </c>
      <c r="J197" s="8">
        <f t="shared" si="46"/>
        <v>1.0028653295128941E-2</v>
      </c>
      <c r="K197" s="8">
        <f t="shared" si="49"/>
        <v>-0.16387959866220736</v>
      </c>
      <c r="L197" s="8">
        <f t="shared" si="50"/>
        <v>-0.35185185185185186</v>
      </c>
      <c r="M197" s="8">
        <f t="shared" si="47"/>
        <v>-3.123008285532186E-3</v>
      </c>
      <c r="N197" s="9">
        <f t="shared" si="48"/>
        <v>-2.7546212395795581E-3</v>
      </c>
    </row>
    <row r="198" spans="1:14" x14ac:dyDescent="0.2">
      <c r="A198" s="30"/>
      <c r="B198" s="23" t="s">
        <v>177</v>
      </c>
      <c r="C198" s="20">
        <v>18</v>
      </c>
      <c r="D198" s="7">
        <v>22</v>
      </c>
      <c r="E198" s="7">
        <v>12</v>
      </c>
      <c r="F198" s="7">
        <v>11</v>
      </c>
      <c r="G198" s="8">
        <f t="shared" si="43"/>
        <v>1.1472275334608031E-3</v>
      </c>
      <c r="H198" s="8">
        <f t="shared" si="44"/>
        <v>1.594780717651323E-3</v>
      </c>
      <c r="I198" s="8">
        <f t="shared" si="45"/>
        <v>1.6844469399213925E-3</v>
      </c>
      <c r="J198" s="8">
        <f t="shared" si="46"/>
        <v>1.5759312320916905E-3</v>
      </c>
      <c r="K198" s="8">
        <f t="shared" si="49"/>
        <v>-0.33333333333333331</v>
      </c>
      <c r="L198" s="8">
        <f t="shared" si="50"/>
        <v>-0.5</v>
      </c>
      <c r="M198" s="8">
        <f t="shared" si="47"/>
        <v>-3.8240917782026768E-4</v>
      </c>
      <c r="N198" s="9">
        <f t="shared" si="48"/>
        <v>-7.9739035882566149E-4</v>
      </c>
    </row>
    <row r="199" spans="1:14" x14ac:dyDescent="0.2">
      <c r="A199" s="30"/>
      <c r="B199" s="23" t="s">
        <v>178</v>
      </c>
      <c r="C199" s="20">
        <v>5</v>
      </c>
      <c r="D199" s="7">
        <v>3</v>
      </c>
      <c r="E199" s="7">
        <v>8</v>
      </c>
      <c r="F199" s="7">
        <v>3</v>
      </c>
      <c r="G199" s="8">
        <f t="shared" si="43"/>
        <v>3.1867431485022306E-4</v>
      </c>
      <c r="H199" s="8">
        <f t="shared" si="44"/>
        <v>2.1747009786154403E-4</v>
      </c>
      <c r="I199" s="8">
        <f t="shared" si="45"/>
        <v>1.1229646266142617E-3</v>
      </c>
      <c r="J199" s="8">
        <f t="shared" si="46"/>
        <v>4.2979942693409742E-4</v>
      </c>
      <c r="K199" s="8">
        <f t="shared" si="49"/>
        <v>0.6</v>
      </c>
      <c r="L199" s="8">
        <f t="shared" si="50"/>
        <v>0</v>
      </c>
      <c r="M199" s="8">
        <f t="shared" si="47"/>
        <v>1.9120458891013384E-4</v>
      </c>
      <c r="N199" s="9">
        <f t="shared" si="48"/>
        <v>0</v>
      </c>
    </row>
    <row r="200" spans="1:14" ht="25.5" x14ac:dyDescent="0.2">
      <c r="A200" s="30"/>
      <c r="B200" s="23" t="s">
        <v>179</v>
      </c>
      <c r="C200" s="20">
        <v>5</v>
      </c>
      <c r="D200" s="7">
        <v>7</v>
      </c>
      <c r="E200" s="7">
        <v>4</v>
      </c>
      <c r="F200" s="7">
        <v>7</v>
      </c>
      <c r="G200" s="8">
        <f t="shared" si="43"/>
        <v>3.1867431485022306E-4</v>
      </c>
      <c r="H200" s="8">
        <f t="shared" si="44"/>
        <v>5.0743022834360272E-4</v>
      </c>
      <c r="I200" s="8">
        <f t="shared" si="45"/>
        <v>5.6148231330713087E-4</v>
      </c>
      <c r="J200" s="8">
        <f t="shared" si="46"/>
        <v>1.0028653295128939E-3</v>
      </c>
      <c r="K200" s="8">
        <f t="shared" si="49"/>
        <v>-0.2</v>
      </c>
      <c r="L200" s="8">
        <f t="shared" si="50"/>
        <v>0</v>
      </c>
      <c r="M200" s="8">
        <f t="shared" si="47"/>
        <v>-6.3734862970044609E-5</v>
      </c>
      <c r="N200" s="9">
        <f t="shared" si="48"/>
        <v>0</v>
      </c>
    </row>
    <row r="201" spans="1:14" x14ac:dyDescent="0.2">
      <c r="A201" s="30"/>
      <c r="B201" s="23" t="s">
        <v>180</v>
      </c>
      <c r="C201" s="20">
        <v>113</v>
      </c>
      <c r="D201" s="7">
        <v>55</v>
      </c>
      <c r="E201" s="7">
        <v>20</v>
      </c>
      <c r="F201" s="7">
        <v>26</v>
      </c>
      <c r="G201" s="8">
        <f t="shared" si="43"/>
        <v>7.2020395156150415E-3</v>
      </c>
      <c r="H201" s="8">
        <f t="shared" si="44"/>
        <v>3.9869517941283072E-3</v>
      </c>
      <c r="I201" s="8">
        <f t="shared" si="45"/>
        <v>2.807411566535654E-3</v>
      </c>
      <c r="J201" s="8">
        <f t="shared" si="46"/>
        <v>3.7249283667621777E-3</v>
      </c>
      <c r="K201" s="8">
        <f t="shared" si="49"/>
        <v>-0.82300884955752207</v>
      </c>
      <c r="L201" s="8">
        <f t="shared" si="50"/>
        <v>-0.52727272727272723</v>
      </c>
      <c r="M201" s="8">
        <f t="shared" si="47"/>
        <v>-5.9273422562141484E-3</v>
      </c>
      <c r="N201" s="9">
        <f t="shared" si="48"/>
        <v>-2.1022109459949254E-3</v>
      </c>
    </row>
    <row r="202" spans="1:14" x14ac:dyDescent="0.2">
      <c r="A202" s="30"/>
      <c r="B202" s="23" t="s">
        <v>181</v>
      </c>
      <c r="C202" s="20">
        <v>167</v>
      </c>
      <c r="D202" s="7">
        <v>79</v>
      </c>
      <c r="E202" s="7">
        <v>71</v>
      </c>
      <c r="F202" s="7">
        <v>27</v>
      </c>
      <c r="G202" s="8">
        <f t="shared" si="43"/>
        <v>1.0643722115997451E-2</v>
      </c>
      <c r="H202" s="8">
        <f t="shared" si="44"/>
        <v>5.7267125770206597E-3</v>
      </c>
      <c r="I202" s="8">
        <f t="shared" si="45"/>
        <v>9.9663110612015719E-3</v>
      </c>
      <c r="J202" s="8">
        <f t="shared" si="46"/>
        <v>3.8681948424068766E-3</v>
      </c>
      <c r="K202" s="8">
        <f t="shared" si="49"/>
        <v>-0.57485029940119758</v>
      </c>
      <c r="L202" s="8">
        <f t="shared" si="50"/>
        <v>-0.65822784810126578</v>
      </c>
      <c r="M202" s="8">
        <f t="shared" si="47"/>
        <v>-6.1185468451242829E-3</v>
      </c>
      <c r="N202" s="9">
        <f t="shared" si="48"/>
        <v>-3.7694816962667629E-3</v>
      </c>
    </row>
    <row r="203" spans="1:14" x14ac:dyDescent="0.2">
      <c r="A203" s="30"/>
      <c r="B203" s="23" t="s">
        <v>182</v>
      </c>
      <c r="C203" s="20">
        <v>653</v>
      </c>
      <c r="D203" s="7">
        <v>453</v>
      </c>
      <c r="E203" s="7">
        <v>265</v>
      </c>
      <c r="F203" s="7">
        <v>169</v>
      </c>
      <c r="G203" s="8">
        <f t="shared" si="43"/>
        <v>4.1618865519439135E-2</v>
      </c>
      <c r="H203" s="8">
        <f t="shared" si="44"/>
        <v>3.2837984777093147E-2</v>
      </c>
      <c r="I203" s="8">
        <f t="shared" si="45"/>
        <v>3.7198203256597416E-2</v>
      </c>
      <c r="J203" s="8">
        <f t="shared" si="46"/>
        <v>2.4212034383954154E-2</v>
      </c>
      <c r="K203" s="8">
        <f t="shared" si="49"/>
        <v>-0.59418070444104132</v>
      </c>
      <c r="L203" s="8">
        <f t="shared" si="50"/>
        <v>-0.6269315673289183</v>
      </c>
      <c r="M203" s="8">
        <f t="shared" si="47"/>
        <v>-2.472912683237731E-2</v>
      </c>
      <c r="N203" s="9">
        <f t="shared" si="48"/>
        <v>-2.0587169264226168E-2</v>
      </c>
    </row>
    <row r="204" spans="1:14" ht="25.5" x14ac:dyDescent="0.2">
      <c r="A204" s="30"/>
      <c r="B204" s="23" t="s">
        <v>183</v>
      </c>
      <c r="C204" s="20">
        <v>225</v>
      </c>
      <c r="D204" s="7">
        <v>155</v>
      </c>
      <c r="E204" s="7">
        <v>94</v>
      </c>
      <c r="F204" s="7">
        <v>54</v>
      </c>
      <c r="G204" s="8">
        <f t="shared" si="43"/>
        <v>1.4340344168260038E-2</v>
      </c>
      <c r="H204" s="8">
        <f t="shared" si="44"/>
        <v>1.1235955056179775E-2</v>
      </c>
      <c r="I204" s="8">
        <f t="shared" si="45"/>
        <v>1.3194834362717574E-2</v>
      </c>
      <c r="J204" s="8">
        <f t="shared" si="46"/>
        <v>7.7363896848137532E-3</v>
      </c>
      <c r="K204" s="8">
        <f t="shared" si="49"/>
        <v>-0.5822222222222222</v>
      </c>
      <c r="L204" s="8">
        <f t="shared" si="50"/>
        <v>-0.65161290322580645</v>
      </c>
      <c r="M204" s="8">
        <f t="shared" si="47"/>
        <v>-8.3492670490758428E-3</v>
      </c>
      <c r="N204" s="9">
        <f t="shared" si="48"/>
        <v>-7.3214932946719822E-3</v>
      </c>
    </row>
    <row r="205" spans="1:14" ht="25.5" x14ac:dyDescent="0.2">
      <c r="A205" s="30"/>
      <c r="B205" s="23" t="s">
        <v>184</v>
      </c>
      <c r="C205" s="20">
        <v>24</v>
      </c>
      <c r="D205" s="7">
        <v>14</v>
      </c>
      <c r="E205" s="7">
        <v>4</v>
      </c>
      <c r="F205" s="7">
        <v>1</v>
      </c>
      <c r="G205" s="8">
        <f t="shared" si="43"/>
        <v>1.5296367112810707E-3</v>
      </c>
      <c r="H205" s="8">
        <f t="shared" si="44"/>
        <v>1.0148604566872054E-3</v>
      </c>
      <c r="I205" s="8">
        <f t="shared" si="45"/>
        <v>5.6148231330713087E-4</v>
      </c>
      <c r="J205" s="8">
        <f t="shared" si="46"/>
        <v>1.4326647564469913E-4</v>
      </c>
      <c r="K205" s="8">
        <f t="shared" si="49"/>
        <v>-0.83333333333333337</v>
      </c>
      <c r="L205" s="8">
        <f t="shared" si="50"/>
        <v>-0.9285714285714286</v>
      </c>
      <c r="M205" s="8">
        <f t="shared" si="47"/>
        <v>-1.2746972594008922E-3</v>
      </c>
      <c r="N205" s="9">
        <f t="shared" si="48"/>
        <v>-9.4237042406669083E-4</v>
      </c>
    </row>
    <row r="206" spans="1:14" x14ac:dyDescent="0.2">
      <c r="A206" s="30"/>
      <c r="B206" s="23" t="s">
        <v>185</v>
      </c>
      <c r="C206" s="20">
        <v>27</v>
      </c>
      <c r="D206" s="7">
        <v>70</v>
      </c>
      <c r="E206" s="7">
        <v>9</v>
      </c>
      <c r="F206" s="7">
        <v>10</v>
      </c>
      <c r="G206" s="8">
        <f t="shared" si="43"/>
        <v>1.7208413001912047E-3</v>
      </c>
      <c r="H206" s="8">
        <f t="shared" si="44"/>
        <v>5.0743022834360274E-3</v>
      </c>
      <c r="I206" s="8">
        <f t="shared" si="45"/>
        <v>1.2633352049410444E-3</v>
      </c>
      <c r="J206" s="8">
        <f t="shared" si="46"/>
        <v>1.4326647564469914E-3</v>
      </c>
      <c r="K206" s="8">
        <f t="shared" si="49"/>
        <v>-0.66666666666666663</v>
      </c>
      <c r="L206" s="8">
        <f t="shared" si="50"/>
        <v>-0.8571428571428571</v>
      </c>
      <c r="M206" s="8">
        <f t="shared" si="47"/>
        <v>-1.1472275334608031E-3</v>
      </c>
      <c r="N206" s="9">
        <f t="shared" si="48"/>
        <v>-4.3494019572308806E-3</v>
      </c>
    </row>
    <row r="207" spans="1:14" x14ac:dyDescent="0.2">
      <c r="A207" s="30"/>
      <c r="B207" s="23" t="s">
        <v>186</v>
      </c>
      <c r="C207" s="20">
        <v>35</v>
      </c>
      <c r="D207" s="7">
        <v>20</v>
      </c>
      <c r="E207" s="7">
        <v>43</v>
      </c>
      <c r="F207" s="7">
        <v>31</v>
      </c>
      <c r="G207" s="8">
        <f t="shared" si="43"/>
        <v>2.2307202039515616E-3</v>
      </c>
      <c r="H207" s="8">
        <f t="shared" si="44"/>
        <v>1.4498006524102935E-3</v>
      </c>
      <c r="I207" s="8">
        <f t="shared" si="45"/>
        <v>6.0359348680516563E-3</v>
      </c>
      <c r="J207" s="8">
        <f t="shared" si="46"/>
        <v>4.4412607449856737E-3</v>
      </c>
      <c r="K207" s="8">
        <f t="shared" si="49"/>
        <v>0.22857142857142856</v>
      </c>
      <c r="L207" s="8">
        <f t="shared" si="50"/>
        <v>0.55000000000000004</v>
      </c>
      <c r="M207" s="8">
        <f t="shared" si="47"/>
        <v>5.0987890376035698E-4</v>
      </c>
      <c r="N207" s="9">
        <f t="shared" si="48"/>
        <v>7.9739035882566149E-4</v>
      </c>
    </row>
    <row r="208" spans="1:14" x14ac:dyDescent="0.2">
      <c r="A208" s="30"/>
      <c r="B208" s="23" t="s">
        <v>187</v>
      </c>
      <c r="C208" s="20">
        <v>8</v>
      </c>
      <c r="D208" s="7">
        <v>3</v>
      </c>
      <c r="E208" s="7">
        <v>4</v>
      </c>
      <c r="F208" s="7">
        <v>3</v>
      </c>
      <c r="G208" s="8">
        <f t="shared" si="43"/>
        <v>5.0987890376035688E-4</v>
      </c>
      <c r="H208" s="8">
        <f t="shared" si="44"/>
        <v>2.1747009786154403E-4</v>
      </c>
      <c r="I208" s="8">
        <f t="shared" si="45"/>
        <v>5.6148231330713087E-4</v>
      </c>
      <c r="J208" s="8">
        <f t="shared" si="46"/>
        <v>4.2979942693409742E-4</v>
      </c>
      <c r="K208" s="8">
        <f t="shared" si="49"/>
        <v>-0.5</v>
      </c>
      <c r="L208" s="8">
        <f t="shared" si="50"/>
        <v>0</v>
      </c>
      <c r="M208" s="8">
        <f t="shared" si="47"/>
        <v>-2.5493945188017844E-4</v>
      </c>
      <c r="N208" s="9">
        <f t="shared" si="48"/>
        <v>0</v>
      </c>
    </row>
    <row r="209" spans="1:14" ht="25.5" x14ac:dyDescent="0.2">
      <c r="A209" s="30"/>
      <c r="B209" s="23" t="s">
        <v>188</v>
      </c>
      <c r="C209" s="20">
        <v>401</v>
      </c>
      <c r="D209" s="7">
        <v>305</v>
      </c>
      <c r="E209" s="7">
        <v>134</v>
      </c>
      <c r="F209" s="7">
        <v>67</v>
      </c>
      <c r="G209" s="8">
        <f t="shared" si="43"/>
        <v>2.555768005098789E-2</v>
      </c>
      <c r="H209" s="8">
        <f t="shared" si="44"/>
        <v>2.2109459949256977E-2</v>
      </c>
      <c r="I209" s="8">
        <f t="shared" si="45"/>
        <v>1.8809657495788883E-2</v>
      </c>
      <c r="J209" s="8">
        <f t="shared" si="46"/>
        <v>9.5988538681948416E-3</v>
      </c>
      <c r="K209" s="8">
        <f t="shared" si="49"/>
        <v>-0.66583541147132175</v>
      </c>
      <c r="L209" s="8">
        <f t="shared" si="50"/>
        <v>-0.78032786885245897</v>
      </c>
      <c r="M209" s="8">
        <f t="shared" si="47"/>
        <v>-1.7017208413001913E-2</v>
      </c>
      <c r="N209" s="9">
        <f t="shared" si="48"/>
        <v>-1.7252627763682492E-2</v>
      </c>
    </row>
    <row r="210" spans="1:14" x14ac:dyDescent="0.2">
      <c r="A210" s="30"/>
      <c r="B210" s="23" t="s">
        <v>189</v>
      </c>
      <c r="C210" s="20">
        <v>112</v>
      </c>
      <c r="D210" s="7">
        <v>84</v>
      </c>
      <c r="E210" s="7">
        <v>81</v>
      </c>
      <c r="F210" s="7">
        <v>51</v>
      </c>
      <c r="G210" s="8">
        <f t="shared" si="43"/>
        <v>7.1383046526449969E-3</v>
      </c>
      <c r="H210" s="8">
        <f t="shared" si="44"/>
        <v>6.0891627401232331E-3</v>
      </c>
      <c r="I210" s="8">
        <f t="shared" si="45"/>
        <v>1.1370016844469399E-2</v>
      </c>
      <c r="J210" s="8">
        <f t="shared" si="46"/>
        <v>7.306590257879656E-3</v>
      </c>
      <c r="K210" s="8">
        <f t="shared" si="49"/>
        <v>-0.2767857142857143</v>
      </c>
      <c r="L210" s="8">
        <f t="shared" si="50"/>
        <v>-0.39285714285714285</v>
      </c>
      <c r="M210" s="8">
        <f t="shared" si="47"/>
        <v>-1.9757807520713834E-3</v>
      </c>
      <c r="N210" s="9">
        <f t="shared" si="48"/>
        <v>-2.3921710764769843E-3</v>
      </c>
    </row>
    <row r="211" spans="1:14" x14ac:dyDescent="0.2">
      <c r="A211" s="30"/>
      <c r="B211" s="23" t="s">
        <v>190</v>
      </c>
      <c r="C211" s="20">
        <v>6</v>
      </c>
      <c r="D211" s="7">
        <v>15</v>
      </c>
      <c r="E211" s="7">
        <v>3</v>
      </c>
      <c r="F211" s="7">
        <v>10</v>
      </c>
      <c r="G211" s="8">
        <f t="shared" si="43"/>
        <v>3.8240917782026768E-4</v>
      </c>
      <c r="H211" s="8">
        <f t="shared" si="44"/>
        <v>1.0873504893077202E-3</v>
      </c>
      <c r="I211" s="8">
        <f t="shared" si="45"/>
        <v>4.2111173498034812E-4</v>
      </c>
      <c r="J211" s="8">
        <f t="shared" si="46"/>
        <v>1.4326647564469914E-3</v>
      </c>
      <c r="K211" s="8">
        <f t="shared" si="49"/>
        <v>-0.5</v>
      </c>
      <c r="L211" s="8">
        <f t="shared" si="50"/>
        <v>-0.33333333333333331</v>
      </c>
      <c r="M211" s="8">
        <f t="shared" si="47"/>
        <v>-1.9120458891013384E-4</v>
      </c>
      <c r="N211" s="9">
        <f t="shared" si="48"/>
        <v>-3.6245016310257339E-4</v>
      </c>
    </row>
    <row r="212" spans="1:14" x14ac:dyDescent="0.2">
      <c r="A212" s="30"/>
      <c r="B212" s="23" t="s">
        <v>191</v>
      </c>
      <c r="C212" s="20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7.249003262051468E-5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9">
        <f t="shared" si="48"/>
        <v>-7.249003262051468E-5</v>
      </c>
    </row>
    <row r="213" spans="1:14" x14ac:dyDescent="0.2">
      <c r="A213" s="30"/>
      <c r="B213" s="23" t="s">
        <v>192</v>
      </c>
      <c r="C213" s="20">
        <v>1</v>
      </c>
      <c r="D213" s="7">
        <v>13</v>
      </c>
      <c r="E213" s="7">
        <v>3</v>
      </c>
      <c r="F213" s="7">
        <v>0</v>
      </c>
      <c r="G213" s="8">
        <f t="shared" si="43"/>
        <v>6.3734862970044609E-5</v>
      </c>
      <c r="H213" s="8">
        <f t="shared" si="44"/>
        <v>9.4237042406669083E-4</v>
      </c>
      <c r="I213" s="8">
        <f t="shared" si="45"/>
        <v>4.2111173498034812E-4</v>
      </c>
      <c r="J213" s="8" t="str">
        <f t="shared" si="46"/>
        <v/>
      </c>
      <c r="K213" s="8">
        <f t="shared" si="49"/>
        <v>2</v>
      </c>
      <c r="L213" s="8">
        <f t="shared" si="50"/>
        <v>-1</v>
      </c>
      <c r="M213" s="8">
        <f t="shared" si="47"/>
        <v>1.2746972594008922E-4</v>
      </c>
      <c r="N213" s="9">
        <f t="shared" si="48"/>
        <v>-9.4237042406669083E-4</v>
      </c>
    </row>
    <row r="214" spans="1:14" x14ac:dyDescent="0.2">
      <c r="A214" s="30"/>
      <c r="B214" s="23" t="s">
        <v>193</v>
      </c>
      <c r="C214" s="20">
        <v>21</v>
      </c>
      <c r="D214" s="7">
        <v>8</v>
      </c>
      <c r="E214" s="7">
        <v>15</v>
      </c>
      <c r="F214" s="7">
        <v>4</v>
      </c>
      <c r="G214" s="8">
        <f t="shared" si="43"/>
        <v>1.3384321223709368E-3</v>
      </c>
      <c r="H214" s="8">
        <f t="shared" si="44"/>
        <v>5.7992026096411744E-4</v>
      </c>
      <c r="I214" s="8">
        <f t="shared" si="45"/>
        <v>2.1055586749017404E-3</v>
      </c>
      <c r="J214" s="8">
        <f t="shared" si="46"/>
        <v>5.7306590257879652E-4</v>
      </c>
      <c r="K214" s="8">
        <f t="shared" si="49"/>
        <v>-0.2857142857142857</v>
      </c>
      <c r="L214" s="8">
        <f t="shared" si="50"/>
        <v>-0.5</v>
      </c>
      <c r="M214" s="8">
        <f t="shared" si="47"/>
        <v>-3.8240917782026763E-4</v>
      </c>
      <c r="N214" s="9">
        <f t="shared" si="48"/>
        <v>-2.8996013048205872E-4</v>
      </c>
    </row>
    <row r="215" spans="1:14" x14ac:dyDescent="0.2">
      <c r="A215" s="30"/>
      <c r="B215" s="23" t="s">
        <v>194</v>
      </c>
      <c r="C215" s="20">
        <v>483</v>
      </c>
      <c r="D215" s="7">
        <v>379</v>
      </c>
      <c r="E215" s="7">
        <v>187</v>
      </c>
      <c r="F215" s="7">
        <v>137</v>
      </c>
      <c r="G215" s="8">
        <f t="shared" si="43"/>
        <v>3.078393881453155E-2</v>
      </c>
      <c r="H215" s="8">
        <f t="shared" si="44"/>
        <v>2.7473722363175062E-2</v>
      </c>
      <c r="I215" s="8">
        <f t="shared" si="45"/>
        <v>2.6249298147108364E-2</v>
      </c>
      <c r="J215" s="8">
        <f t="shared" si="46"/>
        <v>1.9627507163323784E-2</v>
      </c>
      <c r="K215" s="8">
        <f t="shared" si="49"/>
        <v>-0.61283643892339545</v>
      </c>
      <c r="L215" s="8">
        <f t="shared" si="50"/>
        <v>-0.63852242744063326</v>
      </c>
      <c r="M215" s="8">
        <f t="shared" si="47"/>
        <v>-1.8865519439133206E-2</v>
      </c>
      <c r="N215" s="9">
        <f t="shared" si="48"/>
        <v>-1.7542587894164553E-2</v>
      </c>
    </row>
    <row r="216" spans="1:14" ht="23.25" customHeight="1" x14ac:dyDescent="0.2">
      <c r="A216" s="30"/>
      <c r="B216" s="23" t="s">
        <v>195</v>
      </c>
      <c r="C216" s="20">
        <v>263</v>
      </c>
      <c r="D216" s="7">
        <v>186</v>
      </c>
      <c r="E216" s="7">
        <v>99</v>
      </c>
      <c r="F216" s="7">
        <v>79</v>
      </c>
      <c r="G216" s="8">
        <f t="shared" si="43"/>
        <v>1.6762268961121735E-2</v>
      </c>
      <c r="H216" s="8">
        <f t="shared" si="44"/>
        <v>1.3483146067415731E-2</v>
      </c>
      <c r="I216" s="8">
        <f t="shared" si="45"/>
        <v>1.3896687254351487E-2</v>
      </c>
      <c r="J216" s="8">
        <f t="shared" si="46"/>
        <v>1.1318051575931232E-2</v>
      </c>
      <c r="K216" s="8">
        <f t="shared" si="49"/>
        <v>-0.62357414448669202</v>
      </c>
      <c r="L216" s="8">
        <f t="shared" si="50"/>
        <v>-0.57526881720430112</v>
      </c>
      <c r="M216" s="8">
        <f t="shared" si="47"/>
        <v>-1.0452517527087318E-2</v>
      </c>
      <c r="N216" s="9">
        <f t="shared" si="48"/>
        <v>-7.7564334903950719E-3</v>
      </c>
    </row>
    <row r="217" spans="1:14" x14ac:dyDescent="0.2">
      <c r="A217" s="30"/>
      <c r="B217" s="23" t="s">
        <v>196</v>
      </c>
      <c r="C217" s="20">
        <v>0</v>
      </c>
      <c r="D217" s="7">
        <v>1</v>
      </c>
      <c r="E217" s="7">
        <v>0</v>
      </c>
      <c r="F217" s="7">
        <v>0</v>
      </c>
      <c r="G217" s="8" t="str">
        <f t="shared" si="43"/>
        <v/>
      </c>
      <c r="H217" s="8">
        <f t="shared" si="44"/>
        <v>7.249003262051468E-5</v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>
        <f t="shared" si="50"/>
        <v>-1</v>
      </c>
      <c r="M217" s="8" t="str">
        <f t="shared" si="47"/>
        <v/>
      </c>
      <c r="N217" s="9">
        <f t="shared" si="48"/>
        <v>-7.249003262051468E-5</v>
      </c>
    </row>
    <row r="218" spans="1:14" x14ac:dyDescent="0.2">
      <c r="A218" s="30"/>
      <c r="B218" s="23" t="s">
        <v>197</v>
      </c>
      <c r="C218" s="20">
        <v>202</v>
      </c>
      <c r="D218" s="7">
        <v>333</v>
      </c>
      <c r="E218" s="7">
        <v>71</v>
      </c>
      <c r="F218" s="7">
        <v>174</v>
      </c>
      <c r="G218" s="8">
        <f t="shared" si="43"/>
        <v>1.2874442319949012E-2</v>
      </c>
      <c r="H218" s="8">
        <f t="shared" si="44"/>
        <v>2.413918086263139E-2</v>
      </c>
      <c r="I218" s="8">
        <f t="shared" si="45"/>
        <v>9.9663110612015719E-3</v>
      </c>
      <c r="J218" s="8">
        <f t="shared" si="46"/>
        <v>2.4928366762177651E-2</v>
      </c>
      <c r="K218" s="8">
        <f t="shared" si="49"/>
        <v>-0.64851485148514854</v>
      </c>
      <c r="L218" s="8">
        <f t="shared" si="50"/>
        <v>-0.47747747747747749</v>
      </c>
      <c r="M218" s="8">
        <f t="shared" si="47"/>
        <v>-8.3492670490758446E-3</v>
      </c>
      <c r="N218" s="9">
        <f t="shared" si="48"/>
        <v>-1.1525915186661835E-2</v>
      </c>
    </row>
    <row r="219" spans="1:14" x14ac:dyDescent="0.2">
      <c r="A219" s="30"/>
      <c r="B219" s="23" t="s">
        <v>198</v>
      </c>
      <c r="C219" s="20">
        <v>19</v>
      </c>
      <c r="D219" s="7">
        <v>188</v>
      </c>
      <c r="E219" s="7">
        <v>6</v>
      </c>
      <c r="F219" s="7">
        <v>99</v>
      </c>
      <c r="G219" s="8">
        <f t="shared" si="43"/>
        <v>1.2109623964308477E-3</v>
      </c>
      <c r="H219" s="8">
        <f t="shared" si="44"/>
        <v>1.362812613265676E-2</v>
      </c>
      <c r="I219" s="8">
        <f t="shared" si="45"/>
        <v>8.4222346996069624E-4</v>
      </c>
      <c r="J219" s="8">
        <f t="shared" si="46"/>
        <v>1.4183381088825215E-2</v>
      </c>
      <c r="K219" s="8">
        <f t="shared" si="49"/>
        <v>-0.68421052631578949</v>
      </c>
      <c r="L219" s="8">
        <f t="shared" si="50"/>
        <v>-0.47340425531914893</v>
      </c>
      <c r="M219" s="8">
        <f t="shared" si="47"/>
        <v>-8.2855321861058004E-4</v>
      </c>
      <c r="N219" s="9">
        <f t="shared" si="48"/>
        <v>-6.4516129032258064E-3</v>
      </c>
    </row>
    <row r="220" spans="1:14" x14ac:dyDescent="0.2">
      <c r="A220" s="30"/>
      <c r="B220" s="23" t="s">
        <v>199</v>
      </c>
      <c r="C220" s="20">
        <v>418</v>
      </c>
      <c r="D220" s="7">
        <v>409</v>
      </c>
      <c r="E220" s="7">
        <v>219</v>
      </c>
      <c r="F220" s="7">
        <v>261</v>
      </c>
      <c r="G220" s="8">
        <f t="shared" ref="G220:G251" si="51">+IF(C220=0,"",C220/C$188)</f>
        <v>2.6641172721478649E-2</v>
      </c>
      <c r="H220" s="8">
        <f t="shared" ref="H220:H251" si="52">+IF(D220=0,"",D220/D$188)</f>
        <v>2.9648423341790502E-2</v>
      </c>
      <c r="I220" s="8">
        <f t="shared" ref="I220:I251" si="53">+IF(E220=0,"",E220/E$188)</f>
        <v>3.0741156653565412E-2</v>
      </c>
      <c r="J220" s="8">
        <f t="shared" ref="J220:J251" si="54">+IF(F220=0,"",F220/F$188)</f>
        <v>3.7392550143266479E-2</v>
      </c>
      <c r="K220" s="8">
        <f t="shared" si="49"/>
        <v>-0.47607655502392343</v>
      </c>
      <c r="L220" s="8">
        <f t="shared" si="50"/>
        <v>-0.36185819070904646</v>
      </c>
      <c r="M220" s="8">
        <f t="shared" ref="M220:M251" si="55">+IF(OR(AND(G220=""),(K220="")),"",G220*K220)</f>
        <v>-1.2683237731038879E-2</v>
      </c>
      <c r="N220" s="9">
        <f t="shared" ref="N220:N251" si="56">+IF(OR(AND(H220=""),(L220="")),"",H220*L220)</f>
        <v>-1.0728524827836173E-2</v>
      </c>
    </row>
    <row r="221" spans="1:14" x14ac:dyDescent="0.2">
      <c r="A221" s="30"/>
      <c r="B221" s="23" t="s">
        <v>200</v>
      </c>
      <c r="C221" s="20">
        <v>45</v>
      </c>
      <c r="D221" s="7">
        <v>205</v>
      </c>
      <c r="E221" s="7">
        <v>46</v>
      </c>
      <c r="F221" s="7">
        <v>192</v>
      </c>
      <c r="G221" s="8">
        <f t="shared" si="51"/>
        <v>2.8680688336520078E-3</v>
      </c>
      <c r="H221" s="8">
        <f t="shared" si="52"/>
        <v>1.4860456687205509E-2</v>
      </c>
      <c r="I221" s="8">
        <f t="shared" si="53"/>
        <v>6.4570466030320047E-3</v>
      </c>
      <c r="J221" s="8">
        <f t="shared" si="54"/>
        <v>2.7507163323782235E-2</v>
      </c>
      <c r="K221" s="8">
        <f t="shared" ref="K221:K252" si="57">+IF(AND(C221=0,E221=0)," ",IF(C221=0,1,IF(E221=0,-1,(E221-C221)/C221)))</f>
        <v>2.2222222222222223E-2</v>
      </c>
      <c r="L221" s="8">
        <f t="shared" ref="L221:L252" si="58">+IF(AND(D221=0,F221=0)," ",IF(D221=0,1,IF(F221=0,-1,(F221-D221)/D221)))</f>
        <v>-6.3414634146341464E-2</v>
      </c>
      <c r="M221" s="8">
        <f t="shared" si="55"/>
        <v>6.3734862970044623E-5</v>
      </c>
      <c r="N221" s="9">
        <f t="shared" si="56"/>
        <v>-9.4237042406669083E-4</v>
      </c>
    </row>
    <row r="222" spans="1:14" x14ac:dyDescent="0.2">
      <c r="A222" s="30"/>
      <c r="B222" s="23" t="s">
        <v>201</v>
      </c>
      <c r="C222" s="20">
        <v>15</v>
      </c>
      <c r="D222" s="7">
        <v>80</v>
      </c>
      <c r="E222" s="7">
        <v>21</v>
      </c>
      <c r="F222" s="7">
        <v>64</v>
      </c>
      <c r="G222" s="8">
        <f t="shared" si="51"/>
        <v>9.5602294455066918E-4</v>
      </c>
      <c r="H222" s="8">
        <f t="shared" si="52"/>
        <v>5.7992026096411742E-3</v>
      </c>
      <c r="I222" s="8">
        <f t="shared" si="53"/>
        <v>2.9477821448624366E-3</v>
      </c>
      <c r="J222" s="8">
        <f t="shared" si="54"/>
        <v>9.1690544412607444E-3</v>
      </c>
      <c r="K222" s="8">
        <f t="shared" si="57"/>
        <v>0.4</v>
      </c>
      <c r="L222" s="8">
        <f t="shared" si="58"/>
        <v>-0.2</v>
      </c>
      <c r="M222" s="8">
        <f t="shared" si="55"/>
        <v>3.8240917782026768E-4</v>
      </c>
      <c r="N222" s="9">
        <f t="shared" si="56"/>
        <v>-1.1598405219282349E-3</v>
      </c>
    </row>
    <row r="223" spans="1:14" x14ac:dyDescent="0.2">
      <c r="A223" s="30"/>
      <c r="B223" s="23" t="s">
        <v>202</v>
      </c>
      <c r="C223" s="20">
        <v>33</v>
      </c>
      <c r="D223" s="7">
        <v>44</v>
      </c>
      <c r="E223" s="7">
        <v>5</v>
      </c>
      <c r="F223" s="7">
        <v>27</v>
      </c>
      <c r="G223" s="8">
        <f t="shared" si="51"/>
        <v>2.1032504780114721E-3</v>
      </c>
      <c r="H223" s="8">
        <f t="shared" si="52"/>
        <v>3.189561435302646E-3</v>
      </c>
      <c r="I223" s="8">
        <f t="shared" si="53"/>
        <v>7.018528916339135E-4</v>
      </c>
      <c r="J223" s="8">
        <f t="shared" si="54"/>
        <v>3.8681948424068766E-3</v>
      </c>
      <c r="K223" s="8">
        <f t="shared" si="57"/>
        <v>-0.84848484848484851</v>
      </c>
      <c r="L223" s="8">
        <f t="shared" si="58"/>
        <v>-0.38636363636363635</v>
      </c>
      <c r="M223" s="8">
        <f t="shared" si="55"/>
        <v>-1.784576163161249E-3</v>
      </c>
      <c r="N223" s="9">
        <f t="shared" si="56"/>
        <v>-1.2323305545487496E-3</v>
      </c>
    </row>
    <row r="224" spans="1:14" x14ac:dyDescent="0.2">
      <c r="A224" s="30"/>
      <c r="B224" s="23" t="s">
        <v>203</v>
      </c>
      <c r="C224" s="20">
        <v>0</v>
      </c>
      <c r="D224" s="7">
        <v>1</v>
      </c>
      <c r="E224" s="7">
        <v>0</v>
      </c>
      <c r="F224" s="7">
        <v>11</v>
      </c>
      <c r="G224" s="8" t="str">
        <f t="shared" si="51"/>
        <v/>
      </c>
      <c r="H224" s="8">
        <f t="shared" si="52"/>
        <v>7.249003262051468E-5</v>
      </c>
      <c r="I224" s="8" t="str">
        <f t="shared" si="53"/>
        <v/>
      </c>
      <c r="J224" s="8">
        <f t="shared" si="54"/>
        <v>1.5759312320916905E-3</v>
      </c>
      <c r="K224" s="8" t="str">
        <f t="shared" si="57"/>
        <v xml:space="preserve"> </v>
      </c>
      <c r="L224" s="8">
        <f t="shared" si="58"/>
        <v>10</v>
      </c>
      <c r="M224" s="8" t="str">
        <f t="shared" si="55"/>
        <v/>
      </c>
      <c r="N224" s="9">
        <f t="shared" si="56"/>
        <v>7.2490032620514677E-4</v>
      </c>
    </row>
    <row r="225" spans="1:14" x14ac:dyDescent="0.2">
      <c r="A225" s="30"/>
      <c r="B225" s="23" t="s">
        <v>204</v>
      </c>
      <c r="C225" s="20">
        <v>11</v>
      </c>
      <c r="D225" s="7">
        <v>75</v>
      </c>
      <c r="E225" s="7">
        <v>4</v>
      </c>
      <c r="F225" s="7">
        <v>60</v>
      </c>
      <c r="G225" s="8">
        <f t="shared" si="51"/>
        <v>7.010834926704908E-4</v>
      </c>
      <c r="H225" s="8">
        <f t="shared" si="52"/>
        <v>5.4367524465386008E-3</v>
      </c>
      <c r="I225" s="8">
        <f t="shared" si="53"/>
        <v>5.6148231330713087E-4</v>
      </c>
      <c r="J225" s="8">
        <f t="shared" si="54"/>
        <v>8.5959885386819486E-3</v>
      </c>
      <c r="K225" s="8">
        <f t="shared" si="57"/>
        <v>-0.63636363636363635</v>
      </c>
      <c r="L225" s="8">
        <f t="shared" si="58"/>
        <v>-0.2</v>
      </c>
      <c r="M225" s="8">
        <f t="shared" si="55"/>
        <v>-4.4614404079031231E-4</v>
      </c>
      <c r="N225" s="9">
        <f t="shared" si="56"/>
        <v>-1.0873504893077202E-3</v>
      </c>
    </row>
    <row r="226" spans="1:14" x14ac:dyDescent="0.2">
      <c r="A226" s="30"/>
      <c r="B226" s="23" t="s">
        <v>205</v>
      </c>
      <c r="C226" s="20">
        <v>211</v>
      </c>
      <c r="D226" s="7">
        <v>279</v>
      </c>
      <c r="E226" s="7">
        <v>58</v>
      </c>
      <c r="F226" s="7">
        <v>88</v>
      </c>
      <c r="G226" s="8">
        <f t="shared" si="51"/>
        <v>1.3448056086679414E-2</v>
      </c>
      <c r="H226" s="8">
        <f t="shared" si="52"/>
        <v>2.0224719101123594E-2</v>
      </c>
      <c r="I226" s="8">
        <f t="shared" si="53"/>
        <v>8.1414935429533972E-3</v>
      </c>
      <c r="J226" s="8">
        <f t="shared" si="54"/>
        <v>1.2607449856733524E-2</v>
      </c>
      <c r="K226" s="8">
        <f t="shared" si="57"/>
        <v>-0.72511848341232232</v>
      </c>
      <c r="L226" s="8">
        <f t="shared" si="58"/>
        <v>-0.68458781362007171</v>
      </c>
      <c r="M226" s="8">
        <f t="shared" si="55"/>
        <v>-9.7514340344168268E-3</v>
      </c>
      <c r="N226" s="9">
        <f t="shared" si="56"/>
        <v>-1.3845596230518304E-2</v>
      </c>
    </row>
    <row r="227" spans="1:14" x14ac:dyDescent="0.2">
      <c r="A227" s="30"/>
      <c r="B227" s="23" t="s">
        <v>206</v>
      </c>
      <c r="C227" s="20">
        <v>42</v>
      </c>
      <c r="D227" s="7">
        <v>63</v>
      </c>
      <c r="E227" s="7">
        <v>7</v>
      </c>
      <c r="F227" s="7">
        <v>17</v>
      </c>
      <c r="G227" s="8">
        <f t="shared" si="51"/>
        <v>2.6768642447418736E-3</v>
      </c>
      <c r="H227" s="8">
        <f t="shared" si="52"/>
        <v>4.566872055092425E-3</v>
      </c>
      <c r="I227" s="8">
        <f t="shared" si="53"/>
        <v>9.8259404828747888E-4</v>
      </c>
      <c r="J227" s="8">
        <f t="shared" si="54"/>
        <v>2.4355300859598855E-3</v>
      </c>
      <c r="K227" s="8">
        <f t="shared" si="57"/>
        <v>-0.83333333333333337</v>
      </c>
      <c r="L227" s="8">
        <f t="shared" si="58"/>
        <v>-0.73015873015873012</v>
      </c>
      <c r="M227" s="8">
        <f t="shared" si="55"/>
        <v>-2.2307202039515616E-3</v>
      </c>
      <c r="N227" s="9">
        <f t="shared" si="56"/>
        <v>-3.3345415005436754E-3</v>
      </c>
    </row>
    <row r="228" spans="1:14" x14ac:dyDescent="0.2">
      <c r="A228" s="30"/>
      <c r="B228" s="23" t="s">
        <v>207</v>
      </c>
      <c r="C228" s="20">
        <v>5</v>
      </c>
      <c r="D228" s="7">
        <v>4</v>
      </c>
      <c r="E228" s="7">
        <v>1</v>
      </c>
      <c r="F228" s="7">
        <v>2</v>
      </c>
      <c r="G228" s="8">
        <f t="shared" si="51"/>
        <v>3.1867431485022306E-4</v>
      </c>
      <c r="H228" s="8">
        <f t="shared" si="52"/>
        <v>2.8996013048205872E-4</v>
      </c>
      <c r="I228" s="8">
        <f t="shared" si="53"/>
        <v>1.4037057832678272E-4</v>
      </c>
      <c r="J228" s="8">
        <f t="shared" si="54"/>
        <v>2.8653295128939826E-4</v>
      </c>
      <c r="K228" s="8">
        <f t="shared" si="57"/>
        <v>-0.8</v>
      </c>
      <c r="L228" s="8">
        <f t="shared" si="58"/>
        <v>-0.5</v>
      </c>
      <c r="M228" s="8">
        <f t="shared" si="55"/>
        <v>-2.5493945188017844E-4</v>
      </c>
      <c r="N228" s="9">
        <f t="shared" si="56"/>
        <v>-1.4498006524102936E-4</v>
      </c>
    </row>
    <row r="229" spans="1:14" x14ac:dyDescent="0.2">
      <c r="A229" s="30"/>
      <c r="B229" s="23" t="s">
        <v>208</v>
      </c>
      <c r="C229" s="20">
        <v>1</v>
      </c>
      <c r="D229" s="7">
        <v>1</v>
      </c>
      <c r="E229" s="7">
        <v>0</v>
      </c>
      <c r="F229" s="7">
        <v>3</v>
      </c>
      <c r="G229" s="8">
        <f t="shared" si="51"/>
        <v>6.3734862970044609E-5</v>
      </c>
      <c r="H229" s="8">
        <f t="shared" si="52"/>
        <v>7.249003262051468E-5</v>
      </c>
      <c r="I229" s="8" t="str">
        <f t="shared" si="53"/>
        <v/>
      </c>
      <c r="J229" s="8">
        <f t="shared" si="54"/>
        <v>4.2979942693409742E-4</v>
      </c>
      <c r="K229" s="8">
        <f t="shared" si="57"/>
        <v>-1</v>
      </c>
      <c r="L229" s="8">
        <f t="shared" si="58"/>
        <v>2</v>
      </c>
      <c r="M229" s="8">
        <f t="shared" si="55"/>
        <v>-6.3734862970044609E-5</v>
      </c>
      <c r="N229" s="9">
        <f t="shared" si="56"/>
        <v>1.4498006524102936E-4</v>
      </c>
    </row>
    <row r="230" spans="1:14" ht="25.5" x14ac:dyDescent="0.2">
      <c r="A230" s="30"/>
      <c r="B230" s="23" t="s">
        <v>209</v>
      </c>
      <c r="C230" s="20">
        <v>223</v>
      </c>
      <c r="D230" s="7">
        <v>116</v>
      </c>
      <c r="E230" s="7">
        <v>158</v>
      </c>
      <c r="F230" s="7">
        <v>62</v>
      </c>
      <c r="G230" s="8">
        <f t="shared" si="51"/>
        <v>1.4212874442319948E-2</v>
      </c>
      <c r="H230" s="8">
        <f t="shared" si="52"/>
        <v>8.4088437839797033E-3</v>
      </c>
      <c r="I230" s="8">
        <f t="shared" si="53"/>
        <v>2.2178551375631666E-2</v>
      </c>
      <c r="J230" s="8">
        <f t="shared" si="54"/>
        <v>8.8825214899713473E-3</v>
      </c>
      <c r="K230" s="8">
        <f t="shared" si="57"/>
        <v>-0.2914798206278027</v>
      </c>
      <c r="L230" s="8">
        <f t="shared" si="58"/>
        <v>-0.46551724137931033</v>
      </c>
      <c r="M230" s="8">
        <f t="shared" si="55"/>
        <v>-4.1427660930528996E-3</v>
      </c>
      <c r="N230" s="9">
        <f t="shared" si="56"/>
        <v>-3.9144617615077927E-3</v>
      </c>
    </row>
    <row r="231" spans="1:14" x14ac:dyDescent="0.2">
      <c r="A231" s="30"/>
      <c r="B231" s="23" t="s">
        <v>210</v>
      </c>
      <c r="C231" s="20">
        <v>5</v>
      </c>
      <c r="D231" s="7">
        <v>17</v>
      </c>
      <c r="E231" s="7">
        <v>3</v>
      </c>
      <c r="F231" s="7">
        <v>12</v>
      </c>
      <c r="G231" s="8">
        <f t="shared" si="51"/>
        <v>3.1867431485022306E-4</v>
      </c>
      <c r="H231" s="8">
        <f t="shared" si="52"/>
        <v>1.2323305545487496E-3</v>
      </c>
      <c r="I231" s="8">
        <f t="shared" si="53"/>
        <v>4.2111173498034812E-4</v>
      </c>
      <c r="J231" s="8">
        <f t="shared" si="54"/>
        <v>1.7191977077363897E-3</v>
      </c>
      <c r="K231" s="8">
        <f t="shared" si="57"/>
        <v>-0.4</v>
      </c>
      <c r="L231" s="8">
        <f t="shared" si="58"/>
        <v>-0.29411764705882354</v>
      </c>
      <c r="M231" s="8">
        <f t="shared" si="55"/>
        <v>-1.2746972594008922E-4</v>
      </c>
      <c r="N231" s="9">
        <f t="shared" si="56"/>
        <v>-3.6245016310257344E-4</v>
      </c>
    </row>
    <row r="232" spans="1:14" ht="25.5" x14ac:dyDescent="0.2">
      <c r="A232" s="30"/>
      <c r="B232" s="23" t="s">
        <v>211</v>
      </c>
      <c r="C232" s="20">
        <v>0</v>
      </c>
      <c r="D232" s="7">
        <v>1</v>
      </c>
      <c r="E232" s="7">
        <v>0</v>
      </c>
      <c r="F232" s="7">
        <v>1</v>
      </c>
      <c r="G232" s="8" t="str">
        <f t="shared" si="51"/>
        <v/>
      </c>
      <c r="H232" s="8">
        <f t="shared" si="52"/>
        <v>7.249003262051468E-5</v>
      </c>
      <c r="I232" s="8" t="str">
        <f t="shared" si="53"/>
        <v/>
      </c>
      <c r="J232" s="8">
        <f t="shared" si="54"/>
        <v>1.4326647564469913E-4</v>
      </c>
      <c r="K232" s="8" t="str">
        <f t="shared" si="57"/>
        <v xml:space="preserve"> </v>
      </c>
      <c r="L232" s="8">
        <f t="shared" si="58"/>
        <v>0</v>
      </c>
      <c r="M232" s="8" t="str">
        <f t="shared" si="55"/>
        <v/>
      </c>
      <c r="N232" s="9">
        <f t="shared" si="56"/>
        <v>0</v>
      </c>
    </row>
    <row r="233" spans="1:14" ht="25.5" x14ac:dyDescent="0.2">
      <c r="A233" s="30"/>
      <c r="B233" s="23" t="s">
        <v>212</v>
      </c>
      <c r="C233" s="20">
        <v>11</v>
      </c>
      <c r="D233" s="7">
        <v>5</v>
      </c>
      <c r="E233" s="7">
        <v>8</v>
      </c>
      <c r="F233" s="7">
        <v>7</v>
      </c>
      <c r="G233" s="8">
        <f t="shared" si="51"/>
        <v>7.010834926704908E-4</v>
      </c>
      <c r="H233" s="8">
        <f t="shared" si="52"/>
        <v>3.6245016310257339E-4</v>
      </c>
      <c r="I233" s="8">
        <f t="shared" si="53"/>
        <v>1.1229646266142617E-3</v>
      </c>
      <c r="J233" s="8">
        <f t="shared" si="54"/>
        <v>1.0028653295128939E-3</v>
      </c>
      <c r="K233" s="8">
        <f t="shared" si="57"/>
        <v>-0.27272727272727271</v>
      </c>
      <c r="L233" s="8">
        <f t="shared" si="58"/>
        <v>0.4</v>
      </c>
      <c r="M233" s="8">
        <f t="shared" si="55"/>
        <v>-1.9120458891013384E-4</v>
      </c>
      <c r="N233" s="9">
        <f t="shared" si="56"/>
        <v>1.4498006524102936E-4</v>
      </c>
    </row>
    <row r="234" spans="1:14" x14ac:dyDescent="0.2">
      <c r="A234" s="30"/>
      <c r="B234" s="23" t="s">
        <v>213</v>
      </c>
      <c r="C234" s="20">
        <v>0</v>
      </c>
      <c r="D234" s="7">
        <v>2</v>
      </c>
      <c r="E234" s="7">
        <v>0</v>
      </c>
      <c r="F234" s="7">
        <v>2</v>
      </c>
      <c r="G234" s="8" t="str">
        <f t="shared" si="51"/>
        <v/>
      </c>
      <c r="H234" s="8">
        <f t="shared" si="52"/>
        <v>1.4498006524102936E-4</v>
      </c>
      <c r="I234" s="8" t="str">
        <f t="shared" si="53"/>
        <v/>
      </c>
      <c r="J234" s="8">
        <f t="shared" si="54"/>
        <v>2.8653295128939826E-4</v>
      </c>
      <c r="K234" s="8" t="str">
        <f t="shared" si="57"/>
        <v xml:space="preserve"> </v>
      </c>
      <c r="L234" s="8">
        <f t="shared" si="58"/>
        <v>0</v>
      </c>
      <c r="M234" s="8" t="str">
        <f t="shared" si="55"/>
        <v/>
      </c>
      <c r="N234" s="9">
        <f t="shared" si="56"/>
        <v>0</v>
      </c>
    </row>
    <row r="235" spans="1:14" x14ac:dyDescent="0.2">
      <c r="A235" s="30"/>
      <c r="B235" s="23" t="s">
        <v>214</v>
      </c>
      <c r="C235" s="20">
        <v>143</v>
      </c>
      <c r="D235" s="7">
        <v>122</v>
      </c>
      <c r="E235" s="7">
        <v>92</v>
      </c>
      <c r="F235" s="7">
        <v>44</v>
      </c>
      <c r="G235" s="8">
        <f t="shared" si="51"/>
        <v>9.1140854047163794E-3</v>
      </c>
      <c r="H235" s="8">
        <f t="shared" si="52"/>
        <v>8.8437839797027903E-3</v>
      </c>
      <c r="I235" s="8">
        <f t="shared" si="53"/>
        <v>1.2914093206064009E-2</v>
      </c>
      <c r="J235" s="8">
        <f t="shared" si="54"/>
        <v>6.3037249283667621E-3</v>
      </c>
      <c r="K235" s="8">
        <f t="shared" si="57"/>
        <v>-0.35664335664335667</v>
      </c>
      <c r="L235" s="8">
        <f t="shared" si="58"/>
        <v>-0.63934426229508201</v>
      </c>
      <c r="M235" s="8">
        <f t="shared" si="55"/>
        <v>-3.2504780114722756E-3</v>
      </c>
      <c r="N235" s="9">
        <f t="shared" si="56"/>
        <v>-5.6542225444001452E-3</v>
      </c>
    </row>
    <row r="236" spans="1:14" x14ac:dyDescent="0.2">
      <c r="A236" s="30"/>
      <c r="B236" s="23" t="s">
        <v>215</v>
      </c>
      <c r="C236" s="20">
        <v>2</v>
      </c>
      <c r="D236" s="7">
        <v>12</v>
      </c>
      <c r="E236" s="7">
        <v>1</v>
      </c>
      <c r="F236" s="7">
        <v>4</v>
      </c>
      <c r="G236" s="8">
        <f t="shared" si="51"/>
        <v>1.2746972594008922E-4</v>
      </c>
      <c r="H236" s="8">
        <f t="shared" si="52"/>
        <v>8.698803914461761E-4</v>
      </c>
      <c r="I236" s="8">
        <f t="shared" si="53"/>
        <v>1.4037057832678272E-4</v>
      </c>
      <c r="J236" s="8">
        <f t="shared" si="54"/>
        <v>5.7306590257879652E-4</v>
      </c>
      <c r="K236" s="8">
        <f t="shared" si="57"/>
        <v>-0.5</v>
      </c>
      <c r="L236" s="8">
        <f t="shared" si="58"/>
        <v>-0.66666666666666663</v>
      </c>
      <c r="M236" s="8">
        <f t="shared" si="55"/>
        <v>-6.3734862970044609E-5</v>
      </c>
      <c r="N236" s="9">
        <f t="shared" si="56"/>
        <v>-5.7992026096411733E-4</v>
      </c>
    </row>
    <row r="237" spans="1:14" x14ac:dyDescent="0.2">
      <c r="A237" s="30"/>
      <c r="B237" s="23" t="s">
        <v>216</v>
      </c>
      <c r="C237" s="20">
        <v>0</v>
      </c>
      <c r="D237" s="7">
        <v>5</v>
      </c>
      <c r="E237" s="7">
        <v>0</v>
      </c>
      <c r="F237" s="7">
        <v>0</v>
      </c>
      <c r="G237" s="8" t="str">
        <f t="shared" si="51"/>
        <v/>
      </c>
      <c r="H237" s="8">
        <f t="shared" si="52"/>
        <v>3.6245016310257339E-4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-3.6245016310257339E-4</v>
      </c>
    </row>
    <row r="238" spans="1:14" x14ac:dyDescent="0.2">
      <c r="A238" s="30"/>
      <c r="B238" s="23" t="s">
        <v>217</v>
      </c>
      <c r="C238" s="20">
        <v>1</v>
      </c>
      <c r="D238" s="7">
        <v>2</v>
      </c>
      <c r="E238" s="7">
        <v>0</v>
      </c>
      <c r="F238" s="7">
        <v>2</v>
      </c>
      <c r="G238" s="8">
        <f t="shared" si="51"/>
        <v>6.3734862970044609E-5</v>
      </c>
      <c r="H238" s="8">
        <f t="shared" si="52"/>
        <v>1.4498006524102936E-4</v>
      </c>
      <c r="I238" s="8" t="str">
        <f t="shared" si="53"/>
        <v/>
      </c>
      <c r="J238" s="8">
        <f t="shared" si="54"/>
        <v>2.8653295128939826E-4</v>
      </c>
      <c r="K238" s="8">
        <f t="shared" si="57"/>
        <v>-1</v>
      </c>
      <c r="L238" s="8">
        <f t="shared" si="58"/>
        <v>0</v>
      </c>
      <c r="M238" s="8">
        <f t="shared" si="55"/>
        <v>-6.3734862970044609E-5</v>
      </c>
      <c r="N238" s="9">
        <f t="shared" si="56"/>
        <v>0</v>
      </c>
    </row>
    <row r="239" spans="1:14" x14ac:dyDescent="0.2">
      <c r="A239" s="30"/>
      <c r="B239" s="23" t="s">
        <v>218</v>
      </c>
      <c r="C239" s="20">
        <v>1</v>
      </c>
      <c r="D239" s="7">
        <v>3</v>
      </c>
      <c r="E239" s="7">
        <v>2</v>
      </c>
      <c r="F239" s="7">
        <v>1</v>
      </c>
      <c r="G239" s="8">
        <f t="shared" si="51"/>
        <v>6.3734862970044609E-5</v>
      </c>
      <c r="H239" s="8">
        <f t="shared" si="52"/>
        <v>2.1747009786154403E-4</v>
      </c>
      <c r="I239" s="8">
        <f t="shared" si="53"/>
        <v>2.8074115665356543E-4</v>
      </c>
      <c r="J239" s="8">
        <f t="shared" si="54"/>
        <v>1.4326647564469913E-4</v>
      </c>
      <c r="K239" s="8">
        <f t="shared" si="57"/>
        <v>1</v>
      </c>
      <c r="L239" s="8">
        <f t="shared" si="58"/>
        <v>-0.66666666666666663</v>
      </c>
      <c r="M239" s="8">
        <f t="shared" si="55"/>
        <v>6.3734862970044609E-5</v>
      </c>
      <c r="N239" s="9">
        <f t="shared" si="56"/>
        <v>-1.4498006524102933E-4</v>
      </c>
    </row>
    <row r="240" spans="1:14" x14ac:dyDescent="0.2">
      <c r="A240" s="30"/>
      <c r="B240" s="23" t="s">
        <v>219</v>
      </c>
      <c r="C240" s="20">
        <v>2</v>
      </c>
      <c r="D240" s="7">
        <v>3</v>
      </c>
      <c r="E240" s="7">
        <v>0</v>
      </c>
      <c r="F240" s="7">
        <v>0</v>
      </c>
      <c r="G240" s="8">
        <f t="shared" si="51"/>
        <v>1.2746972594008922E-4</v>
      </c>
      <c r="H240" s="8">
        <f t="shared" si="52"/>
        <v>2.1747009786154403E-4</v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>
        <f t="shared" si="58"/>
        <v>-1</v>
      </c>
      <c r="M240" s="8">
        <f t="shared" si="55"/>
        <v>-1.2746972594008922E-4</v>
      </c>
      <c r="N240" s="9">
        <f t="shared" si="56"/>
        <v>-2.1747009786154403E-4</v>
      </c>
    </row>
    <row r="241" spans="1:14" x14ac:dyDescent="0.2">
      <c r="A241" s="30"/>
      <c r="B241" s="23" t="s">
        <v>220</v>
      </c>
      <c r="C241" s="20">
        <v>0</v>
      </c>
      <c r="D241" s="7">
        <v>1</v>
      </c>
      <c r="E241" s="7">
        <v>1</v>
      </c>
      <c r="F241" s="7">
        <v>3</v>
      </c>
      <c r="G241" s="8" t="str">
        <f t="shared" si="51"/>
        <v/>
      </c>
      <c r="H241" s="8">
        <f t="shared" si="52"/>
        <v>7.249003262051468E-5</v>
      </c>
      <c r="I241" s="8">
        <f t="shared" si="53"/>
        <v>1.4037057832678272E-4</v>
      </c>
      <c r="J241" s="8">
        <f t="shared" si="54"/>
        <v>4.2979942693409742E-4</v>
      </c>
      <c r="K241" s="8">
        <f t="shared" si="57"/>
        <v>1</v>
      </c>
      <c r="L241" s="8">
        <f t="shared" si="58"/>
        <v>2</v>
      </c>
      <c r="M241" s="8" t="str">
        <f t="shared" si="55"/>
        <v/>
      </c>
      <c r="N241" s="9">
        <f t="shared" si="56"/>
        <v>1.4498006524102936E-4</v>
      </c>
    </row>
    <row r="242" spans="1:14" x14ac:dyDescent="0.2">
      <c r="A242" s="30"/>
      <c r="B242" s="23" t="s">
        <v>221</v>
      </c>
      <c r="C242" s="20">
        <v>1105</v>
      </c>
      <c r="D242" s="7">
        <v>1595</v>
      </c>
      <c r="E242" s="7">
        <v>697</v>
      </c>
      <c r="F242" s="7">
        <v>1053</v>
      </c>
      <c r="G242" s="8">
        <f t="shared" si="51"/>
        <v>7.0427023581899298E-2</v>
      </c>
      <c r="H242" s="8">
        <f t="shared" si="52"/>
        <v>0.11562160202972091</v>
      </c>
      <c r="I242" s="8">
        <f t="shared" si="53"/>
        <v>9.7838293093767542E-2</v>
      </c>
      <c r="J242" s="8">
        <f t="shared" si="54"/>
        <v>0.15085959885386818</v>
      </c>
      <c r="K242" s="8">
        <f t="shared" si="57"/>
        <v>-0.36923076923076925</v>
      </c>
      <c r="L242" s="8">
        <f t="shared" si="58"/>
        <v>-0.33981191222570534</v>
      </c>
      <c r="M242" s="8">
        <f t="shared" si="55"/>
        <v>-2.6003824091778205E-2</v>
      </c>
      <c r="N242" s="9">
        <f t="shared" si="56"/>
        <v>-3.9289597680318956E-2</v>
      </c>
    </row>
    <row r="243" spans="1:14" x14ac:dyDescent="0.2">
      <c r="A243" s="30"/>
      <c r="B243" s="23" t="s">
        <v>222</v>
      </c>
      <c r="C243" s="20">
        <v>21</v>
      </c>
      <c r="D243" s="7">
        <v>14</v>
      </c>
      <c r="E243" s="7">
        <v>5</v>
      </c>
      <c r="F243" s="7">
        <v>0</v>
      </c>
      <c r="G243" s="8">
        <f t="shared" si="51"/>
        <v>1.3384321223709368E-3</v>
      </c>
      <c r="H243" s="8">
        <f t="shared" si="52"/>
        <v>1.0148604566872054E-3</v>
      </c>
      <c r="I243" s="8">
        <f t="shared" si="53"/>
        <v>7.018528916339135E-4</v>
      </c>
      <c r="J243" s="8" t="str">
        <f t="shared" si="54"/>
        <v/>
      </c>
      <c r="K243" s="8">
        <f t="shared" si="57"/>
        <v>-0.76190476190476186</v>
      </c>
      <c r="L243" s="8">
        <f t="shared" si="58"/>
        <v>-1</v>
      </c>
      <c r="M243" s="8">
        <f t="shared" si="55"/>
        <v>-1.0197578075207138E-3</v>
      </c>
      <c r="N243" s="9">
        <f t="shared" si="56"/>
        <v>-1.0148604566872054E-3</v>
      </c>
    </row>
    <row r="244" spans="1:14" x14ac:dyDescent="0.2">
      <c r="A244" s="30"/>
      <c r="B244" s="23" t="s">
        <v>223</v>
      </c>
      <c r="C244" s="20">
        <v>5</v>
      </c>
      <c r="D244" s="7">
        <v>1</v>
      </c>
      <c r="E244" s="7">
        <v>4</v>
      </c>
      <c r="F244" s="7">
        <v>1</v>
      </c>
      <c r="G244" s="8">
        <f t="shared" si="51"/>
        <v>3.1867431485022306E-4</v>
      </c>
      <c r="H244" s="8">
        <f t="shared" si="52"/>
        <v>7.249003262051468E-5</v>
      </c>
      <c r="I244" s="8">
        <f t="shared" si="53"/>
        <v>5.6148231330713087E-4</v>
      </c>
      <c r="J244" s="8">
        <f t="shared" si="54"/>
        <v>1.4326647564469913E-4</v>
      </c>
      <c r="K244" s="8">
        <f t="shared" si="57"/>
        <v>-0.2</v>
      </c>
      <c r="L244" s="8">
        <f t="shared" si="58"/>
        <v>0</v>
      </c>
      <c r="M244" s="8">
        <f t="shared" si="55"/>
        <v>-6.3734862970044609E-5</v>
      </c>
      <c r="N244" s="9">
        <f t="shared" si="56"/>
        <v>0</v>
      </c>
    </row>
    <row r="245" spans="1:14" x14ac:dyDescent="0.2">
      <c r="A245" s="30"/>
      <c r="B245" s="23" t="s">
        <v>224</v>
      </c>
      <c r="C245" s="20">
        <v>10</v>
      </c>
      <c r="D245" s="7">
        <v>6</v>
      </c>
      <c r="E245" s="7">
        <v>5</v>
      </c>
      <c r="F245" s="7">
        <v>3</v>
      </c>
      <c r="G245" s="8">
        <f t="shared" si="51"/>
        <v>6.3734862970044612E-4</v>
      </c>
      <c r="H245" s="8">
        <f t="shared" si="52"/>
        <v>4.3494019572308805E-4</v>
      </c>
      <c r="I245" s="8">
        <f t="shared" si="53"/>
        <v>7.018528916339135E-4</v>
      </c>
      <c r="J245" s="8">
        <f t="shared" si="54"/>
        <v>4.2979942693409742E-4</v>
      </c>
      <c r="K245" s="8">
        <f t="shared" si="57"/>
        <v>-0.5</v>
      </c>
      <c r="L245" s="8">
        <f t="shared" si="58"/>
        <v>-0.5</v>
      </c>
      <c r="M245" s="8">
        <f t="shared" si="55"/>
        <v>-3.1867431485022306E-4</v>
      </c>
      <c r="N245" s="9">
        <f t="shared" si="56"/>
        <v>-2.1747009786154403E-4</v>
      </c>
    </row>
    <row r="246" spans="1:14" x14ac:dyDescent="0.2">
      <c r="A246" s="30"/>
      <c r="B246" s="23" t="s">
        <v>225</v>
      </c>
      <c r="C246" s="20">
        <v>3</v>
      </c>
      <c r="D246" s="7">
        <v>4</v>
      </c>
      <c r="E246" s="7">
        <v>0</v>
      </c>
      <c r="F246" s="7">
        <v>0</v>
      </c>
      <c r="G246" s="8">
        <f t="shared" si="51"/>
        <v>1.9120458891013384E-4</v>
      </c>
      <c r="H246" s="8">
        <f t="shared" si="52"/>
        <v>2.8996013048205872E-4</v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>
        <f t="shared" si="58"/>
        <v>-1</v>
      </c>
      <c r="M246" s="8">
        <f t="shared" si="55"/>
        <v>-1.9120458891013384E-4</v>
      </c>
      <c r="N246" s="9">
        <f t="shared" si="56"/>
        <v>-2.8996013048205872E-4</v>
      </c>
    </row>
    <row r="247" spans="1:14" x14ac:dyDescent="0.2">
      <c r="A247" s="30"/>
      <c r="B247" s="23" t="s">
        <v>226</v>
      </c>
      <c r="C247" s="20">
        <v>1</v>
      </c>
      <c r="D247" s="7">
        <v>0</v>
      </c>
      <c r="E247" s="7">
        <v>1</v>
      </c>
      <c r="F247" s="7">
        <v>0</v>
      </c>
      <c r="G247" s="8">
        <f t="shared" si="51"/>
        <v>6.3734862970044609E-5</v>
      </c>
      <c r="H247" s="8" t="str">
        <f t="shared" si="52"/>
        <v/>
      </c>
      <c r="I247" s="8">
        <f t="shared" si="53"/>
        <v>1.4037057832678272E-4</v>
      </c>
      <c r="J247" s="8" t="str">
        <f t="shared" si="54"/>
        <v/>
      </c>
      <c r="K247" s="8">
        <f t="shared" si="57"/>
        <v>0</v>
      </c>
      <c r="L247" s="8" t="str">
        <f t="shared" si="58"/>
        <v xml:space="preserve"> </v>
      </c>
      <c r="M247" s="8">
        <f t="shared" si="55"/>
        <v>0</v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84</v>
      </c>
      <c r="D248" s="7">
        <v>23</v>
      </c>
      <c r="E248" s="7">
        <v>26</v>
      </c>
      <c r="F248" s="7">
        <v>10</v>
      </c>
      <c r="G248" s="8">
        <f t="shared" si="51"/>
        <v>5.3537284894837472E-3</v>
      </c>
      <c r="H248" s="8">
        <f t="shared" si="52"/>
        <v>1.6672707502718377E-3</v>
      </c>
      <c r="I248" s="8">
        <f t="shared" si="53"/>
        <v>3.6496350364963502E-3</v>
      </c>
      <c r="J248" s="8">
        <f t="shared" si="54"/>
        <v>1.4326647564469914E-3</v>
      </c>
      <c r="K248" s="8">
        <f t="shared" si="57"/>
        <v>-0.69047619047619047</v>
      </c>
      <c r="L248" s="8">
        <f t="shared" si="58"/>
        <v>-0.56521739130434778</v>
      </c>
      <c r="M248" s="8">
        <f t="shared" si="55"/>
        <v>-3.6966220522625872E-3</v>
      </c>
      <c r="N248" s="9">
        <f t="shared" si="56"/>
        <v>-9.4237042406669083E-4</v>
      </c>
    </row>
    <row r="249" spans="1:14" x14ac:dyDescent="0.2">
      <c r="A249" s="30"/>
      <c r="B249" s="23" t="s">
        <v>228</v>
      </c>
      <c r="C249" s="20">
        <v>17</v>
      </c>
      <c r="D249" s="7">
        <v>8</v>
      </c>
      <c r="E249" s="7">
        <v>8</v>
      </c>
      <c r="F249" s="7">
        <v>0</v>
      </c>
      <c r="G249" s="8">
        <f t="shared" si="51"/>
        <v>1.0834926704907585E-3</v>
      </c>
      <c r="H249" s="8">
        <f t="shared" si="52"/>
        <v>5.7992026096411744E-4</v>
      </c>
      <c r="I249" s="8">
        <f t="shared" si="53"/>
        <v>1.1229646266142617E-3</v>
      </c>
      <c r="J249" s="8" t="str">
        <f t="shared" si="54"/>
        <v/>
      </c>
      <c r="K249" s="8">
        <f t="shared" si="57"/>
        <v>-0.52941176470588236</v>
      </c>
      <c r="L249" s="8">
        <f t="shared" si="58"/>
        <v>-1</v>
      </c>
      <c r="M249" s="8">
        <f t="shared" si="55"/>
        <v>-5.7361376673040155E-4</v>
      </c>
      <c r="N249" s="9">
        <f t="shared" si="56"/>
        <v>-5.7992026096411744E-4</v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3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4.2979942693409742E-4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3</v>
      </c>
      <c r="D251" s="7">
        <v>3</v>
      </c>
      <c r="E251" s="7">
        <v>0</v>
      </c>
      <c r="F251" s="7">
        <v>1</v>
      </c>
      <c r="G251" s="8">
        <f t="shared" si="51"/>
        <v>1.9120458891013384E-4</v>
      </c>
      <c r="H251" s="8">
        <f t="shared" si="52"/>
        <v>2.1747009786154403E-4</v>
      </c>
      <c r="I251" s="8" t="str">
        <f t="shared" si="53"/>
        <v/>
      </c>
      <c r="J251" s="8">
        <f t="shared" si="54"/>
        <v>1.4326647564469913E-4</v>
      </c>
      <c r="K251" s="8">
        <f t="shared" si="57"/>
        <v>-1</v>
      </c>
      <c r="L251" s="8">
        <f t="shared" si="58"/>
        <v>-0.66666666666666663</v>
      </c>
      <c r="M251" s="8">
        <f t="shared" si="55"/>
        <v>-1.9120458891013384E-4</v>
      </c>
      <c r="N251" s="9">
        <f t="shared" si="56"/>
        <v>-1.4498006524102933E-4</v>
      </c>
    </row>
    <row r="252" spans="1:14" ht="25.5" x14ac:dyDescent="0.2">
      <c r="A252" s="30"/>
      <c r="B252" s="23" t="s">
        <v>231</v>
      </c>
      <c r="C252" s="20">
        <v>12</v>
      </c>
      <c r="D252" s="7">
        <v>20</v>
      </c>
      <c r="E252" s="7">
        <v>3</v>
      </c>
      <c r="F252" s="7">
        <v>11</v>
      </c>
      <c r="G252" s="8">
        <f t="shared" ref="G252:G283" si="59">+IF(C252=0,"",C252/C$188)</f>
        <v>7.6481835564053537E-4</v>
      </c>
      <c r="H252" s="8">
        <f t="shared" ref="H252:H283" si="60">+IF(D252=0,"",D252/D$188)</f>
        <v>1.4498006524102935E-3</v>
      </c>
      <c r="I252" s="8">
        <f t="shared" ref="I252:I283" si="61">+IF(E252=0,"",E252/E$188)</f>
        <v>4.2111173498034812E-4</v>
      </c>
      <c r="J252" s="8">
        <f t="shared" ref="J252:J283" si="62">+IF(F252=0,"",F252/F$188)</f>
        <v>1.5759312320916905E-3</v>
      </c>
      <c r="K252" s="8">
        <f t="shared" si="57"/>
        <v>-0.75</v>
      </c>
      <c r="L252" s="8">
        <f t="shared" si="58"/>
        <v>-0.45</v>
      </c>
      <c r="M252" s="8">
        <f t="shared" ref="M252:M283" si="63">+IF(OR(AND(G252=""),(K252="")),"",G252*K252)</f>
        <v>-5.7361376673040155E-4</v>
      </c>
      <c r="N252" s="9">
        <f t="shared" ref="N252:N283" si="64">+IF(OR(AND(H252=""),(L252="")),"",H252*L252)</f>
        <v>-6.5241029358463216E-4</v>
      </c>
    </row>
    <row r="253" spans="1:14" ht="25.5" x14ac:dyDescent="0.2">
      <c r="A253" s="30"/>
      <c r="B253" s="23" t="s">
        <v>232</v>
      </c>
      <c r="C253" s="20">
        <v>16</v>
      </c>
      <c r="D253" s="7">
        <v>12</v>
      </c>
      <c r="E253" s="7">
        <v>5</v>
      </c>
      <c r="F253" s="7">
        <v>7</v>
      </c>
      <c r="G253" s="8">
        <f t="shared" si="59"/>
        <v>1.0197578075207138E-3</v>
      </c>
      <c r="H253" s="8">
        <f t="shared" si="60"/>
        <v>8.698803914461761E-4</v>
      </c>
      <c r="I253" s="8">
        <f t="shared" si="61"/>
        <v>7.018528916339135E-4</v>
      </c>
      <c r="J253" s="8">
        <f t="shared" si="62"/>
        <v>1.0028653295128939E-3</v>
      </c>
      <c r="K253" s="8">
        <f t="shared" ref="K253:K284" si="65">+IF(AND(C253=0,E253=0)," ",IF(C253=0,1,IF(E253=0,-1,(E253-C253)/C253)))</f>
        <v>-0.6875</v>
      </c>
      <c r="L253" s="8">
        <f t="shared" ref="L253:L284" si="66">+IF(AND(D253=0,F253=0)," ",IF(D253=0,1,IF(F253=0,-1,(F253-D253)/D253)))</f>
        <v>-0.41666666666666669</v>
      </c>
      <c r="M253" s="8">
        <f t="shared" si="63"/>
        <v>-7.0108349267049069E-4</v>
      </c>
      <c r="N253" s="9">
        <f t="shared" si="64"/>
        <v>-3.6245016310257339E-4</v>
      </c>
    </row>
    <row r="254" spans="1:14" x14ac:dyDescent="0.2">
      <c r="A254" s="30"/>
      <c r="B254" s="23" t="s">
        <v>233</v>
      </c>
      <c r="C254" s="20">
        <v>3</v>
      </c>
      <c r="D254" s="7">
        <v>9</v>
      </c>
      <c r="E254" s="7">
        <v>0</v>
      </c>
      <c r="F254" s="7">
        <v>7</v>
      </c>
      <c r="G254" s="8">
        <f t="shared" si="59"/>
        <v>1.9120458891013384E-4</v>
      </c>
      <c r="H254" s="8">
        <f t="shared" si="60"/>
        <v>6.5241029358463216E-4</v>
      </c>
      <c r="I254" s="8" t="str">
        <f t="shared" si="61"/>
        <v/>
      </c>
      <c r="J254" s="8">
        <f t="shared" si="62"/>
        <v>1.0028653295128939E-3</v>
      </c>
      <c r="K254" s="8">
        <f t="shared" si="65"/>
        <v>-1</v>
      </c>
      <c r="L254" s="8">
        <f t="shared" si="66"/>
        <v>-0.22222222222222221</v>
      </c>
      <c r="M254" s="8">
        <f t="shared" si="63"/>
        <v>-1.9120458891013384E-4</v>
      </c>
      <c r="N254" s="9">
        <f t="shared" si="64"/>
        <v>-1.4498006524102936E-4</v>
      </c>
    </row>
    <row r="255" spans="1:14" x14ac:dyDescent="0.2">
      <c r="A255" s="30"/>
      <c r="B255" s="23" t="s">
        <v>234</v>
      </c>
      <c r="C255" s="20">
        <v>289</v>
      </c>
      <c r="D255" s="7">
        <v>33</v>
      </c>
      <c r="E255" s="7">
        <v>255</v>
      </c>
      <c r="F255" s="7">
        <v>105</v>
      </c>
      <c r="G255" s="8">
        <f t="shared" si="59"/>
        <v>1.8419375398342895E-2</v>
      </c>
      <c r="H255" s="8">
        <f t="shared" si="60"/>
        <v>2.3921710764769843E-3</v>
      </c>
      <c r="I255" s="8">
        <f t="shared" si="61"/>
        <v>3.5794497473329592E-2</v>
      </c>
      <c r="J255" s="8">
        <f t="shared" si="62"/>
        <v>1.5042979942693409E-2</v>
      </c>
      <c r="K255" s="8">
        <f t="shared" si="65"/>
        <v>-0.11764705882352941</v>
      </c>
      <c r="L255" s="8">
        <f t="shared" si="66"/>
        <v>2.1818181818181817</v>
      </c>
      <c r="M255" s="8">
        <f t="shared" si="63"/>
        <v>-2.1669853409815171E-3</v>
      </c>
      <c r="N255" s="9">
        <f t="shared" si="64"/>
        <v>5.2192823486770564E-3</v>
      </c>
    </row>
    <row r="256" spans="1:14" x14ac:dyDescent="0.2">
      <c r="A256" s="30"/>
      <c r="B256" s="23" t="s">
        <v>235</v>
      </c>
      <c r="C256" s="20">
        <v>7</v>
      </c>
      <c r="D256" s="7">
        <v>3</v>
      </c>
      <c r="E256" s="7">
        <v>5</v>
      </c>
      <c r="F256" s="7">
        <v>1</v>
      </c>
      <c r="G256" s="8">
        <f t="shared" si="59"/>
        <v>4.4614404079031231E-4</v>
      </c>
      <c r="H256" s="8">
        <f t="shared" si="60"/>
        <v>2.1747009786154403E-4</v>
      </c>
      <c r="I256" s="8">
        <f t="shared" si="61"/>
        <v>7.018528916339135E-4</v>
      </c>
      <c r="J256" s="8">
        <f t="shared" si="62"/>
        <v>1.4326647564469913E-4</v>
      </c>
      <c r="K256" s="8">
        <f t="shared" si="65"/>
        <v>-0.2857142857142857</v>
      </c>
      <c r="L256" s="8">
        <f t="shared" si="66"/>
        <v>-0.66666666666666663</v>
      </c>
      <c r="M256" s="8">
        <f t="shared" si="63"/>
        <v>-1.2746972594008922E-4</v>
      </c>
      <c r="N256" s="9">
        <f t="shared" si="64"/>
        <v>-1.4498006524102933E-4</v>
      </c>
    </row>
    <row r="257" spans="1:14" ht="25.5" x14ac:dyDescent="0.2">
      <c r="A257" s="30"/>
      <c r="B257" s="23" t="s">
        <v>236</v>
      </c>
      <c r="C257" s="20">
        <v>7</v>
      </c>
      <c r="D257" s="7">
        <v>4</v>
      </c>
      <c r="E257" s="7">
        <v>8</v>
      </c>
      <c r="F257" s="7">
        <v>1</v>
      </c>
      <c r="G257" s="8">
        <f t="shared" si="59"/>
        <v>4.4614404079031231E-4</v>
      </c>
      <c r="H257" s="8">
        <f t="shared" si="60"/>
        <v>2.8996013048205872E-4</v>
      </c>
      <c r="I257" s="8">
        <f t="shared" si="61"/>
        <v>1.1229646266142617E-3</v>
      </c>
      <c r="J257" s="8">
        <f t="shared" si="62"/>
        <v>1.4326647564469913E-4</v>
      </c>
      <c r="K257" s="8">
        <f t="shared" si="65"/>
        <v>0.14285714285714285</v>
      </c>
      <c r="L257" s="8">
        <f t="shared" si="66"/>
        <v>-0.75</v>
      </c>
      <c r="M257" s="8">
        <f t="shared" si="63"/>
        <v>6.3734862970044609E-5</v>
      </c>
      <c r="N257" s="9">
        <f t="shared" si="64"/>
        <v>-2.1747009786154405E-4</v>
      </c>
    </row>
    <row r="258" spans="1:14" x14ac:dyDescent="0.2">
      <c r="A258" s="30"/>
      <c r="B258" s="23" t="s">
        <v>237</v>
      </c>
      <c r="C258" s="20">
        <v>76</v>
      </c>
      <c r="D258" s="7">
        <v>113</v>
      </c>
      <c r="E258" s="7">
        <v>32</v>
      </c>
      <c r="F258" s="7">
        <v>54</v>
      </c>
      <c r="G258" s="8">
        <f t="shared" si="59"/>
        <v>4.8438495857233907E-3</v>
      </c>
      <c r="H258" s="8">
        <f t="shared" si="60"/>
        <v>8.1913736861181589E-3</v>
      </c>
      <c r="I258" s="8">
        <f t="shared" si="61"/>
        <v>4.4918585064570469E-3</v>
      </c>
      <c r="J258" s="8">
        <f t="shared" si="62"/>
        <v>7.7363896848137532E-3</v>
      </c>
      <c r="K258" s="8">
        <f t="shared" si="65"/>
        <v>-0.57894736842105265</v>
      </c>
      <c r="L258" s="8">
        <f t="shared" si="66"/>
        <v>-0.52212389380530977</v>
      </c>
      <c r="M258" s="8">
        <f t="shared" si="63"/>
        <v>-2.8043339706819632E-3</v>
      </c>
      <c r="N258" s="9">
        <f t="shared" si="64"/>
        <v>-4.2769119246103661E-3</v>
      </c>
    </row>
    <row r="259" spans="1:14" x14ac:dyDescent="0.2">
      <c r="A259" s="30"/>
      <c r="B259" s="23" t="s">
        <v>238</v>
      </c>
      <c r="C259" s="20">
        <v>1</v>
      </c>
      <c r="D259" s="7">
        <v>0</v>
      </c>
      <c r="E259" s="7">
        <v>0</v>
      </c>
      <c r="F259" s="7">
        <v>0</v>
      </c>
      <c r="G259" s="8">
        <f t="shared" si="59"/>
        <v>6.3734862970044609E-5</v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>
        <f t="shared" si="65"/>
        <v>-1</v>
      </c>
      <c r="L259" s="8" t="str">
        <f t="shared" si="66"/>
        <v xml:space="preserve"> </v>
      </c>
      <c r="M259" s="8">
        <f t="shared" si="63"/>
        <v>-6.3734862970044609E-5</v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48</v>
      </c>
      <c r="D260" s="7">
        <v>40</v>
      </c>
      <c r="E260" s="7">
        <v>31</v>
      </c>
      <c r="F260" s="7">
        <v>15</v>
      </c>
      <c r="G260" s="8">
        <f t="shared" si="59"/>
        <v>3.0592734225621415E-3</v>
      </c>
      <c r="H260" s="8">
        <f t="shared" si="60"/>
        <v>2.8996013048205871E-3</v>
      </c>
      <c r="I260" s="8">
        <f t="shared" si="61"/>
        <v>4.3514879281302639E-3</v>
      </c>
      <c r="J260" s="8">
        <f t="shared" si="62"/>
        <v>2.1489971346704871E-3</v>
      </c>
      <c r="K260" s="8">
        <f t="shared" si="65"/>
        <v>-0.35416666666666669</v>
      </c>
      <c r="L260" s="8">
        <f t="shared" si="66"/>
        <v>-0.625</v>
      </c>
      <c r="M260" s="8">
        <f t="shared" si="63"/>
        <v>-1.0834926704907585E-3</v>
      </c>
      <c r="N260" s="9">
        <f t="shared" si="64"/>
        <v>-1.8122508155128669E-3</v>
      </c>
    </row>
    <row r="261" spans="1:14" x14ac:dyDescent="0.2">
      <c r="A261" s="30"/>
      <c r="B261" s="23" t="s">
        <v>240</v>
      </c>
      <c r="C261" s="20">
        <v>271</v>
      </c>
      <c r="D261" s="7">
        <v>185</v>
      </c>
      <c r="E261" s="7">
        <v>68</v>
      </c>
      <c r="F261" s="7">
        <v>43</v>
      </c>
      <c r="G261" s="8">
        <f t="shared" si="59"/>
        <v>1.7272147864882091E-2</v>
      </c>
      <c r="H261" s="8">
        <f t="shared" si="60"/>
        <v>1.3410656034795215E-2</v>
      </c>
      <c r="I261" s="8">
        <f t="shared" si="61"/>
        <v>9.5451993262212244E-3</v>
      </c>
      <c r="J261" s="8">
        <f t="shared" si="62"/>
        <v>6.1604584527220627E-3</v>
      </c>
      <c r="K261" s="8">
        <f t="shared" si="65"/>
        <v>-0.74907749077490771</v>
      </c>
      <c r="L261" s="8">
        <f t="shared" si="66"/>
        <v>-0.76756756756756761</v>
      </c>
      <c r="M261" s="8">
        <f t="shared" si="63"/>
        <v>-1.2938177182919057E-2</v>
      </c>
      <c r="N261" s="9">
        <f t="shared" si="64"/>
        <v>-1.0293584632113086E-2</v>
      </c>
    </row>
    <row r="262" spans="1:14" ht="25.5" x14ac:dyDescent="0.2">
      <c r="A262" s="30"/>
      <c r="B262" s="23" t="s">
        <v>241</v>
      </c>
      <c r="C262" s="20">
        <v>0</v>
      </c>
      <c r="D262" s="7">
        <v>2</v>
      </c>
      <c r="E262" s="7">
        <v>0</v>
      </c>
      <c r="F262" s="7">
        <v>0</v>
      </c>
      <c r="G262" s="8" t="str">
        <f t="shared" si="59"/>
        <v/>
      </c>
      <c r="H262" s="8">
        <f t="shared" si="60"/>
        <v>1.4498006524102936E-4</v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>
        <f t="shared" si="66"/>
        <v>-1</v>
      </c>
      <c r="M262" s="8" t="str">
        <f t="shared" si="63"/>
        <v/>
      </c>
      <c r="N262" s="9">
        <f t="shared" si="64"/>
        <v>-1.4498006524102936E-4</v>
      </c>
    </row>
    <row r="263" spans="1:14" x14ac:dyDescent="0.2">
      <c r="A263" s="30"/>
      <c r="B263" s="23" t="s">
        <v>242</v>
      </c>
      <c r="C263" s="20">
        <v>4</v>
      </c>
      <c r="D263" s="7">
        <v>3</v>
      </c>
      <c r="E263" s="7">
        <v>3</v>
      </c>
      <c r="F263" s="7">
        <v>3</v>
      </c>
      <c r="G263" s="8">
        <f t="shared" si="59"/>
        <v>2.5493945188017844E-4</v>
      </c>
      <c r="H263" s="8">
        <f t="shared" si="60"/>
        <v>2.1747009786154403E-4</v>
      </c>
      <c r="I263" s="8">
        <f t="shared" si="61"/>
        <v>4.2111173498034812E-4</v>
      </c>
      <c r="J263" s="8">
        <f t="shared" si="62"/>
        <v>4.2979942693409742E-4</v>
      </c>
      <c r="K263" s="8">
        <f t="shared" si="65"/>
        <v>-0.25</v>
      </c>
      <c r="L263" s="8">
        <f t="shared" si="66"/>
        <v>0</v>
      </c>
      <c r="M263" s="8">
        <f t="shared" si="63"/>
        <v>-6.3734862970044609E-5</v>
      </c>
      <c r="N263" s="9">
        <f t="shared" si="64"/>
        <v>0</v>
      </c>
    </row>
    <row r="264" spans="1:14" ht="25.5" x14ac:dyDescent="0.2">
      <c r="A264" s="30"/>
      <c r="B264" s="23" t="s">
        <v>243</v>
      </c>
      <c r="C264" s="20">
        <v>7</v>
      </c>
      <c r="D264" s="7">
        <v>6</v>
      </c>
      <c r="E264" s="7">
        <v>3</v>
      </c>
      <c r="F264" s="7">
        <v>2</v>
      </c>
      <c r="G264" s="8">
        <f t="shared" si="59"/>
        <v>4.4614404079031231E-4</v>
      </c>
      <c r="H264" s="8">
        <f t="shared" si="60"/>
        <v>4.3494019572308805E-4</v>
      </c>
      <c r="I264" s="8">
        <f t="shared" si="61"/>
        <v>4.2111173498034812E-4</v>
      </c>
      <c r="J264" s="8">
        <f t="shared" si="62"/>
        <v>2.8653295128939826E-4</v>
      </c>
      <c r="K264" s="8">
        <f t="shared" si="65"/>
        <v>-0.5714285714285714</v>
      </c>
      <c r="L264" s="8">
        <f t="shared" si="66"/>
        <v>-0.66666666666666663</v>
      </c>
      <c r="M264" s="8">
        <f t="shared" si="63"/>
        <v>-2.5493945188017844E-4</v>
      </c>
      <c r="N264" s="9">
        <f t="shared" si="64"/>
        <v>-2.8996013048205867E-4</v>
      </c>
    </row>
    <row r="265" spans="1:14" x14ac:dyDescent="0.2">
      <c r="A265" s="30"/>
      <c r="B265" s="23" t="s">
        <v>244</v>
      </c>
      <c r="C265" s="20">
        <v>21</v>
      </c>
      <c r="D265" s="7">
        <v>41</v>
      </c>
      <c r="E265" s="7">
        <v>10</v>
      </c>
      <c r="F265" s="7">
        <v>17</v>
      </c>
      <c r="G265" s="8">
        <f t="shared" si="59"/>
        <v>1.3384321223709368E-3</v>
      </c>
      <c r="H265" s="8">
        <f t="shared" si="60"/>
        <v>2.972091337441102E-3</v>
      </c>
      <c r="I265" s="8">
        <f t="shared" si="61"/>
        <v>1.403705783267827E-3</v>
      </c>
      <c r="J265" s="8">
        <f t="shared" si="62"/>
        <v>2.4355300859598855E-3</v>
      </c>
      <c r="K265" s="8">
        <f t="shared" si="65"/>
        <v>-0.52380952380952384</v>
      </c>
      <c r="L265" s="8">
        <f t="shared" si="66"/>
        <v>-0.58536585365853655</v>
      </c>
      <c r="M265" s="8">
        <f t="shared" si="63"/>
        <v>-7.010834926704908E-4</v>
      </c>
      <c r="N265" s="9">
        <f t="shared" si="64"/>
        <v>-1.7397607828923522E-3</v>
      </c>
    </row>
    <row r="266" spans="1:14" x14ac:dyDescent="0.2">
      <c r="A266" s="30"/>
      <c r="B266" s="23" t="s">
        <v>245</v>
      </c>
      <c r="C266" s="20">
        <v>10</v>
      </c>
      <c r="D266" s="7">
        <v>13</v>
      </c>
      <c r="E266" s="7">
        <v>5</v>
      </c>
      <c r="F266" s="7">
        <v>9</v>
      </c>
      <c r="G266" s="8">
        <f t="shared" si="59"/>
        <v>6.3734862970044612E-4</v>
      </c>
      <c r="H266" s="8">
        <f t="shared" si="60"/>
        <v>9.4237042406669083E-4</v>
      </c>
      <c r="I266" s="8">
        <f t="shared" si="61"/>
        <v>7.018528916339135E-4</v>
      </c>
      <c r="J266" s="8">
        <f t="shared" si="62"/>
        <v>1.2893982808022922E-3</v>
      </c>
      <c r="K266" s="8">
        <f t="shared" si="65"/>
        <v>-0.5</v>
      </c>
      <c r="L266" s="8">
        <f t="shared" si="66"/>
        <v>-0.30769230769230771</v>
      </c>
      <c r="M266" s="8">
        <f t="shared" si="63"/>
        <v>-3.1867431485022306E-4</v>
      </c>
      <c r="N266" s="9">
        <f t="shared" si="64"/>
        <v>-2.8996013048205872E-4</v>
      </c>
    </row>
    <row r="267" spans="1:14" x14ac:dyDescent="0.2">
      <c r="A267" s="30"/>
      <c r="B267" s="23" t="s">
        <v>246</v>
      </c>
      <c r="C267" s="20">
        <v>21</v>
      </c>
      <c r="D267" s="7">
        <v>15</v>
      </c>
      <c r="E267" s="7">
        <v>25</v>
      </c>
      <c r="F267" s="7">
        <v>33</v>
      </c>
      <c r="G267" s="8">
        <f t="shared" si="59"/>
        <v>1.3384321223709368E-3</v>
      </c>
      <c r="H267" s="8">
        <f t="shared" si="60"/>
        <v>1.0873504893077202E-3</v>
      </c>
      <c r="I267" s="8">
        <f t="shared" si="61"/>
        <v>3.5092644581695676E-3</v>
      </c>
      <c r="J267" s="8">
        <f t="shared" si="62"/>
        <v>4.7277936962750716E-3</v>
      </c>
      <c r="K267" s="8">
        <f t="shared" si="65"/>
        <v>0.19047619047619047</v>
      </c>
      <c r="L267" s="8">
        <f t="shared" si="66"/>
        <v>1.2</v>
      </c>
      <c r="M267" s="8">
        <f t="shared" si="63"/>
        <v>2.5493945188017844E-4</v>
      </c>
      <c r="N267" s="9">
        <f t="shared" si="64"/>
        <v>1.3048205871692641E-3</v>
      </c>
    </row>
    <row r="268" spans="1:14" x14ac:dyDescent="0.2">
      <c r="A268" s="30"/>
      <c r="B268" s="23" t="s">
        <v>247</v>
      </c>
      <c r="C268" s="20">
        <v>0</v>
      </c>
      <c r="D268" s="7">
        <v>2</v>
      </c>
      <c r="E268" s="7">
        <v>0</v>
      </c>
      <c r="F268" s="7">
        <v>3</v>
      </c>
      <c r="G268" s="8" t="str">
        <f t="shared" si="59"/>
        <v/>
      </c>
      <c r="H268" s="8">
        <f t="shared" si="60"/>
        <v>1.4498006524102936E-4</v>
      </c>
      <c r="I268" s="8" t="str">
        <f t="shared" si="61"/>
        <v/>
      </c>
      <c r="J268" s="8">
        <f t="shared" si="62"/>
        <v>4.2979942693409742E-4</v>
      </c>
      <c r="K268" s="8" t="str">
        <f t="shared" si="65"/>
        <v xml:space="preserve"> </v>
      </c>
      <c r="L268" s="8">
        <f t="shared" si="66"/>
        <v>0.5</v>
      </c>
      <c r="M268" s="8" t="str">
        <f t="shared" si="63"/>
        <v/>
      </c>
      <c r="N268" s="9">
        <f t="shared" si="64"/>
        <v>7.249003262051468E-5</v>
      </c>
    </row>
    <row r="269" spans="1:14" ht="25.5" x14ac:dyDescent="0.2">
      <c r="A269" s="30"/>
      <c r="B269" s="23" t="s">
        <v>248</v>
      </c>
      <c r="C269" s="20">
        <v>10</v>
      </c>
      <c r="D269" s="7">
        <v>8</v>
      </c>
      <c r="E269" s="7">
        <v>8</v>
      </c>
      <c r="F269" s="7">
        <v>26</v>
      </c>
      <c r="G269" s="8">
        <f t="shared" si="59"/>
        <v>6.3734862970044612E-4</v>
      </c>
      <c r="H269" s="8">
        <f t="shared" si="60"/>
        <v>5.7992026096411744E-4</v>
      </c>
      <c r="I269" s="8">
        <f t="shared" si="61"/>
        <v>1.1229646266142617E-3</v>
      </c>
      <c r="J269" s="8">
        <f t="shared" si="62"/>
        <v>3.7249283667621777E-3</v>
      </c>
      <c r="K269" s="8">
        <f t="shared" si="65"/>
        <v>-0.2</v>
      </c>
      <c r="L269" s="8">
        <f t="shared" si="66"/>
        <v>2.25</v>
      </c>
      <c r="M269" s="8">
        <f t="shared" si="63"/>
        <v>-1.2746972594008922E-4</v>
      </c>
      <c r="N269" s="9">
        <f t="shared" si="64"/>
        <v>1.3048205871692643E-3</v>
      </c>
    </row>
    <row r="270" spans="1:14" ht="25.5" x14ac:dyDescent="0.2">
      <c r="A270" s="30"/>
      <c r="B270" s="23" t="s">
        <v>249</v>
      </c>
      <c r="C270" s="20">
        <v>83</v>
      </c>
      <c r="D270" s="7">
        <v>69</v>
      </c>
      <c r="E270" s="7">
        <v>43</v>
      </c>
      <c r="F270" s="7">
        <v>37</v>
      </c>
      <c r="G270" s="8">
        <f t="shared" si="59"/>
        <v>5.2899936265137027E-3</v>
      </c>
      <c r="H270" s="8">
        <f t="shared" si="60"/>
        <v>5.0018122508155129E-3</v>
      </c>
      <c r="I270" s="8">
        <f t="shared" si="61"/>
        <v>6.0359348680516563E-3</v>
      </c>
      <c r="J270" s="8">
        <f t="shared" si="62"/>
        <v>5.3008595988538682E-3</v>
      </c>
      <c r="K270" s="8">
        <f t="shared" si="65"/>
        <v>-0.48192771084337349</v>
      </c>
      <c r="L270" s="8">
        <f t="shared" si="66"/>
        <v>-0.46376811594202899</v>
      </c>
      <c r="M270" s="8">
        <f t="shared" si="63"/>
        <v>-2.5493945188017845E-3</v>
      </c>
      <c r="N270" s="9">
        <f t="shared" si="64"/>
        <v>-2.3196810438564698E-3</v>
      </c>
    </row>
    <row r="271" spans="1:14" x14ac:dyDescent="0.2">
      <c r="A271" s="30"/>
      <c r="B271" s="23" t="s">
        <v>250</v>
      </c>
      <c r="C271" s="20">
        <v>12</v>
      </c>
      <c r="D271" s="7">
        <v>13</v>
      </c>
      <c r="E271" s="7">
        <v>19</v>
      </c>
      <c r="F271" s="7">
        <v>36</v>
      </c>
      <c r="G271" s="8">
        <f t="shared" si="59"/>
        <v>7.6481835564053537E-4</v>
      </c>
      <c r="H271" s="8">
        <f t="shared" si="60"/>
        <v>9.4237042406669083E-4</v>
      </c>
      <c r="I271" s="8">
        <f t="shared" si="61"/>
        <v>2.6670409882088714E-3</v>
      </c>
      <c r="J271" s="8">
        <f t="shared" si="62"/>
        <v>5.1575931232091688E-3</v>
      </c>
      <c r="K271" s="8">
        <f t="shared" si="65"/>
        <v>0.58333333333333337</v>
      </c>
      <c r="L271" s="8">
        <f t="shared" si="66"/>
        <v>1.7692307692307692</v>
      </c>
      <c r="M271" s="8">
        <f t="shared" si="63"/>
        <v>4.4614404079031231E-4</v>
      </c>
      <c r="N271" s="9">
        <f t="shared" si="64"/>
        <v>1.6672707502718375E-3</v>
      </c>
    </row>
    <row r="272" spans="1:14" ht="25.5" x14ac:dyDescent="0.2">
      <c r="A272" s="30"/>
      <c r="B272" s="23" t="s">
        <v>251</v>
      </c>
      <c r="C272" s="20">
        <v>4</v>
      </c>
      <c r="D272" s="7">
        <v>12</v>
      </c>
      <c r="E272" s="7">
        <v>1</v>
      </c>
      <c r="F272" s="7">
        <v>5</v>
      </c>
      <c r="G272" s="8">
        <f t="shared" si="59"/>
        <v>2.5493945188017844E-4</v>
      </c>
      <c r="H272" s="8">
        <f t="shared" si="60"/>
        <v>8.698803914461761E-4</v>
      </c>
      <c r="I272" s="8">
        <f t="shared" si="61"/>
        <v>1.4037057832678272E-4</v>
      </c>
      <c r="J272" s="8">
        <f t="shared" si="62"/>
        <v>7.1633237822349568E-4</v>
      </c>
      <c r="K272" s="8">
        <f t="shared" si="65"/>
        <v>-0.75</v>
      </c>
      <c r="L272" s="8">
        <f t="shared" si="66"/>
        <v>-0.58333333333333337</v>
      </c>
      <c r="M272" s="8">
        <f t="shared" si="63"/>
        <v>-1.9120458891013381E-4</v>
      </c>
      <c r="N272" s="9">
        <f t="shared" si="64"/>
        <v>-5.0743022834360272E-4</v>
      </c>
    </row>
    <row r="273" spans="1:14" x14ac:dyDescent="0.2">
      <c r="A273" s="30"/>
      <c r="B273" s="23" t="s">
        <v>252</v>
      </c>
      <c r="C273" s="20">
        <v>1</v>
      </c>
      <c r="D273" s="7">
        <v>0</v>
      </c>
      <c r="E273" s="7">
        <v>0</v>
      </c>
      <c r="F273" s="7">
        <v>0</v>
      </c>
      <c r="G273" s="8">
        <f t="shared" si="59"/>
        <v>6.3734862970044609E-5</v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 t="str">
        <f t="shared" si="66"/>
        <v xml:space="preserve"> </v>
      </c>
      <c r="M273" s="8">
        <f t="shared" si="63"/>
        <v>-6.3734862970044609E-5</v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17</v>
      </c>
      <c r="D274" s="7">
        <v>5</v>
      </c>
      <c r="E274" s="7">
        <v>0</v>
      </c>
      <c r="F274" s="7">
        <v>0</v>
      </c>
      <c r="G274" s="8">
        <f t="shared" si="59"/>
        <v>1.0834926704907585E-3</v>
      </c>
      <c r="H274" s="8">
        <f t="shared" si="60"/>
        <v>3.6245016310257339E-4</v>
      </c>
      <c r="I274" s="8" t="str">
        <f t="shared" si="61"/>
        <v/>
      </c>
      <c r="J274" s="8" t="str">
        <f t="shared" si="62"/>
        <v/>
      </c>
      <c r="K274" s="8">
        <f t="shared" si="65"/>
        <v>-1</v>
      </c>
      <c r="L274" s="8">
        <f t="shared" si="66"/>
        <v>-1</v>
      </c>
      <c r="M274" s="8">
        <f t="shared" si="63"/>
        <v>-1.0834926704907585E-3</v>
      </c>
      <c r="N274" s="9">
        <f t="shared" si="64"/>
        <v>-3.6245016310257339E-4</v>
      </c>
    </row>
    <row r="275" spans="1:14" x14ac:dyDescent="0.2">
      <c r="A275" s="30"/>
      <c r="B275" s="23" t="s">
        <v>254</v>
      </c>
      <c r="C275" s="20">
        <v>10</v>
      </c>
      <c r="D275" s="7">
        <v>6</v>
      </c>
      <c r="E275" s="7">
        <v>9</v>
      </c>
      <c r="F275" s="7">
        <v>3</v>
      </c>
      <c r="G275" s="8">
        <f t="shared" si="59"/>
        <v>6.3734862970044612E-4</v>
      </c>
      <c r="H275" s="8">
        <f t="shared" si="60"/>
        <v>4.3494019572308805E-4</v>
      </c>
      <c r="I275" s="8">
        <f t="shared" si="61"/>
        <v>1.2633352049410444E-3</v>
      </c>
      <c r="J275" s="8">
        <f t="shared" si="62"/>
        <v>4.2979942693409742E-4</v>
      </c>
      <c r="K275" s="8">
        <f t="shared" si="65"/>
        <v>-0.1</v>
      </c>
      <c r="L275" s="8">
        <f t="shared" si="66"/>
        <v>-0.5</v>
      </c>
      <c r="M275" s="8">
        <f t="shared" si="63"/>
        <v>-6.3734862970044609E-5</v>
      </c>
      <c r="N275" s="9">
        <f t="shared" si="64"/>
        <v>-2.1747009786154403E-4</v>
      </c>
    </row>
    <row r="276" spans="1:14" ht="25.5" x14ac:dyDescent="0.2">
      <c r="A276" s="30"/>
      <c r="B276" s="23" t="s">
        <v>255</v>
      </c>
      <c r="C276" s="20">
        <v>79</v>
      </c>
      <c r="D276" s="7">
        <v>20</v>
      </c>
      <c r="E276" s="7">
        <v>81</v>
      </c>
      <c r="F276" s="7">
        <v>11</v>
      </c>
      <c r="G276" s="8">
        <f t="shared" si="59"/>
        <v>5.0350541746335244E-3</v>
      </c>
      <c r="H276" s="8">
        <f t="shared" si="60"/>
        <v>1.4498006524102935E-3</v>
      </c>
      <c r="I276" s="8">
        <f t="shared" si="61"/>
        <v>1.1370016844469399E-2</v>
      </c>
      <c r="J276" s="8">
        <f t="shared" si="62"/>
        <v>1.5759312320916905E-3</v>
      </c>
      <c r="K276" s="8">
        <f t="shared" si="65"/>
        <v>2.5316455696202531E-2</v>
      </c>
      <c r="L276" s="8">
        <f t="shared" si="66"/>
        <v>-0.45</v>
      </c>
      <c r="M276" s="8">
        <f t="shared" si="63"/>
        <v>1.2746972594008922E-4</v>
      </c>
      <c r="N276" s="9">
        <f t="shared" si="64"/>
        <v>-6.5241029358463216E-4</v>
      </c>
    </row>
    <row r="277" spans="1:14" x14ac:dyDescent="0.2">
      <c r="A277" s="30"/>
      <c r="B277" s="23" t="s">
        <v>256</v>
      </c>
      <c r="C277" s="20">
        <v>93</v>
      </c>
      <c r="D277" s="7">
        <v>13</v>
      </c>
      <c r="E277" s="7">
        <v>38</v>
      </c>
      <c r="F277" s="7">
        <v>1</v>
      </c>
      <c r="G277" s="8">
        <f t="shared" si="59"/>
        <v>5.9273422562141492E-3</v>
      </c>
      <c r="H277" s="8">
        <f t="shared" si="60"/>
        <v>9.4237042406669083E-4</v>
      </c>
      <c r="I277" s="8">
        <f t="shared" si="61"/>
        <v>5.3340819764177427E-3</v>
      </c>
      <c r="J277" s="8">
        <f t="shared" si="62"/>
        <v>1.4326647564469913E-4</v>
      </c>
      <c r="K277" s="8">
        <f t="shared" si="65"/>
        <v>-0.59139784946236562</v>
      </c>
      <c r="L277" s="8">
        <f t="shared" si="66"/>
        <v>-0.92307692307692313</v>
      </c>
      <c r="M277" s="8">
        <f t="shared" si="63"/>
        <v>-3.5054174633524539E-3</v>
      </c>
      <c r="N277" s="9">
        <f t="shared" si="64"/>
        <v>-8.6988039144617621E-4</v>
      </c>
    </row>
    <row r="278" spans="1:14" x14ac:dyDescent="0.2">
      <c r="A278" s="30"/>
      <c r="B278" s="23" t="s">
        <v>257</v>
      </c>
      <c r="C278" s="20">
        <v>4</v>
      </c>
      <c r="D278" s="7">
        <v>4</v>
      </c>
      <c r="E278" s="7">
        <v>6</v>
      </c>
      <c r="F278" s="7">
        <v>1</v>
      </c>
      <c r="G278" s="8">
        <f t="shared" si="59"/>
        <v>2.5493945188017844E-4</v>
      </c>
      <c r="H278" s="8">
        <f t="shared" si="60"/>
        <v>2.8996013048205872E-4</v>
      </c>
      <c r="I278" s="8">
        <f t="shared" si="61"/>
        <v>8.4222346996069624E-4</v>
      </c>
      <c r="J278" s="8">
        <f t="shared" si="62"/>
        <v>1.4326647564469913E-4</v>
      </c>
      <c r="K278" s="8">
        <f t="shared" si="65"/>
        <v>0.5</v>
      </c>
      <c r="L278" s="8">
        <f t="shared" si="66"/>
        <v>-0.75</v>
      </c>
      <c r="M278" s="8">
        <f t="shared" si="63"/>
        <v>1.2746972594008922E-4</v>
      </c>
      <c r="N278" s="9">
        <f t="shared" si="64"/>
        <v>-2.1747009786154405E-4</v>
      </c>
    </row>
    <row r="279" spans="1:14" x14ac:dyDescent="0.2">
      <c r="A279" s="30"/>
      <c r="B279" s="23" t="s">
        <v>258</v>
      </c>
      <c r="C279" s="20">
        <v>28</v>
      </c>
      <c r="D279" s="7">
        <v>52</v>
      </c>
      <c r="E279" s="7">
        <v>7</v>
      </c>
      <c r="F279" s="7">
        <v>12</v>
      </c>
      <c r="G279" s="8">
        <f t="shared" si="59"/>
        <v>1.7845761631612492E-3</v>
      </c>
      <c r="H279" s="8">
        <f t="shared" si="60"/>
        <v>3.7694816962667633E-3</v>
      </c>
      <c r="I279" s="8">
        <f t="shared" si="61"/>
        <v>9.8259404828747888E-4</v>
      </c>
      <c r="J279" s="8">
        <f t="shared" si="62"/>
        <v>1.7191977077363897E-3</v>
      </c>
      <c r="K279" s="8">
        <f t="shared" si="65"/>
        <v>-0.75</v>
      </c>
      <c r="L279" s="8">
        <f t="shared" si="66"/>
        <v>-0.76923076923076927</v>
      </c>
      <c r="M279" s="8">
        <f t="shared" si="63"/>
        <v>-1.3384321223709368E-3</v>
      </c>
      <c r="N279" s="9">
        <f t="shared" si="64"/>
        <v>-2.8996013048205875E-3</v>
      </c>
    </row>
    <row r="280" spans="1:14" x14ac:dyDescent="0.2">
      <c r="A280" s="30"/>
      <c r="B280" s="23" t="s">
        <v>259</v>
      </c>
      <c r="C280" s="20">
        <v>44</v>
      </c>
      <c r="D280" s="7">
        <v>39</v>
      </c>
      <c r="E280" s="7">
        <v>45</v>
      </c>
      <c r="F280" s="7">
        <v>51</v>
      </c>
      <c r="G280" s="8">
        <f t="shared" si="59"/>
        <v>2.8043339706819632E-3</v>
      </c>
      <c r="H280" s="8">
        <f t="shared" si="60"/>
        <v>2.8271112722000726E-3</v>
      </c>
      <c r="I280" s="8">
        <f t="shared" si="61"/>
        <v>6.3166760247052216E-3</v>
      </c>
      <c r="J280" s="8">
        <f t="shared" si="62"/>
        <v>7.306590257879656E-3</v>
      </c>
      <c r="K280" s="8">
        <f t="shared" si="65"/>
        <v>2.2727272727272728E-2</v>
      </c>
      <c r="L280" s="8">
        <f t="shared" si="66"/>
        <v>0.30769230769230771</v>
      </c>
      <c r="M280" s="8">
        <f t="shared" si="63"/>
        <v>6.3734862970044623E-5</v>
      </c>
      <c r="N280" s="9">
        <f t="shared" si="64"/>
        <v>8.6988039144617621E-4</v>
      </c>
    </row>
    <row r="281" spans="1:14" x14ac:dyDescent="0.2">
      <c r="A281" s="30"/>
      <c r="B281" s="23" t="s">
        <v>260</v>
      </c>
      <c r="C281" s="20">
        <v>200</v>
      </c>
      <c r="D281" s="7">
        <v>492</v>
      </c>
      <c r="E281" s="7">
        <v>34</v>
      </c>
      <c r="F281" s="7">
        <v>179</v>
      </c>
      <c r="G281" s="8">
        <f t="shared" si="59"/>
        <v>1.2746972594008922E-2</v>
      </c>
      <c r="H281" s="8">
        <f t="shared" si="60"/>
        <v>3.5665096049293223E-2</v>
      </c>
      <c r="I281" s="8">
        <f t="shared" si="61"/>
        <v>4.7725996631106122E-3</v>
      </c>
      <c r="J281" s="8">
        <f t="shared" si="62"/>
        <v>2.5644699140401146E-2</v>
      </c>
      <c r="K281" s="8">
        <f t="shared" si="65"/>
        <v>-0.83</v>
      </c>
      <c r="L281" s="8">
        <f t="shared" si="66"/>
        <v>-0.63617886178861793</v>
      </c>
      <c r="M281" s="8">
        <f t="shared" si="63"/>
        <v>-1.0579987253027405E-2</v>
      </c>
      <c r="N281" s="9">
        <f t="shared" si="64"/>
        <v>-2.2689380210221096E-2</v>
      </c>
    </row>
    <row r="282" spans="1:14" x14ac:dyDescent="0.2">
      <c r="A282" s="30"/>
      <c r="B282" s="23" t="s">
        <v>261</v>
      </c>
      <c r="C282" s="20">
        <v>0</v>
      </c>
      <c r="D282" s="7">
        <v>1</v>
      </c>
      <c r="E282" s="7">
        <v>1</v>
      </c>
      <c r="F282" s="7">
        <v>3</v>
      </c>
      <c r="G282" s="8" t="str">
        <f t="shared" si="59"/>
        <v/>
      </c>
      <c r="H282" s="8">
        <f t="shared" si="60"/>
        <v>7.249003262051468E-5</v>
      </c>
      <c r="I282" s="8">
        <f t="shared" si="61"/>
        <v>1.4037057832678272E-4</v>
      </c>
      <c r="J282" s="8">
        <f t="shared" si="62"/>
        <v>4.2979942693409742E-4</v>
      </c>
      <c r="K282" s="8">
        <f t="shared" si="65"/>
        <v>1</v>
      </c>
      <c r="L282" s="8">
        <f t="shared" si="66"/>
        <v>2</v>
      </c>
      <c r="M282" s="8" t="str">
        <f t="shared" si="63"/>
        <v/>
      </c>
      <c r="N282" s="9">
        <f t="shared" si="64"/>
        <v>1.4498006524102936E-4</v>
      </c>
    </row>
    <row r="283" spans="1:14" x14ac:dyDescent="0.2">
      <c r="A283" s="30"/>
      <c r="B283" s="23" t="s">
        <v>262</v>
      </c>
      <c r="C283" s="20">
        <v>14</v>
      </c>
      <c r="D283" s="7">
        <v>5</v>
      </c>
      <c r="E283" s="7">
        <v>12</v>
      </c>
      <c r="F283" s="7">
        <v>12</v>
      </c>
      <c r="G283" s="8">
        <f t="shared" si="59"/>
        <v>8.9228808158062461E-4</v>
      </c>
      <c r="H283" s="8">
        <f t="shared" si="60"/>
        <v>3.6245016310257339E-4</v>
      </c>
      <c r="I283" s="8">
        <f t="shared" si="61"/>
        <v>1.6844469399213925E-3</v>
      </c>
      <c r="J283" s="8">
        <f t="shared" si="62"/>
        <v>1.7191977077363897E-3</v>
      </c>
      <c r="K283" s="8">
        <f t="shared" si="65"/>
        <v>-0.14285714285714285</v>
      </c>
      <c r="L283" s="8">
        <f t="shared" si="66"/>
        <v>1.4</v>
      </c>
      <c r="M283" s="8">
        <f t="shared" si="63"/>
        <v>-1.2746972594008922E-4</v>
      </c>
      <c r="N283" s="9">
        <f t="shared" si="64"/>
        <v>5.0743022834360272E-4</v>
      </c>
    </row>
    <row r="284" spans="1:14" x14ac:dyDescent="0.2">
      <c r="A284" s="30"/>
      <c r="B284" s="23" t="s">
        <v>263</v>
      </c>
      <c r="C284" s="20">
        <v>485</v>
      </c>
      <c r="D284" s="7">
        <v>103</v>
      </c>
      <c r="E284" s="7">
        <v>113</v>
      </c>
      <c r="F284" s="7">
        <v>29</v>
      </c>
      <c r="G284" s="8">
        <f t="shared" ref="G284:G315" si="67">+IF(C284=0,"",C284/C$188)</f>
        <v>3.0911408540471638E-2</v>
      </c>
      <c r="H284" s="8">
        <f t="shared" ref="H284:H315" si="68">+IF(D284=0,"",D284/D$188)</f>
        <v>7.4664733599130121E-3</v>
      </c>
      <c r="I284" s="8">
        <f t="shared" ref="I284:I315" si="69">+IF(E284=0,"",E284/E$188)</f>
        <v>1.5861875350926445E-2</v>
      </c>
      <c r="J284" s="8">
        <f t="shared" ref="J284:J315" si="70">+IF(F284=0,"",F284/F$188)</f>
        <v>4.1547277936962749E-3</v>
      </c>
      <c r="K284" s="8">
        <f t="shared" si="65"/>
        <v>-0.76701030927835057</v>
      </c>
      <c r="L284" s="8">
        <f t="shared" si="66"/>
        <v>-0.71844660194174759</v>
      </c>
      <c r="M284" s="8">
        <f t="shared" ref="M284:M315" si="71">+IF(OR(AND(G284=""),(K284="")),"",G284*K284)</f>
        <v>-2.3709369024856597E-2</v>
      </c>
      <c r="N284" s="9">
        <f t="shared" ref="N284:N315" si="72">+IF(OR(AND(H284=""),(L284="")),"",H284*L284)</f>
        <v>-5.3642624139180863E-3</v>
      </c>
    </row>
    <row r="285" spans="1:14" ht="27.75" customHeight="1" x14ac:dyDescent="0.2">
      <c r="A285" s="30"/>
      <c r="B285" s="23" t="s">
        <v>264</v>
      </c>
      <c r="C285" s="20">
        <v>26</v>
      </c>
      <c r="D285" s="7">
        <v>41</v>
      </c>
      <c r="E285" s="7">
        <v>11</v>
      </c>
      <c r="F285" s="7">
        <v>19</v>
      </c>
      <c r="G285" s="8">
        <f t="shared" si="67"/>
        <v>1.6571064372211599E-3</v>
      </c>
      <c r="H285" s="8">
        <f t="shared" si="68"/>
        <v>2.972091337441102E-3</v>
      </c>
      <c r="I285" s="8">
        <f t="shared" si="69"/>
        <v>1.5440763615946099E-3</v>
      </c>
      <c r="J285" s="8">
        <f t="shared" si="70"/>
        <v>2.7220630372492838E-3</v>
      </c>
      <c r="K285" s="8">
        <f t="shared" ref="K285:K316" si="73">+IF(AND(C285=0,E285=0)," ",IF(C285=0,1,IF(E285=0,-1,(E285-C285)/C285)))</f>
        <v>-0.57692307692307687</v>
      </c>
      <c r="L285" s="8">
        <f t="shared" ref="L285:L316" si="74">+IF(AND(D285=0,F285=0)," ",IF(D285=0,1,IF(F285=0,-1,(F285-D285)/D285)))</f>
        <v>-0.53658536585365857</v>
      </c>
      <c r="M285" s="8">
        <f t="shared" si="71"/>
        <v>-9.5602294455066907E-4</v>
      </c>
      <c r="N285" s="9">
        <f t="shared" si="72"/>
        <v>-1.5947807176513232E-3</v>
      </c>
    </row>
    <row r="286" spans="1:14" x14ac:dyDescent="0.2">
      <c r="A286" s="30"/>
      <c r="B286" s="23" t="s">
        <v>265</v>
      </c>
      <c r="C286" s="20">
        <v>32</v>
      </c>
      <c r="D286" s="7">
        <v>9</v>
      </c>
      <c r="E286" s="7">
        <v>29</v>
      </c>
      <c r="F286" s="7">
        <v>12</v>
      </c>
      <c r="G286" s="8">
        <f t="shared" si="67"/>
        <v>2.0395156150414275E-3</v>
      </c>
      <c r="H286" s="8">
        <f t="shared" si="68"/>
        <v>6.5241029358463216E-4</v>
      </c>
      <c r="I286" s="8">
        <f t="shared" si="69"/>
        <v>4.0707467714766986E-3</v>
      </c>
      <c r="J286" s="8">
        <f t="shared" si="70"/>
        <v>1.7191977077363897E-3</v>
      </c>
      <c r="K286" s="8">
        <f t="shared" si="73"/>
        <v>-9.375E-2</v>
      </c>
      <c r="L286" s="8">
        <f t="shared" si="74"/>
        <v>0.33333333333333331</v>
      </c>
      <c r="M286" s="8">
        <f t="shared" si="71"/>
        <v>-1.9120458891013381E-4</v>
      </c>
      <c r="N286" s="9">
        <f t="shared" si="72"/>
        <v>2.1747009786154405E-4</v>
      </c>
    </row>
    <row r="287" spans="1:14" x14ac:dyDescent="0.2">
      <c r="A287" s="30"/>
      <c r="B287" s="23" t="s">
        <v>266</v>
      </c>
      <c r="C287" s="20">
        <v>7</v>
      </c>
      <c r="D287" s="7">
        <v>16</v>
      </c>
      <c r="E287" s="7">
        <v>3</v>
      </c>
      <c r="F287" s="7">
        <v>6</v>
      </c>
      <c r="G287" s="8">
        <f t="shared" si="67"/>
        <v>4.4614404079031231E-4</v>
      </c>
      <c r="H287" s="8">
        <f t="shared" si="68"/>
        <v>1.1598405219282349E-3</v>
      </c>
      <c r="I287" s="8">
        <f t="shared" si="69"/>
        <v>4.2111173498034812E-4</v>
      </c>
      <c r="J287" s="8">
        <f t="shared" si="70"/>
        <v>8.5959885386819484E-4</v>
      </c>
      <c r="K287" s="8">
        <f t="shared" si="73"/>
        <v>-0.5714285714285714</v>
      </c>
      <c r="L287" s="8">
        <f t="shared" si="74"/>
        <v>-0.625</v>
      </c>
      <c r="M287" s="8">
        <f t="shared" si="71"/>
        <v>-2.5493945188017844E-4</v>
      </c>
      <c r="N287" s="9">
        <f t="shared" si="72"/>
        <v>-7.2490032620514677E-4</v>
      </c>
    </row>
    <row r="288" spans="1:14" x14ac:dyDescent="0.2">
      <c r="A288" s="30"/>
      <c r="B288" s="23" t="s">
        <v>267</v>
      </c>
      <c r="C288" s="20">
        <v>89</v>
      </c>
      <c r="D288" s="7">
        <v>30</v>
      </c>
      <c r="E288" s="7">
        <v>30</v>
      </c>
      <c r="F288" s="7">
        <v>9</v>
      </c>
      <c r="G288" s="8">
        <f t="shared" si="67"/>
        <v>5.672402804333971E-3</v>
      </c>
      <c r="H288" s="8">
        <f t="shared" si="68"/>
        <v>2.1747009786154403E-3</v>
      </c>
      <c r="I288" s="8">
        <f t="shared" si="69"/>
        <v>4.2111173498034808E-3</v>
      </c>
      <c r="J288" s="8">
        <f t="shared" si="70"/>
        <v>1.2893982808022922E-3</v>
      </c>
      <c r="K288" s="8">
        <f t="shared" si="73"/>
        <v>-0.6629213483146067</v>
      </c>
      <c r="L288" s="8">
        <f t="shared" si="74"/>
        <v>-0.7</v>
      </c>
      <c r="M288" s="8">
        <f t="shared" si="71"/>
        <v>-3.7603569152326322E-3</v>
      </c>
      <c r="N288" s="9">
        <f t="shared" si="72"/>
        <v>-1.522290685030808E-3</v>
      </c>
    </row>
    <row r="289" spans="1:14" x14ac:dyDescent="0.2">
      <c r="A289" s="30"/>
      <c r="B289" s="23" t="s">
        <v>268</v>
      </c>
      <c r="C289" s="20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7.249003262051468E-5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9">
        <f t="shared" si="72"/>
        <v>-7.249003262051468E-5</v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42</v>
      </c>
      <c r="D291" s="7">
        <v>2</v>
      </c>
      <c r="E291" s="7">
        <v>9</v>
      </c>
      <c r="F291" s="7">
        <v>5</v>
      </c>
      <c r="G291" s="8">
        <f t="shared" si="67"/>
        <v>2.6768642447418736E-3</v>
      </c>
      <c r="H291" s="8">
        <f t="shared" si="68"/>
        <v>1.4498006524102936E-4</v>
      </c>
      <c r="I291" s="8">
        <f t="shared" si="69"/>
        <v>1.2633352049410444E-3</v>
      </c>
      <c r="J291" s="8">
        <f t="shared" si="70"/>
        <v>7.1633237822349568E-4</v>
      </c>
      <c r="K291" s="8">
        <f t="shared" si="73"/>
        <v>-0.7857142857142857</v>
      </c>
      <c r="L291" s="8">
        <f t="shared" si="74"/>
        <v>1.5</v>
      </c>
      <c r="M291" s="8">
        <f t="shared" si="71"/>
        <v>-2.1032504780114721E-3</v>
      </c>
      <c r="N291" s="9">
        <f t="shared" si="72"/>
        <v>2.1747009786154405E-4</v>
      </c>
    </row>
    <row r="292" spans="1:14" x14ac:dyDescent="0.2">
      <c r="A292" s="30"/>
      <c r="B292" s="23" t="s">
        <v>271</v>
      </c>
      <c r="C292" s="20">
        <v>17</v>
      </c>
      <c r="D292" s="7">
        <v>27</v>
      </c>
      <c r="E292" s="7">
        <v>12</v>
      </c>
      <c r="F292" s="7">
        <v>16</v>
      </c>
      <c r="G292" s="8">
        <f t="shared" si="67"/>
        <v>1.0834926704907585E-3</v>
      </c>
      <c r="H292" s="8">
        <f t="shared" si="68"/>
        <v>1.9572308807538964E-3</v>
      </c>
      <c r="I292" s="8">
        <f t="shared" si="69"/>
        <v>1.6844469399213925E-3</v>
      </c>
      <c r="J292" s="8">
        <f t="shared" si="70"/>
        <v>2.2922636103151861E-3</v>
      </c>
      <c r="K292" s="8">
        <f t="shared" si="73"/>
        <v>-0.29411764705882354</v>
      </c>
      <c r="L292" s="8">
        <f t="shared" si="74"/>
        <v>-0.40740740740740738</v>
      </c>
      <c r="M292" s="8">
        <f t="shared" si="71"/>
        <v>-3.1867431485022311E-4</v>
      </c>
      <c r="N292" s="9">
        <f t="shared" si="72"/>
        <v>-7.9739035882566149E-4</v>
      </c>
    </row>
    <row r="293" spans="1:14" ht="25.5" x14ac:dyDescent="0.2">
      <c r="A293" s="30"/>
      <c r="B293" s="23" t="s">
        <v>272</v>
      </c>
      <c r="C293" s="20">
        <v>400</v>
      </c>
      <c r="D293" s="7">
        <v>349</v>
      </c>
      <c r="E293" s="7">
        <v>207</v>
      </c>
      <c r="F293" s="7">
        <v>131</v>
      </c>
      <c r="G293" s="8">
        <f t="shared" si="67"/>
        <v>2.5493945188017845E-2</v>
      </c>
      <c r="H293" s="8">
        <f t="shared" si="68"/>
        <v>2.5299021384559622E-2</v>
      </c>
      <c r="I293" s="8">
        <f t="shared" si="69"/>
        <v>2.9056709713644019E-2</v>
      </c>
      <c r="J293" s="8">
        <f t="shared" si="70"/>
        <v>1.8767908309455586E-2</v>
      </c>
      <c r="K293" s="8">
        <f t="shared" si="73"/>
        <v>-0.48249999999999998</v>
      </c>
      <c r="L293" s="8">
        <f t="shared" si="74"/>
        <v>-0.62464183381088823</v>
      </c>
      <c r="M293" s="8">
        <f t="shared" si="71"/>
        <v>-1.230082855321861E-2</v>
      </c>
      <c r="N293" s="9">
        <f t="shared" si="72"/>
        <v>-1.5802827111272198E-2</v>
      </c>
    </row>
    <row r="294" spans="1:14" x14ac:dyDescent="0.2">
      <c r="A294" s="30"/>
      <c r="B294" s="23" t="s">
        <v>273</v>
      </c>
      <c r="C294" s="20">
        <v>94</v>
      </c>
      <c r="D294" s="7">
        <v>74</v>
      </c>
      <c r="E294" s="7">
        <v>33</v>
      </c>
      <c r="F294" s="7">
        <v>11</v>
      </c>
      <c r="G294" s="8">
        <f t="shared" si="67"/>
        <v>5.9910771191841938E-3</v>
      </c>
      <c r="H294" s="8">
        <f t="shared" si="68"/>
        <v>5.3642624139180863E-3</v>
      </c>
      <c r="I294" s="8">
        <f t="shared" si="69"/>
        <v>4.6322290847838291E-3</v>
      </c>
      <c r="J294" s="8">
        <f t="shared" si="70"/>
        <v>1.5759312320916905E-3</v>
      </c>
      <c r="K294" s="8">
        <f t="shared" si="73"/>
        <v>-0.64893617021276595</v>
      </c>
      <c r="L294" s="8">
        <f t="shared" si="74"/>
        <v>-0.85135135135135132</v>
      </c>
      <c r="M294" s="8">
        <f t="shared" si="71"/>
        <v>-3.8878266411727213E-3</v>
      </c>
      <c r="N294" s="9">
        <f t="shared" si="72"/>
        <v>-4.566872055092425E-3</v>
      </c>
    </row>
    <row r="295" spans="1:14" x14ac:dyDescent="0.2">
      <c r="A295" s="30"/>
      <c r="B295" s="23" t="s">
        <v>274</v>
      </c>
      <c r="C295" s="20">
        <v>7</v>
      </c>
      <c r="D295" s="7">
        <v>23</v>
      </c>
      <c r="E295" s="7">
        <v>3</v>
      </c>
      <c r="F295" s="7">
        <v>8</v>
      </c>
      <c r="G295" s="8">
        <f t="shared" si="67"/>
        <v>4.4614404079031231E-4</v>
      </c>
      <c r="H295" s="8">
        <f t="shared" si="68"/>
        <v>1.6672707502718377E-3</v>
      </c>
      <c r="I295" s="8">
        <f t="shared" si="69"/>
        <v>4.2111173498034812E-4</v>
      </c>
      <c r="J295" s="8">
        <f t="shared" si="70"/>
        <v>1.146131805157593E-3</v>
      </c>
      <c r="K295" s="8">
        <f t="shared" si="73"/>
        <v>-0.5714285714285714</v>
      </c>
      <c r="L295" s="8">
        <f t="shared" si="74"/>
        <v>-0.65217391304347827</v>
      </c>
      <c r="M295" s="8">
        <f t="shared" si="71"/>
        <v>-2.5493945188017844E-4</v>
      </c>
      <c r="N295" s="9">
        <f t="shared" si="72"/>
        <v>-1.0873504893077202E-3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31</v>
      </c>
      <c r="D297" s="7">
        <v>26</v>
      </c>
      <c r="E297" s="7">
        <v>12</v>
      </c>
      <c r="F297" s="7">
        <v>2</v>
      </c>
      <c r="G297" s="8">
        <f t="shared" si="67"/>
        <v>1.9757807520713829E-3</v>
      </c>
      <c r="H297" s="8">
        <f t="shared" si="68"/>
        <v>1.8847408481333817E-3</v>
      </c>
      <c r="I297" s="8">
        <f t="shared" si="69"/>
        <v>1.6844469399213925E-3</v>
      </c>
      <c r="J297" s="8">
        <f t="shared" si="70"/>
        <v>2.8653295128939826E-4</v>
      </c>
      <c r="K297" s="8">
        <f t="shared" si="73"/>
        <v>-0.61290322580645162</v>
      </c>
      <c r="L297" s="8">
        <f t="shared" si="74"/>
        <v>-0.92307692307692313</v>
      </c>
      <c r="M297" s="8">
        <f t="shared" si="71"/>
        <v>-1.2109623964308477E-3</v>
      </c>
      <c r="N297" s="9">
        <f t="shared" si="72"/>
        <v>-1.7397607828923524E-3</v>
      </c>
    </row>
    <row r="298" spans="1:14" x14ac:dyDescent="0.2">
      <c r="A298" s="30"/>
      <c r="B298" s="23" t="s">
        <v>277</v>
      </c>
      <c r="C298" s="20">
        <v>2</v>
      </c>
      <c r="D298" s="7">
        <v>32</v>
      </c>
      <c r="E298" s="7">
        <v>1</v>
      </c>
      <c r="F298" s="7">
        <v>17</v>
      </c>
      <c r="G298" s="8">
        <f t="shared" si="67"/>
        <v>1.2746972594008922E-4</v>
      </c>
      <c r="H298" s="8">
        <f t="shared" si="68"/>
        <v>2.3196810438564698E-3</v>
      </c>
      <c r="I298" s="8">
        <f t="shared" si="69"/>
        <v>1.4037057832678272E-4</v>
      </c>
      <c r="J298" s="8">
        <f t="shared" si="70"/>
        <v>2.4355300859598855E-3</v>
      </c>
      <c r="K298" s="8">
        <f t="shared" si="73"/>
        <v>-0.5</v>
      </c>
      <c r="L298" s="8">
        <f t="shared" si="74"/>
        <v>-0.46875</v>
      </c>
      <c r="M298" s="8">
        <f t="shared" si="71"/>
        <v>-6.3734862970044609E-5</v>
      </c>
      <c r="N298" s="9">
        <f t="shared" si="72"/>
        <v>-1.0873504893077202E-3</v>
      </c>
    </row>
    <row r="299" spans="1:14" x14ac:dyDescent="0.2">
      <c r="A299" s="30"/>
      <c r="B299" s="23" t="s">
        <v>278</v>
      </c>
      <c r="C299" s="20">
        <v>13</v>
      </c>
      <c r="D299" s="7">
        <v>38</v>
      </c>
      <c r="E299" s="7">
        <v>10</v>
      </c>
      <c r="F299" s="7">
        <v>53</v>
      </c>
      <c r="G299" s="8">
        <f t="shared" si="67"/>
        <v>8.2855321861057994E-4</v>
      </c>
      <c r="H299" s="8">
        <f t="shared" si="68"/>
        <v>2.7546212395795576E-3</v>
      </c>
      <c r="I299" s="8">
        <f t="shared" si="69"/>
        <v>1.403705783267827E-3</v>
      </c>
      <c r="J299" s="8">
        <f t="shared" si="70"/>
        <v>7.5931232091690547E-3</v>
      </c>
      <c r="K299" s="8">
        <f t="shared" si="73"/>
        <v>-0.23076923076923078</v>
      </c>
      <c r="L299" s="8">
        <f t="shared" si="74"/>
        <v>0.39473684210526316</v>
      </c>
      <c r="M299" s="8">
        <f t="shared" si="71"/>
        <v>-1.9120458891013384E-4</v>
      </c>
      <c r="N299" s="9">
        <f t="shared" si="72"/>
        <v>1.0873504893077202E-3</v>
      </c>
    </row>
    <row r="300" spans="1:14" x14ac:dyDescent="0.2">
      <c r="A300" s="30"/>
      <c r="B300" s="23" t="s">
        <v>279</v>
      </c>
      <c r="C300" s="20">
        <v>11</v>
      </c>
      <c r="D300" s="7">
        <v>74</v>
      </c>
      <c r="E300" s="7">
        <v>8</v>
      </c>
      <c r="F300" s="7">
        <v>30</v>
      </c>
      <c r="G300" s="8">
        <f t="shared" si="67"/>
        <v>7.010834926704908E-4</v>
      </c>
      <c r="H300" s="8">
        <f t="shared" si="68"/>
        <v>5.3642624139180863E-3</v>
      </c>
      <c r="I300" s="8">
        <f t="shared" si="69"/>
        <v>1.1229646266142617E-3</v>
      </c>
      <c r="J300" s="8">
        <f t="shared" si="70"/>
        <v>4.2979942693409743E-3</v>
      </c>
      <c r="K300" s="8">
        <f t="shared" si="73"/>
        <v>-0.27272727272727271</v>
      </c>
      <c r="L300" s="8">
        <f t="shared" si="74"/>
        <v>-0.59459459459459463</v>
      </c>
      <c r="M300" s="8">
        <f t="shared" si="71"/>
        <v>-1.9120458891013384E-4</v>
      </c>
      <c r="N300" s="9">
        <f t="shared" si="72"/>
        <v>-3.189561435302646E-3</v>
      </c>
    </row>
    <row r="301" spans="1:14" x14ac:dyDescent="0.2">
      <c r="A301" s="30"/>
      <c r="B301" s="23" t="s">
        <v>280</v>
      </c>
      <c r="C301" s="20">
        <v>0</v>
      </c>
      <c r="D301" s="7">
        <v>14</v>
      </c>
      <c r="E301" s="7">
        <v>0</v>
      </c>
      <c r="F301" s="7">
        <v>1</v>
      </c>
      <c r="G301" s="8" t="str">
        <f t="shared" si="67"/>
        <v/>
      </c>
      <c r="H301" s="8">
        <f t="shared" si="68"/>
        <v>1.0148604566872054E-3</v>
      </c>
      <c r="I301" s="8" t="str">
        <f t="shared" si="69"/>
        <v/>
      </c>
      <c r="J301" s="8">
        <f t="shared" si="70"/>
        <v>1.4326647564469913E-4</v>
      </c>
      <c r="K301" s="8" t="str">
        <f t="shared" si="73"/>
        <v xml:space="preserve"> </v>
      </c>
      <c r="L301" s="8">
        <f t="shared" si="74"/>
        <v>-0.9285714285714286</v>
      </c>
      <c r="M301" s="8" t="str">
        <f t="shared" si="71"/>
        <v/>
      </c>
      <c r="N301" s="9">
        <f t="shared" si="72"/>
        <v>-9.4237042406669083E-4</v>
      </c>
    </row>
    <row r="302" spans="1:14" x14ac:dyDescent="0.2">
      <c r="A302" s="30"/>
      <c r="B302" s="23" t="s">
        <v>281</v>
      </c>
      <c r="C302" s="20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7.249003262051468E-5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9">
        <f t="shared" si="72"/>
        <v>-7.249003262051468E-5</v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39</v>
      </c>
      <c r="D304" s="7">
        <v>40</v>
      </c>
      <c r="E304" s="7">
        <v>8</v>
      </c>
      <c r="F304" s="7">
        <v>7</v>
      </c>
      <c r="G304" s="8">
        <f t="shared" si="67"/>
        <v>2.4856596558317399E-3</v>
      </c>
      <c r="H304" s="8">
        <f t="shared" si="68"/>
        <v>2.8996013048205871E-3</v>
      </c>
      <c r="I304" s="8">
        <f t="shared" si="69"/>
        <v>1.1229646266142617E-3</v>
      </c>
      <c r="J304" s="8">
        <f t="shared" si="70"/>
        <v>1.0028653295128939E-3</v>
      </c>
      <c r="K304" s="8">
        <f t="shared" si="73"/>
        <v>-0.79487179487179482</v>
      </c>
      <c r="L304" s="8">
        <f t="shared" si="74"/>
        <v>-0.82499999999999996</v>
      </c>
      <c r="M304" s="8">
        <f t="shared" si="71"/>
        <v>-1.9757807520713829E-3</v>
      </c>
      <c r="N304" s="9">
        <f t="shared" si="72"/>
        <v>-2.3921710764769843E-3</v>
      </c>
    </row>
    <row r="305" spans="1:14" x14ac:dyDescent="0.2">
      <c r="A305" s="30"/>
      <c r="B305" s="23" t="s">
        <v>284</v>
      </c>
      <c r="C305" s="20">
        <v>12</v>
      </c>
      <c r="D305" s="7">
        <v>4</v>
      </c>
      <c r="E305" s="7">
        <v>5</v>
      </c>
      <c r="F305" s="7">
        <v>4</v>
      </c>
      <c r="G305" s="8">
        <f t="shared" si="67"/>
        <v>7.6481835564053537E-4</v>
      </c>
      <c r="H305" s="8">
        <f t="shared" si="68"/>
        <v>2.8996013048205872E-4</v>
      </c>
      <c r="I305" s="8">
        <f t="shared" si="69"/>
        <v>7.018528916339135E-4</v>
      </c>
      <c r="J305" s="8">
        <f t="shared" si="70"/>
        <v>5.7306590257879652E-4</v>
      </c>
      <c r="K305" s="8">
        <f t="shared" si="73"/>
        <v>-0.58333333333333337</v>
      </c>
      <c r="L305" s="8">
        <f t="shared" si="74"/>
        <v>0</v>
      </c>
      <c r="M305" s="8">
        <f t="shared" si="71"/>
        <v>-4.4614404079031231E-4</v>
      </c>
      <c r="N305" s="9">
        <f t="shared" si="72"/>
        <v>0</v>
      </c>
    </row>
    <row r="306" spans="1:14" x14ac:dyDescent="0.2">
      <c r="A306" s="30"/>
      <c r="B306" s="23" t="s">
        <v>285</v>
      </c>
      <c r="C306" s="20">
        <v>314</v>
      </c>
      <c r="D306" s="7">
        <v>304</v>
      </c>
      <c r="E306" s="7">
        <v>128</v>
      </c>
      <c r="F306" s="7">
        <v>152</v>
      </c>
      <c r="G306" s="8">
        <f t="shared" si="67"/>
        <v>2.001274697259401E-2</v>
      </c>
      <c r="H306" s="8">
        <f t="shared" si="68"/>
        <v>2.2036969916636461E-2</v>
      </c>
      <c r="I306" s="8">
        <f t="shared" si="69"/>
        <v>1.7967434025828188E-2</v>
      </c>
      <c r="J306" s="8">
        <f t="shared" si="70"/>
        <v>2.177650429799427E-2</v>
      </c>
      <c r="K306" s="8">
        <f t="shared" si="73"/>
        <v>-0.59235668789808915</v>
      </c>
      <c r="L306" s="8">
        <f t="shared" si="74"/>
        <v>-0.5</v>
      </c>
      <c r="M306" s="8">
        <f t="shared" si="71"/>
        <v>-1.1854684512428298E-2</v>
      </c>
      <c r="N306" s="9">
        <f t="shared" si="72"/>
        <v>-1.1018484958318231E-2</v>
      </c>
    </row>
    <row r="307" spans="1:14" x14ac:dyDescent="0.2">
      <c r="A307" s="30"/>
      <c r="B307" s="23" t="s">
        <v>286</v>
      </c>
      <c r="C307" s="20">
        <v>222</v>
      </c>
      <c r="D307" s="7">
        <v>184</v>
      </c>
      <c r="E307" s="7">
        <v>77</v>
      </c>
      <c r="F307" s="7">
        <v>105</v>
      </c>
      <c r="G307" s="8">
        <f t="shared" si="67"/>
        <v>1.4149139579349905E-2</v>
      </c>
      <c r="H307" s="8">
        <f t="shared" si="68"/>
        <v>1.3338166002174702E-2</v>
      </c>
      <c r="I307" s="8">
        <f t="shared" si="69"/>
        <v>1.0808534531162269E-2</v>
      </c>
      <c r="J307" s="8">
        <f t="shared" si="70"/>
        <v>1.5042979942693409E-2</v>
      </c>
      <c r="K307" s="8">
        <f t="shared" si="73"/>
        <v>-0.65315315315315314</v>
      </c>
      <c r="L307" s="8">
        <f t="shared" si="74"/>
        <v>-0.42934782608695654</v>
      </c>
      <c r="M307" s="8">
        <f t="shared" si="71"/>
        <v>-9.2415551306564685E-3</v>
      </c>
      <c r="N307" s="9">
        <f t="shared" si="72"/>
        <v>-5.7267125770206605E-3</v>
      </c>
    </row>
    <row r="308" spans="1:14" x14ac:dyDescent="0.2">
      <c r="A308" s="30"/>
      <c r="B308" s="23" t="s">
        <v>287</v>
      </c>
      <c r="C308" s="20">
        <v>38</v>
      </c>
      <c r="D308" s="7">
        <v>12</v>
      </c>
      <c r="E308" s="7">
        <v>9</v>
      </c>
      <c r="F308" s="7">
        <v>9</v>
      </c>
      <c r="G308" s="8">
        <f t="shared" si="67"/>
        <v>2.4219247928616953E-3</v>
      </c>
      <c r="H308" s="8">
        <f t="shared" si="68"/>
        <v>8.698803914461761E-4</v>
      </c>
      <c r="I308" s="8">
        <f t="shared" si="69"/>
        <v>1.2633352049410444E-3</v>
      </c>
      <c r="J308" s="8">
        <f t="shared" si="70"/>
        <v>1.2893982808022922E-3</v>
      </c>
      <c r="K308" s="8">
        <f t="shared" si="73"/>
        <v>-0.76315789473684215</v>
      </c>
      <c r="L308" s="8">
        <f t="shared" si="74"/>
        <v>-0.25</v>
      </c>
      <c r="M308" s="8">
        <f t="shared" si="71"/>
        <v>-1.848311026131294E-3</v>
      </c>
      <c r="N308" s="9">
        <f t="shared" si="72"/>
        <v>-2.1747009786154403E-4</v>
      </c>
    </row>
    <row r="309" spans="1:14" x14ac:dyDescent="0.2">
      <c r="A309" s="30"/>
      <c r="B309" s="23" t="s">
        <v>288</v>
      </c>
      <c r="C309" s="20">
        <v>62</v>
      </c>
      <c r="D309" s="7">
        <v>37</v>
      </c>
      <c r="E309" s="7">
        <v>20</v>
      </c>
      <c r="F309" s="7">
        <v>16</v>
      </c>
      <c r="G309" s="8">
        <f t="shared" si="67"/>
        <v>3.9515615041427659E-3</v>
      </c>
      <c r="H309" s="8">
        <f t="shared" si="68"/>
        <v>2.6821312069590431E-3</v>
      </c>
      <c r="I309" s="8">
        <f t="shared" si="69"/>
        <v>2.807411566535654E-3</v>
      </c>
      <c r="J309" s="8">
        <f t="shared" si="70"/>
        <v>2.2922636103151861E-3</v>
      </c>
      <c r="K309" s="8">
        <f t="shared" si="73"/>
        <v>-0.67741935483870963</v>
      </c>
      <c r="L309" s="8">
        <f t="shared" si="74"/>
        <v>-0.56756756756756754</v>
      </c>
      <c r="M309" s="8">
        <f t="shared" si="71"/>
        <v>-2.6768642447418736E-3</v>
      </c>
      <c r="N309" s="9">
        <f t="shared" si="72"/>
        <v>-1.5222906850308083E-3</v>
      </c>
    </row>
    <row r="310" spans="1:14" x14ac:dyDescent="0.2">
      <c r="A310" s="30"/>
      <c r="B310" s="23" t="s">
        <v>289</v>
      </c>
      <c r="C310" s="20">
        <v>68</v>
      </c>
      <c r="D310" s="7">
        <v>34</v>
      </c>
      <c r="E310" s="7">
        <v>14</v>
      </c>
      <c r="F310" s="7">
        <v>12</v>
      </c>
      <c r="G310" s="8">
        <f t="shared" si="67"/>
        <v>4.3339706819630341E-3</v>
      </c>
      <c r="H310" s="8">
        <f t="shared" si="68"/>
        <v>2.4646611090974992E-3</v>
      </c>
      <c r="I310" s="8">
        <f t="shared" si="69"/>
        <v>1.9651880965749578E-3</v>
      </c>
      <c r="J310" s="8">
        <f t="shared" si="70"/>
        <v>1.7191977077363897E-3</v>
      </c>
      <c r="K310" s="8">
        <f t="shared" si="73"/>
        <v>-0.79411764705882348</v>
      </c>
      <c r="L310" s="8">
        <f t="shared" si="74"/>
        <v>-0.6470588235294118</v>
      </c>
      <c r="M310" s="8">
        <f t="shared" si="71"/>
        <v>-3.4416826003824093E-3</v>
      </c>
      <c r="N310" s="9">
        <f t="shared" si="72"/>
        <v>-1.594780717651323E-3</v>
      </c>
    </row>
    <row r="311" spans="1:14" ht="25.5" x14ac:dyDescent="0.2">
      <c r="A311" s="30"/>
      <c r="B311" s="23" t="s">
        <v>290</v>
      </c>
      <c r="C311" s="20">
        <v>127</v>
      </c>
      <c r="D311" s="7">
        <v>50</v>
      </c>
      <c r="E311" s="7">
        <v>34</v>
      </c>
      <c r="F311" s="7">
        <v>20</v>
      </c>
      <c r="G311" s="8">
        <f t="shared" si="67"/>
        <v>8.0943275971956663E-3</v>
      </c>
      <c r="H311" s="8">
        <f t="shared" si="68"/>
        <v>3.6245016310257339E-3</v>
      </c>
      <c r="I311" s="8">
        <f t="shared" si="69"/>
        <v>4.7725996631106122E-3</v>
      </c>
      <c r="J311" s="8">
        <f t="shared" si="70"/>
        <v>2.8653295128939827E-3</v>
      </c>
      <c r="K311" s="8">
        <f t="shared" si="73"/>
        <v>-0.73228346456692917</v>
      </c>
      <c r="L311" s="8">
        <f t="shared" si="74"/>
        <v>-0.6</v>
      </c>
      <c r="M311" s="8">
        <f t="shared" si="71"/>
        <v>-5.9273422562141492E-3</v>
      </c>
      <c r="N311" s="9">
        <f t="shared" si="72"/>
        <v>-2.1747009786154403E-3</v>
      </c>
    </row>
    <row r="312" spans="1:14" x14ac:dyDescent="0.2">
      <c r="A312" s="30"/>
      <c r="B312" s="23" t="s">
        <v>291</v>
      </c>
      <c r="C312" s="20">
        <v>64</v>
      </c>
      <c r="D312" s="7">
        <v>96</v>
      </c>
      <c r="E312" s="7">
        <v>34</v>
      </c>
      <c r="F312" s="7">
        <v>43</v>
      </c>
      <c r="G312" s="8">
        <f t="shared" si="67"/>
        <v>4.079031230082855E-3</v>
      </c>
      <c r="H312" s="8">
        <f t="shared" si="68"/>
        <v>6.9590431315694088E-3</v>
      </c>
      <c r="I312" s="8">
        <f t="shared" si="69"/>
        <v>4.7725996631106122E-3</v>
      </c>
      <c r="J312" s="8">
        <f t="shared" si="70"/>
        <v>6.1604584527220627E-3</v>
      </c>
      <c r="K312" s="8">
        <f t="shared" si="73"/>
        <v>-0.46875</v>
      </c>
      <c r="L312" s="8">
        <f t="shared" si="74"/>
        <v>-0.55208333333333337</v>
      </c>
      <c r="M312" s="8">
        <f t="shared" si="71"/>
        <v>-1.9120458891013384E-3</v>
      </c>
      <c r="N312" s="9">
        <f t="shared" si="72"/>
        <v>-3.8419717288872782E-3</v>
      </c>
    </row>
    <row r="313" spans="1:14" x14ac:dyDescent="0.2">
      <c r="A313" s="30"/>
      <c r="B313" s="23" t="s">
        <v>292</v>
      </c>
      <c r="C313" s="20">
        <v>36</v>
      </c>
      <c r="D313" s="7">
        <v>3</v>
      </c>
      <c r="E313" s="7">
        <v>7</v>
      </c>
      <c r="F313" s="7">
        <v>0</v>
      </c>
      <c r="G313" s="8">
        <f t="shared" si="67"/>
        <v>2.2944550669216062E-3</v>
      </c>
      <c r="H313" s="8">
        <f t="shared" si="68"/>
        <v>2.1747009786154403E-4</v>
      </c>
      <c r="I313" s="8">
        <f t="shared" si="69"/>
        <v>9.8259404828747888E-4</v>
      </c>
      <c r="J313" s="8" t="str">
        <f t="shared" si="70"/>
        <v/>
      </c>
      <c r="K313" s="8">
        <f t="shared" si="73"/>
        <v>-0.80555555555555558</v>
      </c>
      <c r="L313" s="8">
        <f t="shared" si="74"/>
        <v>-1</v>
      </c>
      <c r="M313" s="8">
        <f t="shared" si="71"/>
        <v>-1.848311026131294E-3</v>
      </c>
      <c r="N313" s="9">
        <f t="shared" si="72"/>
        <v>-2.1747009786154403E-4</v>
      </c>
    </row>
    <row r="314" spans="1:14" x14ac:dyDescent="0.2">
      <c r="A314" s="30"/>
      <c r="B314" s="23" t="s">
        <v>293</v>
      </c>
      <c r="C314" s="20">
        <v>0</v>
      </c>
      <c r="D314" s="7">
        <v>2</v>
      </c>
      <c r="E314" s="7">
        <v>0</v>
      </c>
      <c r="F314" s="7">
        <v>0</v>
      </c>
      <c r="G314" s="8" t="str">
        <f t="shared" si="67"/>
        <v/>
      </c>
      <c r="H314" s="8">
        <f t="shared" si="68"/>
        <v>1.4498006524102936E-4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9">
        <f t="shared" si="72"/>
        <v>-1.4498006524102936E-4</v>
      </c>
    </row>
    <row r="315" spans="1:14" x14ac:dyDescent="0.2">
      <c r="A315" s="30"/>
      <c r="B315" s="23" t="s">
        <v>294</v>
      </c>
      <c r="C315" s="20">
        <v>1</v>
      </c>
      <c r="D315" s="7">
        <v>7</v>
      </c>
      <c r="E315" s="7">
        <v>5</v>
      </c>
      <c r="F315" s="7">
        <v>3</v>
      </c>
      <c r="G315" s="8">
        <f t="shared" si="67"/>
        <v>6.3734862970044609E-5</v>
      </c>
      <c r="H315" s="8">
        <f t="shared" si="68"/>
        <v>5.0743022834360272E-4</v>
      </c>
      <c r="I315" s="8">
        <f t="shared" si="69"/>
        <v>7.018528916339135E-4</v>
      </c>
      <c r="J315" s="8">
        <f t="shared" si="70"/>
        <v>4.2979942693409742E-4</v>
      </c>
      <c r="K315" s="8">
        <f t="shared" si="73"/>
        <v>4</v>
      </c>
      <c r="L315" s="8">
        <f t="shared" si="74"/>
        <v>-0.5714285714285714</v>
      </c>
      <c r="M315" s="8">
        <f t="shared" si="71"/>
        <v>2.5493945188017844E-4</v>
      </c>
      <c r="N315" s="9">
        <f t="shared" si="72"/>
        <v>-2.8996013048205867E-4</v>
      </c>
    </row>
    <row r="316" spans="1:14" ht="23.25" customHeight="1" x14ac:dyDescent="0.2">
      <c r="A316" s="30"/>
      <c r="B316" s="23" t="s">
        <v>295</v>
      </c>
      <c r="C316" s="20">
        <v>1</v>
      </c>
      <c r="D316" s="7">
        <v>3</v>
      </c>
      <c r="E316" s="7">
        <v>4</v>
      </c>
      <c r="F316" s="7">
        <v>1</v>
      </c>
      <c r="G316" s="8">
        <f t="shared" ref="G316:G347" si="75">+IF(C316=0,"",C316/C$188)</f>
        <v>6.3734862970044609E-5</v>
      </c>
      <c r="H316" s="8">
        <f t="shared" ref="H316:H347" si="76">+IF(D316=0,"",D316/D$188)</f>
        <v>2.1747009786154403E-4</v>
      </c>
      <c r="I316" s="8">
        <f t="shared" ref="I316:I347" si="77">+IF(E316=0,"",E316/E$188)</f>
        <v>5.6148231330713087E-4</v>
      </c>
      <c r="J316" s="8">
        <f t="shared" ref="J316:J347" si="78">+IF(F316=0,"",F316/F$188)</f>
        <v>1.4326647564469913E-4</v>
      </c>
      <c r="K316" s="8">
        <f t="shared" si="73"/>
        <v>3</v>
      </c>
      <c r="L316" s="8">
        <f t="shared" si="74"/>
        <v>-0.66666666666666663</v>
      </c>
      <c r="M316" s="8">
        <f t="shared" ref="M316:M347" si="79">+IF(OR(AND(G316=""),(K316="")),"",G316*K316)</f>
        <v>1.9120458891013381E-4</v>
      </c>
      <c r="N316" s="9">
        <f t="shared" ref="N316:N347" si="80">+IF(OR(AND(H316=""),(L316="")),"",H316*L316)</f>
        <v>-1.4498006524102933E-4</v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2</v>
      </c>
      <c r="F317" s="7">
        <v>1</v>
      </c>
      <c r="G317" s="8" t="str">
        <f t="shared" si="75"/>
        <v/>
      </c>
      <c r="H317" s="8" t="str">
        <f t="shared" si="76"/>
        <v/>
      </c>
      <c r="I317" s="8">
        <f t="shared" si="77"/>
        <v>2.8074115665356543E-4</v>
      </c>
      <c r="J317" s="8">
        <f t="shared" si="78"/>
        <v>1.4326647564469913E-4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147</v>
      </c>
      <c r="D318" s="7">
        <v>124</v>
      </c>
      <c r="E318" s="7">
        <v>73</v>
      </c>
      <c r="F318" s="7">
        <v>50</v>
      </c>
      <c r="G318" s="8">
        <f t="shared" si="75"/>
        <v>9.3690248565965577E-3</v>
      </c>
      <c r="H318" s="8">
        <f t="shared" si="76"/>
        <v>8.988764044943821E-3</v>
      </c>
      <c r="I318" s="8">
        <f t="shared" si="77"/>
        <v>1.0247052217855138E-2</v>
      </c>
      <c r="J318" s="8">
        <f t="shared" si="78"/>
        <v>7.1633237822349575E-3</v>
      </c>
      <c r="K318" s="8">
        <f t="shared" si="81"/>
        <v>-0.50340136054421769</v>
      </c>
      <c r="L318" s="8">
        <f t="shared" si="82"/>
        <v>-0.59677419354838712</v>
      </c>
      <c r="M318" s="8">
        <f t="shared" si="79"/>
        <v>-4.7163798597833016E-3</v>
      </c>
      <c r="N318" s="9">
        <f t="shared" si="80"/>
        <v>-5.3642624139180872E-3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2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2.8653295128939826E-4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3</v>
      </c>
      <c r="D320" s="7">
        <v>14</v>
      </c>
      <c r="E320" s="7">
        <v>2</v>
      </c>
      <c r="F320" s="7">
        <v>9</v>
      </c>
      <c r="G320" s="8">
        <f t="shared" si="75"/>
        <v>1.9120458891013384E-4</v>
      </c>
      <c r="H320" s="8">
        <f t="shared" si="76"/>
        <v>1.0148604566872054E-3</v>
      </c>
      <c r="I320" s="8">
        <f t="shared" si="77"/>
        <v>2.8074115665356543E-4</v>
      </c>
      <c r="J320" s="8">
        <f t="shared" si="78"/>
        <v>1.2893982808022922E-3</v>
      </c>
      <c r="K320" s="8">
        <f t="shared" si="81"/>
        <v>-0.33333333333333331</v>
      </c>
      <c r="L320" s="8">
        <f t="shared" si="82"/>
        <v>-0.35714285714285715</v>
      </c>
      <c r="M320" s="8">
        <f t="shared" si="79"/>
        <v>-6.3734862970044609E-5</v>
      </c>
      <c r="N320" s="9">
        <f t="shared" si="80"/>
        <v>-3.6245016310257339E-4</v>
      </c>
    </row>
    <row r="321" spans="1:14" ht="25.5" x14ac:dyDescent="0.2">
      <c r="A321" s="30"/>
      <c r="B321" s="23" t="s">
        <v>300</v>
      </c>
      <c r="C321" s="20">
        <v>15</v>
      </c>
      <c r="D321" s="7">
        <v>26</v>
      </c>
      <c r="E321" s="7">
        <v>12</v>
      </c>
      <c r="F321" s="7">
        <v>12</v>
      </c>
      <c r="G321" s="8">
        <f t="shared" si="75"/>
        <v>9.5602294455066918E-4</v>
      </c>
      <c r="H321" s="8">
        <f t="shared" si="76"/>
        <v>1.8847408481333817E-3</v>
      </c>
      <c r="I321" s="8">
        <f t="shared" si="77"/>
        <v>1.6844469399213925E-3</v>
      </c>
      <c r="J321" s="8">
        <f t="shared" si="78"/>
        <v>1.7191977077363897E-3</v>
      </c>
      <c r="K321" s="8">
        <f t="shared" si="81"/>
        <v>-0.2</v>
      </c>
      <c r="L321" s="8">
        <f t="shared" si="82"/>
        <v>-0.53846153846153844</v>
      </c>
      <c r="M321" s="8">
        <f t="shared" si="79"/>
        <v>-1.9120458891013384E-4</v>
      </c>
      <c r="N321" s="9">
        <f t="shared" si="80"/>
        <v>-1.0148604566872054E-3</v>
      </c>
    </row>
    <row r="322" spans="1:14" x14ac:dyDescent="0.2">
      <c r="A322" s="30"/>
      <c r="B322" s="23" t="s">
        <v>301</v>
      </c>
      <c r="C322" s="20">
        <v>1</v>
      </c>
      <c r="D322" s="7">
        <v>15</v>
      </c>
      <c r="E322" s="7">
        <v>1</v>
      </c>
      <c r="F322" s="7">
        <v>4</v>
      </c>
      <c r="G322" s="8">
        <f t="shared" si="75"/>
        <v>6.3734862970044609E-5</v>
      </c>
      <c r="H322" s="8">
        <f t="shared" si="76"/>
        <v>1.0873504893077202E-3</v>
      </c>
      <c r="I322" s="8">
        <f t="shared" si="77"/>
        <v>1.4037057832678272E-4</v>
      </c>
      <c r="J322" s="8">
        <f t="shared" si="78"/>
        <v>5.7306590257879652E-4</v>
      </c>
      <c r="K322" s="8">
        <f t="shared" si="81"/>
        <v>0</v>
      </c>
      <c r="L322" s="8">
        <f t="shared" si="82"/>
        <v>-0.73333333333333328</v>
      </c>
      <c r="M322" s="8">
        <f t="shared" si="79"/>
        <v>0</v>
      </c>
      <c r="N322" s="9">
        <f t="shared" si="80"/>
        <v>-7.9739035882566138E-4</v>
      </c>
    </row>
    <row r="323" spans="1:14" ht="25.5" x14ac:dyDescent="0.2">
      <c r="A323" s="30"/>
      <c r="B323" s="23" t="s">
        <v>302</v>
      </c>
      <c r="C323" s="20">
        <v>0</v>
      </c>
      <c r="D323" s="7">
        <v>6</v>
      </c>
      <c r="E323" s="7">
        <v>0</v>
      </c>
      <c r="F323" s="7">
        <v>2</v>
      </c>
      <c r="G323" s="8" t="str">
        <f t="shared" si="75"/>
        <v/>
      </c>
      <c r="H323" s="8">
        <f t="shared" si="76"/>
        <v>4.3494019572308805E-4</v>
      </c>
      <c r="I323" s="8" t="str">
        <f t="shared" si="77"/>
        <v/>
      </c>
      <c r="J323" s="8">
        <f t="shared" si="78"/>
        <v>2.8653295128939826E-4</v>
      </c>
      <c r="K323" s="8" t="str">
        <f t="shared" si="81"/>
        <v xml:space="preserve"> </v>
      </c>
      <c r="L323" s="8">
        <f t="shared" si="82"/>
        <v>-0.66666666666666663</v>
      </c>
      <c r="M323" s="8" t="str">
        <f t="shared" si="79"/>
        <v/>
      </c>
      <c r="N323" s="9">
        <f t="shared" si="80"/>
        <v>-2.8996013048205867E-4</v>
      </c>
    </row>
    <row r="324" spans="1:14" x14ac:dyDescent="0.2">
      <c r="A324" s="30"/>
      <c r="B324" s="23" t="s">
        <v>303</v>
      </c>
      <c r="C324" s="20">
        <v>333</v>
      </c>
      <c r="D324" s="7">
        <v>306</v>
      </c>
      <c r="E324" s="7">
        <v>147</v>
      </c>
      <c r="F324" s="7">
        <v>133</v>
      </c>
      <c r="G324" s="8">
        <f t="shared" si="75"/>
        <v>2.1223709369024856E-2</v>
      </c>
      <c r="H324" s="8">
        <f t="shared" si="76"/>
        <v>2.2181949981877492E-2</v>
      </c>
      <c r="I324" s="8">
        <f t="shared" si="77"/>
        <v>2.0634475014037059E-2</v>
      </c>
      <c r="J324" s="8">
        <f t="shared" si="78"/>
        <v>1.9054441260744986E-2</v>
      </c>
      <c r="K324" s="8">
        <f t="shared" si="81"/>
        <v>-0.55855855855855852</v>
      </c>
      <c r="L324" s="8">
        <f t="shared" si="82"/>
        <v>-0.565359477124183</v>
      </c>
      <c r="M324" s="8">
        <f t="shared" si="79"/>
        <v>-1.1854684512428297E-2</v>
      </c>
      <c r="N324" s="9">
        <f t="shared" si="80"/>
        <v>-1.254077564334904E-2</v>
      </c>
    </row>
    <row r="325" spans="1:14" x14ac:dyDescent="0.2">
      <c r="A325" s="30"/>
      <c r="B325" s="23" t="s">
        <v>304</v>
      </c>
      <c r="C325" s="20">
        <v>46</v>
      </c>
      <c r="D325" s="7">
        <v>51</v>
      </c>
      <c r="E325" s="7">
        <v>4</v>
      </c>
      <c r="F325" s="7">
        <v>6</v>
      </c>
      <c r="G325" s="8">
        <f t="shared" si="75"/>
        <v>2.9318036966220523E-3</v>
      </c>
      <c r="H325" s="8">
        <f t="shared" si="76"/>
        <v>3.6969916636462488E-3</v>
      </c>
      <c r="I325" s="8">
        <f t="shared" si="77"/>
        <v>5.6148231330713087E-4</v>
      </c>
      <c r="J325" s="8">
        <f t="shared" si="78"/>
        <v>8.5959885386819484E-4</v>
      </c>
      <c r="K325" s="8">
        <f t="shared" si="81"/>
        <v>-0.91304347826086951</v>
      </c>
      <c r="L325" s="8">
        <f t="shared" si="82"/>
        <v>-0.88235294117647056</v>
      </c>
      <c r="M325" s="8">
        <f t="shared" si="79"/>
        <v>-2.6768642447418736E-3</v>
      </c>
      <c r="N325" s="9">
        <f t="shared" si="80"/>
        <v>-3.2620514679231605E-3</v>
      </c>
    </row>
    <row r="326" spans="1:14" x14ac:dyDescent="0.2">
      <c r="A326" s="30"/>
      <c r="B326" s="23" t="s">
        <v>305</v>
      </c>
      <c r="C326" s="20">
        <v>2</v>
      </c>
      <c r="D326" s="7">
        <v>1</v>
      </c>
      <c r="E326" s="7">
        <v>0</v>
      </c>
      <c r="F326" s="7">
        <v>1</v>
      </c>
      <c r="G326" s="8">
        <f t="shared" si="75"/>
        <v>1.2746972594008922E-4</v>
      </c>
      <c r="H326" s="8">
        <f t="shared" si="76"/>
        <v>7.249003262051468E-5</v>
      </c>
      <c r="I326" s="8" t="str">
        <f t="shared" si="77"/>
        <v/>
      </c>
      <c r="J326" s="8">
        <f t="shared" si="78"/>
        <v>1.4326647564469913E-4</v>
      </c>
      <c r="K326" s="8">
        <f t="shared" si="81"/>
        <v>-1</v>
      </c>
      <c r="L326" s="8">
        <f t="shared" si="82"/>
        <v>0</v>
      </c>
      <c r="M326" s="8">
        <f t="shared" si="79"/>
        <v>-1.2746972594008922E-4</v>
      </c>
      <c r="N326" s="9">
        <f t="shared" si="80"/>
        <v>0</v>
      </c>
    </row>
    <row r="327" spans="1:14" x14ac:dyDescent="0.2">
      <c r="A327" s="30"/>
      <c r="B327" s="23" t="s">
        <v>306</v>
      </c>
      <c r="C327" s="20">
        <v>947</v>
      </c>
      <c r="D327" s="7">
        <v>1856</v>
      </c>
      <c r="E327" s="7">
        <v>551</v>
      </c>
      <c r="F327" s="7">
        <v>675</v>
      </c>
      <c r="G327" s="8">
        <f t="shared" si="75"/>
        <v>6.0356915232632251E-2</v>
      </c>
      <c r="H327" s="8">
        <f t="shared" si="76"/>
        <v>0.13454150054367525</v>
      </c>
      <c r="I327" s="8">
        <f t="shared" si="77"/>
        <v>7.734418865805727E-2</v>
      </c>
      <c r="J327" s="8">
        <f t="shared" si="78"/>
        <v>9.6704871060171921E-2</v>
      </c>
      <c r="K327" s="8">
        <f t="shared" si="81"/>
        <v>-0.41816261879619854</v>
      </c>
      <c r="L327" s="8">
        <f t="shared" si="82"/>
        <v>-0.63631465517241381</v>
      </c>
      <c r="M327" s="8">
        <f t="shared" si="79"/>
        <v>-2.523900573613767E-2</v>
      </c>
      <c r="N327" s="9">
        <f t="shared" si="80"/>
        <v>-8.5610728524827845E-2</v>
      </c>
    </row>
    <row r="328" spans="1:14" x14ac:dyDescent="0.2">
      <c r="A328" s="30"/>
      <c r="B328" s="23" t="s">
        <v>307</v>
      </c>
      <c r="C328" s="20">
        <v>3</v>
      </c>
      <c r="D328" s="7">
        <v>9</v>
      </c>
      <c r="E328" s="7">
        <v>9</v>
      </c>
      <c r="F328" s="7">
        <v>14</v>
      </c>
      <c r="G328" s="8">
        <f t="shared" si="75"/>
        <v>1.9120458891013384E-4</v>
      </c>
      <c r="H328" s="8">
        <f t="shared" si="76"/>
        <v>6.5241029358463216E-4</v>
      </c>
      <c r="I328" s="8">
        <f t="shared" si="77"/>
        <v>1.2633352049410444E-3</v>
      </c>
      <c r="J328" s="8">
        <f t="shared" si="78"/>
        <v>2.0057306590257878E-3</v>
      </c>
      <c r="K328" s="8">
        <f t="shared" si="81"/>
        <v>2</v>
      </c>
      <c r="L328" s="8">
        <f t="shared" si="82"/>
        <v>0.55555555555555558</v>
      </c>
      <c r="M328" s="8">
        <f t="shared" si="79"/>
        <v>3.8240917782026768E-4</v>
      </c>
      <c r="N328" s="9">
        <f t="shared" si="80"/>
        <v>3.6245016310257344E-4</v>
      </c>
    </row>
    <row r="329" spans="1:14" x14ac:dyDescent="0.2">
      <c r="A329" s="30"/>
      <c r="B329" s="23" t="s">
        <v>308</v>
      </c>
      <c r="C329" s="20">
        <v>83</v>
      </c>
      <c r="D329" s="7">
        <v>59</v>
      </c>
      <c r="E329" s="7">
        <v>45</v>
      </c>
      <c r="F329" s="7">
        <v>42</v>
      </c>
      <c r="G329" s="8">
        <f t="shared" si="75"/>
        <v>5.2899936265137027E-3</v>
      </c>
      <c r="H329" s="8">
        <f t="shared" si="76"/>
        <v>4.2769119246103661E-3</v>
      </c>
      <c r="I329" s="8">
        <f t="shared" si="77"/>
        <v>6.3166760247052216E-3</v>
      </c>
      <c r="J329" s="8">
        <f t="shared" si="78"/>
        <v>6.0171919770773642E-3</v>
      </c>
      <c r="K329" s="8">
        <f t="shared" si="81"/>
        <v>-0.45783132530120479</v>
      </c>
      <c r="L329" s="8">
        <f t="shared" si="82"/>
        <v>-0.28813559322033899</v>
      </c>
      <c r="M329" s="8">
        <f t="shared" si="79"/>
        <v>-2.4219247928616949E-3</v>
      </c>
      <c r="N329" s="9">
        <f t="shared" si="80"/>
        <v>-1.2323305545487496E-3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2</v>
      </c>
      <c r="E331" s="7">
        <v>0</v>
      </c>
      <c r="F331" s="7">
        <v>0</v>
      </c>
      <c r="G331" s="8" t="str">
        <f t="shared" si="75"/>
        <v/>
      </c>
      <c r="H331" s="8">
        <f t="shared" si="76"/>
        <v>1.4498006524102936E-4</v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>
        <f t="shared" si="82"/>
        <v>-1</v>
      </c>
      <c r="M331" s="8" t="str">
        <f t="shared" si="79"/>
        <v/>
      </c>
      <c r="N331" s="9">
        <f t="shared" si="80"/>
        <v>-1.4498006524102936E-4</v>
      </c>
    </row>
    <row r="332" spans="1:14" x14ac:dyDescent="0.2">
      <c r="A332" s="30"/>
      <c r="B332" s="23" t="s">
        <v>311</v>
      </c>
      <c r="C332" s="20">
        <v>6</v>
      </c>
      <c r="D332" s="7">
        <v>27</v>
      </c>
      <c r="E332" s="7">
        <v>0</v>
      </c>
      <c r="F332" s="7">
        <v>8</v>
      </c>
      <c r="G332" s="8">
        <f t="shared" si="75"/>
        <v>3.8240917782026768E-4</v>
      </c>
      <c r="H332" s="8">
        <f t="shared" si="76"/>
        <v>1.9572308807538964E-3</v>
      </c>
      <c r="I332" s="8" t="str">
        <f t="shared" si="77"/>
        <v/>
      </c>
      <c r="J332" s="8">
        <f t="shared" si="78"/>
        <v>1.146131805157593E-3</v>
      </c>
      <c r="K332" s="8">
        <f t="shared" si="81"/>
        <v>-1</v>
      </c>
      <c r="L332" s="8">
        <f t="shared" si="82"/>
        <v>-0.70370370370370372</v>
      </c>
      <c r="M332" s="8">
        <f t="shared" si="79"/>
        <v>-3.8240917782026768E-4</v>
      </c>
      <c r="N332" s="9">
        <f t="shared" si="80"/>
        <v>-1.377310619789779E-3</v>
      </c>
    </row>
    <row r="333" spans="1:14" x14ac:dyDescent="0.2">
      <c r="A333" s="30"/>
      <c r="B333" s="23" t="s">
        <v>312</v>
      </c>
      <c r="C333" s="20">
        <v>0</v>
      </c>
      <c r="D333" s="7">
        <v>7</v>
      </c>
      <c r="E333" s="7">
        <v>0</v>
      </c>
      <c r="F333" s="7">
        <v>0</v>
      </c>
      <c r="G333" s="8" t="str">
        <f t="shared" si="75"/>
        <v/>
      </c>
      <c r="H333" s="8">
        <f t="shared" si="76"/>
        <v>5.0743022834360272E-4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-5.0743022834360272E-4</v>
      </c>
    </row>
    <row r="334" spans="1:14" ht="25.5" x14ac:dyDescent="0.2">
      <c r="A334" s="30"/>
      <c r="B334" s="23" t="s">
        <v>313</v>
      </c>
      <c r="C334" s="20">
        <v>0</v>
      </c>
      <c r="D334" s="7">
        <v>3</v>
      </c>
      <c r="E334" s="7">
        <v>0</v>
      </c>
      <c r="F334" s="7">
        <v>3</v>
      </c>
      <c r="G334" s="8" t="str">
        <f t="shared" si="75"/>
        <v/>
      </c>
      <c r="H334" s="8">
        <f t="shared" si="76"/>
        <v>2.1747009786154403E-4</v>
      </c>
      <c r="I334" s="8" t="str">
        <f t="shared" si="77"/>
        <v/>
      </c>
      <c r="J334" s="8">
        <f t="shared" si="78"/>
        <v>4.2979942693409742E-4</v>
      </c>
      <c r="K334" s="8" t="str">
        <f t="shared" si="81"/>
        <v xml:space="preserve"> </v>
      </c>
      <c r="L334" s="8">
        <f t="shared" si="82"/>
        <v>0</v>
      </c>
      <c r="M334" s="8" t="str">
        <f t="shared" si="79"/>
        <v/>
      </c>
      <c r="N334" s="9">
        <f t="shared" si="80"/>
        <v>0</v>
      </c>
    </row>
    <row r="335" spans="1:14" x14ac:dyDescent="0.2">
      <c r="A335" s="30"/>
      <c r="B335" s="23" t="s">
        <v>314</v>
      </c>
      <c r="C335" s="20">
        <v>0</v>
      </c>
      <c r="D335" s="7">
        <v>2</v>
      </c>
      <c r="E335" s="7">
        <v>0</v>
      </c>
      <c r="F335" s="7">
        <v>1</v>
      </c>
      <c r="G335" s="8" t="str">
        <f t="shared" si="75"/>
        <v/>
      </c>
      <c r="H335" s="8">
        <f t="shared" si="76"/>
        <v>1.4498006524102936E-4</v>
      </c>
      <c r="I335" s="8" t="str">
        <f t="shared" si="77"/>
        <v/>
      </c>
      <c r="J335" s="8">
        <f t="shared" si="78"/>
        <v>1.4326647564469913E-4</v>
      </c>
      <c r="K335" s="8" t="str">
        <f t="shared" si="81"/>
        <v xml:space="preserve"> </v>
      </c>
      <c r="L335" s="8">
        <f t="shared" si="82"/>
        <v>-0.5</v>
      </c>
      <c r="M335" s="8" t="str">
        <f t="shared" si="79"/>
        <v/>
      </c>
      <c r="N335" s="9">
        <f t="shared" si="80"/>
        <v>-7.249003262051468E-5</v>
      </c>
    </row>
    <row r="336" spans="1:14" x14ac:dyDescent="0.2">
      <c r="A336" s="30"/>
      <c r="B336" s="23" t="s">
        <v>315</v>
      </c>
      <c r="C336" s="20">
        <v>4</v>
      </c>
      <c r="D336" s="7">
        <v>50</v>
      </c>
      <c r="E336" s="7">
        <v>2</v>
      </c>
      <c r="F336" s="7">
        <v>24</v>
      </c>
      <c r="G336" s="8">
        <f t="shared" si="75"/>
        <v>2.5493945188017844E-4</v>
      </c>
      <c r="H336" s="8">
        <f t="shared" si="76"/>
        <v>3.6245016310257339E-3</v>
      </c>
      <c r="I336" s="8">
        <f t="shared" si="77"/>
        <v>2.8074115665356543E-4</v>
      </c>
      <c r="J336" s="8">
        <f t="shared" si="78"/>
        <v>3.4383954154727794E-3</v>
      </c>
      <c r="K336" s="8">
        <f t="shared" si="81"/>
        <v>-0.5</v>
      </c>
      <c r="L336" s="8">
        <f t="shared" si="82"/>
        <v>-0.52</v>
      </c>
      <c r="M336" s="8">
        <f t="shared" si="79"/>
        <v>-1.2746972594008922E-4</v>
      </c>
      <c r="N336" s="9">
        <f t="shared" si="80"/>
        <v>-1.8847408481333817E-3</v>
      </c>
    </row>
    <row r="337" spans="1:14" x14ac:dyDescent="0.2">
      <c r="A337" s="30"/>
      <c r="B337" s="23" t="s">
        <v>316</v>
      </c>
      <c r="C337" s="20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7.249003262051468E-5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9">
        <f t="shared" si="80"/>
        <v>-7.249003262051468E-5</v>
      </c>
    </row>
    <row r="338" spans="1:14" ht="25.5" x14ac:dyDescent="0.2">
      <c r="A338" s="30"/>
      <c r="B338" s="23" t="s">
        <v>317</v>
      </c>
      <c r="C338" s="20">
        <v>24</v>
      </c>
      <c r="D338" s="7">
        <v>234</v>
      </c>
      <c r="E338" s="7">
        <v>18</v>
      </c>
      <c r="F338" s="7">
        <v>115</v>
      </c>
      <c r="G338" s="8">
        <f t="shared" si="75"/>
        <v>1.5296367112810707E-3</v>
      </c>
      <c r="H338" s="8">
        <f t="shared" si="76"/>
        <v>1.6962667633200434E-2</v>
      </c>
      <c r="I338" s="8">
        <f t="shared" si="77"/>
        <v>2.5266704098820887E-3</v>
      </c>
      <c r="J338" s="8">
        <f t="shared" si="78"/>
        <v>1.6475644699140399E-2</v>
      </c>
      <c r="K338" s="8">
        <f t="shared" si="81"/>
        <v>-0.25</v>
      </c>
      <c r="L338" s="8">
        <f t="shared" si="82"/>
        <v>-0.50854700854700852</v>
      </c>
      <c r="M338" s="8">
        <f t="shared" si="79"/>
        <v>-3.8240917782026768E-4</v>
      </c>
      <c r="N338" s="9">
        <f t="shared" si="80"/>
        <v>-8.6263138818412459E-3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4</v>
      </c>
      <c r="D340" s="7">
        <v>17</v>
      </c>
      <c r="E340" s="7">
        <v>2</v>
      </c>
      <c r="F340" s="7">
        <v>8</v>
      </c>
      <c r="G340" s="8">
        <f t="shared" si="75"/>
        <v>2.5493945188017844E-4</v>
      </c>
      <c r="H340" s="8">
        <f t="shared" si="76"/>
        <v>1.2323305545487496E-3</v>
      </c>
      <c r="I340" s="8">
        <f t="shared" si="77"/>
        <v>2.8074115665356543E-4</v>
      </c>
      <c r="J340" s="8">
        <f t="shared" si="78"/>
        <v>1.146131805157593E-3</v>
      </c>
      <c r="K340" s="8">
        <f t="shared" si="81"/>
        <v>-0.5</v>
      </c>
      <c r="L340" s="8">
        <f t="shared" si="82"/>
        <v>-0.52941176470588236</v>
      </c>
      <c r="M340" s="8">
        <f t="shared" si="79"/>
        <v>-1.2746972594008922E-4</v>
      </c>
      <c r="N340" s="9">
        <f t="shared" si="80"/>
        <v>-6.5241029358463216E-4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7.249003262051468E-5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9">
        <f t="shared" si="80"/>
        <v>-7.249003262051468E-5</v>
      </c>
    </row>
    <row r="342" spans="1:14" ht="25.5" x14ac:dyDescent="0.2">
      <c r="A342" s="30"/>
      <c r="B342" s="23" t="s">
        <v>321</v>
      </c>
      <c r="C342" s="20">
        <v>1</v>
      </c>
      <c r="D342" s="7">
        <v>7</v>
      </c>
      <c r="E342" s="7">
        <v>0</v>
      </c>
      <c r="F342" s="7">
        <v>5</v>
      </c>
      <c r="G342" s="8">
        <f t="shared" si="75"/>
        <v>6.3734862970044609E-5</v>
      </c>
      <c r="H342" s="8">
        <f t="shared" si="76"/>
        <v>5.0743022834360272E-4</v>
      </c>
      <c r="I342" s="8" t="str">
        <f t="shared" si="77"/>
        <v/>
      </c>
      <c r="J342" s="8">
        <f t="shared" si="78"/>
        <v>7.1633237822349568E-4</v>
      </c>
      <c r="K342" s="8">
        <f t="shared" si="81"/>
        <v>-1</v>
      </c>
      <c r="L342" s="8">
        <f t="shared" si="82"/>
        <v>-0.2857142857142857</v>
      </c>
      <c r="M342" s="8">
        <f t="shared" si="79"/>
        <v>-6.3734862970044609E-5</v>
      </c>
      <c r="N342" s="9">
        <f t="shared" si="80"/>
        <v>-1.4498006524102933E-4</v>
      </c>
    </row>
    <row r="343" spans="1:14" ht="25.5" x14ac:dyDescent="0.2">
      <c r="A343" s="30"/>
      <c r="B343" s="23" t="s">
        <v>322</v>
      </c>
      <c r="C343" s="20">
        <v>47</v>
      </c>
      <c r="D343" s="7">
        <v>42</v>
      </c>
      <c r="E343" s="7">
        <v>6</v>
      </c>
      <c r="F343" s="7">
        <v>4</v>
      </c>
      <c r="G343" s="8">
        <f t="shared" si="75"/>
        <v>2.9955385595920969E-3</v>
      </c>
      <c r="H343" s="8">
        <f t="shared" si="76"/>
        <v>3.0445813700616165E-3</v>
      </c>
      <c r="I343" s="8">
        <f t="shared" si="77"/>
        <v>8.4222346996069624E-4</v>
      </c>
      <c r="J343" s="8">
        <f t="shared" si="78"/>
        <v>5.7306590257879652E-4</v>
      </c>
      <c r="K343" s="8">
        <f t="shared" si="81"/>
        <v>-0.87234042553191493</v>
      </c>
      <c r="L343" s="8">
        <f t="shared" si="82"/>
        <v>-0.90476190476190477</v>
      </c>
      <c r="M343" s="8">
        <f t="shared" si="79"/>
        <v>-2.6131293817718295E-3</v>
      </c>
      <c r="N343" s="9">
        <f t="shared" si="80"/>
        <v>-2.7546212395795576E-3</v>
      </c>
    </row>
    <row r="344" spans="1:14" ht="25.5" x14ac:dyDescent="0.2">
      <c r="A344" s="30"/>
      <c r="B344" s="23" t="s">
        <v>323</v>
      </c>
      <c r="C344" s="20">
        <v>0</v>
      </c>
      <c r="D344" s="7">
        <v>2</v>
      </c>
      <c r="E344" s="7">
        <v>0</v>
      </c>
      <c r="F344" s="7">
        <v>0</v>
      </c>
      <c r="G344" s="8" t="str">
        <f t="shared" si="75"/>
        <v/>
      </c>
      <c r="H344" s="8">
        <f t="shared" si="76"/>
        <v>1.4498006524102936E-4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9">
        <f t="shared" si="80"/>
        <v>-1.4498006524102936E-4</v>
      </c>
    </row>
    <row r="345" spans="1:14" ht="25.5" x14ac:dyDescent="0.2">
      <c r="A345" s="30"/>
      <c r="B345" s="23" t="s">
        <v>324</v>
      </c>
      <c r="C345" s="20">
        <v>1</v>
      </c>
      <c r="D345" s="7">
        <v>0</v>
      </c>
      <c r="E345" s="7">
        <v>0</v>
      </c>
      <c r="F345" s="7">
        <v>0</v>
      </c>
      <c r="G345" s="8">
        <f t="shared" si="75"/>
        <v>6.3734862970044609E-5</v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 t="str">
        <f t="shared" si="82"/>
        <v xml:space="preserve"> </v>
      </c>
      <c r="M345" s="8">
        <f t="shared" si="79"/>
        <v>-6.3734862970044609E-5</v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1</v>
      </c>
      <c r="D346" s="7">
        <v>2</v>
      </c>
      <c r="E346" s="7">
        <v>0</v>
      </c>
      <c r="F346" s="7">
        <v>0</v>
      </c>
      <c r="G346" s="8">
        <f t="shared" si="75"/>
        <v>6.3734862970044609E-5</v>
      </c>
      <c r="H346" s="8">
        <f t="shared" si="76"/>
        <v>1.4498006524102936E-4</v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>
        <f t="shared" si="82"/>
        <v>-1</v>
      </c>
      <c r="M346" s="8">
        <f t="shared" si="79"/>
        <v>-6.3734862970044609E-5</v>
      </c>
      <c r="N346" s="9">
        <f t="shared" si="80"/>
        <v>-1.4498006524102936E-4</v>
      </c>
    </row>
    <row r="347" spans="1:14" ht="25.5" x14ac:dyDescent="0.2">
      <c r="A347" s="30"/>
      <c r="B347" s="23" t="s">
        <v>326</v>
      </c>
      <c r="C347" s="20">
        <v>239</v>
      </c>
      <c r="D347" s="7">
        <v>133</v>
      </c>
      <c r="E347" s="7">
        <v>53</v>
      </c>
      <c r="F347" s="7">
        <v>31</v>
      </c>
      <c r="G347" s="8">
        <f t="shared" si="75"/>
        <v>1.5232632249840663E-2</v>
      </c>
      <c r="H347" s="8">
        <f t="shared" si="76"/>
        <v>9.6411743385284524E-3</v>
      </c>
      <c r="I347" s="8">
        <f t="shared" si="77"/>
        <v>7.4396406513194836E-3</v>
      </c>
      <c r="J347" s="8">
        <f t="shared" si="78"/>
        <v>4.4412607449856737E-3</v>
      </c>
      <c r="K347" s="8">
        <f t="shared" si="81"/>
        <v>-0.77824267782426781</v>
      </c>
      <c r="L347" s="8">
        <f t="shared" si="82"/>
        <v>-0.76691729323308266</v>
      </c>
      <c r="M347" s="8">
        <f t="shared" si="79"/>
        <v>-1.1854684512428298E-2</v>
      </c>
      <c r="N347" s="9">
        <f t="shared" si="80"/>
        <v>-7.3939833272924967E-3</v>
      </c>
    </row>
    <row r="348" spans="1:14" x14ac:dyDescent="0.2">
      <c r="A348" s="30"/>
      <c r="B348" s="23" t="s">
        <v>327</v>
      </c>
      <c r="C348" s="20">
        <v>0</v>
      </c>
      <c r="D348" s="7">
        <v>3</v>
      </c>
      <c r="E348" s="7">
        <v>0</v>
      </c>
      <c r="F348" s="7">
        <v>3</v>
      </c>
      <c r="G348" s="8" t="str">
        <f t="shared" ref="G348:G363" si="83">+IF(C348=0,"",C348/C$188)</f>
        <v/>
      </c>
      <c r="H348" s="8">
        <f t="shared" ref="H348:H363" si="84">+IF(D348=0,"",D348/D$188)</f>
        <v>2.1747009786154403E-4</v>
      </c>
      <c r="I348" s="8" t="str">
        <f t="shared" ref="I348:I363" si="85">+IF(E348=0,"",E348/E$188)</f>
        <v/>
      </c>
      <c r="J348" s="8">
        <f t="shared" ref="J348:J363" si="86">+IF(F348=0,"",F348/F$188)</f>
        <v>4.2979942693409742E-4</v>
      </c>
      <c r="K348" s="8" t="str">
        <f t="shared" si="81"/>
        <v xml:space="preserve"> </v>
      </c>
      <c r="L348" s="8">
        <f t="shared" si="82"/>
        <v>0</v>
      </c>
      <c r="M348" s="8" t="str">
        <f t="shared" ref="M348:M363" si="87">+IF(OR(AND(G348=""),(K348="")),"",G348*K348)</f>
        <v/>
      </c>
      <c r="N348" s="9">
        <f t="shared" ref="N348:N363" si="88">+IF(OR(AND(H348=""),(L348="")),"",H348*L348)</f>
        <v>0</v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1</v>
      </c>
      <c r="E351" s="7">
        <v>1</v>
      </c>
      <c r="F351" s="7">
        <v>1</v>
      </c>
      <c r="G351" s="8" t="str">
        <f t="shared" si="83"/>
        <v/>
      </c>
      <c r="H351" s="8">
        <f t="shared" si="84"/>
        <v>7.249003262051468E-5</v>
      </c>
      <c r="I351" s="8">
        <f t="shared" si="85"/>
        <v>1.4037057832678272E-4</v>
      </c>
      <c r="J351" s="8">
        <f t="shared" si="86"/>
        <v>1.4326647564469913E-4</v>
      </c>
      <c r="K351" s="8">
        <f t="shared" si="89"/>
        <v>1</v>
      </c>
      <c r="L351" s="8">
        <f t="shared" si="90"/>
        <v>0</v>
      </c>
      <c r="M351" s="8" t="str">
        <f t="shared" si="87"/>
        <v/>
      </c>
      <c r="N351" s="9">
        <f t="shared" si="88"/>
        <v>0</v>
      </c>
    </row>
    <row r="352" spans="1:14" ht="25.5" x14ac:dyDescent="0.2">
      <c r="A352" s="30"/>
      <c r="B352" s="23" t="s">
        <v>331</v>
      </c>
      <c r="C352" s="20">
        <v>7</v>
      </c>
      <c r="D352" s="7">
        <v>3</v>
      </c>
      <c r="E352" s="7">
        <v>3</v>
      </c>
      <c r="F352" s="7">
        <v>1</v>
      </c>
      <c r="G352" s="8">
        <f t="shared" si="83"/>
        <v>4.4614404079031231E-4</v>
      </c>
      <c r="H352" s="8">
        <f t="shared" si="84"/>
        <v>2.1747009786154403E-4</v>
      </c>
      <c r="I352" s="8">
        <f t="shared" si="85"/>
        <v>4.2111173498034812E-4</v>
      </c>
      <c r="J352" s="8">
        <f t="shared" si="86"/>
        <v>1.4326647564469913E-4</v>
      </c>
      <c r="K352" s="8">
        <f t="shared" si="89"/>
        <v>-0.5714285714285714</v>
      </c>
      <c r="L352" s="8">
        <f t="shared" si="90"/>
        <v>-0.66666666666666663</v>
      </c>
      <c r="M352" s="8">
        <f t="shared" si="87"/>
        <v>-2.5493945188017844E-4</v>
      </c>
      <c r="N352" s="9">
        <f t="shared" si="88"/>
        <v>-1.4498006524102933E-4</v>
      </c>
    </row>
    <row r="353" spans="1:14" ht="25.5" x14ac:dyDescent="0.2">
      <c r="A353" s="30"/>
      <c r="B353" s="23" t="s">
        <v>332</v>
      </c>
      <c r="C353" s="20">
        <v>33</v>
      </c>
      <c r="D353" s="7">
        <v>122</v>
      </c>
      <c r="E353" s="7">
        <v>2</v>
      </c>
      <c r="F353" s="7">
        <v>2</v>
      </c>
      <c r="G353" s="8">
        <f t="shared" si="83"/>
        <v>2.1032504780114721E-3</v>
      </c>
      <c r="H353" s="8">
        <f t="shared" si="84"/>
        <v>8.8437839797027903E-3</v>
      </c>
      <c r="I353" s="8">
        <f t="shared" si="85"/>
        <v>2.8074115665356543E-4</v>
      </c>
      <c r="J353" s="8">
        <f t="shared" si="86"/>
        <v>2.8653295128939826E-4</v>
      </c>
      <c r="K353" s="8">
        <f t="shared" si="89"/>
        <v>-0.93939393939393945</v>
      </c>
      <c r="L353" s="8">
        <f t="shared" si="90"/>
        <v>-0.98360655737704916</v>
      </c>
      <c r="M353" s="8">
        <f t="shared" si="87"/>
        <v>-1.9757807520713829E-3</v>
      </c>
      <c r="N353" s="9">
        <f t="shared" si="88"/>
        <v>-8.6988039144617613E-3</v>
      </c>
    </row>
    <row r="354" spans="1:14" ht="25.5" x14ac:dyDescent="0.2">
      <c r="A354" s="30"/>
      <c r="B354" s="23" t="s">
        <v>333</v>
      </c>
      <c r="C354" s="20">
        <v>1</v>
      </c>
      <c r="D354" s="7">
        <v>12</v>
      </c>
      <c r="E354" s="7">
        <v>1</v>
      </c>
      <c r="F354" s="7">
        <v>1</v>
      </c>
      <c r="G354" s="8">
        <f t="shared" si="83"/>
        <v>6.3734862970044609E-5</v>
      </c>
      <c r="H354" s="8">
        <f t="shared" si="84"/>
        <v>8.698803914461761E-4</v>
      </c>
      <c r="I354" s="8">
        <f t="shared" si="85"/>
        <v>1.4037057832678272E-4</v>
      </c>
      <c r="J354" s="8">
        <f t="shared" si="86"/>
        <v>1.4326647564469913E-4</v>
      </c>
      <c r="K354" s="8">
        <f t="shared" si="89"/>
        <v>0</v>
      </c>
      <c r="L354" s="8">
        <f t="shared" si="90"/>
        <v>-0.91666666666666663</v>
      </c>
      <c r="M354" s="8">
        <f t="shared" si="87"/>
        <v>0</v>
      </c>
      <c r="N354" s="9">
        <f t="shared" si="88"/>
        <v>-7.9739035882566138E-4</v>
      </c>
    </row>
    <row r="355" spans="1:14" ht="25.5" x14ac:dyDescent="0.2">
      <c r="A355" s="30"/>
      <c r="B355" s="23" t="s">
        <v>334</v>
      </c>
      <c r="C355" s="20">
        <v>1</v>
      </c>
      <c r="D355" s="7">
        <v>0</v>
      </c>
      <c r="E355" s="7">
        <v>3</v>
      </c>
      <c r="F355" s="7">
        <v>6</v>
      </c>
      <c r="G355" s="8">
        <f t="shared" si="83"/>
        <v>6.3734862970044609E-5</v>
      </c>
      <c r="H355" s="8" t="str">
        <f t="shared" si="84"/>
        <v/>
      </c>
      <c r="I355" s="8">
        <f t="shared" si="85"/>
        <v>4.2111173498034812E-4</v>
      </c>
      <c r="J355" s="8">
        <f t="shared" si="86"/>
        <v>8.5959885386819484E-4</v>
      </c>
      <c r="K355" s="8">
        <f t="shared" si="89"/>
        <v>2</v>
      </c>
      <c r="L355" s="8">
        <f t="shared" si="90"/>
        <v>1</v>
      </c>
      <c r="M355" s="8">
        <f t="shared" si="87"/>
        <v>1.2746972594008922E-4</v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1</v>
      </c>
      <c r="D356" s="7">
        <v>9</v>
      </c>
      <c r="E356" s="7">
        <v>0</v>
      </c>
      <c r="F356" s="7">
        <v>2</v>
      </c>
      <c r="G356" s="8">
        <f t="shared" si="83"/>
        <v>6.3734862970044609E-5</v>
      </c>
      <c r="H356" s="8">
        <f t="shared" si="84"/>
        <v>6.5241029358463216E-4</v>
      </c>
      <c r="I356" s="8" t="str">
        <f t="shared" si="85"/>
        <v/>
      </c>
      <c r="J356" s="8">
        <f t="shared" si="86"/>
        <v>2.8653295128939826E-4</v>
      </c>
      <c r="K356" s="8">
        <f t="shared" si="89"/>
        <v>-1</v>
      </c>
      <c r="L356" s="8">
        <f t="shared" si="90"/>
        <v>-0.77777777777777779</v>
      </c>
      <c r="M356" s="8">
        <f t="shared" si="87"/>
        <v>-6.3734862970044609E-5</v>
      </c>
      <c r="N356" s="9">
        <f t="shared" si="88"/>
        <v>-5.0743022834360283E-4</v>
      </c>
    </row>
    <row r="357" spans="1:14" ht="25.5" x14ac:dyDescent="0.2">
      <c r="A357" s="30"/>
      <c r="B357" s="23" t="s">
        <v>336</v>
      </c>
      <c r="C357" s="20">
        <v>0</v>
      </c>
      <c r="D357" s="7">
        <v>2</v>
      </c>
      <c r="E357" s="7">
        <v>0</v>
      </c>
      <c r="F357" s="7">
        <v>1</v>
      </c>
      <c r="G357" s="8" t="str">
        <f t="shared" si="83"/>
        <v/>
      </c>
      <c r="H357" s="8">
        <f t="shared" si="84"/>
        <v>1.4498006524102936E-4</v>
      </c>
      <c r="I357" s="8" t="str">
        <f t="shared" si="85"/>
        <v/>
      </c>
      <c r="J357" s="8">
        <f t="shared" si="86"/>
        <v>1.4326647564469913E-4</v>
      </c>
      <c r="K357" s="8" t="str">
        <f t="shared" si="89"/>
        <v xml:space="preserve"> </v>
      </c>
      <c r="L357" s="8">
        <f t="shared" si="90"/>
        <v>-0.5</v>
      </c>
      <c r="M357" s="8" t="str">
        <f t="shared" si="87"/>
        <v/>
      </c>
      <c r="N357" s="9">
        <f t="shared" si="88"/>
        <v>-7.249003262051468E-5</v>
      </c>
    </row>
    <row r="358" spans="1:14" x14ac:dyDescent="0.2">
      <c r="A358" s="30"/>
      <c r="B358" s="23" t="s">
        <v>337</v>
      </c>
      <c r="C358" s="20">
        <v>2</v>
      </c>
      <c r="D358" s="7">
        <v>3</v>
      </c>
      <c r="E358" s="7">
        <v>1</v>
      </c>
      <c r="F358" s="7">
        <v>1</v>
      </c>
      <c r="G358" s="8">
        <f t="shared" si="83"/>
        <v>1.2746972594008922E-4</v>
      </c>
      <c r="H358" s="8">
        <f t="shared" si="84"/>
        <v>2.1747009786154403E-4</v>
      </c>
      <c r="I358" s="8">
        <f t="shared" si="85"/>
        <v>1.4037057832678272E-4</v>
      </c>
      <c r="J358" s="8">
        <f t="shared" si="86"/>
        <v>1.4326647564469913E-4</v>
      </c>
      <c r="K358" s="8">
        <f t="shared" si="89"/>
        <v>-0.5</v>
      </c>
      <c r="L358" s="8">
        <f t="shared" si="90"/>
        <v>-0.66666666666666663</v>
      </c>
      <c r="M358" s="8">
        <f t="shared" si="87"/>
        <v>-6.3734862970044609E-5</v>
      </c>
      <c r="N358" s="9">
        <f t="shared" si="88"/>
        <v>-1.4498006524102933E-4</v>
      </c>
    </row>
    <row r="359" spans="1:14" ht="25.5" x14ac:dyDescent="0.2">
      <c r="A359" s="30"/>
      <c r="B359" s="23" t="s">
        <v>338</v>
      </c>
      <c r="C359" s="20">
        <v>1</v>
      </c>
      <c r="D359" s="7">
        <v>3</v>
      </c>
      <c r="E359" s="7">
        <v>0</v>
      </c>
      <c r="F359" s="7">
        <v>0</v>
      </c>
      <c r="G359" s="8">
        <f t="shared" si="83"/>
        <v>6.3734862970044609E-5</v>
      </c>
      <c r="H359" s="8">
        <f t="shared" si="84"/>
        <v>2.1747009786154403E-4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-6.3734862970044609E-5</v>
      </c>
      <c r="N359" s="9">
        <f t="shared" si="88"/>
        <v>-2.1747009786154403E-4</v>
      </c>
    </row>
    <row r="360" spans="1:14" ht="25.5" x14ac:dyDescent="0.2">
      <c r="A360" s="30"/>
      <c r="B360" s="23" t="s">
        <v>339</v>
      </c>
      <c r="C360" s="20">
        <v>2</v>
      </c>
      <c r="D360" s="7">
        <v>0</v>
      </c>
      <c r="E360" s="7">
        <v>0</v>
      </c>
      <c r="F360" s="7">
        <v>1</v>
      </c>
      <c r="G360" s="8">
        <f t="shared" si="83"/>
        <v>1.2746972594008922E-4</v>
      </c>
      <c r="H360" s="8" t="str">
        <f t="shared" si="84"/>
        <v/>
      </c>
      <c r="I360" s="8" t="str">
        <f t="shared" si="85"/>
        <v/>
      </c>
      <c r="J360" s="8">
        <f t="shared" si="86"/>
        <v>1.4326647564469913E-4</v>
      </c>
      <c r="K360" s="8">
        <f t="shared" si="89"/>
        <v>-1</v>
      </c>
      <c r="L360" s="8">
        <f t="shared" si="90"/>
        <v>1</v>
      </c>
      <c r="M360" s="8">
        <f t="shared" si="87"/>
        <v>-1.2746972594008922E-4</v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42</v>
      </c>
      <c r="D361" s="7">
        <v>42</v>
      </c>
      <c r="E361" s="7">
        <v>6</v>
      </c>
      <c r="F361" s="7">
        <v>8</v>
      </c>
      <c r="G361" s="8">
        <f t="shared" si="83"/>
        <v>2.6768642447418736E-3</v>
      </c>
      <c r="H361" s="8">
        <f t="shared" si="84"/>
        <v>3.0445813700616165E-3</v>
      </c>
      <c r="I361" s="8">
        <f t="shared" si="85"/>
        <v>8.4222346996069624E-4</v>
      </c>
      <c r="J361" s="8">
        <f t="shared" si="86"/>
        <v>1.146131805157593E-3</v>
      </c>
      <c r="K361" s="8">
        <f t="shared" si="89"/>
        <v>-0.8571428571428571</v>
      </c>
      <c r="L361" s="8">
        <f t="shared" si="90"/>
        <v>-0.80952380952380953</v>
      </c>
      <c r="M361" s="8">
        <f t="shared" si="87"/>
        <v>-2.2944550669216058E-3</v>
      </c>
      <c r="N361" s="9">
        <f t="shared" si="88"/>
        <v>-2.4646611090974992E-3</v>
      </c>
    </row>
    <row r="362" spans="1:14" x14ac:dyDescent="0.2">
      <c r="A362" s="30"/>
      <c r="B362" s="23" t="s">
        <v>341</v>
      </c>
      <c r="C362" s="20">
        <v>0</v>
      </c>
      <c r="D362" s="7">
        <v>3</v>
      </c>
      <c r="E362" s="7">
        <v>2</v>
      </c>
      <c r="F362" s="7">
        <v>4</v>
      </c>
      <c r="G362" s="8" t="str">
        <f t="shared" si="83"/>
        <v/>
      </c>
      <c r="H362" s="8">
        <f t="shared" si="84"/>
        <v>2.1747009786154403E-4</v>
      </c>
      <c r="I362" s="8">
        <f t="shared" si="85"/>
        <v>2.8074115665356543E-4</v>
      </c>
      <c r="J362" s="8">
        <f t="shared" si="86"/>
        <v>5.7306590257879652E-4</v>
      </c>
      <c r="K362" s="8">
        <f t="shared" si="89"/>
        <v>1</v>
      </c>
      <c r="L362" s="8">
        <f t="shared" si="90"/>
        <v>0.33333333333333331</v>
      </c>
      <c r="M362" s="8" t="str">
        <f t="shared" si="87"/>
        <v/>
      </c>
      <c r="N362" s="9">
        <f t="shared" si="88"/>
        <v>7.2490032620514666E-5</v>
      </c>
    </row>
    <row r="363" spans="1:14" ht="26.25" thickBot="1" x14ac:dyDescent="0.25">
      <c r="A363" s="30"/>
      <c r="B363" s="24" t="s">
        <v>342</v>
      </c>
      <c r="C363" s="21">
        <v>45</v>
      </c>
      <c r="D363" s="10">
        <v>36</v>
      </c>
      <c r="E363" s="10">
        <v>1</v>
      </c>
      <c r="F363" s="10">
        <v>6</v>
      </c>
      <c r="G363" s="11">
        <f t="shared" si="83"/>
        <v>2.8680688336520078E-3</v>
      </c>
      <c r="H363" s="11">
        <f t="shared" si="84"/>
        <v>2.6096411743385286E-3</v>
      </c>
      <c r="I363" s="11">
        <f t="shared" si="85"/>
        <v>1.4037057832678272E-4</v>
      </c>
      <c r="J363" s="11">
        <f t="shared" si="86"/>
        <v>8.5959885386819484E-4</v>
      </c>
      <c r="K363" s="11">
        <f t="shared" si="89"/>
        <v>-0.97777777777777775</v>
      </c>
      <c r="L363" s="11">
        <f t="shared" si="90"/>
        <v>-0.83333333333333337</v>
      </c>
      <c r="M363" s="11">
        <f t="shared" si="87"/>
        <v>-2.8043339706819632E-3</v>
      </c>
      <c r="N363" s="12">
        <f t="shared" si="88"/>
        <v>-2.1747009786154408E-3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64909</v>
      </c>
      <c r="D371" s="17">
        <f>SUM(D372:D604)</f>
        <v>54489</v>
      </c>
      <c r="E371" s="17">
        <f>SUM(E372:E604)</f>
        <v>30581</v>
      </c>
      <c r="F371" s="17">
        <f>SUM(F372:F604)</f>
        <v>28767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-0.52886348580320142</v>
      </c>
      <c r="L371" s="18">
        <f>+IF(AND(D371=0,F371=0),"",IF(D371=0,1,IF(F371=0,-1,(F371-D371)/D371)))</f>
        <v>-0.47205858063095302</v>
      </c>
      <c r="M371" s="18">
        <f t="shared" ref="M371:M434" si="95">+IF(OR(AND(G371=""),(K371="")),"",G371*K371)</f>
        <v>-0.52886348580320142</v>
      </c>
      <c r="N371" s="19">
        <f t="shared" ref="N371:N434" si="96">+IF(OR(AND(H371=""),(L371="")),"",H371*L371)</f>
        <v>-0.47205858063095302</v>
      </c>
    </row>
    <row r="372" spans="1:14" x14ac:dyDescent="0.2">
      <c r="A372" s="30"/>
      <c r="B372" s="22" t="s">
        <v>343</v>
      </c>
      <c r="C372" s="28">
        <v>474</v>
      </c>
      <c r="D372" s="25">
        <v>39</v>
      </c>
      <c r="E372" s="25">
        <v>176</v>
      </c>
      <c r="F372" s="25">
        <v>11</v>
      </c>
      <c r="G372" s="26">
        <f t="shared" si="91"/>
        <v>7.3025312360381458E-3</v>
      </c>
      <c r="H372" s="26">
        <f t="shared" si="92"/>
        <v>7.1574079171942957E-4</v>
      </c>
      <c r="I372" s="26">
        <f t="shared" si="93"/>
        <v>5.7552074817697266E-3</v>
      </c>
      <c r="J372" s="26">
        <f t="shared" si="94"/>
        <v>3.8238259116348596E-4</v>
      </c>
      <c r="K372" s="26">
        <f t="shared" ref="K372:K435" si="97">+IF(AND(C372=0,E372=0)," ",IF(C372=0,1,IF(E372=0,-1,(E372-C372)/C372)))</f>
        <v>-0.62869198312236285</v>
      </c>
      <c r="L372" s="26">
        <f t="shared" ref="L372:L435" si="98">+IF(AND(D372=0,F372=0)," ",IF(D372=0,1,IF(F372=0,-1,(F372-D372)/D372)))</f>
        <v>-0.71794871794871795</v>
      </c>
      <c r="M372" s="26">
        <f t="shared" si="95"/>
        <v>-4.5910428445978214E-3</v>
      </c>
      <c r="N372" s="27">
        <f t="shared" si="96"/>
        <v>-5.1386518379856487E-4</v>
      </c>
    </row>
    <row r="373" spans="1:14" x14ac:dyDescent="0.2">
      <c r="A373" s="30"/>
      <c r="B373" s="23" t="s">
        <v>344</v>
      </c>
      <c r="C373" s="20">
        <v>133</v>
      </c>
      <c r="D373" s="7">
        <v>59</v>
      </c>
      <c r="E373" s="7">
        <v>106</v>
      </c>
      <c r="F373" s="7">
        <v>31</v>
      </c>
      <c r="G373" s="8">
        <f t="shared" si="91"/>
        <v>2.0490224776225177E-3</v>
      </c>
      <c r="H373" s="8">
        <f t="shared" si="92"/>
        <v>1.0827873515755473E-3</v>
      </c>
      <c r="I373" s="8">
        <f t="shared" si="93"/>
        <v>3.4662045060658577E-3</v>
      </c>
      <c r="J373" s="8">
        <f t="shared" si="94"/>
        <v>1.0776236660061877E-3</v>
      </c>
      <c r="K373" s="8">
        <f t="shared" si="97"/>
        <v>-0.20300751879699247</v>
      </c>
      <c r="L373" s="8">
        <f t="shared" si="98"/>
        <v>-0.47457627118644069</v>
      </c>
      <c r="M373" s="8">
        <f t="shared" si="95"/>
        <v>-4.1596696914141331E-4</v>
      </c>
      <c r="N373" s="9">
        <f t="shared" si="96"/>
        <v>-5.1386518379856487E-4</v>
      </c>
    </row>
    <row r="374" spans="1:14" x14ac:dyDescent="0.2">
      <c r="A374" s="30"/>
      <c r="B374" s="23" t="s">
        <v>345</v>
      </c>
      <c r="C374" s="20">
        <v>1324</v>
      </c>
      <c r="D374" s="7">
        <v>917</v>
      </c>
      <c r="E374" s="7">
        <v>233</v>
      </c>
      <c r="F374" s="7">
        <v>227</v>
      </c>
      <c r="G374" s="8">
        <f t="shared" si="91"/>
        <v>2.0397787671971531E-2</v>
      </c>
      <c r="H374" s="8">
        <f t="shared" si="92"/>
        <v>1.6829084769402997E-2</v>
      </c>
      <c r="I374" s="8">
        <f t="shared" si="93"/>
        <v>7.6191099048428766E-3</v>
      </c>
      <c r="J374" s="8">
        <f t="shared" si="94"/>
        <v>7.8909861994646644E-3</v>
      </c>
      <c r="K374" s="8">
        <f t="shared" si="97"/>
        <v>-0.82401812688821752</v>
      </c>
      <c r="L374" s="8">
        <f t="shared" si="98"/>
        <v>-0.75245365321701196</v>
      </c>
      <c r="M374" s="8">
        <f t="shared" si="95"/>
        <v>-1.6808146790121554E-2</v>
      </c>
      <c r="N374" s="9">
        <f t="shared" si="96"/>
        <v>-1.266310631503606E-2</v>
      </c>
    </row>
    <row r="375" spans="1:14" x14ac:dyDescent="0.2">
      <c r="A375" s="30"/>
      <c r="B375" s="23" t="s">
        <v>346</v>
      </c>
      <c r="C375" s="20">
        <v>11</v>
      </c>
      <c r="D375" s="7">
        <v>0</v>
      </c>
      <c r="E375" s="7">
        <v>1</v>
      </c>
      <c r="F375" s="7">
        <v>2</v>
      </c>
      <c r="G375" s="8">
        <f t="shared" si="91"/>
        <v>1.6946802446502027E-4</v>
      </c>
      <c r="H375" s="8" t="str">
        <f t="shared" si="92"/>
        <v/>
      </c>
      <c r="I375" s="8">
        <f t="shared" si="93"/>
        <v>3.2700042510055265E-5</v>
      </c>
      <c r="J375" s="8">
        <f t="shared" si="94"/>
        <v>6.9524107484270176E-5</v>
      </c>
      <c r="K375" s="8">
        <f t="shared" si="97"/>
        <v>-0.90909090909090906</v>
      </c>
      <c r="L375" s="8">
        <f t="shared" si="98"/>
        <v>1</v>
      </c>
      <c r="M375" s="8">
        <f t="shared" si="95"/>
        <v>-1.5406184042274571E-4</v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1</v>
      </c>
      <c r="D376" s="7">
        <v>3</v>
      </c>
      <c r="E376" s="7">
        <v>3</v>
      </c>
      <c r="F376" s="7">
        <v>1</v>
      </c>
      <c r="G376" s="8">
        <f t="shared" si="91"/>
        <v>1.5406184042274569E-5</v>
      </c>
      <c r="H376" s="8">
        <f t="shared" si="92"/>
        <v>5.5056983978417663E-5</v>
      </c>
      <c r="I376" s="8">
        <f t="shared" si="93"/>
        <v>9.8100127530165789E-5</v>
      </c>
      <c r="J376" s="8">
        <f t="shared" si="94"/>
        <v>3.4762053742135088E-5</v>
      </c>
      <c r="K376" s="8">
        <f t="shared" si="97"/>
        <v>2</v>
      </c>
      <c r="L376" s="8">
        <f t="shared" si="98"/>
        <v>-0.66666666666666663</v>
      </c>
      <c r="M376" s="8">
        <f t="shared" si="95"/>
        <v>3.0812368084549137E-5</v>
      </c>
      <c r="N376" s="9">
        <f t="shared" si="96"/>
        <v>-3.6704655985611771E-5</v>
      </c>
    </row>
    <row r="377" spans="1:14" x14ac:dyDescent="0.2">
      <c r="A377" s="30"/>
      <c r="B377" s="23" t="s">
        <v>348</v>
      </c>
      <c r="C377" s="20">
        <v>1663</v>
      </c>
      <c r="D377" s="7">
        <v>996</v>
      </c>
      <c r="E377" s="7">
        <v>868</v>
      </c>
      <c r="F377" s="7">
        <v>582</v>
      </c>
      <c r="G377" s="8">
        <f t="shared" si="91"/>
        <v>2.562048406230261E-2</v>
      </c>
      <c r="H377" s="8">
        <f t="shared" si="92"/>
        <v>1.8278918680834665E-2</v>
      </c>
      <c r="I377" s="8">
        <f t="shared" si="93"/>
        <v>2.8383636898727967E-2</v>
      </c>
      <c r="J377" s="8">
        <f t="shared" si="94"/>
        <v>2.0231515277922621E-2</v>
      </c>
      <c r="K377" s="8">
        <f t="shared" si="97"/>
        <v>-0.47805171377029465</v>
      </c>
      <c r="L377" s="8">
        <f t="shared" si="98"/>
        <v>-0.41566265060240964</v>
      </c>
      <c r="M377" s="8">
        <f t="shared" si="95"/>
        <v>-1.2247916313608283E-2</v>
      </c>
      <c r="N377" s="9">
        <f t="shared" si="96"/>
        <v>-7.5978637890216378E-3</v>
      </c>
    </row>
    <row r="378" spans="1:14" x14ac:dyDescent="0.2">
      <c r="A378" s="30"/>
      <c r="B378" s="23" t="s">
        <v>349</v>
      </c>
      <c r="C378" s="20">
        <v>214</v>
      </c>
      <c r="D378" s="7">
        <v>153</v>
      </c>
      <c r="E378" s="7">
        <v>379</v>
      </c>
      <c r="F378" s="7">
        <v>170</v>
      </c>
      <c r="G378" s="8">
        <f t="shared" si="91"/>
        <v>3.2969233850467577E-3</v>
      </c>
      <c r="H378" s="8">
        <f t="shared" si="92"/>
        <v>2.8079061828993009E-3</v>
      </c>
      <c r="I378" s="8">
        <f t="shared" si="93"/>
        <v>1.2393316111310945E-2</v>
      </c>
      <c r="J378" s="8">
        <f t="shared" si="94"/>
        <v>5.9095491361629646E-3</v>
      </c>
      <c r="K378" s="8">
        <f t="shared" si="97"/>
        <v>0.7710280373831776</v>
      </c>
      <c r="L378" s="8">
        <f t="shared" si="98"/>
        <v>0.1111111111111111</v>
      </c>
      <c r="M378" s="8">
        <f t="shared" si="95"/>
        <v>2.5420203669753037E-3</v>
      </c>
      <c r="N378" s="9">
        <f t="shared" si="96"/>
        <v>3.1198957587770011E-4</v>
      </c>
    </row>
    <row r="379" spans="1:14" x14ac:dyDescent="0.2">
      <c r="A379" s="30"/>
      <c r="B379" s="23" t="s">
        <v>350</v>
      </c>
      <c r="C379" s="20">
        <v>82</v>
      </c>
      <c r="D379" s="7">
        <v>78</v>
      </c>
      <c r="E379" s="7">
        <v>17</v>
      </c>
      <c r="F379" s="7">
        <v>9</v>
      </c>
      <c r="G379" s="8">
        <f t="shared" si="91"/>
        <v>1.2633070914665147E-3</v>
      </c>
      <c r="H379" s="8">
        <f t="shared" si="92"/>
        <v>1.4314815834388591E-3</v>
      </c>
      <c r="I379" s="8">
        <f t="shared" si="93"/>
        <v>5.5590072267093949E-4</v>
      </c>
      <c r="J379" s="8">
        <f t="shared" si="94"/>
        <v>3.1285848367921577E-4</v>
      </c>
      <c r="K379" s="8">
        <f t="shared" si="97"/>
        <v>-0.79268292682926833</v>
      </c>
      <c r="L379" s="8">
        <f t="shared" si="98"/>
        <v>-0.88461538461538458</v>
      </c>
      <c r="M379" s="8">
        <f t="shared" si="95"/>
        <v>-1.001401962747847E-3</v>
      </c>
      <c r="N379" s="9">
        <f t="shared" si="96"/>
        <v>-1.2663106315036062E-3</v>
      </c>
    </row>
    <row r="380" spans="1:14" x14ac:dyDescent="0.2">
      <c r="A380" s="30"/>
      <c r="B380" s="23" t="s">
        <v>351</v>
      </c>
      <c r="C380" s="20">
        <v>54</v>
      </c>
      <c r="D380" s="7">
        <v>37</v>
      </c>
      <c r="E380" s="7">
        <v>21</v>
      </c>
      <c r="F380" s="7">
        <v>13</v>
      </c>
      <c r="G380" s="8">
        <f t="shared" si="91"/>
        <v>8.3193393828282674E-4</v>
      </c>
      <c r="H380" s="8">
        <f t="shared" si="92"/>
        <v>6.7903613573381779E-4</v>
      </c>
      <c r="I380" s="8">
        <f t="shared" si="93"/>
        <v>6.8670089271116058E-4</v>
      </c>
      <c r="J380" s="8">
        <f t="shared" si="94"/>
        <v>4.519066986477561E-4</v>
      </c>
      <c r="K380" s="8">
        <f t="shared" si="97"/>
        <v>-0.61111111111111116</v>
      </c>
      <c r="L380" s="8">
        <f t="shared" si="98"/>
        <v>-0.64864864864864868</v>
      </c>
      <c r="M380" s="8">
        <f t="shared" si="95"/>
        <v>-5.0840407339506081E-4</v>
      </c>
      <c r="N380" s="9">
        <f t="shared" si="96"/>
        <v>-4.404558718273413E-4</v>
      </c>
    </row>
    <row r="381" spans="1:14" x14ac:dyDescent="0.2">
      <c r="A381" s="30"/>
      <c r="B381" s="23" t="s">
        <v>352</v>
      </c>
      <c r="C381" s="20">
        <v>69</v>
      </c>
      <c r="D381" s="7">
        <v>36</v>
      </c>
      <c r="E381" s="7">
        <v>12</v>
      </c>
      <c r="F381" s="7">
        <v>4</v>
      </c>
      <c r="G381" s="8">
        <f t="shared" si="91"/>
        <v>1.0630266989169453E-3</v>
      </c>
      <c r="H381" s="8">
        <f t="shared" si="92"/>
        <v>6.606838077410119E-4</v>
      </c>
      <c r="I381" s="8">
        <f t="shared" si="93"/>
        <v>3.9240051012066316E-4</v>
      </c>
      <c r="J381" s="8">
        <f t="shared" si="94"/>
        <v>1.3904821496854035E-4</v>
      </c>
      <c r="K381" s="8">
        <f t="shared" si="97"/>
        <v>-0.82608695652173914</v>
      </c>
      <c r="L381" s="8">
        <f t="shared" si="98"/>
        <v>-0.88888888888888884</v>
      </c>
      <c r="M381" s="8">
        <f t="shared" si="95"/>
        <v>-8.7815249040965049E-4</v>
      </c>
      <c r="N381" s="9">
        <f t="shared" si="96"/>
        <v>-5.8727449576978833E-4</v>
      </c>
    </row>
    <row r="382" spans="1:14" x14ac:dyDescent="0.2">
      <c r="A382" s="30"/>
      <c r="B382" s="23" t="s">
        <v>353</v>
      </c>
      <c r="C382" s="20">
        <v>5</v>
      </c>
      <c r="D382" s="7">
        <v>0</v>
      </c>
      <c r="E382" s="7">
        <v>2</v>
      </c>
      <c r="F382" s="7">
        <v>1</v>
      </c>
      <c r="G382" s="8">
        <f t="shared" si="91"/>
        <v>7.703092021137284E-5</v>
      </c>
      <c r="H382" s="8" t="str">
        <f t="shared" si="92"/>
        <v/>
      </c>
      <c r="I382" s="8">
        <f t="shared" si="93"/>
        <v>6.540008502011053E-5</v>
      </c>
      <c r="J382" s="8">
        <f t="shared" si="94"/>
        <v>3.4762053742135088E-5</v>
      </c>
      <c r="K382" s="8">
        <f t="shared" si="97"/>
        <v>-0.6</v>
      </c>
      <c r="L382" s="8">
        <f t="shared" si="98"/>
        <v>1</v>
      </c>
      <c r="M382" s="8">
        <f t="shared" si="95"/>
        <v>-4.6218552126823702E-5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4945</v>
      </c>
      <c r="D383" s="7">
        <v>3274</v>
      </c>
      <c r="E383" s="7">
        <v>2157</v>
      </c>
      <c r="F383" s="7">
        <v>1737</v>
      </c>
      <c r="G383" s="8">
        <f t="shared" si="91"/>
        <v>7.6183580089047742E-2</v>
      </c>
      <c r="H383" s="8">
        <f t="shared" si="92"/>
        <v>6.0085521848446476E-2</v>
      </c>
      <c r="I383" s="8">
        <f t="shared" si="93"/>
        <v>7.0533991694189196E-2</v>
      </c>
      <c r="J383" s="8">
        <f t="shared" si="94"/>
        <v>6.0381687350088642E-2</v>
      </c>
      <c r="K383" s="8">
        <f t="shared" si="97"/>
        <v>-0.5638018200202225</v>
      </c>
      <c r="L383" s="8">
        <f t="shared" si="98"/>
        <v>-0.46945632254123398</v>
      </c>
      <c r="M383" s="8">
        <f t="shared" si="95"/>
        <v>-4.2952441109861503E-2</v>
      </c>
      <c r="N383" s="9">
        <f t="shared" si="96"/>
        <v>-2.8207528124942649E-2</v>
      </c>
    </row>
    <row r="384" spans="1:14" x14ac:dyDescent="0.2">
      <c r="A384" s="30"/>
      <c r="B384" s="23" t="s">
        <v>355</v>
      </c>
      <c r="C384" s="20">
        <v>542</v>
      </c>
      <c r="D384" s="7">
        <v>207</v>
      </c>
      <c r="E384" s="7">
        <v>291</v>
      </c>
      <c r="F384" s="7">
        <v>125</v>
      </c>
      <c r="G384" s="8">
        <f t="shared" si="91"/>
        <v>8.3501517509128164E-3</v>
      </c>
      <c r="H384" s="8">
        <f t="shared" si="92"/>
        <v>3.7989318945108189E-3</v>
      </c>
      <c r="I384" s="8">
        <f t="shared" si="93"/>
        <v>9.5157123704260813E-3</v>
      </c>
      <c r="J384" s="8">
        <f t="shared" si="94"/>
        <v>4.3452567177668855E-3</v>
      </c>
      <c r="K384" s="8">
        <f t="shared" si="97"/>
        <v>-0.46309963099630996</v>
      </c>
      <c r="L384" s="8">
        <f t="shared" si="98"/>
        <v>-0.39613526570048307</v>
      </c>
      <c r="M384" s="8">
        <f t="shared" si="95"/>
        <v>-3.8669521946109167E-3</v>
      </c>
      <c r="N384" s="9">
        <f t="shared" si="96"/>
        <v>-1.5048908954100827E-3</v>
      </c>
    </row>
    <row r="385" spans="1:14" x14ac:dyDescent="0.2">
      <c r="A385" s="30"/>
      <c r="B385" s="23" t="s">
        <v>356</v>
      </c>
      <c r="C385" s="20">
        <v>24</v>
      </c>
      <c r="D385" s="7">
        <v>6</v>
      </c>
      <c r="E385" s="7">
        <v>7</v>
      </c>
      <c r="F385" s="7">
        <v>2</v>
      </c>
      <c r="G385" s="8">
        <f t="shared" si="91"/>
        <v>3.6974841701458967E-4</v>
      </c>
      <c r="H385" s="8">
        <f t="shared" si="92"/>
        <v>1.1011396795683533E-4</v>
      </c>
      <c r="I385" s="8">
        <f t="shared" si="93"/>
        <v>2.2890029757038685E-4</v>
      </c>
      <c r="J385" s="8">
        <f t="shared" si="94"/>
        <v>6.9524107484270176E-5</v>
      </c>
      <c r="K385" s="8">
        <f t="shared" si="97"/>
        <v>-0.70833333333333337</v>
      </c>
      <c r="L385" s="8">
        <f t="shared" si="98"/>
        <v>-0.66666666666666663</v>
      </c>
      <c r="M385" s="8">
        <f t="shared" si="95"/>
        <v>-2.6190512871866772E-4</v>
      </c>
      <c r="N385" s="9">
        <f t="shared" si="96"/>
        <v>-7.3409311971223541E-5</v>
      </c>
    </row>
    <row r="386" spans="1:14" x14ac:dyDescent="0.2">
      <c r="A386" s="30"/>
      <c r="B386" s="23" t="s">
        <v>357</v>
      </c>
      <c r="C386" s="20">
        <v>493</v>
      </c>
      <c r="D386" s="7">
        <v>239</v>
      </c>
      <c r="E386" s="7">
        <v>319</v>
      </c>
      <c r="F386" s="7">
        <v>162</v>
      </c>
      <c r="G386" s="8">
        <f t="shared" si="91"/>
        <v>7.5952487328413629E-3</v>
      </c>
      <c r="H386" s="8">
        <f t="shared" si="92"/>
        <v>4.3862063902806074E-3</v>
      </c>
      <c r="I386" s="8">
        <f t="shared" si="93"/>
        <v>1.0431313560707629E-2</v>
      </c>
      <c r="J386" s="8">
        <f t="shared" si="94"/>
        <v>5.6314527062258837E-3</v>
      </c>
      <c r="K386" s="8">
        <f t="shared" si="97"/>
        <v>-0.35294117647058826</v>
      </c>
      <c r="L386" s="8">
        <f t="shared" si="98"/>
        <v>-0.32217573221757323</v>
      </c>
      <c r="M386" s="8">
        <f t="shared" si="95"/>
        <v>-2.6806760233557751E-3</v>
      </c>
      <c r="N386" s="9">
        <f t="shared" si="96"/>
        <v>-1.4131292554460536E-3</v>
      </c>
    </row>
    <row r="387" spans="1:14" x14ac:dyDescent="0.2">
      <c r="A387" s="30"/>
      <c r="B387" s="23" t="s">
        <v>358</v>
      </c>
      <c r="C387" s="20">
        <v>410</v>
      </c>
      <c r="D387" s="7">
        <v>123</v>
      </c>
      <c r="E387" s="7">
        <v>196</v>
      </c>
      <c r="F387" s="7">
        <v>44</v>
      </c>
      <c r="G387" s="8">
        <f t="shared" si="91"/>
        <v>6.3165354573325736E-3</v>
      </c>
      <c r="H387" s="8">
        <f t="shared" si="92"/>
        <v>2.257336343115124E-3</v>
      </c>
      <c r="I387" s="8">
        <f t="shared" si="93"/>
        <v>6.4092083319708315E-3</v>
      </c>
      <c r="J387" s="8">
        <f t="shared" si="94"/>
        <v>1.5295303646539438E-3</v>
      </c>
      <c r="K387" s="8">
        <f t="shared" si="97"/>
        <v>-0.52195121951219514</v>
      </c>
      <c r="L387" s="8">
        <f t="shared" si="98"/>
        <v>-0.64227642276422769</v>
      </c>
      <c r="M387" s="8">
        <f t="shared" si="95"/>
        <v>-3.2969233850467581E-3</v>
      </c>
      <c r="N387" s="9">
        <f t="shared" si="96"/>
        <v>-1.4498339114316651E-3</v>
      </c>
    </row>
    <row r="388" spans="1:14" x14ac:dyDescent="0.2">
      <c r="A388" s="30"/>
      <c r="B388" s="23" t="s">
        <v>359</v>
      </c>
      <c r="C388" s="20">
        <v>64</v>
      </c>
      <c r="D388" s="7">
        <v>50</v>
      </c>
      <c r="E388" s="7">
        <v>51</v>
      </c>
      <c r="F388" s="7">
        <v>30</v>
      </c>
      <c r="G388" s="8">
        <f t="shared" si="91"/>
        <v>9.8599577870557239E-4</v>
      </c>
      <c r="H388" s="8">
        <f t="shared" si="92"/>
        <v>9.1761639964029439E-4</v>
      </c>
      <c r="I388" s="8">
        <f t="shared" si="93"/>
        <v>1.6677021680128184E-3</v>
      </c>
      <c r="J388" s="8">
        <f t="shared" si="94"/>
        <v>1.0428616122640526E-3</v>
      </c>
      <c r="K388" s="8">
        <f t="shared" si="97"/>
        <v>-0.203125</v>
      </c>
      <c r="L388" s="8">
        <f t="shared" si="98"/>
        <v>-0.4</v>
      </c>
      <c r="M388" s="8">
        <f t="shared" si="95"/>
        <v>-2.002803925495694E-4</v>
      </c>
      <c r="N388" s="9">
        <f t="shared" si="96"/>
        <v>-3.6704655985611779E-4</v>
      </c>
    </row>
    <row r="389" spans="1:14" x14ac:dyDescent="0.2">
      <c r="A389" s="30"/>
      <c r="B389" s="23" t="s">
        <v>360</v>
      </c>
      <c r="C389" s="20">
        <v>51</v>
      </c>
      <c r="D389" s="7">
        <v>36</v>
      </c>
      <c r="E389" s="7">
        <v>7</v>
      </c>
      <c r="F389" s="7">
        <v>2</v>
      </c>
      <c r="G389" s="8">
        <f t="shared" si="91"/>
        <v>7.8571538615600299E-4</v>
      </c>
      <c r="H389" s="8">
        <f t="shared" si="92"/>
        <v>6.606838077410119E-4</v>
      </c>
      <c r="I389" s="8">
        <f t="shared" si="93"/>
        <v>2.2890029757038685E-4</v>
      </c>
      <c r="J389" s="8">
        <f t="shared" si="94"/>
        <v>6.9524107484270176E-5</v>
      </c>
      <c r="K389" s="8">
        <f t="shared" si="97"/>
        <v>-0.86274509803921573</v>
      </c>
      <c r="L389" s="8">
        <f t="shared" si="98"/>
        <v>-0.94444444444444442</v>
      </c>
      <c r="M389" s="8">
        <f t="shared" si="95"/>
        <v>-6.7787209786008109E-4</v>
      </c>
      <c r="N389" s="9">
        <f t="shared" si="96"/>
        <v>-6.2397915175540011E-4</v>
      </c>
    </row>
    <row r="390" spans="1:14" x14ac:dyDescent="0.2">
      <c r="A390" s="30"/>
      <c r="B390" s="23" t="s">
        <v>361</v>
      </c>
      <c r="C390" s="20">
        <v>8</v>
      </c>
      <c r="D390" s="7">
        <v>5</v>
      </c>
      <c r="E390" s="7">
        <v>2</v>
      </c>
      <c r="F390" s="7">
        <v>0</v>
      </c>
      <c r="G390" s="8">
        <f t="shared" si="91"/>
        <v>1.2324947233819655E-4</v>
      </c>
      <c r="H390" s="8">
        <f t="shared" si="92"/>
        <v>9.1761639964029433E-5</v>
      </c>
      <c r="I390" s="8">
        <f t="shared" si="93"/>
        <v>6.540008502011053E-5</v>
      </c>
      <c r="J390" s="8" t="str">
        <f t="shared" si="94"/>
        <v/>
      </c>
      <c r="K390" s="8">
        <f t="shared" si="97"/>
        <v>-0.75</v>
      </c>
      <c r="L390" s="8">
        <f t="shared" si="98"/>
        <v>-1</v>
      </c>
      <c r="M390" s="8">
        <f t="shared" si="95"/>
        <v>-9.2437104253647418E-5</v>
      </c>
      <c r="N390" s="9">
        <f t="shared" si="96"/>
        <v>-9.1761639964029433E-5</v>
      </c>
    </row>
    <row r="391" spans="1:14" x14ac:dyDescent="0.2">
      <c r="A391" s="30"/>
      <c r="B391" s="23" t="s">
        <v>362</v>
      </c>
      <c r="C391" s="20">
        <v>18158</v>
      </c>
      <c r="D391" s="7">
        <v>14100</v>
      </c>
      <c r="E391" s="7">
        <v>7674</v>
      </c>
      <c r="F391" s="7">
        <v>6576</v>
      </c>
      <c r="G391" s="8">
        <f t="shared" si="91"/>
        <v>0.27974548983962161</v>
      </c>
      <c r="H391" s="8">
        <f t="shared" si="92"/>
        <v>0.25876782469856302</v>
      </c>
      <c r="I391" s="8">
        <f t="shared" si="93"/>
        <v>0.25094012622216411</v>
      </c>
      <c r="J391" s="8">
        <f t="shared" si="94"/>
        <v>0.22859526540828032</v>
      </c>
      <c r="K391" s="8">
        <f t="shared" si="97"/>
        <v>-0.5773763630355766</v>
      </c>
      <c r="L391" s="8">
        <f t="shared" si="98"/>
        <v>-0.53361702127659572</v>
      </c>
      <c r="M391" s="8">
        <f t="shared" si="95"/>
        <v>-0.16151843349920658</v>
      </c>
      <c r="N391" s="9">
        <f t="shared" si="96"/>
        <v>-0.13808291581787149</v>
      </c>
    </row>
    <row r="392" spans="1:14" x14ac:dyDescent="0.2">
      <c r="A392" s="30"/>
      <c r="B392" s="23" t="s">
        <v>363</v>
      </c>
      <c r="C392" s="20">
        <v>14</v>
      </c>
      <c r="D392" s="7">
        <v>8</v>
      </c>
      <c r="E392" s="7">
        <v>18</v>
      </c>
      <c r="F392" s="7">
        <v>10</v>
      </c>
      <c r="G392" s="8">
        <f t="shared" si="91"/>
        <v>2.1568657659184397E-4</v>
      </c>
      <c r="H392" s="8">
        <f t="shared" si="92"/>
        <v>1.4681862394244711E-4</v>
      </c>
      <c r="I392" s="8">
        <f t="shared" si="93"/>
        <v>5.8860076518099473E-4</v>
      </c>
      <c r="J392" s="8">
        <f t="shared" si="94"/>
        <v>3.4762053742135084E-4</v>
      </c>
      <c r="K392" s="8">
        <f t="shared" si="97"/>
        <v>0.2857142857142857</v>
      </c>
      <c r="L392" s="8">
        <f t="shared" si="98"/>
        <v>0.25</v>
      </c>
      <c r="M392" s="8">
        <f t="shared" si="95"/>
        <v>6.1624736169098274E-5</v>
      </c>
      <c r="N392" s="9">
        <f t="shared" si="96"/>
        <v>3.6704655985611777E-5</v>
      </c>
    </row>
    <row r="393" spans="1:14" x14ac:dyDescent="0.2">
      <c r="A393" s="30"/>
      <c r="B393" s="23" t="s">
        <v>364</v>
      </c>
      <c r="C393" s="20">
        <v>1</v>
      </c>
      <c r="D393" s="7">
        <v>1</v>
      </c>
      <c r="E393" s="7">
        <v>2</v>
      </c>
      <c r="F393" s="7">
        <v>1</v>
      </c>
      <c r="G393" s="8">
        <f t="shared" si="91"/>
        <v>1.5406184042274569E-5</v>
      </c>
      <c r="H393" s="8">
        <f t="shared" si="92"/>
        <v>1.8352327992805889E-5</v>
      </c>
      <c r="I393" s="8">
        <f t="shared" si="93"/>
        <v>6.540008502011053E-5</v>
      </c>
      <c r="J393" s="8">
        <f t="shared" si="94"/>
        <v>3.4762053742135088E-5</v>
      </c>
      <c r="K393" s="8">
        <f t="shared" si="97"/>
        <v>1</v>
      </c>
      <c r="L393" s="8">
        <f t="shared" si="98"/>
        <v>0</v>
      </c>
      <c r="M393" s="8">
        <f t="shared" si="95"/>
        <v>1.5406184042274569E-5</v>
      </c>
      <c r="N393" s="9">
        <f t="shared" si="96"/>
        <v>0</v>
      </c>
    </row>
    <row r="394" spans="1:14" x14ac:dyDescent="0.2">
      <c r="A394" s="30"/>
      <c r="B394" s="23" t="s">
        <v>365</v>
      </c>
      <c r="C394" s="20">
        <v>16</v>
      </c>
      <c r="D394" s="7">
        <v>176</v>
      </c>
      <c r="E394" s="7">
        <v>10</v>
      </c>
      <c r="F394" s="7">
        <v>77</v>
      </c>
      <c r="G394" s="8">
        <f t="shared" si="91"/>
        <v>2.464989446763931E-4</v>
      </c>
      <c r="H394" s="8">
        <f t="shared" si="92"/>
        <v>3.2300097267338361E-3</v>
      </c>
      <c r="I394" s="8">
        <f t="shared" si="93"/>
        <v>3.2700042510055261E-4</v>
      </c>
      <c r="J394" s="8">
        <f t="shared" si="94"/>
        <v>2.6766781381444018E-3</v>
      </c>
      <c r="K394" s="8">
        <f t="shared" si="97"/>
        <v>-0.375</v>
      </c>
      <c r="L394" s="8">
        <f t="shared" si="98"/>
        <v>-0.5625</v>
      </c>
      <c r="M394" s="8">
        <f t="shared" si="95"/>
        <v>-9.2437104253647418E-5</v>
      </c>
      <c r="N394" s="9">
        <f t="shared" si="96"/>
        <v>-1.8168804712877828E-3</v>
      </c>
    </row>
    <row r="395" spans="1:14" x14ac:dyDescent="0.2">
      <c r="A395" s="30"/>
      <c r="B395" s="23" t="s">
        <v>366</v>
      </c>
      <c r="C395" s="20">
        <v>455</v>
      </c>
      <c r="D395" s="7">
        <v>1808</v>
      </c>
      <c r="E395" s="7">
        <v>1492</v>
      </c>
      <c r="F395" s="7">
        <v>2053</v>
      </c>
      <c r="G395" s="8">
        <f t="shared" si="91"/>
        <v>7.0098137392349286E-3</v>
      </c>
      <c r="H395" s="8">
        <f t="shared" si="92"/>
        <v>3.3181009010993044E-2</v>
      </c>
      <c r="I395" s="8">
        <f t="shared" si="93"/>
        <v>4.8788463425002454E-2</v>
      </c>
      <c r="J395" s="8">
        <f t="shared" si="94"/>
        <v>7.1366496332603335E-2</v>
      </c>
      <c r="K395" s="8">
        <f t="shared" si="97"/>
        <v>2.279120879120879</v>
      </c>
      <c r="L395" s="8">
        <f t="shared" si="98"/>
        <v>0.13550884955752213</v>
      </c>
      <c r="M395" s="8">
        <f t="shared" si="95"/>
        <v>1.5976212851838728E-2</v>
      </c>
      <c r="N395" s="9">
        <f t="shared" si="96"/>
        <v>4.4963203582374421E-3</v>
      </c>
    </row>
    <row r="396" spans="1:14" x14ac:dyDescent="0.2">
      <c r="A396" s="30"/>
      <c r="B396" s="23" t="s">
        <v>367</v>
      </c>
      <c r="C396" s="20">
        <v>63</v>
      </c>
      <c r="D396" s="7">
        <v>87</v>
      </c>
      <c r="E396" s="7">
        <v>31</v>
      </c>
      <c r="F396" s="7">
        <v>38</v>
      </c>
      <c r="G396" s="8">
        <f t="shared" si="91"/>
        <v>9.7058959466329788E-4</v>
      </c>
      <c r="H396" s="8">
        <f t="shared" si="92"/>
        <v>1.5966525353741123E-3</v>
      </c>
      <c r="I396" s="8">
        <f t="shared" si="93"/>
        <v>1.0137013178117132E-3</v>
      </c>
      <c r="J396" s="8">
        <f t="shared" si="94"/>
        <v>1.3209580422011333E-3</v>
      </c>
      <c r="K396" s="8">
        <f t="shared" si="97"/>
        <v>-0.50793650793650791</v>
      </c>
      <c r="L396" s="8">
        <f t="shared" si="98"/>
        <v>-0.56321839080459768</v>
      </c>
      <c r="M396" s="8">
        <f t="shared" si="95"/>
        <v>-4.929978893527862E-4</v>
      </c>
      <c r="N396" s="9">
        <f t="shared" si="96"/>
        <v>-8.9926407164748849E-4</v>
      </c>
    </row>
    <row r="397" spans="1:14" x14ac:dyDescent="0.2">
      <c r="A397" s="30"/>
      <c r="B397" s="23" t="s">
        <v>368</v>
      </c>
      <c r="C397" s="20">
        <v>2</v>
      </c>
      <c r="D397" s="7">
        <v>5</v>
      </c>
      <c r="E397" s="7">
        <v>4</v>
      </c>
      <c r="F397" s="7">
        <v>1</v>
      </c>
      <c r="G397" s="8">
        <f t="shared" si="91"/>
        <v>3.0812368084549137E-5</v>
      </c>
      <c r="H397" s="8">
        <f t="shared" si="92"/>
        <v>9.1761639964029433E-5</v>
      </c>
      <c r="I397" s="8">
        <f t="shared" si="93"/>
        <v>1.3080017004022106E-4</v>
      </c>
      <c r="J397" s="8">
        <f t="shared" si="94"/>
        <v>3.4762053742135088E-5</v>
      </c>
      <c r="K397" s="8">
        <f t="shared" si="97"/>
        <v>1</v>
      </c>
      <c r="L397" s="8">
        <f t="shared" si="98"/>
        <v>-0.8</v>
      </c>
      <c r="M397" s="8">
        <f t="shared" si="95"/>
        <v>3.0812368084549137E-5</v>
      </c>
      <c r="N397" s="9">
        <f t="shared" si="96"/>
        <v>-7.3409311971223555E-5</v>
      </c>
    </row>
    <row r="398" spans="1:14" x14ac:dyDescent="0.2">
      <c r="A398" s="30"/>
      <c r="B398" s="23" t="s">
        <v>369</v>
      </c>
      <c r="C398" s="20">
        <v>8</v>
      </c>
      <c r="D398" s="7">
        <v>21</v>
      </c>
      <c r="E398" s="7">
        <v>3</v>
      </c>
      <c r="F398" s="7">
        <v>5</v>
      </c>
      <c r="G398" s="8">
        <f t="shared" si="91"/>
        <v>1.2324947233819655E-4</v>
      </c>
      <c r="H398" s="8">
        <f t="shared" si="92"/>
        <v>3.8539888784892362E-4</v>
      </c>
      <c r="I398" s="8">
        <f t="shared" si="93"/>
        <v>9.8100127530165789E-5</v>
      </c>
      <c r="J398" s="8">
        <f t="shared" si="94"/>
        <v>1.7381026871067542E-4</v>
      </c>
      <c r="K398" s="8">
        <f t="shared" si="97"/>
        <v>-0.625</v>
      </c>
      <c r="L398" s="8">
        <f t="shared" si="98"/>
        <v>-0.76190476190476186</v>
      </c>
      <c r="M398" s="8">
        <f t="shared" si="95"/>
        <v>-7.703092021137284E-5</v>
      </c>
      <c r="N398" s="9">
        <f t="shared" si="96"/>
        <v>-2.9363724788489416E-4</v>
      </c>
    </row>
    <row r="399" spans="1:14" x14ac:dyDescent="0.2">
      <c r="A399" s="30"/>
      <c r="B399" s="23" t="s">
        <v>370</v>
      </c>
      <c r="C399" s="20">
        <v>6</v>
      </c>
      <c r="D399" s="7">
        <v>5</v>
      </c>
      <c r="E399" s="7">
        <v>1</v>
      </c>
      <c r="F399" s="7">
        <v>0</v>
      </c>
      <c r="G399" s="8">
        <f t="shared" si="91"/>
        <v>9.2437104253647418E-5</v>
      </c>
      <c r="H399" s="8">
        <f t="shared" si="92"/>
        <v>9.1761639964029433E-5</v>
      </c>
      <c r="I399" s="8">
        <f t="shared" si="93"/>
        <v>3.2700042510055265E-5</v>
      </c>
      <c r="J399" s="8" t="str">
        <f t="shared" si="94"/>
        <v/>
      </c>
      <c r="K399" s="8">
        <f t="shared" si="97"/>
        <v>-0.83333333333333337</v>
      </c>
      <c r="L399" s="8">
        <f t="shared" si="98"/>
        <v>-1</v>
      </c>
      <c r="M399" s="8">
        <f t="shared" si="95"/>
        <v>-7.7030920211372853E-5</v>
      </c>
      <c r="N399" s="9">
        <f t="shared" si="96"/>
        <v>-9.1761639964029433E-5</v>
      </c>
    </row>
    <row r="400" spans="1:14" x14ac:dyDescent="0.2">
      <c r="A400" s="30"/>
      <c r="B400" s="23" t="s">
        <v>371</v>
      </c>
      <c r="C400" s="20">
        <v>23</v>
      </c>
      <c r="D400" s="7">
        <v>22</v>
      </c>
      <c r="E400" s="7">
        <v>13</v>
      </c>
      <c r="F400" s="7">
        <v>4</v>
      </c>
      <c r="G400" s="8">
        <f t="shared" si="91"/>
        <v>3.5434223297231511E-4</v>
      </c>
      <c r="H400" s="8">
        <f t="shared" si="92"/>
        <v>4.0375121584172952E-4</v>
      </c>
      <c r="I400" s="8">
        <f t="shared" si="93"/>
        <v>4.251005526307184E-4</v>
      </c>
      <c r="J400" s="8">
        <f t="shared" si="94"/>
        <v>1.3904821496854035E-4</v>
      </c>
      <c r="K400" s="8">
        <f t="shared" si="97"/>
        <v>-0.43478260869565216</v>
      </c>
      <c r="L400" s="8">
        <f t="shared" si="98"/>
        <v>-0.81818181818181823</v>
      </c>
      <c r="M400" s="8">
        <f t="shared" si="95"/>
        <v>-1.5406184042274571E-4</v>
      </c>
      <c r="N400" s="9">
        <f t="shared" si="96"/>
        <v>-3.30341903870506E-4</v>
      </c>
    </row>
    <row r="401" spans="1:14" x14ac:dyDescent="0.2">
      <c r="A401" s="30"/>
      <c r="B401" s="23" t="s">
        <v>372</v>
      </c>
      <c r="C401" s="20">
        <v>124</v>
      </c>
      <c r="D401" s="7">
        <v>93</v>
      </c>
      <c r="E401" s="7">
        <v>25</v>
      </c>
      <c r="F401" s="7">
        <v>18</v>
      </c>
      <c r="G401" s="8">
        <f t="shared" si="91"/>
        <v>1.9103668212420465E-3</v>
      </c>
      <c r="H401" s="8">
        <f t="shared" si="92"/>
        <v>1.7067665033309476E-3</v>
      </c>
      <c r="I401" s="8">
        <f t="shared" si="93"/>
        <v>8.1750106275138156E-4</v>
      </c>
      <c r="J401" s="8">
        <f t="shared" si="94"/>
        <v>6.2571696735843154E-4</v>
      </c>
      <c r="K401" s="8">
        <f t="shared" si="97"/>
        <v>-0.79838709677419351</v>
      </c>
      <c r="L401" s="8">
        <f t="shared" si="98"/>
        <v>-0.80645161290322576</v>
      </c>
      <c r="M401" s="8">
        <f t="shared" si="95"/>
        <v>-1.5252122201851821E-3</v>
      </c>
      <c r="N401" s="9">
        <f t="shared" si="96"/>
        <v>-1.3764245994604416E-3</v>
      </c>
    </row>
    <row r="402" spans="1:14" x14ac:dyDescent="0.2">
      <c r="A402" s="30"/>
      <c r="B402" s="23" t="s">
        <v>373</v>
      </c>
      <c r="C402" s="20">
        <v>185</v>
      </c>
      <c r="D402" s="7">
        <v>96</v>
      </c>
      <c r="E402" s="7">
        <v>79</v>
      </c>
      <c r="F402" s="7">
        <v>30</v>
      </c>
      <c r="G402" s="8">
        <f t="shared" si="91"/>
        <v>2.8501440478207953E-3</v>
      </c>
      <c r="H402" s="8">
        <f t="shared" si="92"/>
        <v>1.7618234873093652E-3</v>
      </c>
      <c r="I402" s="8">
        <f t="shared" si="93"/>
        <v>2.5833033582943659E-3</v>
      </c>
      <c r="J402" s="8">
        <f t="shared" si="94"/>
        <v>1.0428616122640526E-3</v>
      </c>
      <c r="K402" s="8">
        <f t="shared" si="97"/>
        <v>-0.572972972972973</v>
      </c>
      <c r="L402" s="8">
        <f t="shared" si="98"/>
        <v>-0.6875</v>
      </c>
      <c r="M402" s="8">
        <f t="shared" si="95"/>
        <v>-1.6330555084811045E-3</v>
      </c>
      <c r="N402" s="9">
        <f t="shared" si="96"/>
        <v>-1.2112536475251887E-3</v>
      </c>
    </row>
    <row r="403" spans="1:14" x14ac:dyDescent="0.2">
      <c r="A403" s="30"/>
      <c r="B403" s="23" t="s">
        <v>374</v>
      </c>
      <c r="C403" s="20">
        <v>1</v>
      </c>
      <c r="D403" s="7">
        <v>12</v>
      </c>
      <c r="E403" s="7">
        <v>3</v>
      </c>
      <c r="F403" s="7">
        <v>14</v>
      </c>
      <c r="G403" s="8">
        <f t="shared" si="91"/>
        <v>1.5406184042274569E-5</v>
      </c>
      <c r="H403" s="8">
        <f t="shared" si="92"/>
        <v>2.2022793591367065E-4</v>
      </c>
      <c r="I403" s="8">
        <f t="shared" si="93"/>
        <v>9.8100127530165789E-5</v>
      </c>
      <c r="J403" s="8">
        <f t="shared" si="94"/>
        <v>4.8666875238989122E-4</v>
      </c>
      <c r="K403" s="8">
        <f t="shared" si="97"/>
        <v>2</v>
      </c>
      <c r="L403" s="8">
        <f t="shared" si="98"/>
        <v>0.16666666666666666</v>
      </c>
      <c r="M403" s="8">
        <f t="shared" si="95"/>
        <v>3.0812368084549137E-5</v>
      </c>
      <c r="N403" s="9">
        <f t="shared" si="96"/>
        <v>3.6704655985611771E-5</v>
      </c>
    </row>
    <row r="404" spans="1:14" ht="25.5" x14ac:dyDescent="0.2">
      <c r="A404" s="30"/>
      <c r="B404" s="23" t="s">
        <v>375</v>
      </c>
      <c r="C404" s="20">
        <v>41</v>
      </c>
      <c r="D404" s="7">
        <v>155</v>
      </c>
      <c r="E404" s="7">
        <v>3</v>
      </c>
      <c r="F404" s="7">
        <v>27</v>
      </c>
      <c r="G404" s="8">
        <f t="shared" si="91"/>
        <v>6.3165354573325734E-4</v>
      </c>
      <c r="H404" s="8">
        <f t="shared" si="92"/>
        <v>2.8446108388849125E-3</v>
      </c>
      <c r="I404" s="8">
        <f t="shared" si="93"/>
        <v>9.8100127530165789E-5</v>
      </c>
      <c r="J404" s="8">
        <f t="shared" si="94"/>
        <v>9.3857545103764731E-4</v>
      </c>
      <c r="K404" s="8">
        <f t="shared" si="97"/>
        <v>-0.92682926829268297</v>
      </c>
      <c r="L404" s="8">
        <f t="shared" si="98"/>
        <v>-0.82580645161290323</v>
      </c>
      <c r="M404" s="8">
        <f t="shared" si="95"/>
        <v>-5.8543499360643369E-4</v>
      </c>
      <c r="N404" s="9">
        <f t="shared" si="96"/>
        <v>-2.3490979830791538E-3</v>
      </c>
    </row>
    <row r="405" spans="1:14" ht="25.5" x14ac:dyDescent="0.2">
      <c r="A405" s="30"/>
      <c r="B405" s="23" t="s">
        <v>376</v>
      </c>
      <c r="C405" s="20">
        <v>336</v>
      </c>
      <c r="D405" s="7">
        <v>461</v>
      </c>
      <c r="E405" s="7">
        <v>159</v>
      </c>
      <c r="F405" s="7">
        <v>244</v>
      </c>
      <c r="G405" s="8">
        <f t="shared" si="91"/>
        <v>5.1764778382042548E-3</v>
      </c>
      <c r="H405" s="8">
        <f t="shared" si="92"/>
        <v>8.4604232046835148E-3</v>
      </c>
      <c r="I405" s="8">
        <f t="shared" si="93"/>
        <v>5.1993067590987872E-3</v>
      </c>
      <c r="J405" s="8">
        <f t="shared" si="94"/>
        <v>8.481941113080961E-3</v>
      </c>
      <c r="K405" s="8">
        <f t="shared" si="97"/>
        <v>-0.5267857142857143</v>
      </c>
      <c r="L405" s="8">
        <f t="shared" si="98"/>
        <v>-0.47071583514099785</v>
      </c>
      <c r="M405" s="8">
        <f t="shared" si="95"/>
        <v>-2.7268945754825987E-3</v>
      </c>
      <c r="N405" s="9">
        <f t="shared" si="96"/>
        <v>-3.9824551744388785E-3</v>
      </c>
    </row>
    <row r="406" spans="1:14" x14ac:dyDescent="0.2">
      <c r="A406" s="30"/>
      <c r="B406" s="23" t="s">
        <v>377</v>
      </c>
      <c r="C406" s="20">
        <v>1494</v>
      </c>
      <c r="D406" s="7">
        <v>286</v>
      </c>
      <c r="E406" s="7">
        <v>648</v>
      </c>
      <c r="F406" s="7">
        <v>114</v>
      </c>
      <c r="G406" s="8">
        <f t="shared" si="91"/>
        <v>2.3016838959158206E-2</v>
      </c>
      <c r="H406" s="8">
        <f t="shared" si="92"/>
        <v>5.2487658059424836E-3</v>
      </c>
      <c r="I406" s="8">
        <f t="shared" si="93"/>
        <v>2.1189627546515811E-2</v>
      </c>
      <c r="J406" s="8">
        <f t="shared" si="94"/>
        <v>3.9628741266033995E-3</v>
      </c>
      <c r="K406" s="8">
        <f t="shared" si="97"/>
        <v>-0.5662650602409639</v>
      </c>
      <c r="L406" s="8">
        <f t="shared" si="98"/>
        <v>-0.60139860139860135</v>
      </c>
      <c r="M406" s="8">
        <f t="shared" si="95"/>
        <v>-1.3033631699764287E-2</v>
      </c>
      <c r="N406" s="9">
        <f t="shared" si="96"/>
        <v>-3.1566004147626121E-3</v>
      </c>
    </row>
    <row r="407" spans="1:14" x14ac:dyDescent="0.2">
      <c r="A407" s="30"/>
      <c r="B407" s="23" t="s">
        <v>378</v>
      </c>
      <c r="C407" s="20">
        <v>121</v>
      </c>
      <c r="D407" s="7">
        <v>16</v>
      </c>
      <c r="E407" s="7">
        <v>55</v>
      </c>
      <c r="F407" s="7">
        <v>6</v>
      </c>
      <c r="G407" s="8">
        <f t="shared" si="91"/>
        <v>1.8641482691152229E-3</v>
      </c>
      <c r="H407" s="8">
        <f t="shared" si="92"/>
        <v>2.9363724788489422E-4</v>
      </c>
      <c r="I407" s="8">
        <f t="shared" si="93"/>
        <v>1.7985023380530396E-3</v>
      </c>
      <c r="J407" s="8">
        <f t="shared" si="94"/>
        <v>2.0857232245281051E-4</v>
      </c>
      <c r="K407" s="8">
        <f t="shared" si="97"/>
        <v>-0.54545454545454541</v>
      </c>
      <c r="L407" s="8">
        <f t="shared" si="98"/>
        <v>-0.625</v>
      </c>
      <c r="M407" s="8">
        <f t="shared" si="95"/>
        <v>-1.0168081467901214E-3</v>
      </c>
      <c r="N407" s="9">
        <f t="shared" si="96"/>
        <v>-1.8352327992805889E-4</v>
      </c>
    </row>
    <row r="408" spans="1:14" x14ac:dyDescent="0.2">
      <c r="A408" s="30"/>
      <c r="B408" s="23" t="s">
        <v>379</v>
      </c>
      <c r="C408" s="20">
        <v>209</v>
      </c>
      <c r="D408" s="7">
        <v>45</v>
      </c>
      <c r="E408" s="7">
        <v>57</v>
      </c>
      <c r="F408" s="7">
        <v>15</v>
      </c>
      <c r="G408" s="8">
        <f t="shared" si="91"/>
        <v>3.2198924648353848E-3</v>
      </c>
      <c r="H408" s="8">
        <f t="shared" si="92"/>
        <v>8.2585475967626493E-4</v>
      </c>
      <c r="I408" s="8">
        <f t="shared" si="93"/>
        <v>1.86390242307315E-3</v>
      </c>
      <c r="J408" s="8">
        <f t="shared" si="94"/>
        <v>5.2143080613202629E-4</v>
      </c>
      <c r="K408" s="8">
        <f t="shared" si="97"/>
        <v>-0.72727272727272729</v>
      </c>
      <c r="L408" s="8">
        <f t="shared" si="98"/>
        <v>-0.66666666666666663</v>
      </c>
      <c r="M408" s="8">
        <f t="shared" si="95"/>
        <v>-2.3417399744257343E-3</v>
      </c>
      <c r="N408" s="9">
        <f t="shared" si="96"/>
        <v>-5.5056983978417654E-4</v>
      </c>
    </row>
    <row r="409" spans="1:14" x14ac:dyDescent="0.2">
      <c r="A409" s="30"/>
      <c r="B409" s="23" t="s">
        <v>380</v>
      </c>
      <c r="C409" s="20">
        <v>45</v>
      </c>
      <c r="D409" s="7">
        <v>8</v>
      </c>
      <c r="E409" s="7">
        <v>23</v>
      </c>
      <c r="F409" s="7">
        <v>10</v>
      </c>
      <c r="G409" s="8">
        <f t="shared" si="91"/>
        <v>6.932782819023556E-4</v>
      </c>
      <c r="H409" s="8">
        <f t="shared" si="92"/>
        <v>1.4681862394244711E-4</v>
      </c>
      <c r="I409" s="8">
        <f t="shared" si="93"/>
        <v>7.5210097773127107E-4</v>
      </c>
      <c r="J409" s="8">
        <f t="shared" si="94"/>
        <v>3.4762053742135084E-4</v>
      </c>
      <c r="K409" s="8">
        <f t="shared" si="97"/>
        <v>-0.48888888888888887</v>
      </c>
      <c r="L409" s="8">
        <f t="shared" si="98"/>
        <v>0.25</v>
      </c>
      <c r="M409" s="8">
        <f t="shared" si="95"/>
        <v>-3.3893604893004049E-4</v>
      </c>
      <c r="N409" s="9">
        <f t="shared" si="96"/>
        <v>3.6704655985611777E-5</v>
      </c>
    </row>
    <row r="410" spans="1:14" x14ac:dyDescent="0.2">
      <c r="A410" s="30"/>
      <c r="B410" s="23" t="s">
        <v>381</v>
      </c>
      <c r="C410" s="20">
        <v>286</v>
      </c>
      <c r="D410" s="7">
        <v>97</v>
      </c>
      <c r="E410" s="7">
        <v>121</v>
      </c>
      <c r="F410" s="7">
        <v>29</v>
      </c>
      <c r="G410" s="8">
        <f t="shared" si="91"/>
        <v>4.4061686360905268E-3</v>
      </c>
      <c r="H410" s="8">
        <f t="shared" si="92"/>
        <v>1.780175815302171E-3</v>
      </c>
      <c r="I410" s="8">
        <f t="shared" si="93"/>
        <v>3.9567051437166866E-3</v>
      </c>
      <c r="J410" s="8">
        <f t="shared" si="94"/>
        <v>1.0080995585219174E-3</v>
      </c>
      <c r="K410" s="8">
        <f t="shared" si="97"/>
        <v>-0.57692307692307687</v>
      </c>
      <c r="L410" s="8">
        <f t="shared" si="98"/>
        <v>-0.7010309278350515</v>
      </c>
      <c r="M410" s="8">
        <f t="shared" si="95"/>
        <v>-2.5420203669753037E-3</v>
      </c>
      <c r="N410" s="9">
        <f t="shared" si="96"/>
        <v>-1.2479583035108002E-3</v>
      </c>
    </row>
    <row r="411" spans="1:14" x14ac:dyDescent="0.2">
      <c r="A411" s="30"/>
      <c r="B411" s="23" t="s">
        <v>382</v>
      </c>
      <c r="C411" s="20">
        <v>3</v>
      </c>
      <c r="D411" s="7">
        <v>39</v>
      </c>
      <c r="E411" s="7">
        <v>3</v>
      </c>
      <c r="F411" s="7">
        <v>11</v>
      </c>
      <c r="G411" s="8">
        <f t="shared" si="91"/>
        <v>4.6218552126823709E-5</v>
      </c>
      <c r="H411" s="8">
        <f t="shared" si="92"/>
        <v>7.1574079171942957E-4</v>
      </c>
      <c r="I411" s="8">
        <f t="shared" si="93"/>
        <v>9.8100127530165789E-5</v>
      </c>
      <c r="J411" s="8">
        <f t="shared" si="94"/>
        <v>3.8238259116348596E-4</v>
      </c>
      <c r="K411" s="8">
        <f t="shared" si="97"/>
        <v>0</v>
      </c>
      <c r="L411" s="8">
        <f t="shared" si="98"/>
        <v>-0.71794871794871795</v>
      </c>
      <c r="M411" s="8">
        <f t="shared" si="95"/>
        <v>0</v>
      </c>
      <c r="N411" s="9">
        <f t="shared" si="96"/>
        <v>-5.1386518379856487E-4</v>
      </c>
    </row>
    <row r="412" spans="1:14" x14ac:dyDescent="0.2">
      <c r="A412" s="30"/>
      <c r="B412" s="23" t="s">
        <v>383</v>
      </c>
      <c r="C412" s="20">
        <v>7</v>
      </c>
      <c r="D412" s="7">
        <v>2</v>
      </c>
      <c r="E412" s="7">
        <v>1</v>
      </c>
      <c r="F412" s="7">
        <v>1</v>
      </c>
      <c r="G412" s="8">
        <f t="shared" si="91"/>
        <v>1.0784328829592198E-4</v>
      </c>
      <c r="H412" s="8">
        <f t="shared" si="92"/>
        <v>3.6704655985611777E-5</v>
      </c>
      <c r="I412" s="8">
        <f t="shared" si="93"/>
        <v>3.2700042510055265E-5</v>
      </c>
      <c r="J412" s="8">
        <f t="shared" si="94"/>
        <v>3.4762053742135088E-5</v>
      </c>
      <c r="K412" s="8">
        <f t="shared" si="97"/>
        <v>-0.8571428571428571</v>
      </c>
      <c r="L412" s="8">
        <f t="shared" si="98"/>
        <v>-0.5</v>
      </c>
      <c r="M412" s="8">
        <f t="shared" si="95"/>
        <v>-9.2437104253647405E-5</v>
      </c>
      <c r="N412" s="9">
        <f t="shared" si="96"/>
        <v>-1.8352327992805889E-5</v>
      </c>
    </row>
    <row r="413" spans="1:14" x14ac:dyDescent="0.2">
      <c r="A413" s="30"/>
      <c r="B413" s="23" t="s">
        <v>384</v>
      </c>
      <c r="C413" s="20">
        <v>790</v>
      </c>
      <c r="D413" s="7">
        <v>47</v>
      </c>
      <c r="E413" s="7">
        <v>310</v>
      </c>
      <c r="F413" s="7">
        <v>21</v>
      </c>
      <c r="G413" s="8">
        <f t="shared" si="91"/>
        <v>1.217088539339691E-2</v>
      </c>
      <c r="H413" s="8">
        <f t="shared" si="92"/>
        <v>8.6255941566187671E-4</v>
      </c>
      <c r="I413" s="8">
        <f t="shared" si="93"/>
        <v>1.0137013178117131E-2</v>
      </c>
      <c r="J413" s="8">
        <f t="shared" si="94"/>
        <v>7.300031285848368E-4</v>
      </c>
      <c r="K413" s="8">
        <f t="shared" si="97"/>
        <v>-0.60759493670886078</v>
      </c>
      <c r="L413" s="8">
        <f t="shared" si="98"/>
        <v>-0.55319148936170215</v>
      </c>
      <c r="M413" s="8">
        <f t="shared" si="95"/>
        <v>-7.3949683402917939E-3</v>
      </c>
      <c r="N413" s="9">
        <f t="shared" si="96"/>
        <v>-4.7716052781295309E-4</v>
      </c>
    </row>
    <row r="414" spans="1:14" x14ac:dyDescent="0.2">
      <c r="A414" s="30"/>
      <c r="B414" s="23" t="s">
        <v>385</v>
      </c>
      <c r="C414" s="20">
        <v>10</v>
      </c>
      <c r="D414" s="7">
        <v>37</v>
      </c>
      <c r="E414" s="7">
        <v>2</v>
      </c>
      <c r="F414" s="7">
        <v>11</v>
      </c>
      <c r="G414" s="8">
        <f t="shared" si="91"/>
        <v>1.5406184042274568E-4</v>
      </c>
      <c r="H414" s="8">
        <f t="shared" si="92"/>
        <v>6.7903613573381779E-4</v>
      </c>
      <c r="I414" s="8">
        <f t="shared" si="93"/>
        <v>6.540008502011053E-5</v>
      </c>
      <c r="J414" s="8">
        <f t="shared" si="94"/>
        <v>3.8238259116348596E-4</v>
      </c>
      <c r="K414" s="8">
        <f t="shared" si="97"/>
        <v>-0.8</v>
      </c>
      <c r="L414" s="8">
        <f t="shared" si="98"/>
        <v>-0.70270270270270274</v>
      </c>
      <c r="M414" s="8">
        <f t="shared" si="95"/>
        <v>-1.2324947233819655E-4</v>
      </c>
      <c r="N414" s="9">
        <f t="shared" si="96"/>
        <v>-4.7716052781295309E-4</v>
      </c>
    </row>
    <row r="415" spans="1:14" x14ac:dyDescent="0.2">
      <c r="A415" s="30"/>
      <c r="B415" s="23" t="s">
        <v>386</v>
      </c>
      <c r="C415" s="20">
        <v>10</v>
      </c>
      <c r="D415" s="7">
        <v>13</v>
      </c>
      <c r="E415" s="7">
        <v>1</v>
      </c>
      <c r="F415" s="7">
        <v>2</v>
      </c>
      <c r="G415" s="8">
        <f t="shared" si="91"/>
        <v>1.5406184042274568E-4</v>
      </c>
      <c r="H415" s="8">
        <f t="shared" si="92"/>
        <v>2.3858026390647654E-4</v>
      </c>
      <c r="I415" s="8">
        <f t="shared" si="93"/>
        <v>3.2700042510055265E-5</v>
      </c>
      <c r="J415" s="8">
        <f t="shared" si="94"/>
        <v>6.9524107484270176E-5</v>
      </c>
      <c r="K415" s="8">
        <f t="shared" si="97"/>
        <v>-0.9</v>
      </c>
      <c r="L415" s="8">
        <f t="shared" si="98"/>
        <v>-0.84615384615384615</v>
      </c>
      <c r="M415" s="8">
        <f t="shared" si="95"/>
        <v>-1.3865565638047111E-4</v>
      </c>
      <c r="N415" s="9">
        <f t="shared" si="96"/>
        <v>-2.0187560792086476E-4</v>
      </c>
    </row>
    <row r="416" spans="1:14" x14ac:dyDescent="0.2">
      <c r="A416" s="30"/>
      <c r="B416" s="23" t="s">
        <v>387</v>
      </c>
      <c r="C416" s="20">
        <v>13</v>
      </c>
      <c r="D416" s="7">
        <v>21</v>
      </c>
      <c r="E416" s="7">
        <v>7</v>
      </c>
      <c r="F416" s="7">
        <v>11</v>
      </c>
      <c r="G416" s="8">
        <f t="shared" si="91"/>
        <v>2.002803925495694E-4</v>
      </c>
      <c r="H416" s="8">
        <f t="shared" si="92"/>
        <v>3.8539888784892362E-4</v>
      </c>
      <c r="I416" s="8">
        <f t="shared" si="93"/>
        <v>2.2890029757038685E-4</v>
      </c>
      <c r="J416" s="8">
        <f t="shared" si="94"/>
        <v>3.8238259116348596E-4</v>
      </c>
      <c r="K416" s="8">
        <f t="shared" si="97"/>
        <v>-0.46153846153846156</v>
      </c>
      <c r="L416" s="8">
        <f t="shared" si="98"/>
        <v>-0.47619047619047616</v>
      </c>
      <c r="M416" s="8">
        <f t="shared" si="95"/>
        <v>-9.2437104253647418E-5</v>
      </c>
      <c r="N416" s="9">
        <f t="shared" si="96"/>
        <v>-1.8352327992805887E-4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10</v>
      </c>
      <c r="F417" s="7">
        <v>5</v>
      </c>
      <c r="G417" s="8" t="str">
        <f t="shared" si="91"/>
        <v/>
      </c>
      <c r="H417" s="8" t="str">
        <f t="shared" si="92"/>
        <v/>
      </c>
      <c r="I417" s="8">
        <f t="shared" si="93"/>
        <v>3.2700042510055261E-4</v>
      </c>
      <c r="J417" s="8">
        <f t="shared" si="94"/>
        <v>1.7381026871067542E-4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14643</v>
      </c>
      <c r="D419" s="7">
        <v>9893</v>
      </c>
      <c r="E419" s="7">
        <v>6164</v>
      </c>
      <c r="F419" s="7">
        <v>4476</v>
      </c>
      <c r="G419" s="8">
        <f t="shared" si="91"/>
        <v>0.22559275293102651</v>
      </c>
      <c r="H419" s="8">
        <f t="shared" si="92"/>
        <v>0.18155958083282864</v>
      </c>
      <c r="I419" s="8">
        <f t="shared" si="93"/>
        <v>0.20156306203198066</v>
      </c>
      <c r="J419" s="8">
        <f t="shared" si="94"/>
        <v>0.15559495254979663</v>
      </c>
      <c r="K419" s="8">
        <f t="shared" si="97"/>
        <v>-0.57904800928771427</v>
      </c>
      <c r="L419" s="8">
        <f t="shared" si="98"/>
        <v>-0.54755888001617303</v>
      </c>
      <c r="M419" s="8">
        <f t="shared" si="95"/>
        <v>-0.13062903449444607</v>
      </c>
      <c r="N419" s="9">
        <f t="shared" si="96"/>
        <v>-9.9414560737029492E-2</v>
      </c>
    </row>
    <row r="420" spans="1:14" x14ac:dyDescent="0.2">
      <c r="A420" s="30"/>
      <c r="B420" s="23" t="s">
        <v>391</v>
      </c>
      <c r="C420" s="20">
        <v>25</v>
      </c>
      <c r="D420" s="7">
        <v>16</v>
      </c>
      <c r="E420" s="7">
        <v>4</v>
      </c>
      <c r="F420" s="7">
        <v>14</v>
      </c>
      <c r="G420" s="8">
        <f t="shared" si="91"/>
        <v>3.8515460105686424E-4</v>
      </c>
      <c r="H420" s="8">
        <f t="shared" si="92"/>
        <v>2.9363724788489422E-4</v>
      </c>
      <c r="I420" s="8">
        <f t="shared" si="93"/>
        <v>1.3080017004022106E-4</v>
      </c>
      <c r="J420" s="8">
        <f t="shared" si="94"/>
        <v>4.8666875238989122E-4</v>
      </c>
      <c r="K420" s="8">
        <f t="shared" si="97"/>
        <v>-0.84</v>
      </c>
      <c r="L420" s="8">
        <f t="shared" si="98"/>
        <v>-0.125</v>
      </c>
      <c r="M420" s="8">
        <f t="shared" si="95"/>
        <v>-3.2352986488776592E-4</v>
      </c>
      <c r="N420" s="9">
        <f t="shared" si="96"/>
        <v>-3.6704655985611777E-5</v>
      </c>
    </row>
    <row r="421" spans="1:14" x14ac:dyDescent="0.2">
      <c r="A421" s="30"/>
      <c r="B421" s="23" t="s">
        <v>392</v>
      </c>
      <c r="C421" s="20">
        <v>3</v>
      </c>
      <c r="D421" s="7">
        <v>5</v>
      </c>
      <c r="E421" s="7">
        <v>2</v>
      </c>
      <c r="F421" s="7">
        <v>1</v>
      </c>
      <c r="G421" s="8">
        <f t="shared" si="91"/>
        <v>4.6218552126823709E-5</v>
      </c>
      <c r="H421" s="8">
        <f t="shared" si="92"/>
        <v>9.1761639964029433E-5</v>
      </c>
      <c r="I421" s="8">
        <f t="shared" si="93"/>
        <v>6.540008502011053E-5</v>
      </c>
      <c r="J421" s="8">
        <f t="shared" si="94"/>
        <v>3.4762053742135088E-5</v>
      </c>
      <c r="K421" s="8">
        <f t="shared" si="97"/>
        <v>-0.33333333333333331</v>
      </c>
      <c r="L421" s="8">
        <f t="shared" si="98"/>
        <v>-0.8</v>
      </c>
      <c r="M421" s="8">
        <f t="shared" si="95"/>
        <v>-1.5406184042274569E-5</v>
      </c>
      <c r="N421" s="9">
        <f t="shared" si="96"/>
        <v>-7.3409311971223555E-5</v>
      </c>
    </row>
    <row r="422" spans="1:14" x14ac:dyDescent="0.2">
      <c r="A422" s="30"/>
      <c r="B422" s="23" t="s">
        <v>393</v>
      </c>
      <c r="C422" s="20">
        <v>1019</v>
      </c>
      <c r="D422" s="7">
        <v>704</v>
      </c>
      <c r="E422" s="7">
        <v>453</v>
      </c>
      <c r="F422" s="7">
        <v>342</v>
      </c>
      <c r="G422" s="8">
        <f t="shared" si="91"/>
        <v>1.5698901539077787E-2</v>
      </c>
      <c r="H422" s="8">
        <f t="shared" si="92"/>
        <v>1.2920038906935345E-2</v>
      </c>
      <c r="I422" s="8">
        <f t="shared" si="93"/>
        <v>1.4813119257055035E-2</v>
      </c>
      <c r="J422" s="8">
        <f t="shared" si="94"/>
        <v>1.1888622379810199E-2</v>
      </c>
      <c r="K422" s="8">
        <f t="shared" si="97"/>
        <v>-0.55544651619234542</v>
      </c>
      <c r="L422" s="8">
        <f t="shared" si="98"/>
        <v>-0.51420454545454541</v>
      </c>
      <c r="M422" s="8">
        <f t="shared" si="95"/>
        <v>-8.7199001679274073E-3</v>
      </c>
      <c r="N422" s="9">
        <f t="shared" si="96"/>
        <v>-6.643542733395731E-3</v>
      </c>
    </row>
    <row r="423" spans="1:14" x14ac:dyDescent="0.2">
      <c r="A423" s="30"/>
      <c r="B423" s="23" t="s">
        <v>394</v>
      </c>
      <c r="C423" s="20">
        <v>7895</v>
      </c>
      <c r="D423" s="7">
        <v>5342</v>
      </c>
      <c r="E423" s="7">
        <v>2480</v>
      </c>
      <c r="F423" s="7">
        <v>1435</v>
      </c>
      <c r="G423" s="8">
        <f t="shared" si="91"/>
        <v>0.12163182301375772</v>
      </c>
      <c r="H423" s="8">
        <f t="shared" si="92"/>
        <v>9.8038136137569051E-2</v>
      </c>
      <c r="I423" s="8">
        <f t="shared" si="93"/>
        <v>8.1096105424937046E-2</v>
      </c>
      <c r="J423" s="8">
        <f t="shared" si="94"/>
        <v>4.9883547119963845E-2</v>
      </c>
      <c r="K423" s="8">
        <f t="shared" si="97"/>
        <v>-0.68587713742875234</v>
      </c>
      <c r="L423" s="8">
        <f t="shared" si="98"/>
        <v>-0.73137401722201423</v>
      </c>
      <c r="M423" s="8">
        <f t="shared" si="95"/>
        <v>-8.3424486588916782E-2</v>
      </c>
      <c r="N423" s="9">
        <f t="shared" si="96"/>
        <v>-7.1702545467892606E-2</v>
      </c>
    </row>
    <row r="424" spans="1:14" x14ac:dyDescent="0.2">
      <c r="A424" s="30"/>
      <c r="B424" s="23" t="s">
        <v>395</v>
      </c>
      <c r="C424" s="20">
        <v>658</v>
      </c>
      <c r="D424" s="7">
        <v>335</v>
      </c>
      <c r="E424" s="7">
        <v>385</v>
      </c>
      <c r="F424" s="7">
        <v>195</v>
      </c>
      <c r="G424" s="8">
        <f t="shared" si="91"/>
        <v>1.0137269099816666E-2</v>
      </c>
      <c r="H424" s="8">
        <f t="shared" si="92"/>
        <v>6.1480298775899722E-3</v>
      </c>
      <c r="I424" s="8">
        <f t="shared" si="93"/>
        <v>1.2589516366371276E-2</v>
      </c>
      <c r="J424" s="8">
        <f t="shared" si="94"/>
        <v>6.7786004797163414E-3</v>
      </c>
      <c r="K424" s="8">
        <f t="shared" si="97"/>
        <v>-0.41489361702127658</v>
      </c>
      <c r="L424" s="8">
        <f t="shared" si="98"/>
        <v>-0.41791044776119401</v>
      </c>
      <c r="M424" s="8">
        <f t="shared" si="95"/>
        <v>-4.205888243540957E-3</v>
      </c>
      <c r="N424" s="9">
        <f t="shared" si="96"/>
        <v>-2.569325918992824E-3</v>
      </c>
    </row>
    <row r="425" spans="1:14" x14ac:dyDescent="0.2">
      <c r="A425" s="30"/>
      <c r="B425" s="23" t="s">
        <v>396</v>
      </c>
      <c r="C425" s="20">
        <v>3</v>
      </c>
      <c r="D425" s="7">
        <v>5</v>
      </c>
      <c r="E425" s="7">
        <v>0</v>
      </c>
      <c r="F425" s="7">
        <v>0</v>
      </c>
      <c r="G425" s="8">
        <f t="shared" si="91"/>
        <v>4.6218552126823709E-5</v>
      </c>
      <c r="H425" s="8">
        <f t="shared" si="92"/>
        <v>9.1761639964029433E-5</v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>
        <f t="shared" si="98"/>
        <v>-1</v>
      </c>
      <c r="M425" s="8">
        <f t="shared" si="95"/>
        <v>-4.6218552126823709E-5</v>
      </c>
      <c r="N425" s="9">
        <f t="shared" si="96"/>
        <v>-9.1761639964029433E-5</v>
      </c>
    </row>
    <row r="426" spans="1:14" x14ac:dyDescent="0.2">
      <c r="A426" s="30"/>
      <c r="B426" s="23" t="s">
        <v>397</v>
      </c>
      <c r="C426" s="20">
        <v>89</v>
      </c>
      <c r="D426" s="7">
        <v>56</v>
      </c>
      <c r="E426" s="7">
        <v>50</v>
      </c>
      <c r="F426" s="7">
        <v>34</v>
      </c>
      <c r="G426" s="8">
        <f t="shared" si="91"/>
        <v>1.3711503797624366E-3</v>
      </c>
      <c r="H426" s="8">
        <f t="shared" si="92"/>
        <v>1.0277303675971297E-3</v>
      </c>
      <c r="I426" s="8">
        <f t="shared" si="93"/>
        <v>1.6350021255027631E-3</v>
      </c>
      <c r="J426" s="8">
        <f t="shared" si="94"/>
        <v>1.1819098272325928E-3</v>
      </c>
      <c r="K426" s="8">
        <f t="shared" si="97"/>
        <v>-0.43820224719101125</v>
      </c>
      <c r="L426" s="8">
        <f t="shared" si="98"/>
        <v>-0.39285714285714285</v>
      </c>
      <c r="M426" s="8">
        <f t="shared" si="95"/>
        <v>-6.0084117764870821E-4</v>
      </c>
      <c r="N426" s="9">
        <f t="shared" si="96"/>
        <v>-4.0375121584172952E-4</v>
      </c>
    </row>
    <row r="427" spans="1:14" ht="25.5" x14ac:dyDescent="0.2">
      <c r="A427" s="30"/>
      <c r="B427" s="23" t="s">
        <v>398</v>
      </c>
      <c r="C427" s="20">
        <v>156</v>
      </c>
      <c r="D427" s="7">
        <v>114</v>
      </c>
      <c r="E427" s="7">
        <v>43</v>
      </c>
      <c r="F427" s="7">
        <v>39</v>
      </c>
      <c r="G427" s="8">
        <f t="shared" si="91"/>
        <v>2.4033647105948328E-3</v>
      </c>
      <c r="H427" s="8">
        <f t="shared" si="92"/>
        <v>2.092165391179871E-3</v>
      </c>
      <c r="I427" s="8">
        <f t="shared" si="93"/>
        <v>1.4061018279323764E-3</v>
      </c>
      <c r="J427" s="8">
        <f t="shared" si="94"/>
        <v>1.3557200959432682E-3</v>
      </c>
      <c r="K427" s="8">
        <f t="shared" si="97"/>
        <v>-0.72435897435897434</v>
      </c>
      <c r="L427" s="8">
        <f t="shared" si="98"/>
        <v>-0.65789473684210531</v>
      </c>
      <c r="M427" s="8">
        <f t="shared" si="95"/>
        <v>-1.7408987967770264E-3</v>
      </c>
      <c r="N427" s="9">
        <f t="shared" si="96"/>
        <v>-1.3764245994604416E-3</v>
      </c>
    </row>
    <row r="428" spans="1:14" x14ac:dyDescent="0.2">
      <c r="A428" s="30"/>
      <c r="B428" s="23" t="s">
        <v>399</v>
      </c>
      <c r="C428" s="20">
        <v>100</v>
      </c>
      <c r="D428" s="7">
        <v>37</v>
      </c>
      <c r="E428" s="7">
        <v>27</v>
      </c>
      <c r="F428" s="7">
        <v>11</v>
      </c>
      <c r="G428" s="8">
        <f t="shared" si="91"/>
        <v>1.540618404227457E-3</v>
      </c>
      <c r="H428" s="8">
        <f t="shared" si="92"/>
        <v>6.7903613573381779E-4</v>
      </c>
      <c r="I428" s="8">
        <f t="shared" si="93"/>
        <v>8.8290114777149215E-4</v>
      </c>
      <c r="J428" s="8">
        <f t="shared" si="94"/>
        <v>3.8238259116348596E-4</v>
      </c>
      <c r="K428" s="8">
        <f t="shared" si="97"/>
        <v>-0.73</v>
      </c>
      <c r="L428" s="8">
        <f t="shared" si="98"/>
        <v>-0.70270270270270274</v>
      </c>
      <c r="M428" s="8">
        <f t="shared" si="95"/>
        <v>-1.1246514350860435E-3</v>
      </c>
      <c r="N428" s="9">
        <f t="shared" si="96"/>
        <v>-4.7716052781295309E-4</v>
      </c>
    </row>
    <row r="429" spans="1:14" x14ac:dyDescent="0.2">
      <c r="A429" s="30"/>
      <c r="B429" s="23" t="s">
        <v>400</v>
      </c>
      <c r="C429" s="20">
        <v>111</v>
      </c>
      <c r="D429" s="7">
        <v>82</v>
      </c>
      <c r="E429" s="7">
        <v>69</v>
      </c>
      <c r="F429" s="7">
        <v>59</v>
      </c>
      <c r="G429" s="8">
        <f t="shared" si="91"/>
        <v>1.7100864286924771E-3</v>
      </c>
      <c r="H429" s="8">
        <f t="shared" si="92"/>
        <v>1.5048908954100827E-3</v>
      </c>
      <c r="I429" s="8">
        <f t="shared" si="93"/>
        <v>2.256302933193813E-3</v>
      </c>
      <c r="J429" s="8">
        <f t="shared" si="94"/>
        <v>2.05096117078597E-3</v>
      </c>
      <c r="K429" s="8">
        <f t="shared" si="97"/>
        <v>-0.3783783783783784</v>
      </c>
      <c r="L429" s="8">
        <f t="shared" si="98"/>
        <v>-0.28048780487804881</v>
      </c>
      <c r="M429" s="8">
        <f t="shared" si="95"/>
        <v>-6.4705972977553196E-4</v>
      </c>
      <c r="N429" s="9">
        <f t="shared" si="96"/>
        <v>-4.2210354383453546E-4</v>
      </c>
    </row>
    <row r="430" spans="1:14" x14ac:dyDescent="0.2">
      <c r="A430" s="30"/>
      <c r="B430" s="23" t="s">
        <v>401</v>
      </c>
      <c r="C430" s="20">
        <v>133</v>
      </c>
      <c r="D430" s="7">
        <v>106</v>
      </c>
      <c r="E430" s="7">
        <v>12</v>
      </c>
      <c r="F430" s="7">
        <v>27</v>
      </c>
      <c r="G430" s="8">
        <f t="shared" si="91"/>
        <v>2.0490224776225177E-3</v>
      </c>
      <c r="H430" s="8">
        <f t="shared" si="92"/>
        <v>1.9453467672374241E-3</v>
      </c>
      <c r="I430" s="8">
        <f t="shared" si="93"/>
        <v>3.9240051012066316E-4</v>
      </c>
      <c r="J430" s="8">
        <f t="shared" si="94"/>
        <v>9.3857545103764731E-4</v>
      </c>
      <c r="K430" s="8">
        <f t="shared" si="97"/>
        <v>-0.90977443609022557</v>
      </c>
      <c r="L430" s="8">
        <f t="shared" si="98"/>
        <v>-0.74528301886792447</v>
      </c>
      <c r="M430" s="8">
        <f t="shared" si="95"/>
        <v>-1.8641482691152229E-3</v>
      </c>
      <c r="N430" s="9">
        <f t="shared" si="96"/>
        <v>-1.4498339114316651E-3</v>
      </c>
    </row>
    <row r="431" spans="1:14" x14ac:dyDescent="0.2">
      <c r="A431" s="30"/>
      <c r="B431" s="23" t="s">
        <v>402</v>
      </c>
      <c r="C431" s="20">
        <v>2</v>
      </c>
      <c r="D431" s="7">
        <v>1</v>
      </c>
      <c r="E431" s="7">
        <v>1</v>
      </c>
      <c r="F431" s="7">
        <v>0</v>
      </c>
      <c r="G431" s="8">
        <f t="shared" si="91"/>
        <v>3.0812368084549137E-5</v>
      </c>
      <c r="H431" s="8">
        <f t="shared" si="92"/>
        <v>1.8352327992805889E-5</v>
      </c>
      <c r="I431" s="8">
        <f t="shared" si="93"/>
        <v>3.2700042510055265E-5</v>
      </c>
      <c r="J431" s="8" t="str">
        <f t="shared" si="94"/>
        <v/>
      </c>
      <c r="K431" s="8">
        <f t="shared" si="97"/>
        <v>-0.5</v>
      </c>
      <c r="L431" s="8">
        <f t="shared" si="98"/>
        <v>-1</v>
      </c>
      <c r="M431" s="8">
        <f t="shared" si="95"/>
        <v>-1.5406184042274569E-5</v>
      </c>
      <c r="N431" s="9">
        <f t="shared" si="96"/>
        <v>-1.8352327992805889E-5</v>
      </c>
    </row>
    <row r="432" spans="1:14" ht="25.5" x14ac:dyDescent="0.2">
      <c r="A432" s="30"/>
      <c r="B432" s="23" t="s">
        <v>403</v>
      </c>
      <c r="C432" s="20">
        <v>58</v>
      </c>
      <c r="D432" s="7">
        <v>31</v>
      </c>
      <c r="E432" s="7">
        <v>5</v>
      </c>
      <c r="F432" s="7">
        <v>9</v>
      </c>
      <c r="G432" s="8">
        <f t="shared" si="91"/>
        <v>8.93558674451925E-4</v>
      </c>
      <c r="H432" s="8">
        <f t="shared" si="92"/>
        <v>5.6892216777698255E-4</v>
      </c>
      <c r="I432" s="8">
        <f t="shared" si="93"/>
        <v>1.6350021255027631E-4</v>
      </c>
      <c r="J432" s="8">
        <f t="shared" si="94"/>
        <v>3.1285848367921577E-4</v>
      </c>
      <c r="K432" s="8">
        <f t="shared" si="97"/>
        <v>-0.91379310344827591</v>
      </c>
      <c r="L432" s="8">
        <f t="shared" si="98"/>
        <v>-0.70967741935483875</v>
      </c>
      <c r="M432" s="8">
        <f t="shared" si="95"/>
        <v>-8.1652775424055223E-4</v>
      </c>
      <c r="N432" s="9">
        <f t="shared" si="96"/>
        <v>-4.0375121584172957E-4</v>
      </c>
    </row>
    <row r="433" spans="1:14" ht="25.5" x14ac:dyDescent="0.2">
      <c r="A433" s="30"/>
      <c r="B433" s="23" t="s">
        <v>404</v>
      </c>
      <c r="C433" s="20">
        <v>12</v>
      </c>
      <c r="D433" s="7">
        <v>53</v>
      </c>
      <c r="E433" s="7">
        <v>9</v>
      </c>
      <c r="F433" s="7">
        <v>45</v>
      </c>
      <c r="G433" s="8">
        <f t="shared" si="91"/>
        <v>1.8487420850729484E-4</v>
      </c>
      <c r="H433" s="8">
        <f t="shared" si="92"/>
        <v>9.7267338361871206E-4</v>
      </c>
      <c r="I433" s="8">
        <f t="shared" si="93"/>
        <v>2.9430038259049737E-4</v>
      </c>
      <c r="J433" s="8">
        <f t="shared" si="94"/>
        <v>1.5642924183960787E-3</v>
      </c>
      <c r="K433" s="8">
        <f t="shared" si="97"/>
        <v>-0.25</v>
      </c>
      <c r="L433" s="8">
        <f t="shared" si="98"/>
        <v>-0.15094339622641509</v>
      </c>
      <c r="M433" s="8">
        <f t="shared" si="95"/>
        <v>-4.6218552126823709E-5</v>
      </c>
      <c r="N433" s="9">
        <f t="shared" si="96"/>
        <v>-1.4681862394244711E-4</v>
      </c>
    </row>
    <row r="434" spans="1:14" x14ac:dyDescent="0.2">
      <c r="A434" s="30"/>
      <c r="B434" s="23" t="s">
        <v>405</v>
      </c>
      <c r="C434" s="20">
        <v>165</v>
      </c>
      <c r="D434" s="7">
        <v>204</v>
      </c>
      <c r="E434" s="7">
        <v>101</v>
      </c>
      <c r="F434" s="7">
        <v>97</v>
      </c>
      <c r="G434" s="8">
        <f t="shared" si="91"/>
        <v>2.5420203669753037E-3</v>
      </c>
      <c r="H434" s="8">
        <f t="shared" si="92"/>
        <v>3.7438749105324011E-3</v>
      </c>
      <c r="I434" s="8">
        <f t="shared" si="93"/>
        <v>3.3027042935155817E-3</v>
      </c>
      <c r="J434" s="8">
        <f t="shared" si="94"/>
        <v>3.3719192129871033E-3</v>
      </c>
      <c r="K434" s="8">
        <f t="shared" si="97"/>
        <v>-0.38787878787878788</v>
      </c>
      <c r="L434" s="8">
        <f t="shared" si="98"/>
        <v>-0.52450980392156865</v>
      </c>
      <c r="M434" s="8">
        <f t="shared" si="95"/>
        <v>-9.8599577870557239E-4</v>
      </c>
      <c r="N434" s="9">
        <f t="shared" si="96"/>
        <v>-1.9636990952302301E-3</v>
      </c>
    </row>
    <row r="435" spans="1:14" x14ac:dyDescent="0.2">
      <c r="A435" s="30"/>
      <c r="B435" s="23" t="s">
        <v>406</v>
      </c>
      <c r="C435" s="20">
        <v>847</v>
      </c>
      <c r="D435" s="7">
        <v>837</v>
      </c>
      <c r="E435" s="7">
        <v>240</v>
      </c>
      <c r="F435" s="7">
        <v>179</v>
      </c>
      <c r="G435" s="8">
        <f t="shared" ref="G435:G498" si="99">+IF(C435=0,"",C435/C$371)</f>
        <v>1.304903788380656E-2</v>
      </c>
      <c r="H435" s="8">
        <f t="shared" ref="H435:H498" si="100">+IF(D435=0,"",D435/D$371)</f>
        <v>1.5360898529978528E-2</v>
      </c>
      <c r="I435" s="8">
        <f t="shared" ref="I435:I498" si="101">+IF(E435=0,"",E435/E$371)</f>
        <v>7.848010202413264E-3</v>
      </c>
      <c r="J435" s="8">
        <f t="shared" ref="J435:J498" si="102">+IF(F435=0,"",F435/F$371)</f>
        <v>6.2224076198421803E-3</v>
      </c>
      <c r="K435" s="8">
        <f t="shared" si="97"/>
        <v>-0.71664698937426208</v>
      </c>
      <c r="L435" s="8">
        <f t="shared" si="98"/>
        <v>-0.7861409796893668</v>
      </c>
      <c r="M435" s="8">
        <f t="shared" ref="M435:M498" si="103">+IF(OR(AND(G435=""),(K435="")),"",G435*K435)</f>
        <v>-9.3515537136606638E-3</v>
      </c>
      <c r="N435" s="9">
        <f t="shared" ref="N435:N498" si="104">+IF(OR(AND(H435=""),(L435="")),"",H435*L435)</f>
        <v>-1.2075831819266273E-2</v>
      </c>
    </row>
    <row r="436" spans="1:14" x14ac:dyDescent="0.2">
      <c r="A436" s="30"/>
      <c r="B436" s="23" t="s">
        <v>407</v>
      </c>
      <c r="C436" s="20">
        <v>32</v>
      </c>
      <c r="D436" s="7">
        <v>87</v>
      </c>
      <c r="E436" s="7">
        <v>8</v>
      </c>
      <c r="F436" s="7">
        <v>15</v>
      </c>
      <c r="G436" s="8">
        <f t="shared" si="99"/>
        <v>4.929978893527862E-4</v>
      </c>
      <c r="H436" s="8">
        <f t="shared" si="100"/>
        <v>1.5966525353741123E-3</v>
      </c>
      <c r="I436" s="8">
        <f t="shared" si="101"/>
        <v>2.6160034008044212E-4</v>
      </c>
      <c r="J436" s="8">
        <f t="shared" si="102"/>
        <v>5.2143080613202629E-4</v>
      </c>
      <c r="K436" s="8">
        <f t="shared" ref="K436:K499" si="105">+IF(AND(C436=0,E436=0)," ",IF(C436=0,1,IF(E436=0,-1,(E436-C436)/C436)))</f>
        <v>-0.75</v>
      </c>
      <c r="L436" s="8">
        <f t="shared" ref="L436:L499" si="106">+IF(AND(D436=0,F436=0)," ",IF(D436=0,1,IF(F436=0,-1,(F436-D436)/D436)))</f>
        <v>-0.82758620689655171</v>
      </c>
      <c r="M436" s="8">
        <f t="shared" si="103"/>
        <v>-3.6974841701458967E-4</v>
      </c>
      <c r="N436" s="9">
        <f t="shared" si="104"/>
        <v>-1.321367615482024E-3</v>
      </c>
    </row>
    <row r="437" spans="1:14" x14ac:dyDescent="0.2">
      <c r="A437" s="30"/>
      <c r="B437" s="23" t="s">
        <v>408</v>
      </c>
      <c r="C437" s="20">
        <v>130</v>
      </c>
      <c r="D437" s="7">
        <v>139</v>
      </c>
      <c r="E437" s="7">
        <v>300</v>
      </c>
      <c r="F437" s="7">
        <v>235</v>
      </c>
      <c r="G437" s="8">
        <f t="shared" si="99"/>
        <v>2.002803925495694E-3</v>
      </c>
      <c r="H437" s="8">
        <f t="shared" si="100"/>
        <v>2.5509735910000182E-3</v>
      </c>
      <c r="I437" s="8">
        <f t="shared" si="101"/>
        <v>9.8100127530165795E-3</v>
      </c>
      <c r="J437" s="8">
        <f t="shared" si="102"/>
        <v>8.1690826294017454E-3</v>
      </c>
      <c r="K437" s="8">
        <f t="shared" si="105"/>
        <v>1.3076923076923077</v>
      </c>
      <c r="L437" s="8">
        <f t="shared" si="106"/>
        <v>0.69064748201438853</v>
      </c>
      <c r="M437" s="8">
        <f t="shared" si="103"/>
        <v>2.6190512871866766E-3</v>
      </c>
      <c r="N437" s="9">
        <f t="shared" si="104"/>
        <v>1.7618234873093652E-3</v>
      </c>
    </row>
    <row r="438" spans="1:14" x14ac:dyDescent="0.2">
      <c r="A438" s="30"/>
      <c r="B438" s="23" t="s">
        <v>409</v>
      </c>
      <c r="C438" s="20">
        <v>32</v>
      </c>
      <c r="D438" s="7">
        <v>44</v>
      </c>
      <c r="E438" s="7">
        <v>24</v>
      </c>
      <c r="F438" s="7">
        <v>12</v>
      </c>
      <c r="G438" s="8">
        <f t="shared" si="99"/>
        <v>4.929978893527862E-4</v>
      </c>
      <c r="H438" s="8">
        <f t="shared" si="100"/>
        <v>8.0750243168345903E-4</v>
      </c>
      <c r="I438" s="8">
        <f t="shared" si="101"/>
        <v>7.8480102024132631E-4</v>
      </c>
      <c r="J438" s="8">
        <f t="shared" si="102"/>
        <v>4.1714464490562103E-4</v>
      </c>
      <c r="K438" s="8">
        <f t="shared" si="105"/>
        <v>-0.25</v>
      </c>
      <c r="L438" s="8">
        <f t="shared" si="106"/>
        <v>-0.72727272727272729</v>
      </c>
      <c r="M438" s="8">
        <f t="shared" si="103"/>
        <v>-1.2324947233819655E-4</v>
      </c>
      <c r="N438" s="9">
        <f t="shared" si="104"/>
        <v>-5.8727449576978844E-4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1</v>
      </c>
      <c r="E440" s="7">
        <v>3</v>
      </c>
      <c r="F440" s="7">
        <v>1</v>
      </c>
      <c r="G440" s="8" t="str">
        <f t="shared" si="99"/>
        <v/>
      </c>
      <c r="H440" s="8">
        <f t="shared" si="100"/>
        <v>1.8352327992805889E-5</v>
      </c>
      <c r="I440" s="8">
        <f t="shared" si="101"/>
        <v>9.8100127530165789E-5</v>
      </c>
      <c r="J440" s="8">
        <f t="shared" si="102"/>
        <v>3.4762053742135088E-5</v>
      </c>
      <c r="K440" s="8">
        <f t="shared" si="105"/>
        <v>1</v>
      </c>
      <c r="L440" s="8">
        <f t="shared" si="106"/>
        <v>0</v>
      </c>
      <c r="M440" s="8" t="str">
        <f t="shared" si="103"/>
        <v/>
      </c>
      <c r="N440" s="9">
        <f t="shared" si="104"/>
        <v>0</v>
      </c>
    </row>
    <row r="441" spans="1:14" x14ac:dyDescent="0.2">
      <c r="A441" s="30"/>
      <c r="B441" s="23" t="s">
        <v>412</v>
      </c>
      <c r="C441" s="20">
        <v>0</v>
      </c>
      <c r="D441" s="7">
        <v>2</v>
      </c>
      <c r="E441" s="7">
        <v>0</v>
      </c>
      <c r="F441" s="7">
        <v>1</v>
      </c>
      <c r="G441" s="8" t="str">
        <f t="shared" si="99"/>
        <v/>
      </c>
      <c r="H441" s="8">
        <f t="shared" si="100"/>
        <v>3.6704655985611777E-5</v>
      </c>
      <c r="I441" s="8" t="str">
        <f t="shared" si="101"/>
        <v/>
      </c>
      <c r="J441" s="8">
        <f t="shared" si="102"/>
        <v>3.4762053742135088E-5</v>
      </c>
      <c r="K441" s="8" t="str">
        <f t="shared" si="105"/>
        <v xml:space="preserve"> </v>
      </c>
      <c r="L441" s="8">
        <f t="shared" si="106"/>
        <v>-0.5</v>
      </c>
      <c r="M441" s="8" t="str">
        <f t="shared" si="103"/>
        <v/>
      </c>
      <c r="N441" s="9">
        <f t="shared" si="104"/>
        <v>-1.8352327992805889E-5</v>
      </c>
    </row>
    <row r="442" spans="1:14" x14ac:dyDescent="0.2">
      <c r="A442" s="30"/>
      <c r="B442" s="23" t="s">
        <v>413</v>
      </c>
      <c r="C442" s="20">
        <v>191</v>
      </c>
      <c r="D442" s="7">
        <v>231</v>
      </c>
      <c r="E442" s="7">
        <v>150</v>
      </c>
      <c r="F442" s="7">
        <v>195</v>
      </c>
      <c r="G442" s="8">
        <f t="shared" si="99"/>
        <v>2.9425811520744426E-3</v>
      </c>
      <c r="H442" s="8">
        <f t="shared" si="100"/>
        <v>4.2393877663381603E-3</v>
      </c>
      <c r="I442" s="8">
        <f t="shared" si="101"/>
        <v>4.9050063765082898E-3</v>
      </c>
      <c r="J442" s="8">
        <f t="shared" si="102"/>
        <v>6.7786004797163414E-3</v>
      </c>
      <c r="K442" s="8">
        <f t="shared" si="105"/>
        <v>-0.21465968586387435</v>
      </c>
      <c r="L442" s="8">
        <f t="shared" si="106"/>
        <v>-0.15584415584415584</v>
      </c>
      <c r="M442" s="8">
        <f t="shared" si="103"/>
        <v>-6.3165354573325734E-4</v>
      </c>
      <c r="N442" s="9">
        <f t="shared" si="104"/>
        <v>-6.6068380774101201E-4</v>
      </c>
    </row>
    <row r="443" spans="1:14" x14ac:dyDescent="0.2">
      <c r="A443" s="30"/>
      <c r="B443" s="23" t="s">
        <v>414</v>
      </c>
      <c r="C443" s="20">
        <v>1</v>
      </c>
      <c r="D443" s="7">
        <v>5</v>
      </c>
      <c r="E443" s="7">
        <v>1</v>
      </c>
      <c r="F443" s="7">
        <v>4</v>
      </c>
      <c r="G443" s="8">
        <f t="shared" si="99"/>
        <v>1.5406184042274569E-5</v>
      </c>
      <c r="H443" s="8">
        <f t="shared" si="100"/>
        <v>9.1761639964029433E-5</v>
      </c>
      <c r="I443" s="8">
        <f t="shared" si="101"/>
        <v>3.2700042510055265E-5</v>
      </c>
      <c r="J443" s="8">
        <f t="shared" si="102"/>
        <v>1.3904821496854035E-4</v>
      </c>
      <c r="K443" s="8">
        <f t="shared" si="105"/>
        <v>0</v>
      </c>
      <c r="L443" s="8">
        <f t="shared" si="106"/>
        <v>-0.2</v>
      </c>
      <c r="M443" s="8">
        <f t="shared" si="103"/>
        <v>0</v>
      </c>
      <c r="N443" s="9">
        <f t="shared" si="104"/>
        <v>-1.8352327992805889E-5</v>
      </c>
    </row>
    <row r="444" spans="1:14" x14ac:dyDescent="0.2">
      <c r="A444" s="30"/>
      <c r="B444" s="23" t="s">
        <v>415</v>
      </c>
      <c r="C444" s="20">
        <v>3</v>
      </c>
      <c r="D444" s="7">
        <v>4</v>
      </c>
      <c r="E444" s="7">
        <v>1</v>
      </c>
      <c r="F444" s="7">
        <v>2</v>
      </c>
      <c r="G444" s="8">
        <f t="shared" si="99"/>
        <v>4.6218552126823709E-5</v>
      </c>
      <c r="H444" s="8">
        <f t="shared" si="100"/>
        <v>7.3409311971223555E-5</v>
      </c>
      <c r="I444" s="8">
        <f t="shared" si="101"/>
        <v>3.2700042510055265E-5</v>
      </c>
      <c r="J444" s="8">
        <f t="shared" si="102"/>
        <v>6.9524107484270176E-5</v>
      </c>
      <c r="K444" s="8">
        <f t="shared" si="105"/>
        <v>-0.66666666666666663</v>
      </c>
      <c r="L444" s="8">
        <f t="shared" si="106"/>
        <v>-0.5</v>
      </c>
      <c r="M444" s="8">
        <f t="shared" si="103"/>
        <v>-3.0812368084549137E-5</v>
      </c>
      <c r="N444" s="9">
        <f t="shared" si="104"/>
        <v>-3.6704655985611777E-5</v>
      </c>
    </row>
    <row r="445" spans="1:14" x14ac:dyDescent="0.2">
      <c r="A445" s="30"/>
      <c r="B445" s="23" t="s">
        <v>416</v>
      </c>
      <c r="C445" s="20">
        <v>1</v>
      </c>
      <c r="D445" s="7">
        <v>203</v>
      </c>
      <c r="E445" s="7">
        <v>28</v>
      </c>
      <c r="F445" s="7">
        <v>683</v>
      </c>
      <c r="G445" s="8">
        <f t="shared" si="99"/>
        <v>1.5406184042274569E-5</v>
      </c>
      <c r="H445" s="8">
        <f t="shared" si="100"/>
        <v>3.7255225825395953E-3</v>
      </c>
      <c r="I445" s="8">
        <f t="shared" si="101"/>
        <v>9.156011902815474E-4</v>
      </c>
      <c r="J445" s="8">
        <f t="shared" si="102"/>
        <v>2.3742482705878264E-2</v>
      </c>
      <c r="K445" s="8">
        <f t="shared" si="105"/>
        <v>27</v>
      </c>
      <c r="L445" s="8">
        <f t="shared" si="106"/>
        <v>2.3645320197044337</v>
      </c>
      <c r="M445" s="8">
        <f t="shared" si="103"/>
        <v>4.1596696914141337E-4</v>
      </c>
      <c r="N445" s="9">
        <f t="shared" si="104"/>
        <v>8.8091174365468265E-3</v>
      </c>
    </row>
    <row r="446" spans="1:14" x14ac:dyDescent="0.2">
      <c r="A446" s="30"/>
      <c r="B446" s="23" t="s">
        <v>417</v>
      </c>
      <c r="C446" s="20">
        <v>336</v>
      </c>
      <c r="D446" s="7">
        <v>1487</v>
      </c>
      <c r="E446" s="7">
        <v>235</v>
      </c>
      <c r="F446" s="7">
        <v>729</v>
      </c>
      <c r="G446" s="8">
        <f t="shared" si="99"/>
        <v>5.1764778382042548E-3</v>
      </c>
      <c r="H446" s="8">
        <f t="shared" si="100"/>
        <v>2.7289911725302353E-2</v>
      </c>
      <c r="I446" s="8">
        <f t="shared" si="101"/>
        <v>7.6845099898629867E-3</v>
      </c>
      <c r="J446" s="8">
        <f t="shared" si="102"/>
        <v>2.5341537178016477E-2</v>
      </c>
      <c r="K446" s="8">
        <f t="shared" si="105"/>
        <v>-0.30059523809523808</v>
      </c>
      <c r="L446" s="8">
        <f t="shared" si="106"/>
        <v>-0.50975117686617355</v>
      </c>
      <c r="M446" s="8">
        <f t="shared" si="103"/>
        <v>-1.5560245882697314E-3</v>
      </c>
      <c r="N446" s="9">
        <f t="shared" si="104"/>
        <v>-1.3911064618546864E-2</v>
      </c>
    </row>
    <row r="447" spans="1:14" ht="27.75" customHeight="1" x14ac:dyDescent="0.2">
      <c r="A447" s="30"/>
      <c r="B447" s="23" t="s">
        <v>418</v>
      </c>
      <c r="C447" s="20">
        <v>3</v>
      </c>
      <c r="D447" s="7">
        <v>6</v>
      </c>
      <c r="E447" s="7">
        <v>2</v>
      </c>
      <c r="F447" s="7">
        <v>2</v>
      </c>
      <c r="G447" s="8">
        <f t="shared" si="99"/>
        <v>4.6218552126823709E-5</v>
      </c>
      <c r="H447" s="8">
        <f t="shared" si="100"/>
        <v>1.1011396795683533E-4</v>
      </c>
      <c r="I447" s="8">
        <f t="shared" si="101"/>
        <v>6.540008502011053E-5</v>
      </c>
      <c r="J447" s="8">
        <f t="shared" si="102"/>
        <v>6.9524107484270176E-5</v>
      </c>
      <c r="K447" s="8">
        <f t="shared" si="105"/>
        <v>-0.33333333333333331</v>
      </c>
      <c r="L447" s="8">
        <f t="shared" si="106"/>
        <v>-0.66666666666666663</v>
      </c>
      <c r="M447" s="8">
        <f t="shared" si="103"/>
        <v>-1.5406184042274569E-5</v>
      </c>
      <c r="N447" s="9">
        <f t="shared" si="104"/>
        <v>-7.3409311971223541E-5</v>
      </c>
    </row>
    <row r="448" spans="1:14" x14ac:dyDescent="0.2">
      <c r="A448" s="30"/>
      <c r="B448" s="23" t="s">
        <v>419</v>
      </c>
      <c r="C448" s="20">
        <v>120</v>
      </c>
      <c r="D448" s="7">
        <v>39</v>
      </c>
      <c r="E448" s="7">
        <v>135</v>
      </c>
      <c r="F448" s="7">
        <v>7</v>
      </c>
      <c r="G448" s="8">
        <f t="shared" si="99"/>
        <v>1.8487420850729483E-3</v>
      </c>
      <c r="H448" s="8">
        <f t="shared" si="100"/>
        <v>7.1574079171942957E-4</v>
      </c>
      <c r="I448" s="8">
        <f t="shared" si="101"/>
        <v>4.4145057388574604E-3</v>
      </c>
      <c r="J448" s="8">
        <f t="shared" si="102"/>
        <v>2.4333437619494561E-4</v>
      </c>
      <c r="K448" s="8">
        <f t="shared" si="105"/>
        <v>0.125</v>
      </c>
      <c r="L448" s="8">
        <f t="shared" si="106"/>
        <v>-0.82051282051282048</v>
      </c>
      <c r="M448" s="8">
        <f t="shared" si="103"/>
        <v>2.3109276063411853E-4</v>
      </c>
      <c r="N448" s="9">
        <f t="shared" si="104"/>
        <v>-5.8727449576978833E-4</v>
      </c>
    </row>
    <row r="449" spans="1:14" x14ac:dyDescent="0.2">
      <c r="A449" s="30"/>
      <c r="B449" s="23" t="s">
        <v>420</v>
      </c>
      <c r="C449" s="20">
        <v>90</v>
      </c>
      <c r="D449" s="7">
        <v>3</v>
      </c>
      <c r="E449" s="7">
        <v>71</v>
      </c>
      <c r="F449" s="7">
        <v>1</v>
      </c>
      <c r="G449" s="8">
        <f t="shared" si="99"/>
        <v>1.3865565638047112E-3</v>
      </c>
      <c r="H449" s="8">
        <f t="shared" si="100"/>
        <v>5.5056983978417663E-5</v>
      </c>
      <c r="I449" s="8">
        <f t="shared" si="101"/>
        <v>2.3217030182139235E-3</v>
      </c>
      <c r="J449" s="8">
        <f t="shared" si="102"/>
        <v>3.4762053742135088E-5</v>
      </c>
      <c r="K449" s="8">
        <f t="shared" si="105"/>
        <v>-0.21111111111111111</v>
      </c>
      <c r="L449" s="8">
        <f t="shared" si="106"/>
        <v>-0.66666666666666663</v>
      </c>
      <c r="M449" s="8">
        <f t="shared" si="103"/>
        <v>-2.9271749680321679E-4</v>
      </c>
      <c r="N449" s="9">
        <f t="shared" si="104"/>
        <v>-3.6704655985611771E-5</v>
      </c>
    </row>
    <row r="450" spans="1:14" x14ac:dyDescent="0.2">
      <c r="A450" s="30"/>
      <c r="B450" s="23" t="s">
        <v>421</v>
      </c>
      <c r="C450" s="20">
        <v>278</v>
      </c>
      <c r="D450" s="7">
        <v>83</v>
      </c>
      <c r="E450" s="7">
        <v>157</v>
      </c>
      <c r="F450" s="7">
        <v>35</v>
      </c>
      <c r="G450" s="8">
        <f t="shared" si="99"/>
        <v>4.2829191637523299E-3</v>
      </c>
      <c r="H450" s="8">
        <f t="shared" si="100"/>
        <v>1.5232432234028887E-3</v>
      </c>
      <c r="I450" s="8">
        <f t="shared" si="101"/>
        <v>5.1339066740786763E-3</v>
      </c>
      <c r="J450" s="8">
        <f t="shared" si="102"/>
        <v>1.216671880974728E-3</v>
      </c>
      <c r="K450" s="8">
        <f t="shared" si="105"/>
        <v>-0.43525179856115109</v>
      </c>
      <c r="L450" s="8">
        <f t="shared" si="106"/>
        <v>-0.57831325301204817</v>
      </c>
      <c r="M450" s="8">
        <f t="shared" si="103"/>
        <v>-1.8641482691152229E-3</v>
      </c>
      <c r="N450" s="9">
        <f t="shared" si="104"/>
        <v>-8.809117436546826E-4</v>
      </c>
    </row>
    <row r="451" spans="1:14" x14ac:dyDescent="0.2">
      <c r="A451" s="30"/>
      <c r="B451" s="23" t="s">
        <v>422</v>
      </c>
      <c r="C451" s="20">
        <v>65</v>
      </c>
      <c r="D451" s="7">
        <v>64</v>
      </c>
      <c r="E451" s="7">
        <v>38</v>
      </c>
      <c r="F451" s="7">
        <v>25</v>
      </c>
      <c r="G451" s="8">
        <f t="shared" si="99"/>
        <v>1.001401962747847E-3</v>
      </c>
      <c r="H451" s="8">
        <f t="shared" si="100"/>
        <v>1.1745489915395769E-3</v>
      </c>
      <c r="I451" s="8">
        <f t="shared" si="101"/>
        <v>1.2426016153821E-3</v>
      </c>
      <c r="J451" s="8">
        <f t="shared" si="102"/>
        <v>8.6905134355337718E-4</v>
      </c>
      <c r="K451" s="8">
        <f t="shared" si="105"/>
        <v>-0.41538461538461541</v>
      </c>
      <c r="L451" s="8">
        <f t="shared" si="106"/>
        <v>-0.609375</v>
      </c>
      <c r="M451" s="8">
        <f t="shared" si="103"/>
        <v>-4.1596696914141342E-4</v>
      </c>
      <c r="N451" s="9">
        <f t="shared" si="104"/>
        <v>-7.1574079171942968E-4</v>
      </c>
    </row>
    <row r="452" spans="1:14" x14ac:dyDescent="0.2">
      <c r="A452" s="30"/>
      <c r="B452" s="23" t="s">
        <v>423</v>
      </c>
      <c r="C452" s="20">
        <v>1</v>
      </c>
      <c r="D452" s="7">
        <v>0</v>
      </c>
      <c r="E452" s="7">
        <v>0</v>
      </c>
      <c r="F452" s="7">
        <v>0</v>
      </c>
      <c r="G452" s="8">
        <f t="shared" si="99"/>
        <v>1.5406184042274569E-5</v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 t="str">
        <f t="shared" si="106"/>
        <v xml:space="preserve"> </v>
      </c>
      <c r="M452" s="8">
        <f t="shared" si="103"/>
        <v>-1.5406184042274569E-5</v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3</v>
      </c>
      <c r="D453" s="7">
        <v>5</v>
      </c>
      <c r="E453" s="7">
        <v>0</v>
      </c>
      <c r="F453" s="7">
        <v>0</v>
      </c>
      <c r="G453" s="8">
        <f t="shared" si="99"/>
        <v>4.6218552126823709E-5</v>
      </c>
      <c r="H453" s="8">
        <f t="shared" si="100"/>
        <v>9.1761639964029433E-5</v>
      </c>
      <c r="I453" s="8" t="str">
        <f t="shared" si="101"/>
        <v/>
      </c>
      <c r="J453" s="8" t="str">
        <f t="shared" si="102"/>
        <v/>
      </c>
      <c r="K453" s="8">
        <f t="shared" si="105"/>
        <v>-1</v>
      </c>
      <c r="L453" s="8">
        <f t="shared" si="106"/>
        <v>-1</v>
      </c>
      <c r="M453" s="8">
        <f t="shared" si="103"/>
        <v>-4.6218552126823709E-5</v>
      </c>
      <c r="N453" s="9">
        <f t="shared" si="104"/>
        <v>-9.1761639964029433E-5</v>
      </c>
    </row>
    <row r="454" spans="1:14" x14ac:dyDescent="0.2">
      <c r="A454" s="30"/>
      <c r="B454" s="23" t="s">
        <v>425</v>
      </c>
      <c r="C454" s="20">
        <v>279</v>
      </c>
      <c r="D454" s="7">
        <v>15</v>
      </c>
      <c r="E454" s="7">
        <v>101</v>
      </c>
      <c r="F454" s="7">
        <v>2</v>
      </c>
      <c r="G454" s="8">
        <f t="shared" si="99"/>
        <v>4.2983253477946052E-3</v>
      </c>
      <c r="H454" s="8">
        <f t="shared" si="100"/>
        <v>2.7528491989208833E-4</v>
      </c>
      <c r="I454" s="8">
        <f t="shared" si="101"/>
        <v>3.3027042935155817E-3</v>
      </c>
      <c r="J454" s="8">
        <f t="shared" si="102"/>
        <v>6.9524107484270176E-5</v>
      </c>
      <c r="K454" s="8">
        <f t="shared" si="105"/>
        <v>-0.63799283154121866</v>
      </c>
      <c r="L454" s="8">
        <f t="shared" si="106"/>
        <v>-0.8666666666666667</v>
      </c>
      <c r="M454" s="8">
        <f t="shared" si="103"/>
        <v>-2.7423007595248736E-3</v>
      </c>
      <c r="N454" s="9">
        <f t="shared" si="104"/>
        <v>-2.3858026390647657E-4</v>
      </c>
    </row>
    <row r="455" spans="1:14" x14ac:dyDescent="0.2">
      <c r="A455" s="30"/>
      <c r="B455" s="23" t="s">
        <v>426</v>
      </c>
      <c r="C455" s="20">
        <v>99</v>
      </c>
      <c r="D455" s="7">
        <v>4</v>
      </c>
      <c r="E455" s="7">
        <v>62</v>
      </c>
      <c r="F455" s="7">
        <v>1</v>
      </c>
      <c r="G455" s="8">
        <f t="shared" si="99"/>
        <v>1.5252122201851823E-3</v>
      </c>
      <c r="H455" s="8">
        <f t="shared" si="100"/>
        <v>7.3409311971223555E-5</v>
      </c>
      <c r="I455" s="8">
        <f t="shared" si="101"/>
        <v>2.0274026356234265E-3</v>
      </c>
      <c r="J455" s="8">
        <f t="shared" si="102"/>
        <v>3.4762053742135088E-5</v>
      </c>
      <c r="K455" s="8">
        <f t="shared" si="105"/>
        <v>-0.37373737373737376</v>
      </c>
      <c r="L455" s="8">
        <f t="shared" si="106"/>
        <v>-0.75</v>
      </c>
      <c r="M455" s="8">
        <f t="shared" si="103"/>
        <v>-5.7002880956415908E-4</v>
      </c>
      <c r="N455" s="9">
        <f t="shared" si="104"/>
        <v>-5.5056983978417663E-5</v>
      </c>
    </row>
    <row r="456" spans="1:14" x14ac:dyDescent="0.2">
      <c r="A456" s="30"/>
      <c r="B456" s="23" t="s">
        <v>427</v>
      </c>
      <c r="C456" s="20">
        <v>25</v>
      </c>
      <c r="D456" s="7">
        <v>1</v>
      </c>
      <c r="E456" s="7">
        <v>25</v>
      </c>
      <c r="F456" s="7">
        <v>0</v>
      </c>
      <c r="G456" s="8">
        <f t="shared" si="99"/>
        <v>3.8515460105686424E-4</v>
      </c>
      <c r="H456" s="8">
        <f t="shared" si="100"/>
        <v>1.8352327992805889E-5</v>
      </c>
      <c r="I456" s="8">
        <f t="shared" si="101"/>
        <v>8.1750106275138156E-4</v>
      </c>
      <c r="J456" s="8" t="str">
        <f t="shared" si="102"/>
        <v/>
      </c>
      <c r="K456" s="8">
        <f t="shared" si="105"/>
        <v>0</v>
      </c>
      <c r="L456" s="8">
        <f t="shared" si="106"/>
        <v>-1</v>
      </c>
      <c r="M456" s="8">
        <f t="shared" si="103"/>
        <v>0</v>
      </c>
      <c r="N456" s="9">
        <f t="shared" si="104"/>
        <v>-1.8352327992805889E-5</v>
      </c>
    </row>
    <row r="457" spans="1:14" x14ac:dyDescent="0.2">
      <c r="A457" s="30"/>
      <c r="B457" s="23" t="s">
        <v>428</v>
      </c>
      <c r="C457" s="20">
        <v>6</v>
      </c>
      <c r="D457" s="7">
        <v>11</v>
      </c>
      <c r="E457" s="7">
        <v>1</v>
      </c>
      <c r="F457" s="7">
        <v>10</v>
      </c>
      <c r="G457" s="8">
        <f t="shared" si="99"/>
        <v>9.2437104253647418E-5</v>
      </c>
      <c r="H457" s="8">
        <f t="shared" si="100"/>
        <v>2.0187560792086476E-4</v>
      </c>
      <c r="I457" s="8">
        <f t="shared" si="101"/>
        <v>3.2700042510055265E-5</v>
      </c>
      <c r="J457" s="8">
        <f t="shared" si="102"/>
        <v>3.4762053742135084E-4</v>
      </c>
      <c r="K457" s="8">
        <f t="shared" si="105"/>
        <v>-0.83333333333333337</v>
      </c>
      <c r="L457" s="8">
        <f t="shared" si="106"/>
        <v>-9.0909090909090912E-2</v>
      </c>
      <c r="M457" s="8">
        <f t="shared" si="103"/>
        <v>-7.7030920211372853E-5</v>
      </c>
      <c r="N457" s="9">
        <f t="shared" si="104"/>
        <v>-1.8352327992805889E-5</v>
      </c>
    </row>
    <row r="458" spans="1:14" x14ac:dyDescent="0.2">
      <c r="A458" s="30"/>
      <c r="B458" s="23" t="s">
        <v>429</v>
      </c>
      <c r="C458" s="20">
        <v>7</v>
      </c>
      <c r="D458" s="7">
        <v>4</v>
      </c>
      <c r="E458" s="7">
        <v>3</v>
      </c>
      <c r="F458" s="7">
        <v>5</v>
      </c>
      <c r="G458" s="8">
        <f t="shared" si="99"/>
        <v>1.0784328829592198E-4</v>
      </c>
      <c r="H458" s="8">
        <f t="shared" si="100"/>
        <v>7.3409311971223555E-5</v>
      </c>
      <c r="I458" s="8">
        <f t="shared" si="101"/>
        <v>9.8100127530165789E-5</v>
      </c>
      <c r="J458" s="8">
        <f t="shared" si="102"/>
        <v>1.7381026871067542E-4</v>
      </c>
      <c r="K458" s="8">
        <f t="shared" si="105"/>
        <v>-0.5714285714285714</v>
      </c>
      <c r="L458" s="8">
        <f t="shared" si="106"/>
        <v>0.25</v>
      </c>
      <c r="M458" s="8">
        <f t="shared" si="103"/>
        <v>-6.1624736169098274E-5</v>
      </c>
      <c r="N458" s="9">
        <f t="shared" si="104"/>
        <v>1.8352327992805889E-5</v>
      </c>
    </row>
    <row r="459" spans="1:14" ht="22.5" customHeight="1" x14ac:dyDescent="0.2">
      <c r="A459" s="30"/>
      <c r="B459" s="23" t="s">
        <v>430</v>
      </c>
      <c r="C459" s="20">
        <v>8</v>
      </c>
      <c r="D459" s="7">
        <v>14</v>
      </c>
      <c r="E459" s="7">
        <v>3</v>
      </c>
      <c r="F459" s="7">
        <v>8</v>
      </c>
      <c r="G459" s="8">
        <f t="shared" si="99"/>
        <v>1.2324947233819655E-4</v>
      </c>
      <c r="H459" s="8">
        <f t="shared" si="100"/>
        <v>2.5693259189928243E-4</v>
      </c>
      <c r="I459" s="8">
        <f t="shared" si="101"/>
        <v>9.8100127530165789E-5</v>
      </c>
      <c r="J459" s="8">
        <f t="shared" si="102"/>
        <v>2.780964299370807E-4</v>
      </c>
      <c r="K459" s="8">
        <f t="shared" si="105"/>
        <v>-0.625</v>
      </c>
      <c r="L459" s="8">
        <f t="shared" si="106"/>
        <v>-0.42857142857142855</v>
      </c>
      <c r="M459" s="8">
        <f t="shared" si="103"/>
        <v>-7.703092021137284E-5</v>
      </c>
      <c r="N459" s="9">
        <f t="shared" si="104"/>
        <v>-1.1011396795683533E-4</v>
      </c>
    </row>
    <row r="460" spans="1:14" ht="25.5" x14ac:dyDescent="0.2">
      <c r="A460" s="30"/>
      <c r="B460" s="23" t="s">
        <v>431</v>
      </c>
      <c r="C460" s="20">
        <v>109</v>
      </c>
      <c r="D460" s="7">
        <v>369</v>
      </c>
      <c r="E460" s="7">
        <v>77</v>
      </c>
      <c r="F460" s="7">
        <v>210</v>
      </c>
      <c r="G460" s="8">
        <f t="shared" si="99"/>
        <v>1.6792740606079281E-3</v>
      </c>
      <c r="H460" s="8">
        <f t="shared" si="100"/>
        <v>6.7720090293453723E-3</v>
      </c>
      <c r="I460" s="8">
        <f t="shared" si="101"/>
        <v>2.5179032732742554E-3</v>
      </c>
      <c r="J460" s="8">
        <f t="shared" si="102"/>
        <v>7.3000312858483678E-3</v>
      </c>
      <c r="K460" s="8">
        <f t="shared" si="105"/>
        <v>-0.29357798165137616</v>
      </c>
      <c r="L460" s="8">
        <f t="shared" si="106"/>
        <v>-0.43089430894308944</v>
      </c>
      <c r="M460" s="8">
        <f t="shared" si="103"/>
        <v>-4.929978893527863E-4</v>
      </c>
      <c r="N460" s="9">
        <f t="shared" si="104"/>
        <v>-2.9180201508561361E-3</v>
      </c>
    </row>
    <row r="461" spans="1:14" x14ac:dyDescent="0.2">
      <c r="A461" s="30"/>
      <c r="B461" s="23" t="s">
        <v>432</v>
      </c>
      <c r="C461" s="20">
        <v>11</v>
      </c>
      <c r="D461" s="7">
        <v>45</v>
      </c>
      <c r="E461" s="7">
        <v>1</v>
      </c>
      <c r="F461" s="7">
        <v>19</v>
      </c>
      <c r="G461" s="8">
        <f t="shared" si="99"/>
        <v>1.6946802446502027E-4</v>
      </c>
      <c r="H461" s="8">
        <f t="shared" si="100"/>
        <v>8.2585475967626493E-4</v>
      </c>
      <c r="I461" s="8">
        <f t="shared" si="101"/>
        <v>3.2700042510055265E-5</v>
      </c>
      <c r="J461" s="8">
        <f t="shared" si="102"/>
        <v>6.6047902110056666E-4</v>
      </c>
      <c r="K461" s="8">
        <f t="shared" si="105"/>
        <v>-0.90909090909090906</v>
      </c>
      <c r="L461" s="8">
        <f t="shared" si="106"/>
        <v>-0.57777777777777772</v>
      </c>
      <c r="M461" s="8">
        <f t="shared" si="103"/>
        <v>-1.5406184042274571E-4</v>
      </c>
      <c r="N461" s="9">
        <f t="shared" si="104"/>
        <v>-4.7716052781295303E-4</v>
      </c>
    </row>
    <row r="462" spans="1:14" ht="25.5" x14ac:dyDescent="0.2">
      <c r="A462" s="30"/>
      <c r="B462" s="23" t="s">
        <v>433</v>
      </c>
      <c r="C462" s="20">
        <v>15</v>
      </c>
      <c r="D462" s="7">
        <v>21</v>
      </c>
      <c r="E462" s="7">
        <v>3</v>
      </c>
      <c r="F462" s="7">
        <v>5</v>
      </c>
      <c r="G462" s="8">
        <f t="shared" si="99"/>
        <v>2.3109276063411853E-4</v>
      </c>
      <c r="H462" s="8">
        <f t="shared" si="100"/>
        <v>3.8539888784892362E-4</v>
      </c>
      <c r="I462" s="8">
        <f t="shared" si="101"/>
        <v>9.8100127530165789E-5</v>
      </c>
      <c r="J462" s="8">
        <f t="shared" si="102"/>
        <v>1.7381026871067542E-4</v>
      </c>
      <c r="K462" s="8">
        <f t="shared" si="105"/>
        <v>-0.8</v>
      </c>
      <c r="L462" s="8">
        <f t="shared" si="106"/>
        <v>-0.76190476190476186</v>
      </c>
      <c r="M462" s="8">
        <f t="shared" si="103"/>
        <v>-1.8487420850729484E-4</v>
      </c>
      <c r="N462" s="9">
        <f t="shared" si="104"/>
        <v>-2.9363724788489416E-4</v>
      </c>
    </row>
    <row r="463" spans="1:14" ht="25.5" x14ac:dyDescent="0.2">
      <c r="A463" s="30"/>
      <c r="B463" s="23" t="s">
        <v>434</v>
      </c>
      <c r="C463" s="20">
        <v>1</v>
      </c>
      <c r="D463" s="7">
        <v>0</v>
      </c>
      <c r="E463" s="7">
        <v>1</v>
      </c>
      <c r="F463" s="7">
        <v>2</v>
      </c>
      <c r="G463" s="8">
        <f t="shared" si="99"/>
        <v>1.5406184042274569E-5</v>
      </c>
      <c r="H463" s="8" t="str">
        <f t="shared" si="100"/>
        <v/>
      </c>
      <c r="I463" s="8">
        <f t="shared" si="101"/>
        <v>3.2700042510055265E-5</v>
      </c>
      <c r="J463" s="8">
        <f t="shared" si="102"/>
        <v>6.9524107484270176E-5</v>
      </c>
      <c r="K463" s="8">
        <f t="shared" si="105"/>
        <v>0</v>
      </c>
      <c r="L463" s="8">
        <f t="shared" si="106"/>
        <v>1</v>
      </c>
      <c r="M463" s="8">
        <f t="shared" si="103"/>
        <v>0</v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4</v>
      </c>
      <c r="D464" s="7">
        <v>20</v>
      </c>
      <c r="E464" s="7">
        <v>0</v>
      </c>
      <c r="F464" s="7">
        <v>14</v>
      </c>
      <c r="G464" s="8">
        <f t="shared" si="99"/>
        <v>6.1624736169098274E-5</v>
      </c>
      <c r="H464" s="8">
        <f t="shared" si="100"/>
        <v>3.6704655985611773E-4</v>
      </c>
      <c r="I464" s="8" t="str">
        <f t="shared" si="101"/>
        <v/>
      </c>
      <c r="J464" s="8">
        <f t="shared" si="102"/>
        <v>4.8666875238989122E-4</v>
      </c>
      <c r="K464" s="8">
        <f t="shared" si="105"/>
        <v>-1</v>
      </c>
      <c r="L464" s="8">
        <f t="shared" si="106"/>
        <v>-0.3</v>
      </c>
      <c r="M464" s="8">
        <f t="shared" si="103"/>
        <v>-6.1624736169098274E-5</v>
      </c>
      <c r="N464" s="9">
        <f t="shared" si="104"/>
        <v>-1.1011396795683531E-4</v>
      </c>
    </row>
    <row r="465" spans="1:14" x14ac:dyDescent="0.2">
      <c r="A465" s="30"/>
      <c r="B465" s="23" t="s">
        <v>436</v>
      </c>
      <c r="C465" s="20">
        <v>0</v>
      </c>
      <c r="D465" s="7">
        <v>8</v>
      </c>
      <c r="E465" s="7">
        <v>0</v>
      </c>
      <c r="F465" s="7">
        <v>3</v>
      </c>
      <c r="G465" s="8" t="str">
        <f t="shared" si="99"/>
        <v/>
      </c>
      <c r="H465" s="8">
        <f t="shared" si="100"/>
        <v>1.4681862394244711E-4</v>
      </c>
      <c r="I465" s="8" t="str">
        <f t="shared" si="101"/>
        <v/>
      </c>
      <c r="J465" s="8">
        <f t="shared" si="102"/>
        <v>1.0428616122640526E-4</v>
      </c>
      <c r="K465" s="8" t="str">
        <f t="shared" si="105"/>
        <v xml:space="preserve"> </v>
      </c>
      <c r="L465" s="8">
        <f t="shared" si="106"/>
        <v>-0.625</v>
      </c>
      <c r="M465" s="8" t="str">
        <f t="shared" si="103"/>
        <v/>
      </c>
      <c r="N465" s="9">
        <f t="shared" si="104"/>
        <v>-9.1761639964029447E-5</v>
      </c>
    </row>
    <row r="466" spans="1:14" x14ac:dyDescent="0.2">
      <c r="A466" s="30"/>
      <c r="B466" s="23" t="s">
        <v>437</v>
      </c>
      <c r="C466" s="20">
        <v>7</v>
      </c>
      <c r="D466" s="7">
        <v>18</v>
      </c>
      <c r="E466" s="7">
        <v>2</v>
      </c>
      <c r="F466" s="7">
        <v>9</v>
      </c>
      <c r="G466" s="8">
        <f t="shared" si="99"/>
        <v>1.0784328829592198E-4</v>
      </c>
      <c r="H466" s="8">
        <f t="shared" si="100"/>
        <v>3.3034190387050595E-4</v>
      </c>
      <c r="I466" s="8">
        <f t="shared" si="101"/>
        <v>6.540008502011053E-5</v>
      </c>
      <c r="J466" s="8">
        <f t="shared" si="102"/>
        <v>3.1285848367921577E-4</v>
      </c>
      <c r="K466" s="8">
        <f t="shared" si="105"/>
        <v>-0.7142857142857143</v>
      </c>
      <c r="L466" s="8">
        <f t="shared" si="106"/>
        <v>-0.5</v>
      </c>
      <c r="M466" s="8">
        <f t="shared" si="103"/>
        <v>-7.7030920211372853E-5</v>
      </c>
      <c r="N466" s="9">
        <f t="shared" si="104"/>
        <v>-1.6517095193525297E-4</v>
      </c>
    </row>
    <row r="467" spans="1:14" x14ac:dyDescent="0.2">
      <c r="A467" s="30"/>
      <c r="B467" s="23" t="s">
        <v>438</v>
      </c>
      <c r="C467" s="20">
        <v>0</v>
      </c>
      <c r="D467" s="7">
        <v>16</v>
      </c>
      <c r="E467" s="7">
        <v>0</v>
      </c>
      <c r="F467" s="7">
        <v>7</v>
      </c>
      <c r="G467" s="8" t="str">
        <f t="shared" si="99"/>
        <v/>
      </c>
      <c r="H467" s="8">
        <f t="shared" si="100"/>
        <v>2.9363724788489422E-4</v>
      </c>
      <c r="I467" s="8" t="str">
        <f t="shared" si="101"/>
        <v/>
      </c>
      <c r="J467" s="8">
        <f t="shared" si="102"/>
        <v>2.4333437619494561E-4</v>
      </c>
      <c r="K467" s="8" t="str">
        <f t="shared" si="105"/>
        <v xml:space="preserve"> </v>
      </c>
      <c r="L467" s="8">
        <f t="shared" si="106"/>
        <v>-0.5625</v>
      </c>
      <c r="M467" s="8" t="str">
        <f t="shared" si="103"/>
        <v/>
      </c>
      <c r="N467" s="9">
        <f t="shared" si="104"/>
        <v>-1.65170951935253E-4</v>
      </c>
    </row>
    <row r="468" spans="1:14" x14ac:dyDescent="0.2">
      <c r="A468" s="30"/>
      <c r="B468" s="23" t="s">
        <v>439</v>
      </c>
      <c r="C468" s="20">
        <v>0</v>
      </c>
      <c r="D468" s="7">
        <v>6</v>
      </c>
      <c r="E468" s="7">
        <v>0</v>
      </c>
      <c r="F468" s="7">
        <v>2</v>
      </c>
      <c r="G468" s="8" t="str">
        <f t="shared" si="99"/>
        <v/>
      </c>
      <c r="H468" s="8">
        <f t="shared" si="100"/>
        <v>1.1011396795683533E-4</v>
      </c>
      <c r="I468" s="8" t="str">
        <f t="shared" si="101"/>
        <v/>
      </c>
      <c r="J468" s="8">
        <f t="shared" si="102"/>
        <v>6.9524107484270176E-5</v>
      </c>
      <c r="K468" s="8" t="str">
        <f t="shared" si="105"/>
        <v xml:space="preserve"> </v>
      </c>
      <c r="L468" s="8">
        <f t="shared" si="106"/>
        <v>-0.66666666666666663</v>
      </c>
      <c r="M468" s="8" t="str">
        <f t="shared" si="103"/>
        <v/>
      </c>
      <c r="N468" s="9">
        <f t="shared" si="104"/>
        <v>-7.3409311971223541E-5</v>
      </c>
    </row>
    <row r="469" spans="1:14" x14ac:dyDescent="0.2">
      <c r="A469" s="30"/>
      <c r="B469" s="23" t="s">
        <v>440</v>
      </c>
      <c r="C469" s="20">
        <v>6</v>
      </c>
      <c r="D469" s="7">
        <v>72</v>
      </c>
      <c r="E469" s="7">
        <v>9</v>
      </c>
      <c r="F469" s="7">
        <v>34</v>
      </c>
      <c r="G469" s="8">
        <f t="shared" si="99"/>
        <v>9.2437104253647418E-5</v>
      </c>
      <c r="H469" s="8">
        <f t="shared" si="100"/>
        <v>1.3213676154820238E-3</v>
      </c>
      <c r="I469" s="8">
        <f t="shared" si="101"/>
        <v>2.9430038259049737E-4</v>
      </c>
      <c r="J469" s="8">
        <f t="shared" si="102"/>
        <v>1.1819098272325928E-3</v>
      </c>
      <c r="K469" s="8">
        <f t="shared" si="105"/>
        <v>0.5</v>
      </c>
      <c r="L469" s="8">
        <f t="shared" si="106"/>
        <v>-0.52777777777777779</v>
      </c>
      <c r="M469" s="8">
        <f t="shared" si="103"/>
        <v>4.6218552126823709E-5</v>
      </c>
      <c r="N469" s="9">
        <f t="shared" si="104"/>
        <v>-6.9738846372662368E-4</v>
      </c>
    </row>
    <row r="470" spans="1:14" x14ac:dyDescent="0.2">
      <c r="A470" s="30"/>
      <c r="B470" s="23" t="s">
        <v>441</v>
      </c>
      <c r="C470" s="20">
        <v>336</v>
      </c>
      <c r="D470" s="7">
        <v>448</v>
      </c>
      <c r="E470" s="7">
        <v>1024</v>
      </c>
      <c r="F470" s="7">
        <v>1172</v>
      </c>
      <c r="G470" s="8">
        <f t="shared" si="99"/>
        <v>5.1764778382042548E-3</v>
      </c>
      <c r="H470" s="8">
        <f t="shared" si="100"/>
        <v>8.2218429407770379E-3</v>
      </c>
      <c r="I470" s="8">
        <f t="shared" si="101"/>
        <v>3.3484843530296592E-2</v>
      </c>
      <c r="J470" s="8">
        <f t="shared" si="102"/>
        <v>4.0741126985782319E-2</v>
      </c>
      <c r="K470" s="8">
        <f t="shared" si="105"/>
        <v>2.0476190476190474</v>
      </c>
      <c r="L470" s="8">
        <f t="shared" si="106"/>
        <v>1.6160714285714286</v>
      </c>
      <c r="M470" s="8">
        <f t="shared" si="103"/>
        <v>1.0599454621084902E-2</v>
      </c>
      <c r="N470" s="9">
        <f t="shared" si="104"/>
        <v>1.3287085466791464E-2</v>
      </c>
    </row>
    <row r="471" spans="1:14" x14ac:dyDescent="0.2">
      <c r="A471" s="30"/>
      <c r="B471" s="23" t="s">
        <v>442</v>
      </c>
      <c r="C471" s="20">
        <v>177</v>
      </c>
      <c r="D471" s="7">
        <v>149</v>
      </c>
      <c r="E471" s="7">
        <v>437</v>
      </c>
      <c r="F471" s="7">
        <v>316</v>
      </c>
      <c r="G471" s="8">
        <f t="shared" si="99"/>
        <v>2.7268945754825987E-3</v>
      </c>
      <c r="H471" s="8">
        <f t="shared" si="100"/>
        <v>2.7344968709280774E-3</v>
      </c>
      <c r="I471" s="8">
        <f t="shared" si="101"/>
        <v>1.4289918576894149E-2</v>
      </c>
      <c r="J471" s="8">
        <f t="shared" si="102"/>
        <v>1.0984808982514686E-2</v>
      </c>
      <c r="K471" s="8">
        <f t="shared" si="105"/>
        <v>1.4689265536723164</v>
      </c>
      <c r="L471" s="8">
        <f t="shared" si="106"/>
        <v>1.1208053691275168</v>
      </c>
      <c r="M471" s="8">
        <f t="shared" si="103"/>
        <v>4.005607850991388E-3</v>
      </c>
      <c r="N471" s="9">
        <f t="shared" si="104"/>
        <v>3.0648387747985836E-3</v>
      </c>
    </row>
    <row r="472" spans="1:14" x14ac:dyDescent="0.2">
      <c r="A472" s="30"/>
      <c r="B472" s="23" t="s">
        <v>443</v>
      </c>
      <c r="C472" s="20">
        <v>72</v>
      </c>
      <c r="D472" s="7">
        <v>60</v>
      </c>
      <c r="E472" s="7">
        <v>53</v>
      </c>
      <c r="F472" s="7">
        <v>61</v>
      </c>
      <c r="G472" s="8">
        <f t="shared" si="99"/>
        <v>1.1092452510437689E-3</v>
      </c>
      <c r="H472" s="8">
        <f t="shared" si="100"/>
        <v>1.1011396795683533E-3</v>
      </c>
      <c r="I472" s="8">
        <f t="shared" si="101"/>
        <v>1.7331022530329288E-3</v>
      </c>
      <c r="J472" s="8">
        <f t="shared" si="102"/>
        <v>2.1204852782702403E-3</v>
      </c>
      <c r="K472" s="8">
        <f t="shared" si="105"/>
        <v>-0.2638888888888889</v>
      </c>
      <c r="L472" s="8">
        <f t="shared" si="106"/>
        <v>1.6666666666666666E-2</v>
      </c>
      <c r="M472" s="8">
        <f t="shared" si="103"/>
        <v>-2.9271749680321679E-4</v>
      </c>
      <c r="N472" s="9">
        <f t="shared" si="104"/>
        <v>1.8352327992805889E-5</v>
      </c>
    </row>
    <row r="473" spans="1:14" x14ac:dyDescent="0.2">
      <c r="A473" s="30"/>
      <c r="B473" s="23" t="s">
        <v>444</v>
      </c>
      <c r="C473" s="20">
        <v>297</v>
      </c>
      <c r="D473" s="7">
        <v>348</v>
      </c>
      <c r="E473" s="7">
        <v>118</v>
      </c>
      <c r="F473" s="7">
        <v>126</v>
      </c>
      <c r="G473" s="8">
        <f t="shared" si="99"/>
        <v>4.575636660555547E-3</v>
      </c>
      <c r="H473" s="8">
        <f t="shared" si="100"/>
        <v>6.3866101414964491E-3</v>
      </c>
      <c r="I473" s="8">
        <f t="shared" si="101"/>
        <v>3.8586050161865211E-3</v>
      </c>
      <c r="J473" s="8">
        <f t="shared" si="102"/>
        <v>4.380018771509021E-3</v>
      </c>
      <c r="K473" s="8">
        <f t="shared" si="105"/>
        <v>-0.60269360269360273</v>
      </c>
      <c r="L473" s="8">
        <f t="shared" si="106"/>
        <v>-0.63793103448275867</v>
      </c>
      <c r="M473" s="8">
        <f t="shared" si="103"/>
        <v>-2.757706943567148E-3</v>
      </c>
      <c r="N473" s="9">
        <f t="shared" si="104"/>
        <v>-4.0742168144029074E-3</v>
      </c>
    </row>
    <row r="474" spans="1:14" x14ac:dyDescent="0.2">
      <c r="A474" s="30"/>
      <c r="B474" s="23" t="s">
        <v>445</v>
      </c>
      <c r="C474" s="20">
        <v>14</v>
      </c>
      <c r="D474" s="7">
        <v>13</v>
      </c>
      <c r="E474" s="7">
        <v>8</v>
      </c>
      <c r="F474" s="7">
        <v>6</v>
      </c>
      <c r="G474" s="8">
        <f t="shared" si="99"/>
        <v>2.1568657659184397E-4</v>
      </c>
      <c r="H474" s="8">
        <f t="shared" si="100"/>
        <v>2.3858026390647654E-4</v>
      </c>
      <c r="I474" s="8">
        <f t="shared" si="101"/>
        <v>2.6160034008044212E-4</v>
      </c>
      <c r="J474" s="8">
        <f t="shared" si="102"/>
        <v>2.0857232245281051E-4</v>
      </c>
      <c r="K474" s="8">
        <f t="shared" si="105"/>
        <v>-0.42857142857142855</v>
      </c>
      <c r="L474" s="8">
        <f t="shared" si="106"/>
        <v>-0.53846153846153844</v>
      </c>
      <c r="M474" s="8">
        <f t="shared" si="103"/>
        <v>-9.2437104253647405E-5</v>
      </c>
      <c r="N474" s="9">
        <f t="shared" si="104"/>
        <v>-1.2846629594964122E-4</v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8</v>
      </c>
      <c r="D476" s="7">
        <v>29</v>
      </c>
      <c r="E476" s="7">
        <v>12</v>
      </c>
      <c r="F476" s="7">
        <v>6</v>
      </c>
      <c r="G476" s="8">
        <f t="shared" si="99"/>
        <v>1.2324947233819655E-4</v>
      </c>
      <c r="H476" s="8">
        <f t="shared" si="100"/>
        <v>5.3221751179137076E-4</v>
      </c>
      <c r="I476" s="8">
        <f t="shared" si="101"/>
        <v>3.9240051012066316E-4</v>
      </c>
      <c r="J476" s="8">
        <f t="shared" si="102"/>
        <v>2.0857232245281051E-4</v>
      </c>
      <c r="K476" s="8">
        <f t="shared" si="105"/>
        <v>0.5</v>
      </c>
      <c r="L476" s="8">
        <f t="shared" si="106"/>
        <v>-0.7931034482758621</v>
      </c>
      <c r="M476" s="8">
        <f t="shared" si="103"/>
        <v>6.1624736169098274E-5</v>
      </c>
      <c r="N476" s="9">
        <f t="shared" si="104"/>
        <v>-4.2210354383453546E-4</v>
      </c>
    </row>
    <row r="477" spans="1:14" x14ac:dyDescent="0.2">
      <c r="A477" s="30"/>
      <c r="B477" s="23" t="s">
        <v>448</v>
      </c>
      <c r="C477" s="20">
        <v>2</v>
      </c>
      <c r="D477" s="7">
        <v>11</v>
      </c>
      <c r="E477" s="7">
        <v>0</v>
      </c>
      <c r="F477" s="7">
        <v>7</v>
      </c>
      <c r="G477" s="8">
        <f t="shared" si="99"/>
        <v>3.0812368084549137E-5</v>
      </c>
      <c r="H477" s="8">
        <f t="shared" si="100"/>
        <v>2.0187560792086476E-4</v>
      </c>
      <c r="I477" s="8" t="str">
        <f t="shared" si="101"/>
        <v/>
      </c>
      <c r="J477" s="8">
        <f t="shared" si="102"/>
        <v>2.4333437619494561E-4</v>
      </c>
      <c r="K477" s="8">
        <f t="shared" si="105"/>
        <v>-1</v>
      </c>
      <c r="L477" s="8">
        <f t="shared" si="106"/>
        <v>-0.36363636363636365</v>
      </c>
      <c r="M477" s="8">
        <f t="shared" si="103"/>
        <v>-3.0812368084549137E-5</v>
      </c>
      <c r="N477" s="9">
        <f t="shared" si="104"/>
        <v>-7.3409311971223555E-5</v>
      </c>
    </row>
    <row r="478" spans="1:14" x14ac:dyDescent="0.2">
      <c r="A478" s="30"/>
      <c r="B478" s="23" t="s">
        <v>449</v>
      </c>
      <c r="C478" s="20">
        <v>101</v>
      </c>
      <c r="D478" s="7">
        <v>146</v>
      </c>
      <c r="E478" s="7">
        <v>87</v>
      </c>
      <c r="F478" s="7">
        <v>161</v>
      </c>
      <c r="G478" s="8">
        <f t="shared" si="99"/>
        <v>1.5560245882697316E-3</v>
      </c>
      <c r="H478" s="8">
        <f t="shared" si="100"/>
        <v>2.6794398869496596E-3</v>
      </c>
      <c r="I478" s="8">
        <f t="shared" si="101"/>
        <v>2.8449036983748078E-3</v>
      </c>
      <c r="J478" s="8">
        <f t="shared" si="102"/>
        <v>5.596690652483749E-3</v>
      </c>
      <c r="K478" s="8">
        <f t="shared" si="105"/>
        <v>-0.13861386138613863</v>
      </c>
      <c r="L478" s="8">
        <f t="shared" si="106"/>
        <v>0.10273972602739725</v>
      </c>
      <c r="M478" s="8">
        <f t="shared" si="103"/>
        <v>-2.1568657659184399E-4</v>
      </c>
      <c r="N478" s="9">
        <f t="shared" si="104"/>
        <v>2.7528491989208827E-4</v>
      </c>
    </row>
    <row r="479" spans="1:14" x14ac:dyDescent="0.2">
      <c r="A479" s="30"/>
      <c r="B479" s="23" t="s">
        <v>450</v>
      </c>
      <c r="C479" s="20">
        <v>5</v>
      </c>
      <c r="D479" s="7">
        <v>6</v>
      </c>
      <c r="E479" s="7">
        <v>0</v>
      </c>
      <c r="F479" s="7">
        <v>6</v>
      </c>
      <c r="G479" s="8">
        <f t="shared" si="99"/>
        <v>7.703092021137284E-5</v>
      </c>
      <c r="H479" s="8">
        <f t="shared" si="100"/>
        <v>1.1011396795683533E-4</v>
      </c>
      <c r="I479" s="8" t="str">
        <f t="shared" si="101"/>
        <v/>
      </c>
      <c r="J479" s="8">
        <f t="shared" si="102"/>
        <v>2.0857232245281051E-4</v>
      </c>
      <c r="K479" s="8">
        <f t="shared" si="105"/>
        <v>-1</v>
      </c>
      <c r="L479" s="8">
        <f t="shared" si="106"/>
        <v>0</v>
      </c>
      <c r="M479" s="8">
        <f t="shared" si="103"/>
        <v>-7.703092021137284E-5</v>
      </c>
      <c r="N479" s="9">
        <f t="shared" si="104"/>
        <v>0</v>
      </c>
    </row>
    <row r="480" spans="1:14" x14ac:dyDescent="0.2">
      <c r="A480" s="30"/>
      <c r="B480" s="23" t="s">
        <v>451</v>
      </c>
      <c r="C480" s="20">
        <v>41</v>
      </c>
      <c r="D480" s="7">
        <v>38</v>
      </c>
      <c r="E480" s="7">
        <v>13</v>
      </c>
      <c r="F480" s="7">
        <v>20</v>
      </c>
      <c r="G480" s="8">
        <f t="shared" si="99"/>
        <v>6.3165354573325734E-4</v>
      </c>
      <c r="H480" s="8">
        <f t="shared" si="100"/>
        <v>6.9738846372662368E-4</v>
      </c>
      <c r="I480" s="8">
        <f t="shared" si="101"/>
        <v>4.251005526307184E-4</v>
      </c>
      <c r="J480" s="8">
        <f t="shared" si="102"/>
        <v>6.9524107484270168E-4</v>
      </c>
      <c r="K480" s="8">
        <f t="shared" si="105"/>
        <v>-0.68292682926829273</v>
      </c>
      <c r="L480" s="8">
        <f t="shared" si="106"/>
        <v>-0.47368421052631576</v>
      </c>
      <c r="M480" s="8">
        <f t="shared" si="103"/>
        <v>-4.3137315318368799E-4</v>
      </c>
      <c r="N480" s="9">
        <f t="shared" si="104"/>
        <v>-3.3034190387050595E-4</v>
      </c>
    </row>
    <row r="481" spans="1:14" ht="25.5" customHeight="1" x14ac:dyDescent="0.2">
      <c r="A481" s="30"/>
      <c r="B481" s="23" t="s">
        <v>452</v>
      </c>
      <c r="C481" s="20">
        <v>27</v>
      </c>
      <c r="D481" s="7">
        <v>146</v>
      </c>
      <c r="E481" s="7">
        <v>35</v>
      </c>
      <c r="F481" s="7">
        <v>81</v>
      </c>
      <c r="G481" s="8">
        <f t="shared" si="99"/>
        <v>4.1596696914141337E-4</v>
      </c>
      <c r="H481" s="8">
        <f t="shared" si="100"/>
        <v>2.6794398869496596E-3</v>
      </c>
      <c r="I481" s="8">
        <f t="shared" si="101"/>
        <v>1.1445014878519342E-3</v>
      </c>
      <c r="J481" s="8">
        <f t="shared" si="102"/>
        <v>2.8157263531129418E-3</v>
      </c>
      <c r="K481" s="8">
        <f t="shared" si="105"/>
        <v>0.29629629629629628</v>
      </c>
      <c r="L481" s="8">
        <f t="shared" si="106"/>
        <v>-0.4452054794520548</v>
      </c>
      <c r="M481" s="8">
        <f t="shared" si="103"/>
        <v>1.2324947233819655E-4</v>
      </c>
      <c r="N481" s="9">
        <f t="shared" si="104"/>
        <v>-1.1929013195323827E-3</v>
      </c>
    </row>
    <row r="482" spans="1:14" x14ac:dyDescent="0.2">
      <c r="A482" s="30"/>
      <c r="B482" s="23" t="s">
        <v>453</v>
      </c>
      <c r="C482" s="20">
        <v>0</v>
      </c>
      <c r="D482" s="7">
        <v>4</v>
      </c>
      <c r="E482" s="7">
        <v>0</v>
      </c>
      <c r="F482" s="7">
        <v>1</v>
      </c>
      <c r="G482" s="8" t="str">
        <f t="shared" si="99"/>
        <v/>
      </c>
      <c r="H482" s="8">
        <f t="shared" si="100"/>
        <v>7.3409311971223555E-5</v>
      </c>
      <c r="I482" s="8" t="str">
        <f t="shared" si="101"/>
        <v/>
      </c>
      <c r="J482" s="8">
        <f t="shared" si="102"/>
        <v>3.4762053742135088E-5</v>
      </c>
      <c r="K482" s="8" t="str">
        <f t="shared" si="105"/>
        <v xml:space="preserve"> </v>
      </c>
      <c r="L482" s="8">
        <f t="shared" si="106"/>
        <v>-0.75</v>
      </c>
      <c r="M482" s="8" t="str">
        <f t="shared" si="103"/>
        <v/>
      </c>
      <c r="N482" s="9">
        <f t="shared" si="104"/>
        <v>-5.5056983978417663E-5</v>
      </c>
    </row>
    <row r="483" spans="1:14" x14ac:dyDescent="0.2">
      <c r="A483" s="30"/>
      <c r="B483" s="23" t="s">
        <v>454</v>
      </c>
      <c r="C483" s="20">
        <v>7</v>
      </c>
      <c r="D483" s="7">
        <v>73</v>
      </c>
      <c r="E483" s="7">
        <v>5</v>
      </c>
      <c r="F483" s="7">
        <v>91</v>
      </c>
      <c r="G483" s="8">
        <f t="shared" si="99"/>
        <v>1.0784328829592198E-4</v>
      </c>
      <c r="H483" s="8">
        <f t="shared" si="100"/>
        <v>1.3397199434748298E-3</v>
      </c>
      <c r="I483" s="8">
        <f t="shared" si="101"/>
        <v>1.6350021255027631E-4</v>
      </c>
      <c r="J483" s="8">
        <f t="shared" si="102"/>
        <v>3.1633468905342926E-3</v>
      </c>
      <c r="K483" s="8">
        <f t="shared" si="105"/>
        <v>-0.2857142857142857</v>
      </c>
      <c r="L483" s="8">
        <f t="shared" si="106"/>
        <v>0.24657534246575341</v>
      </c>
      <c r="M483" s="8">
        <f t="shared" si="103"/>
        <v>-3.0812368084549137E-5</v>
      </c>
      <c r="N483" s="9">
        <f t="shared" si="104"/>
        <v>3.3034190387050595E-4</v>
      </c>
    </row>
    <row r="484" spans="1:14" x14ac:dyDescent="0.2">
      <c r="A484" s="30"/>
      <c r="B484" s="23" t="s">
        <v>455</v>
      </c>
      <c r="C484" s="20">
        <v>81</v>
      </c>
      <c r="D484" s="7">
        <v>242</v>
      </c>
      <c r="E484" s="7">
        <v>9</v>
      </c>
      <c r="F484" s="7">
        <v>75</v>
      </c>
      <c r="G484" s="8">
        <f t="shared" si="99"/>
        <v>1.2479009074242401E-3</v>
      </c>
      <c r="H484" s="8">
        <f t="shared" si="100"/>
        <v>4.4412633742590248E-3</v>
      </c>
      <c r="I484" s="8">
        <f t="shared" si="101"/>
        <v>2.9430038259049737E-4</v>
      </c>
      <c r="J484" s="8">
        <f t="shared" si="102"/>
        <v>2.6071540306601315E-3</v>
      </c>
      <c r="K484" s="8">
        <f t="shared" si="105"/>
        <v>-0.88888888888888884</v>
      </c>
      <c r="L484" s="8">
        <f t="shared" si="106"/>
        <v>-0.69008264462809921</v>
      </c>
      <c r="M484" s="8">
        <f t="shared" si="103"/>
        <v>-1.1092452510437689E-3</v>
      </c>
      <c r="N484" s="9">
        <f t="shared" si="104"/>
        <v>-3.0648387747985832E-3</v>
      </c>
    </row>
    <row r="485" spans="1:14" x14ac:dyDescent="0.2">
      <c r="A485" s="30"/>
      <c r="B485" s="23" t="s">
        <v>456</v>
      </c>
      <c r="C485" s="20">
        <v>12</v>
      </c>
      <c r="D485" s="7">
        <v>70</v>
      </c>
      <c r="E485" s="7">
        <v>0</v>
      </c>
      <c r="F485" s="7">
        <v>48</v>
      </c>
      <c r="G485" s="8">
        <f t="shared" si="99"/>
        <v>1.8487420850729484E-4</v>
      </c>
      <c r="H485" s="8">
        <f t="shared" si="100"/>
        <v>1.2846629594964122E-3</v>
      </c>
      <c r="I485" s="8" t="str">
        <f t="shared" si="101"/>
        <v/>
      </c>
      <c r="J485" s="8">
        <f t="shared" si="102"/>
        <v>1.6685785796224841E-3</v>
      </c>
      <c r="K485" s="8">
        <f t="shared" si="105"/>
        <v>-1</v>
      </c>
      <c r="L485" s="8">
        <f t="shared" si="106"/>
        <v>-0.31428571428571428</v>
      </c>
      <c r="M485" s="8">
        <f t="shared" si="103"/>
        <v>-1.8487420850729484E-4</v>
      </c>
      <c r="N485" s="9">
        <f t="shared" si="104"/>
        <v>-4.0375121584172957E-4</v>
      </c>
    </row>
    <row r="486" spans="1:14" ht="25.5" x14ac:dyDescent="0.2">
      <c r="A486" s="30"/>
      <c r="B486" s="23" t="s">
        <v>457</v>
      </c>
      <c r="C486" s="20">
        <v>35</v>
      </c>
      <c r="D486" s="7">
        <v>67</v>
      </c>
      <c r="E486" s="7">
        <v>3</v>
      </c>
      <c r="F486" s="7">
        <v>17</v>
      </c>
      <c r="G486" s="8">
        <f t="shared" si="99"/>
        <v>5.3921644147960994E-4</v>
      </c>
      <c r="H486" s="8">
        <f t="shared" si="100"/>
        <v>1.2296059755179944E-3</v>
      </c>
      <c r="I486" s="8">
        <f t="shared" si="101"/>
        <v>9.8100127530165789E-5</v>
      </c>
      <c r="J486" s="8">
        <f t="shared" si="102"/>
        <v>5.9095491361629642E-4</v>
      </c>
      <c r="K486" s="8">
        <f t="shared" si="105"/>
        <v>-0.91428571428571426</v>
      </c>
      <c r="L486" s="8">
        <f t="shared" si="106"/>
        <v>-0.74626865671641796</v>
      </c>
      <c r="M486" s="8">
        <f t="shared" si="103"/>
        <v>-4.929978893527862E-4</v>
      </c>
      <c r="N486" s="9">
        <f t="shared" si="104"/>
        <v>-9.1761639964029439E-4</v>
      </c>
    </row>
    <row r="487" spans="1:14" ht="25.5" x14ac:dyDescent="0.2">
      <c r="A487" s="30"/>
      <c r="B487" s="23" t="s">
        <v>458</v>
      </c>
      <c r="C487" s="20">
        <v>11</v>
      </c>
      <c r="D487" s="7">
        <v>107</v>
      </c>
      <c r="E487" s="7">
        <v>4</v>
      </c>
      <c r="F487" s="7">
        <v>25</v>
      </c>
      <c r="G487" s="8">
        <f t="shared" si="99"/>
        <v>1.6946802446502027E-4</v>
      </c>
      <c r="H487" s="8">
        <f t="shared" si="100"/>
        <v>1.9636990952302301E-3</v>
      </c>
      <c r="I487" s="8">
        <f t="shared" si="101"/>
        <v>1.3080017004022106E-4</v>
      </c>
      <c r="J487" s="8">
        <f t="shared" si="102"/>
        <v>8.6905134355337718E-4</v>
      </c>
      <c r="K487" s="8">
        <f t="shared" si="105"/>
        <v>-0.63636363636363635</v>
      </c>
      <c r="L487" s="8">
        <f t="shared" si="106"/>
        <v>-0.76635514018691586</v>
      </c>
      <c r="M487" s="8">
        <f t="shared" si="103"/>
        <v>-1.0784328829592198E-4</v>
      </c>
      <c r="N487" s="9">
        <f t="shared" si="104"/>
        <v>-1.5048908954100829E-3</v>
      </c>
    </row>
    <row r="488" spans="1:14" ht="25.5" x14ac:dyDescent="0.2">
      <c r="A488" s="30"/>
      <c r="B488" s="23" t="s">
        <v>459</v>
      </c>
      <c r="C488" s="20">
        <v>0</v>
      </c>
      <c r="D488" s="7">
        <v>1</v>
      </c>
      <c r="E488" s="7">
        <v>1</v>
      </c>
      <c r="F488" s="7">
        <v>1</v>
      </c>
      <c r="G488" s="8" t="str">
        <f t="shared" si="99"/>
        <v/>
      </c>
      <c r="H488" s="8">
        <f t="shared" si="100"/>
        <v>1.8352327992805889E-5</v>
      </c>
      <c r="I488" s="8">
        <f t="shared" si="101"/>
        <v>3.2700042510055265E-5</v>
      </c>
      <c r="J488" s="8">
        <f t="shared" si="102"/>
        <v>3.4762053742135088E-5</v>
      </c>
      <c r="K488" s="8">
        <f t="shared" si="105"/>
        <v>1</v>
      </c>
      <c r="L488" s="8">
        <f t="shared" si="106"/>
        <v>0</v>
      </c>
      <c r="M488" s="8" t="str">
        <f t="shared" si="103"/>
        <v/>
      </c>
      <c r="N488" s="9">
        <f t="shared" si="104"/>
        <v>0</v>
      </c>
    </row>
    <row r="489" spans="1:14" x14ac:dyDescent="0.2">
      <c r="A489" s="30"/>
      <c r="B489" s="23" t="s">
        <v>460</v>
      </c>
      <c r="C489" s="20">
        <v>3</v>
      </c>
      <c r="D489" s="7">
        <v>29</v>
      </c>
      <c r="E489" s="7">
        <v>0</v>
      </c>
      <c r="F489" s="7">
        <v>28</v>
      </c>
      <c r="G489" s="8">
        <f t="shared" si="99"/>
        <v>4.6218552126823709E-5</v>
      </c>
      <c r="H489" s="8">
        <f t="shared" si="100"/>
        <v>5.3221751179137076E-4</v>
      </c>
      <c r="I489" s="8" t="str">
        <f t="shared" si="101"/>
        <v/>
      </c>
      <c r="J489" s="8">
        <f t="shared" si="102"/>
        <v>9.7333750477978243E-4</v>
      </c>
      <c r="K489" s="8">
        <f t="shared" si="105"/>
        <v>-1</v>
      </c>
      <c r="L489" s="8">
        <f t="shared" si="106"/>
        <v>-3.4482758620689655E-2</v>
      </c>
      <c r="M489" s="8">
        <f t="shared" si="103"/>
        <v>-4.6218552126823709E-5</v>
      </c>
      <c r="N489" s="9">
        <f t="shared" si="104"/>
        <v>-1.8352327992805889E-5</v>
      </c>
    </row>
    <row r="490" spans="1:14" ht="25.5" x14ac:dyDescent="0.2">
      <c r="A490" s="30"/>
      <c r="B490" s="23" t="s">
        <v>461</v>
      </c>
      <c r="C490" s="20">
        <v>1</v>
      </c>
      <c r="D490" s="7">
        <v>9</v>
      </c>
      <c r="E490" s="7">
        <v>1</v>
      </c>
      <c r="F490" s="7">
        <v>0</v>
      </c>
      <c r="G490" s="8">
        <f t="shared" si="99"/>
        <v>1.5406184042274569E-5</v>
      </c>
      <c r="H490" s="8">
        <f t="shared" si="100"/>
        <v>1.6517095193525297E-4</v>
      </c>
      <c r="I490" s="8">
        <f t="shared" si="101"/>
        <v>3.2700042510055265E-5</v>
      </c>
      <c r="J490" s="8" t="str">
        <f t="shared" si="102"/>
        <v/>
      </c>
      <c r="K490" s="8">
        <f t="shared" si="105"/>
        <v>0</v>
      </c>
      <c r="L490" s="8">
        <f t="shared" si="106"/>
        <v>-1</v>
      </c>
      <c r="M490" s="8">
        <f t="shared" si="103"/>
        <v>0</v>
      </c>
      <c r="N490" s="9">
        <f t="shared" si="104"/>
        <v>-1.6517095193525297E-4</v>
      </c>
    </row>
    <row r="491" spans="1:14" x14ac:dyDescent="0.2">
      <c r="A491" s="30"/>
      <c r="B491" s="23" t="s">
        <v>462</v>
      </c>
      <c r="C491" s="20">
        <v>2</v>
      </c>
      <c r="D491" s="7">
        <v>25</v>
      </c>
      <c r="E491" s="7">
        <v>0</v>
      </c>
      <c r="F491" s="7">
        <v>10</v>
      </c>
      <c r="G491" s="8">
        <f t="shared" si="99"/>
        <v>3.0812368084549137E-5</v>
      </c>
      <c r="H491" s="8">
        <f t="shared" si="100"/>
        <v>4.5880819982014719E-4</v>
      </c>
      <c r="I491" s="8" t="str">
        <f t="shared" si="101"/>
        <v/>
      </c>
      <c r="J491" s="8">
        <f t="shared" si="102"/>
        <v>3.4762053742135084E-4</v>
      </c>
      <c r="K491" s="8">
        <f t="shared" si="105"/>
        <v>-1</v>
      </c>
      <c r="L491" s="8">
        <f t="shared" si="106"/>
        <v>-0.6</v>
      </c>
      <c r="M491" s="8">
        <f t="shared" si="103"/>
        <v>-3.0812368084549137E-5</v>
      </c>
      <c r="N491" s="9">
        <f t="shared" si="104"/>
        <v>-2.7528491989208833E-4</v>
      </c>
    </row>
    <row r="492" spans="1:14" x14ac:dyDescent="0.2">
      <c r="A492" s="30"/>
      <c r="B492" s="23" t="s">
        <v>463</v>
      </c>
      <c r="C492" s="20">
        <v>0</v>
      </c>
      <c r="D492" s="7">
        <v>16</v>
      </c>
      <c r="E492" s="7">
        <v>0</v>
      </c>
      <c r="F492" s="7">
        <v>7</v>
      </c>
      <c r="G492" s="8" t="str">
        <f t="shared" si="99"/>
        <v/>
      </c>
      <c r="H492" s="8">
        <f t="shared" si="100"/>
        <v>2.9363724788489422E-4</v>
      </c>
      <c r="I492" s="8" t="str">
        <f t="shared" si="101"/>
        <v/>
      </c>
      <c r="J492" s="8">
        <f t="shared" si="102"/>
        <v>2.4333437619494561E-4</v>
      </c>
      <c r="K492" s="8" t="str">
        <f t="shared" si="105"/>
        <v xml:space="preserve"> </v>
      </c>
      <c r="L492" s="8">
        <f t="shared" si="106"/>
        <v>-0.5625</v>
      </c>
      <c r="M492" s="8" t="str">
        <f t="shared" si="103"/>
        <v/>
      </c>
      <c r="N492" s="9">
        <f t="shared" si="104"/>
        <v>-1.65170951935253E-4</v>
      </c>
    </row>
    <row r="493" spans="1:14" x14ac:dyDescent="0.2">
      <c r="A493" s="30"/>
      <c r="B493" s="23" t="s">
        <v>464</v>
      </c>
      <c r="C493" s="20">
        <v>30</v>
      </c>
      <c r="D493" s="7">
        <v>362</v>
      </c>
      <c r="E493" s="7">
        <v>12</v>
      </c>
      <c r="F493" s="7">
        <v>224</v>
      </c>
      <c r="G493" s="8">
        <f t="shared" si="99"/>
        <v>4.6218552126823706E-4</v>
      </c>
      <c r="H493" s="8">
        <f t="shared" si="100"/>
        <v>6.643542733395731E-3</v>
      </c>
      <c r="I493" s="8">
        <f t="shared" si="101"/>
        <v>3.9240051012066316E-4</v>
      </c>
      <c r="J493" s="8">
        <f t="shared" si="102"/>
        <v>7.7867000382382595E-3</v>
      </c>
      <c r="K493" s="8">
        <f t="shared" si="105"/>
        <v>-0.6</v>
      </c>
      <c r="L493" s="8">
        <f t="shared" si="106"/>
        <v>-0.38121546961325969</v>
      </c>
      <c r="M493" s="8">
        <f t="shared" si="103"/>
        <v>-2.7731131276094223E-4</v>
      </c>
      <c r="N493" s="9">
        <f t="shared" si="104"/>
        <v>-2.5326212630072125E-3</v>
      </c>
    </row>
    <row r="494" spans="1:14" x14ac:dyDescent="0.2">
      <c r="A494" s="30"/>
      <c r="B494" s="23" t="s">
        <v>465</v>
      </c>
      <c r="C494" s="20">
        <v>2</v>
      </c>
      <c r="D494" s="7">
        <v>58</v>
      </c>
      <c r="E494" s="7">
        <v>0</v>
      </c>
      <c r="F494" s="7">
        <v>18</v>
      </c>
      <c r="G494" s="8">
        <f t="shared" si="99"/>
        <v>3.0812368084549137E-5</v>
      </c>
      <c r="H494" s="8">
        <f t="shared" si="100"/>
        <v>1.0644350235827415E-3</v>
      </c>
      <c r="I494" s="8" t="str">
        <f t="shared" si="101"/>
        <v/>
      </c>
      <c r="J494" s="8">
        <f t="shared" si="102"/>
        <v>6.2571696735843154E-4</v>
      </c>
      <c r="K494" s="8">
        <f t="shared" si="105"/>
        <v>-1</v>
      </c>
      <c r="L494" s="8">
        <f t="shared" si="106"/>
        <v>-0.68965517241379315</v>
      </c>
      <c r="M494" s="8">
        <f t="shared" si="103"/>
        <v>-3.0812368084549137E-5</v>
      </c>
      <c r="N494" s="9">
        <f t="shared" si="104"/>
        <v>-7.3409311971223557E-4</v>
      </c>
    </row>
    <row r="495" spans="1:14" x14ac:dyDescent="0.2">
      <c r="A495" s="30"/>
      <c r="B495" s="23" t="s">
        <v>466</v>
      </c>
      <c r="C495" s="20">
        <v>0</v>
      </c>
      <c r="D495" s="7">
        <v>11</v>
      </c>
      <c r="E495" s="7">
        <v>0</v>
      </c>
      <c r="F495" s="7">
        <v>7</v>
      </c>
      <c r="G495" s="8" t="str">
        <f t="shared" si="99"/>
        <v/>
      </c>
      <c r="H495" s="8">
        <f t="shared" si="100"/>
        <v>2.0187560792086476E-4</v>
      </c>
      <c r="I495" s="8" t="str">
        <f t="shared" si="101"/>
        <v/>
      </c>
      <c r="J495" s="8">
        <f t="shared" si="102"/>
        <v>2.4333437619494561E-4</v>
      </c>
      <c r="K495" s="8" t="str">
        <f t="shared" si="105"/>
        <v xml:space="preserve"> </v>
      </c>
      <c r="L495" s="8">
        <f t="shared" si="106"/>
        <v>-0.36363636363636365</v>
      </c>
      <c r="M495" s="8" t="str">
        <f t="shared" si="103"/>
        <v/>
      </c>
      <c r="N495" s="9">
        <f t="shared" si="104"/>
        <v>-7.3409311971223555E-5</v>
      </c>
    </row>
    <row r="496" spans="1:14" x14ac:dyDescent="0.2">
      <c r="A496" s="30"/>
      <c r="B496" s="23" t="s">
        <v>467</v>
      </c>
      <c r="C496" s="20">
        <v>0</v>
      </c>
      <c r="D496" s="7">
        <v>7</v>
      </c>
      <c r="E496" s="7">
        <v>0</v>
      </c>
      <c r="F496" s="7">
        <v>3</v>
      </c>
      <c r="G496" s="8" t="str">
        <f t="shared" si="99"/>
        <v/>
      </c>
      <c r="H496" s="8">
        <f t="shared" si="100"/>
        <v>1.2846629594964122E-4</v>
      </c>
      <c r="I496" s="8" t="str">
        <f t="shared" si="101"/>
        <v/>
      </c>
      <c r="J496" s="8">
        <f t="shared" si="102"/>
        <v>1.0428616122640526E-4</v>
      </c>
      <c r="K496" s="8" t="str">
        <f t="shared" si="105"/>
        <v xml:space="preserve"> </v>
      </c>
      <c r="L496" s="8">
        <f t="shared" si="106"/>
        <v>-0.5714285714285714</v>
      </c>
      <c r="M496" s="8" t="str">
        <f t="shared" si="103"/>
        <v/>
      </c>
      <c r="N496" s="9">
        <f t="shared" si="104"/>
        <v>-7.3409311971223555E-5</v>
      </c>
    </row>
    <row r="497" spans="1:14" x14ac:dyDescent="0.2">
      <c r="A497" s="30"/>
      <c r="B497" s="23" t="s">
        <v>468</v>
      </c>
      <c r="C497" s="20">
        <v>10</v>
      </c>
      <c r="D497" s="7">
        <v>108</v>
      </c>
      <c r="E497" s="7">
        <v>4</v>
      </c>
      <c r="F497" s="7">
        <v>89</v>
      </c>
      <c r="G497" s="8">
        <f t="shared" si="99"/>
        <v>1.5406184042274568E-4</v>
      </c>
      <c r="H497" s="8">
        <f t="shared" si="100"/>
        <v>1.9820514232230359E-3</v>
      </c>
      <c r="I497" s="8">
        <f t="shared" si="101"/>
        <v>1.3080017004022106E-4</v>
      </c>
      <c r="J497" s="8">
        <f t="shared" si="102"/>
        <v>3.0938227830500228E-3</v>
      </c>
      <c r="K497" s="8">
        <f t="shared" si="105"/>
        <v>-0.6</v>
      </c>
      <c r="L497" s="8">
        <f t="shared" si="106"/>
        <v>-0.17592592592592593</v>
      </c>
      <c r="M497" s="8">
        <f t="shared" si="103"/>
        <v>-9.2437104253647405E-5</v>
      </c>
      <c r="N497" s="9">
        <f t="shared" si="104"/>
        <v>-3.4869423186331189E-4</v>
      </c>
    </row>
    <row r="498" spans="1:14" x14ac:dyDescent="0.2">
      <c r="A498" s="30"/>
      <c r="B498" s="23" t="s">
        <v>469</v>
      </c>
      <c r="C498" s="20">
        <v>12</v>
      </c>
      <c r="D498" s="7">
        <v>59</v>
      </c>
      <c r="E498" s="7">
        <v>1</v>
      </c>
      <c r="F498" s="7">
        <v>15</v>
      </c>
      <c r="G498" s="8">
        <f t="shared" si="99"/>
        <v>1.8487420850729484E-4</v>
      </c>
      <c r="H498" s="8">
        <f t="shared" si="100"/>
        <v>1.0827873515755473E-3</v>
      </c>
      <c r="I498" s="8">
        <f t="shared" si="101"/>
        <v>3.2700042510055265E-5</v>
      </c>
      <c r="J498" s="8">
        <f t="shared" si="102"/>
        <v>5.2143080613202629E-4</v>
      </c>
      <c r="K498" s="8">
        <f t="shared" si="105"/>
        <v>-0.91666666666666663</v>
      </c>
      <c r="L498" s="8">
        <f t="shared" si="106"/>
        <v>-0.74576271186440679</v>
      </c>
      <c r="M498" s="8">
        <f t="shared" si="103"/>
        <v>-1.6946802446502027E-4</v>
      </c>
      <c r="N498" s="9">
        <f t="shared" si="104"/>
        <v>-8.0750243168345903E-4</v>
      </c>
    </row>
    <row r="499" spans="1:14" x14ac:dyDescent="0.2">
      <c r="A499" s="30"/>
      <c r="B499" s="23" t="s">
        <v>470</v>
      </c>
      <c r="C499" s="20">
        <v>20</v>
      </c>
      <c r="D499" s="7">
        <v>596</v>
      </c>
      <c r="E499" s="7">
        <v>11</v>
      </c>
      <c r="F499" s="7">
        <v>329</v>
      </c>
      <c r="G499" s="8">
        <f t="shared" ref="G499:G562" si="107">+IF(C499=0,"",C499/C$371)</f>
        <v>3.0812368084549136E-4</v>
      </c>
      <c r="H499" s="8">
        <f t="shared" ref="H499:H562" si="108">+IF(D499=0,"",D499/D$371)</f>
        <v>1.0937987483712309E-2</v>
      </c>
      <c r="I499" s="8">
        <f t="shared" ref="I499:I562" si="109">+IF(E499=0,"",E499/E$371)</f>
        <v>3.5970046761060791E-4</v>
      </c>
      <c r="J499" s="8">
        <f t="shared" ref="J499:J562" si="110">+IF(F499=0,"",F499/F$371)</f>
        <v>1.1436715681162442E-2</v>
      </c>
      <c r="K499" s="8">
        <f t="shared" si="105"/>
        <v>-0.45</v>
      </c>
      <c r="L499" s="8">
        <f t="shared" si="106"/>
        <v>-0.44798657718120805</v>
      </c>
      <c r="M499" s="8">
        <f t="shared" ref="M499:M562" si="111">+IF(OR(AND(G499=""),(K499="")),"",G499*K499)</f>
        <v>-1.3865565638047111E-4</v>
      </c>
      <c r="N499" s="9">
        <f t="shared" ref="N499:N562" si="112">+IF(OR(AND(H499=""),(L499="")),"",H499*L499)</f>
        <v>-4.900071574079172E-3</v>
      </c>
    </row>
    <row r="500" spans="1:14" x14ac:dyDescent="0.2">
      <c r="A500" s="30"/>
      <c r="B500" s="23" t="s">
        <v>471</v>
      </c>
      <c r="C500" s="20">
        <v>0</v>
      </c>
      <c r="D500" s="7">
        <v>2</v>
      </c>
      <c r="E500" s="7">
        <v>0</v>
      </c>
      <c r="F500" s="7">
        <v>1</v>
      </c>
      <c r="G500" s="8" t="str">
        <f t="shared" si="107"/>
        <v/>
      </c>
      <c r="H500" s="8">
        <f t="shared" si="108"/>
        <v>3.6704655985611777E-5</v>
      </c>
      <c r="I500" s="8" t="str">
        <f t="shared" si="109"/>
        <v/>
      </c>
      <c r="J500" s="8">
        <f t="shared" si="110"/>
        <v>3.4762053742135088E-5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-0.5</v>
      </c>
      <c r="M500" s="8" t="str">
        <f t="shared" si="111"/>
        <v/>
      </c>
      <c r="N500" s="9">
        <f t="shared" si="112"/>
        <v>-1.8352327992805889E-5</v>
      </c>
    </row>
    <row r="501" spans="1:14" x14ac:dyDescent="0.2">
      <c r="A501" s="30"/>
      <c r="B501" s="23" t="s">
        <v>472</v>
      </c>
      <c r="C501" s="20">
        <v>7</v>
      </c>
      <c r="D501" s="7">
        <v>10</v>
      </c>
      <c r="E501" s="7">
        <v>0</v>
      </c>
      <c r="F501" s="7">
        <v>3</v>
      </c>
      <c r="G501" s="8">
        <f t="shared" si="107"/>
        <v>1.0784328829592198E-4</v>
      </c>
      <c r="H501" s="8">
        <f t="shared" si="108"/>
        <v>1.8352327992805887E-4</v>
      </c>
      <c r="I501" s="8" t="str">
        <f t="shared" si="109"/>
        <v/>
      </c>
      <c r="J501" s="8">
        <f t="shared" si="110"/>
        <v>1.0428616122640526E-4</v>
      </c>
      <c r="K501" s="8">
        <f t="shared" si="113"/>
        <v>-1</v>
      </c>
      <c r="L501" s="8">
        <f t="shared" si="114"/>
        <v>-0.7</v>
      </c>
      <c r="M501" s="8">
        <f t="shared" si="111"/>
        <v>-1.0784328829592198E-4</v>
      </c>
      <c r="N501" s="9">
        <f t="shared" si="112"/>
        <v>-1.2846629594964119E-4</v>
      </c>
    </row>
    <row r="502" spans="1:14" x14ac:dyDescent="0.2">
      <c r="A502" s="30"/>
      <c r="B502" s="23" t="s">
        <v>473</v>
      </c>
      <c r="C502" s="20">
        <v>0</v>
      </c>
      <c r="D502" s="7">
        <v>4</v>
      </c>
      <c r="E502" s="7">
        <v>1</v>
      </c>
      <c r="F502" s="7">
        <v>11</v>
      </c>
      <c r="G502" s="8" t="str">
        <f t="shared" si="107"/>
        <v/>
      </c>
      <c r="H502" s="8">
        <f t="shared" si="108"/>
        <v>7.3409311971223555E-5</v>
      </c>
      <c r="I502" s="8">
        <f t="shared" si="109"/>
        <v>3.2700042510055265E-5</v>
      </c>
      <c r="J502" s="8">
        <f t="shared" si="110"/>
        <v>3.8238259116348596E-4</v>
      </c>
      <c r="K502" s="8">
        <f t="shared" si="113"/>
        <v>1</v>
      </c>
      <c r="L502" s="8">
        <f t="shared" si="114"/>
        <v>1.75</v>
      </c>
      <c r="M502" s="8" t="str">
        <f t="shared" si="111"/>
        <v/>
      </c>
      <c r="N502" s="9">
        <f t="shared" si="112"/>
        <v>1.2846629594964122E-4</v>
      </c>
    </row>
    <row r="503" spans="1:14" x14ac:dyDescent="0.2">
      <c r="A503" s="30"/>
      <c r="B503" s="23" t="s">
        <v>474</v>
      </c>
      <c r="C503" s="20">
        <v>2</v>
      </c>
      <c r="D503" s="7">
        <v>24</v>
      </c>
      <c r="E503" s="7">
        <v>0</v>
      </c>
      <c r="F503" s="7">
        <v>17</v>
      </c>
      <c r="G503" s="8">
        <f t="shared" si="107"/>
        <v>3.0812368084549137E-5</v>
      </c>
      <c r="H503" s="8">
        <f t="shared" si="108"/>
        <v>4.404558718273413E-4</v>
      </c>
      <c r="I503" s="8" t="str">
        <f t="shared" si="109"/>
        <v/>
      </c>
      <c r="J503" s="8">
        <f t="shared" si="110"/>
        <v>5.9095491361629642E-4</v>
      </c>
      <c r="K503" s="8">
        <f t="shared" si="113"/>
        <v>-1</v>
      </c>
      <c r="L503" s="8">
        <f t="shared" si="114"/>
        <v>-0.29166666666666669</v>
      </c>
      <c r="M503" s="8">
        <f t="shared" si="111"/>
        <v>-3.0812368084549137E-5</v>
      </c>
      <c r="N503" s="9">
        <f t="shared" si="112"/>
        <v>-1.2846629594964122E-4</v>
      </c>
    </row>
    <row r="504" spans="1:14" x14ac:dyDescent="0.2">
      <c r="A504" s="30"/>
      <c r="B504" s="23" t="s">
        <v>475</v>
      </c>
      <c r="C504" s="20">
        <v>0</v>
      </c>
      <c r="D504" s="7">
        <v>71</v>
      </c>
      <c r="E504" s="7">
        <v>5</v>
      </c>
      <c r="F504" s="7">
        <v>27</v>
      </c>
      <c r="G504" s="8" t="str">
        <f t="shared" si="107"/>
        <v/>
      </c>
      <c r="H504" s="8">
        <f t="shared" si="108"/>
        <v>1.303015287489218E-3</v>
      </c>
      <c r="I504" s="8">
        <f t="shared" si="109"/>
        <v>1.6350021255027631E-4</v>
      </c>
      <c r="J504" s="8">
        <f t="shared" si="110"/>
        <v>9.3857545103764731E-4</v>
      </c>
      <c r="K504" s="8">
        <f t="shared" si="113"/>
        <v>1</v>
      </c>
      <c r="L504" s="8">
        <f t="shared" si="114"/>
        <v>-0.61971830985915488</v>
      </c>
      <c r="M504" s="8" t="str">
        <f t="shared" si="111"/>
        <v/>
      </c>
      <c r="N504" s="9">
        <f t="shared" si="112"/>
        <v>-8.0750243168345903E-4</v>
      </c>
    </row>
    <row r="505" spans="1:14" x14ac:dyDescent="0.2">
      <c r="A505" s="30"/>
      <c r="B505" s="23" t="s">
        <v>476</v>
      </c>
      <c r="C505" s="20">
        <v>1</v>
      </c>
      <c r="D505" s="7">
        <v>14</v>
      </c>
      <c r="E505" s="7">
        <v>0</v>
      </c>
      <c r="F505" s="7">
        <v>17</v>
      </c>
      <c r="G505" s="8">
        <f t="shared" si="107"/>
        <v>1.5406184042274569E-5</v>
      </c>
      <c r="H505" s="8">
        <f t="shared" si="108"/>
        <v>2.5693259189928243E-4</v>
      </c>
      <c r="I505" s="8" t="str">
        <f t="shared" si="109"/>
        <v/>
      </c>
      <c r="J505" s="8">
        <f t="shared" si="110"/>
        <v>5.9095491361629642E-4</v>
      </c>
      <c r="K505" s="8">
        <f t="shared" si="113"/>
        <v>-1</v>
      </c>
      <c r="L505" s="8">
        <f t="shared" si="114"/>
        <v>0.21428571428571427</v>
      </c>
      <c r="M505" s="8">
        <f t="shared" si="111"/>
        <v>-1.5406184042274569E-5</v>
      </c>
      <c r="N505" s="9">
        <f t="shared" si="112"/>
        <v>5.5056983978417663E-5</v>
      </c>
    </row>
    <row r="506" spans="1:14" x14ac:dyDescent="0.2">
      <c r="A506" s="30"/>
      <c r="B506" s="23" t="s">
        <v>477</v>
      </c>
      <c r="C506" s="20">
        <v>1</v>
      </c>
      <c r="D506" s="7">
        <v>4</v>
      </c>
      <c r="E506" s="7">
        <v>0</v>
      </c>
      <c r="F506" s="7">
        <v>2</v>
      </c>
      <c r="G506" s="8">
        <f t="shared" si="107"/>
        <v>1.5406184042274569E-5</v>
      </c>
      <c r="H506" s="8">
        <f t="shared" si="108"/>
        <v>7.3409311971223555E-5</v>
      </c>
      <c r="I506" s="8" t="str">
        <f t="shared" si="109"/>
        <v/>
      </c>
      <c r="J506" s="8">
        <f t="shared" si="110"/>
        <v>6.9524107484270176E-5</v>
      </c>
      <c r="K506" s="8">
        <f t="shared" si="113"/>
        <v>-1</v>
      </c>
      <c r="L506" s="8">
        <f t="shared" si="114"/>
        <v>-0.5</v>
      </c>
      <c r="M506" s="8">
        <f t="shared" si="111"/>
        <v>-1.5406184042274569E-5</v>
      </c>
      <c r="N506" s="9">
        <f t="shared" si="112"/>
        <v>-3.6704655985611777E-5</v>
      </c>
    </row>
    <row r="507" spans="1:14" x14ac:dyDescent="0.2">
      <c r="A507" s="30"/>
      <c r="B507" s="23" t="s">
        <v>478</v>
      </c>
      <c r="C507" s="20">
        <v>52</v>
      </c>
      <c r="D507" s="7">
        <v>262</v>
      </c>
      <c r="E507" s="7">
        <v>17</v>
      </c>
      <c r="F507" s="7">
        <v>181</v>
      </c>
      <c r="G507" s="8">
        <f t="shared" si="107"/>
        <v>8.0112157019827761E-4</v>
      </c>
      <c r="H507" s="8">
        <f t="shared" si="108"/>
        <v>4.8083099341151422E-3</v>
      </c>
      <c r="I507" s="8">
        <f t="shared" si="109"/>
        <v>5.5590072267093949E-4</v>
      </c>
      <c r="J507" s="8">
        <f t="shared" si="110"/>
        <v>6.2919317273264505E-3</v>
      </c>
      <c r="K507" s="8">
        <f t="shared" si="113"/>
        <v>-0.67307692307692313</v>
      </c>
      <c r="L507" s="8">
        <f t="shared" si="114"/>
        <v>-0.30916030534351147</v>
      </c>
      <c r="M507" s="8">
        <f t="shared" si="111"/>
        <v>-5.3921644147960994E-4</v>
      </c>
      <c r="N507" s="9">
        <f t="shared" si="112"/>
        <v>-1.4865385674172769E-3</v>
      </c>
    </row>
    <row r="508" spans="1:14" ht="25.5" x14ac:dyDescent="0.2">
      <c r="A508" s="30"/>
      <c r="B508" s="23" t="s">
        <v>479</v>
      </c>
      <c r="C508" s="20">
        <v>10</v>
      </c>
      <c r="D508" s="7">
        <v>26</v>
      </c>
      <c r="E508" s="7">
        <v>2</v>
      </c>
      <c r="F508" s="7">
        <v>4</v>
      </c>
      <c r="G508" s="8">
        <f t="shared" si="107"/>
        <v>1.5406184042274568E-4</v>
      </c>
      <c r="H508" s="8">
        <f t="shared" si="108"/>
        <v>4.7716052781295309E-4</v>
      </c>
      <c r="I508" s="8">
        <f t="shared" si="109"/>
        <v>6.540008502011053E-5</v>
      </c>
      <c r="J508" s="8">
        <f t="shared" si="110"/>
        <v>1.3904821496854035E-4</v>
      </c>
      <c r="K508" s="8">
        <f t="shared" si="113"/>
        <v>-0.8</v>
      </c>
      <c r="L508" s="8">
        <f t="shared" si="114"/>
        <v>-0.84615384615384615</v>
      </c>
      <c r="M508" s="8">
        <f t="shared" si="111"/>
        <v>-1.2324947233819655E-4</v>
      </c>
      <c r="N508" s="9">
        <f t="shared" si="112"/>
        <v>-4.0375121584172952E-4</v>
      </c>
    </row>
    <row r="509" spans="1:14" x14ac:dyDescent="0.2">
      <c r="A509" s="30"/>
      <c r="B509" s="23" t="s">
        <v>480</v>
      </c>
      <c r="C509" s="20">
        <v>13</v>
      </c>
      <c r="D509" s="7">
        <v>28</v>
      </c>
      <c r="E509" s="7">
        <v>2</v>
      </c>
      <c r="F509" s="7">
        <v>28</v>
      </c>
      <c r="G509" s="8">
        <f t="shared" si="107"/>
        <v>2.002803925495694E-4</v>
      </c>
      <c r="H509" s="8">
        <f t="shared" si="108"/>
        <v>5.1386518379856487E-4</v>
      </c>
      <c r="I509" s="8">
        <f t="shared" si="109"/>
        <v>6.540008502011053E-5</v>
      </c>
      <c r="J509" s="8">
        <f t="shared" si="110"/>
        <v>9.7333750477978243E-4</v>
      </c>
      <c r="K509" s="8">
        <f t="shared" si="113"/>
        <v>-0.84615384615384615</v>
      </c>
      <c r="L509" s="8">
        <f t="shared" si="114"/>
        <v>0</v>
      </c>
      <c r="M509" s="8">
        <f t="shared" si="111"/>
        <v>-1.6946802446502027E-4</v>
      </c>
      <c r="N509" s="9">
        <f t="shared" si="112"/>
        <v>0</v>
      </c>
    </row>
    <row r="510" spans="1:14" x14ac:dyDescent="0.2">
      <c r="A510" s="30"/>
      <c r="B510" s="23" t="s">
        <v>481</v>
      </c>
      <c r="C510" s="20">
        <v>3</v>
      </c>
      <c r="D510" s="7">
        <v>16</v>
      </c>
      <c r="E510" s="7">
        <v>1</v>
      </c>
      <c r="F510" s="7">
        <v>96</v>
      </c>
      <c r="G510" s="8">
        <f t="shared" si="107"/>
        <v>4.6218552126823709E-5</v>
      </c>
      <c r="H510" s="8">
        <f t="shared" si="108"/>
        <v>2.9363724788489422E-4</v>
      </c>
      <c r="I510" s="8">
        <f t="shared" si="109"/>
        <v>3.2700042510055265E-5</v>
      </c>
      <c r="J510" s="8">
        <f t="shared" si="110"/>
        <v>3.3371571592449682E-3</v>
      </c>
      <c r="K510" s="8">
        <f t="shared" si="113"/>
        <v>-0.66666666666666663</v>
      </c>
      <c r="L510" s="8">
        <f t="shared" si="114"/>
        <v>5</v>
      </c>
      <c r="M510" s="8">
        <f t="shared" si="111"/>
        <v>-3.0812368084549137E-5</v>
      </c>
      <c r="N510" s="9">
        <f t="shared" si="112"/>
        <v>1.4681862394244711E-3</v>
      </c>
    </row>
    <row r="511" spans="1:14" x14ac:dyDescent="0.2">
      <c r="A511" s="30"/>
      <c r="B511" s="23" t="s">
        <v>482</v>
      </c>
      <c r="C511" s="20">
        <v>0</v>
      </c>
      <c r="D511" s="7">
        <v>38</v>
      </c>
      <c r="E511" s="7">
        <v>1</v>
      </c>
      <c r="F511" s="7">
        <v>20</v>
      </c>
      <c r="G511" s="8" t="str">
        <f t="shared" si="107"/>
        <v/>
      </c>
      <c r="H511" s="8">
        <f t="shared" si="108"/>
        <v>6.9738846372662368E-4</v>
      </c>
      <c r="I511" s="8">
        <f t="shared" si="109"/>
        <v>3.2700042510055265E-5</v>
      </c>
      <c r="J511" s="8">
        <f t="shared" si="110"/>
        <v>6.9524107484270168E-4</v>
      </c>
      <c r="K511" s="8">
        <f t="shared" si="113"/>
        <v>1</v>
      </c>
      <c r="L511" s="8">
        <f t="shared" si="114"/>
        <v>-0.47368421052631576</v>
      </c>
      <c r="M511" s="8" t="str">
        <f t="shared" si="111"/>
        <v/>
      </c>
      <c r="N511" s="9">
        <f t="shared" si="112"/>
        <v>-3.3034190387050595E-4</v>
      </c>
    </row>
    <row r="512" spans="1:14" x14ac:dyDescent="0.2">
      <c r="A512" s="30"/>
      <c r="B512" s="23" t="s">
        <v>483</v>
      </c>
      <c r="C512" s="20">
        <v>10</v>
      </c>
      <c r="D512" s="7">
        <v>291</v>
      </c>
      <c r="E512" s="7">
        <v>5</v>
      </c>
      <c r="F512" s="7">
        <v>172</v>
      </c>
      <c r="G512" s="8">
        <f t="shared" si="107"/>
        <v>1.5406184042274568E-4</v>
      </c>
      <c r="H512" s="8">
        <f t="shared" si="108"/>
        <v>5.3405274459065134E-3</v>
      </c>
      <c r="I512" s="8">
        <f t="shared" si="109"/>
        <v>1.6350021255027631E-4</v>
      </c>
      <c r="J512" s="8">
        <f t="shared" si="110"/>
        <v>5.9790732436472349E-3</v>
      </c>
      <c r="K512" s="8">
        <f t="shared" si="113"/>
        <v>-0.5</v>
      </c>
      <c r="L512" s="8">
        <f t="shared" si="114"/>
        <v>-0.40893470790378006</v>
      </c>
      <c r="M512" s="8">
        <f t="shared" si="111"/>
        <v>-7.703092021137284E-5</v>
      </c>
      <c r="N512" s="9">
        <f t="shared" si="112"/>
        <v>-2.1839270311439008E-3</v>
      </c>
    </row>
    <row r="513" spans="1:14" x14ac:dyDescent="0.2">
      <c r="A513" s="30"/>
      <c r="B513" s="23" t="s">
        <v>484</v>
      </c>
      <c r="C513" s="20">
        <v>3</v>
      </c>
      <c r="D513" s="7">
        <v>36</v>
      </c>
      <c r="E513" s="7">
        <v>0</v>
      </c>
      <c r="F513" s="7">
        <v>15</v>
      </c>
      <c r="G513" s="8">
        <f t="shared" si="107"/>
        <v>4.6218552126823709E-5</v>
      </c>
      <c r="H513" s="8">
        <f t="shared" si="108"/>
        <v>6.606838077410119E-4</v>
      </c>
      <c r="I513" s="8" t="str">
        <f t="shared" si="109"/>
        <v/>
      </c>
      <c r="J513" s="8">
        <f t="shared" si="110"/>
        <v>5.2143080613202629E-4</v>
      </c>
      <c r="K513" s="8">
        <f t="shared" si="113"/>
        <v>-1</v>
      </c>
      <c r="L513" s="8">
        <f t="shared" si="114"/>
        <v>-0.58333333333333337</v>
      </c>
      <c r="M513" s="8">
        <f t="shared" si="111"/>
        <v>-4.6218552126823709E-5</v>
      </c>
      <c r="N513" s="9">
        <f t="shared" si="112"/>
        <v>-3.8539888784892362E-4</v>
      </c>
    </row>
    <row r="514" spans="1:14" x14ac:dyDescent="0.2">
      <c r="A514" s="30"/>
      <c r="B514" s="23" t="s">
        <v>485</v>
      </c>
      <c r="C514" s="20">
        <v>20</v>
      </c>
      <c r="D514" s="7">
        <v>233</v>
      </c>
      <c r="E514" s="7">
        <v>3</v>
      </c>
      <c r="F514" s="7">
        <v>65</v>
      </c>
      <c r="G514" s="8">
        <f t="shared" si="107"/>
        <v>3.0812368084549136E-4</v>
      </c>
      <c r="H514" s="8">
        <f t="shared" si="108"/>
        <v>4.2760924223237719E-3</v>
      </c>
      <c r="I514" s="8">
        <f t="shared" si="109"/>
        <v>9.8100127530165789E-5</v>
      </c>
      <c r="J514" s="8">
        <f t="shared" si="110"/>
        <v>2.2595334932387807E-3</v>
      </c>
      <c r="K514" s="8">
        <f t="shared" si="113"/>
        <v>-0.85</v>
      </c>
      <c r="L514" s="8">
        <f t="shared" si="114"/>
        <v>-0.72103004291845496</v>
      </c>
      <c r="M514" s="8">
        <f t="shared" si="111"/>
        <v>-2.6190512871866766E-4</v>
      </c>
      <c r="N514" s="9">
        <f t="shared" si="112"/>
        <v>-3.0831911027913894E-3</v>
      </c>
    </row>
    <row r="515" spans="1:14" x14ac:dyDescent="0.2">
      <c r="A515" s="30"/>
      <c r="B515" s="23" t="s">
        <v>486</v>
      </c>
      <c r="C515" s="20">
        <v>4</v>
      </c>
      <c r="D515" s="7">
        <v>82</v>
      </c>
      <c r="E515" s="7">
        <v>1</v>
      </c>
      <c r="F515" s="7">
        <v>43</v>
      </c>
      <c r="G515" s="8">
        <f t="shared" si="107"/>
        <v>6.1624736169098274E-5</v>
      </c>
      <c r="H515" s="8">
        <f t="shared" si="108"/>
        <v>1.5048908954100827E-3</v>
      </c>
      <c r="I515" s="8">
        <f t="shared" si="109"/>
        <v>3.2700042510055265E-5</v>
      </c>
      <c r="J515" s="8">
        <f t="shared" si="110"/>
        <v>1.4947683109118087E-3</v>
      </c>
      <c r="K515" s="8">
        <f t="shared" si="113"/>
        <v>-0.75</v>
      </c>
      <c r="L515" s="8">
        <f t="shared" si="114"/>
        <v>-0.47560975609756095</v>
      </c>
      <c r="M515" s="8">
        <f t="shared" si="111"/>
        <v>-4.6218552126823709E-5</v>
      </c>
      <c r="N515" s="9">
        <f t="shared" si="112"/>
        <v>-7.1574079171942957E-4</v>
      </c>
    </row>
    <row r="516" spans="1:14" x14ac:dyDescent="0.2">
      <c r="A516" s="30"/>
      <c r="B516" s="23" t="s">
        <v>487</v>
      </c>
      <c r="C516" s="20">
        <v>0</v>
      </c>
      <c r="D516" s="7">
        <v>8</v>
      </c>
      <c r="E516" s="7">
        <v>1</v>
      </c>
      <c r="F516" s="7">
        <v>1</v>
      </c>
      <c r="G516" s="8" t="str">
        <f t="shared" si="107"/>
        <v/>
      </c>
      <c r="H516" s="8">
        <f t="shared" si="108"/>
        <v>1.4681862394244711E-4</v>
      </c>
      <c r="I516" s="8">
        <f t="shared" si="109"/>
        <v>3.2700042510055265E-5</v>
      </c>
      <c r="J516" s="8">
        <f t="shared" si="110"/>
        <v>3.4762053742135088E-5</v>
      </c>
      <c r="K516" s="8">
        <f t="shared" si="113"/>
        <v>1</v>
      </c>
      <c r="L516" s="8">
        <f t="shared" si="114"/>
        <v>-0.875</v>
      </c>
      <c r="M516" s="8" t="str">
        <f t="shared" si="111"/>
        <v/>
      </c>
      <c r="N516" s="9">
        <f t="shared" si="112"/>
        <v>-1.2846629594964122E-4</v>
      </c>
    </row>
    <row r="517" spans="1:14" x14ac:dyDescent="0.2">
      <c r="A517" s="30"/>
      <c r="B517" s="23" t="s">
        <v>488</v>
      </c>
      <c r="C517" s="20">
        <v>12</v>
      </c>
      <c r="D517" s="7">
        <v>70</v>
      </c>
      <c r="E517" s="7">
        <v>3</v>
      </c>
      <c r="F517" s="7">
        <v>37</v>
      </c>
      <c r="G517" s="8">
        <f t="shared" si="107"/>
        <v>1.8487420850729484E-4</v>
      </c>
      <c r="H517" s="8">
        <f t="shared" si="108"/>
        <v>1.2846629594964122E-3</v>
      </c>
      <c r="I517" s="8">
        <f t="shared" si="109"/>
        <v>9.8100127530165789E-5</v>
      </c>
      <c r="J517" s="8">
        <f t="shared" si="110"/>
        <v>1.2861959884589982E-3</v>
      </c>
      <c r="K517" s="8">
        <f t="shared" si="113"/>
        <v>-0.75</v>
      </c>
      <c r="L517" s="8">
        <f t="shared" si="114"/>
        <v>-0.47142857142857142</v>
      </c>
      <c r="M517" s="8">
        <f t="shared" si="111"/>
        <v>-1.3865565638047114E-4</v>
      </c>
      <c r="N517" s="9">
        <f t="shared" si="112"/>
        <v>-6.0562682376259433E-4</v>
      </c>
    </row>
    <row r="518" spans="1:14" x14ac:dyDescent="0.2">
      <c r="A518" s="30"/>
      <c r="B518" s="23" t="s">
        <v>489</v>
      </c>
      <c r="C518" s="20">
        <v>37</v>
      </c>
      <c r="D518" s="7">
        <v>221</v>
      </c>
      <c r="E518" s="7">
        <v>53</v>
      </c>
      <c r="F518" s="7">
        <v>154</v>
      </c>
      <c r="G518" s="8">
        <f t="shared" si="107"/>
        <v>5.7002880956415908E-4</v>
      </c>
      <c r="H518" s="8">
        <f t="shared" si="108"/>
        <v>4.0558644864101007E-3</v>
      </c>
      <c r="I518" s="8">
        <f t="shared" si="109"/>
        <v>1.7331022530329288E-3</v>
      </c>
      <c r="J518" s="8">
        <f t="shared" si="110"/>
        <v>5.3533562762888036E-3</v>
      </c>
      <c r="K518" s="8">
        <f t="shared" si="113"/>
        <v>0.43243243243243246</v>
      </c>
      <c r="L518" s="8">
        <f t="shared" si="114"/>
        <v>-0.30316742081447962</v>
      </c>
      <c r="M518" s="8">
        <f t="shared" si="111"/>
        <v>2.4649894467639315E-4</v>
      </c>
      <c r="N518" s="9">
        <f t="shared" si="112"/>
        <v>-1.2296059755179942E-3</v>
      </c>
    </row>
    <row r="519" spans="1:14" ht="26.25" customHeight="1" x14ac:dyDescent="0.2">
      <c r="A519" s="30"/>
      <c r="B519" s="23" t="s">
        <v>490</v>
      </c>
      <c r="C519" s="20">
        <v>1</v>
      </c>
      <c r="D519" s="7">
        <v>9</v>
      </c>
      <c r="E519" s="7">
        <v>0</v>
      </c>
      <c r="F519" s="7">
        <v>4</v>
      </c>
      <c r="G519" s="8">
        <f t="shared" si="107"/>
        <v>1.5406184042274569E-5</v>
      </c>
      <c r="H519" s="8">
        <f t="shared" si="108"/>
        <v>1.6517095193525297E-4</v>
      </c>
      <c r="I519" s="8" t="str">
        <f t="shared" si="109"/>
        <v/>
      </c>
      <c r="J519" s="8">
        <f t="shared" si="110"/>
        <v>1.3904821496854035E-4</v>
      </c>
      <c r="K519" s="8">
        <f t="shared" si="113"/>
        <v>-1</v>
      </c>
      <c r="L519" s="8">
        <f t="shared" si="114"/>
        <v>-0.55555555555555558</v>
      </c>
      <c r="M519" s="8">
        <f t="shared" si="111"/>
        <v>-1.5406184042274569E-5</v>
      </c>
      <c r="N519" s="9">
        <f t="shared" si="112"/>
        <v>-9.1761639964029433E-5</v>
      </c>
    </row>
    <row r="520" spans="1:14" ht="25.5" x14ac:dyDescent="0.2">
      <c r="A520" s="30"/>
      <c r="B520" s="23" t="s">
        <v>491</v>
      </c>
      <c r="C520" s="20">
        <v>1</v>
      </c>
      <c r="D520" s="7">
        <v>7</v>
      </c>
      <c r="E520" s="7">
        <v>0</v>
      </c>
      <c r="F520" s="7">
        <v>4</v>
      </c>
      <c r="G520" s="8">
        <f t="shared" si="107"/>
        <v>1.5406184042274569E-5</v>
      </c>
      <c r="H520" s="8">
        <f t="shared" si="108"/>
        <v>1.2846629594964122E-4</v>
      </c>
      <c r="I520" s="8" t="str">
        <f t="shared" si="109"/>
        <v/>
      </c>
      <c r="J520" s="8">
        <f t="shared" si="110"/>
        <v>1.3904821496854035E-4</v>
      </c>
      <c r="K520" s="8">
        <f t="shared" si="113"/>
        <v>-1</v>
      </c>
      <c r="L520" s="8">
        <f t="shared" si="114"/>
        <v>-0.42857142857142855</v>
      </c>
      <c r="M520" s="8">
        <f t="shared" si="111"/>
        <v>-1.5406184042274569E-5</v>
      </c>
      <c r="N520" s="9">
        <f t="shared" si="112"/>
        <v>-5.5056983978417663E-5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1</v>
      </c>
      <c r="E521" s="7">
        <v>0</v>
      </c>
      <c r="F521" s="7">
        <v>2</v>
      </c>
      <c r="G521" s="8" t="str">
        <f t="shared" si="107"/>
        <v/>
      </c>
      <c r="H521" s="8">
        <f t="shared" si="108"/>
        <v>1.8352327992805889E-5</v>
      </c>
      <c r="I521" s="8" t="str">
        <f t="shared" si="109"/>
        <v/>
      </c>
      <c r="J521" s="8">
        <f t="shared" si="110"/>
        <v>6.9524107484270176E-5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9">
        <f t="shared" si="112"/>
        <v>1.8352327992805889E-5</v>
      </c>
    </row>
    <row r="522" spans="1:14" ht="25.5" x14ac:dyDescent="0.2">
      <c r="A522" s="30"/>
      <c r="B522" s="23" t="s">
        <v>493</v>
      </c>
      <c r="C522" s="20">
        <v>12</v>
      </c>
      <c r="D522" s="7">
        <v>16</v>
      </c>
      <c r="E522" s="7">
        <v>0</v>
      </c>
      <c r="F522" s="7">
        <v>3</v>
      </c>
      <c r="G522" s="8">
        <f t="shared" si="107"/>
        <v>1.8487420850729484E-4</v>
      </c>
      <c r="H522" s="8">
        <f t="shared" si="108"/>
        <v>2.9363724788489422E-4</v>
      </c>
      <c r="I522" s="8" t="str">
        <f t="shared" si="109"/>
        <v/>
      </c>
      <c r="J522" s="8">
        <f t="shared" si="110"/>
        <v>1.0428616122640526E-4</v>
      </c>
      <c r="K522" s="8">
        <f t="shared" si="113"/>
        <v>-1</v>
      </c>
      <c r="L522" s="8">
        <f t="shared" si="114"/>
        <v>-0.8125</v>
      </c>
      <c r="M522" s="8">
        <f t="shared" si="111"/>
        <v>-1.8487420850729484E-4</v>
      </c>
      <c r="N522" s="9">
        <f t="shared" si="112"/>
        <v>-2.3858026390647654E-4</v>
      </c>
    </row>
    <row r="523" spans="1:14" x14ac:dyDescent="0.2">
      <c r="A523" s="30"/>
      <c r="B523" s="23" t="s">
        <v>494</v>
      </c>
      <c r="C523" s="20">
        <v>7</v>
      </c>
      <c r="D523" s="7">
        <v>26</v>
      </c>
      <c r="E523" s="7">
        <v>12</v>
      </c>
      <c r="F523" s="7">
        <v>16</v>
      </c>
      <c r="G523" s="8">
        <f t="shared" si="107"/>
        <v>1.0784328829592198E-4</v>
      </c>
      <c r="H523" s="8">
        <f t="shared" si="108"/>
        <v>4.7716052781295309E-4</v>
      </c>
      <c r="I523" s="8">
        <f t="shared" si="109"/>
        <v>3.9240051012066316E-4</v>
      </c>
      <c r="J523" s="8">
        <f t="shared" si="110"/>
        <v>5.5619285987416141E-4</v>
      </c>
      <c r="K523" s="8">
        <f t="shared" si="113"/>
        <v>0.7142857142857143</v>
      </c>
      <c r="L523" s="8">
        <f t="shared" si="114"/>
        <v>-0.38461538461538464</v>
      </c>
      <c r="M523" s="8">
        <f t="shared" si="111"/>
        <v>7.7030920211372853E-5</v>
      </c>
      <c r="N523" s="9">
        <f t="shared" si="112"/>
        <v>-1.8352327992805889E-4</v>
      </c>
    </row>
    <row r="524" spans="1:14" ht="25.5" x14ac:dyDescent="0.2">
      <c r="A524" s="30"/>
      <c r="B524" s="23" t="s">
        <v>495</v>
      </c>
      <c r="C524" s="20">
        <v>0</v>
      </c>
      <c r="D524" s="7">
        <v>2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3.6704655985611777E-5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9">
        <f t="shared" si="112"/>
        <v>-3.6704655985611777E-5</v>
      </c>
    </row>
    <row r="525" spans="1:14" x14ac:dyDescent="0.2">
      <c r="A525" s="30"/>
      <c r="B525" s="23" t="s">
        <v>496</v>
      </c>
      <c r="C525" s="20">
        <v>6</v>
      </c>
      <c r="D525" s="7">
        <v>26</v>
      </c>
      <c r="E525" s="7">
        <v>4</v>
      </c>
      <c r="F525" s="7">
        <v>1</v>
      </c>
      <c r="G525" s="8">
        <f t="shared" si="107"/>
        <v>9.2437104253647418E-5</v>
      </c>
      <c r="H525" s="8">
        <f t="shared" si="108"/>
        <v>4.7716052781295309E-4</v>
      </c>
      <c r="I525" s="8">
        <f t="shared" si="109"/>
        <v>1.3080017004022106E-4</v>
      </c>
      <c r="J525" s="8">
        <f t="shared" si="110"/>
        <v>3.4762053742135088E-5</v>
      </c>
      <c r="K525" s="8">
        <f t="shared" si="113"/>
        <v>-0.33333333333333331</v>
      </c>
      <c r="L525" s="8">
        <f t="shared" si="114"/>
        <v>-0.96153846153846156</v>
      </c>
      <c r="M525" s="8">
        <f t="shared" si="111"/>
        <v>-3.0812368084549137E-5</v>
      </c>
      <c r="N525" s="9">
        <f t="shared" si="112"/>
        <v>-4.5880819982014719E-4</v>
      </c>
    </row>
    <row r="526" spans="1:14" ht="25.5" x14ac:dyDescent="0.2">
      <c r="A526" s="30"/>
      <c r="B526" s="23" t="s">
        <v>497</v>
      </c>
      <c r="C526" s="20">
        <v>13</v>
      </c>
      <c r="D526" s="7">
        <v>44</v>
      </c>
      <c r="E526" s="7">
        <v>16</v>
      </c>
      <c r="F526" s="7">
        <v>25</v>
      </c>
      <c r="G526" s="8">
        <f t="shared" si="107"/>
        <v>2.002803925495694E-4</v>
      </c>
      <c r="H526" s="8">
        <f t="shared" si="108"/>
        <v>8.0750243168345903E-4</v>
      </c>
      <c r="I526" s="8">
        <f t="shared" si="109"/>
        <v>5.2320068016088424E-4</v>
      </c>
      <c r="J526" s="8">
        <f t="shared" si="110"/>
        <v>8.6905134355337718E-4</v>
      </c>
      <c r="K526" s="8">
        <f t="shared" si="113"/>
        <v>0.23076923076923078</v>
      </c>
      <c r="L526" s="8">
        <f t="shared" si="114"/>
        <v>-0.43181818181818182</v>
      </c>
      <c r="M526" s="8">
        <f t="shared" si="111"/>
        <v>4.6218552126823709E-5</v>
      </c>
      <c r="N526" s="9">
        <f t="shared" si="112"/>
        <v>-3.4869423186331184E-4</v>
      </c>
    </row>
    <row r="527" spans="1:14" ht="25.5" x14ac:dyDescent="0.2">
      <c r="A527" s="30"/>
      <c r="B527" s="23" t="s">
        <v>498</v>
      </c>
      <c r="C527" s="20">
        <v>1</v>
      </c>
      <c r="D527" s="7">
        <v>4</v>
      </c>
      <c r="E527" s="7">
        <v>1</v>
      </c>
      <c r="F527" s="7">
        <v>5</v>
      </c>
      <c r="G527" s="8">
        <f t="shared" si="107"/>
        <v>1.5406184042274569E-5</v>
      </c>
      <c r="H527" s="8">
        <f t="shared" si="108"/>
        <v>7.3409311971223555E-5</v>
      </c>
      <c r="I527" s="8">
        <f t="shared" si="109"/>
        <v>3.2700042510055265E-5</v>
      </c>
      <c r="J527" s="8">
        <f t="shared" si="110"/>
        <v>1.7381026871067542E-4</v>
      </c>
      <c r="K527" s="8">
        <f t="shared" si="113"/>
        <v>0</v>
      </c>
      <c r="L527" s="8">
        <f t="shared" si="114"/>
        <v>0.25</v>
      </c>
      <c r="M527" s="8">
        <f t="shared" si="111"/>
        <v>0</v>
      </c>
      <c r="N527" s="9">
        <f t="shared" si="112"/>
        <v>1.8352327992805889E-5</v>
      </c>
    </row>
    <row r="528" spans="1:14" x14ac:dyDescent="0.2">
      <c r="A528" s="30"/>
      <c r="B528" s="23" t="s">
        <v>499</v>
      </c>
      <c r="C528" s="20">
        <v>19</v>
      </c>
      <c r="D528" s="7">
        <v>26</v>
      </c>
      <c r="E528" s="7">
        <v>11</v>
      </c>
      <c r="F528" s="7">
        <v>35</v>
      </c>
      <c r="G528" s="8">
        <f t="shared" si="107"/>
        <v>2.9271749680321679E-4</v>
      </c>
      <c r="H528" s="8">
        <f t="shared" si="108"/>
        <v>4.7716052781295309E-4</v>
      </c>
      <c r="I528" s="8">
        <f t="shared" si="109"/>
        <v>3.5970046761060791E-4</v>
      </c>
      <c r="J528" s="8">
        <f t="shared" si="110"/>
        <v>1.216671880974728E-3</v>
      </c>
      <c r="K528" s="8">
        <f t="shared" si="113"/>
        <v>-0.42105263157894735</v>
      </c>
      <c r="L528" s="8">
        <f t="shared" si="114"/>
        <v>0.34615384615384615</v>
      </c>
      <c r="M528" s="8">
        <f t="shared" si="111"/>
        <v>-1.2324947233819655E-4</v>
      </c>
      <c r="N528" s="9">
        <f t="shared" si="112"/>
        <v>1.6517095193525297E-4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8</v>
      </c>
      <c r="F529" s="7">
        <v>32</v>
      </c>
      <c r="G529" s="8" t="str">
        <f t="shared" si="107"/>
        <v/>
      </c>
      <c r="H529" s="8" t="str">
        <f t="shared" si="108"/>
        <v/>
      </c>
      <c r="I529" s="8">
        <f t="shared" si="109"/>
        <v>2.6160034008044212E-4</v>
      </c>
      <c r="J529" s="8">
        <f t="shared" si="110"/>
        <v>1.1123857197483228E-3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7</v>
      </c>
      <c r="E530" s="7">
        <v>2</v>
      </c>
      <c r="F530" s="7">
        <v>2</v>
      </c>
      <c r="G530" s="8" t="str">
        <f t="shared" si="107"/>
        <v/>
      </c>
      <c r="H530" s="8">
        <f t="shared" si="108"/>
        <v>1.2846629594964122E-4</v>
      </c>
      <c r="I530" s="8">
        <f t="shared" si="109"/>
        <v>6.540008502011053E-5</v>
      </c>
      <c r="J530" s="8">
        <f t="shared" si="110"/>
        <v>6.9524107484270176E-5</v>
      </c>
      <c r="K530" s="8">
        <f t="shared" si="113"/>
        <v>1</v>
      </c>
      <c r="L530" s="8">
        <f t="shared" si="114"/>
        <v>-0.7142857142857143</v>
      </c>
      <c r="M530" s="8" t="str">
        <f t="shared" si="111"/>
        <v/>
      </c>
      <c r="N530" s="9">
        <f t="shared" si="112"/>
        <v>-9.1761639964029447E-5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1</v>
      </c>
      <c r="D532" s="7">
        <v>0</v>
      </c>
      <c r="E532" s="7">
        <v>0</v>
      </c>
      <c r="F532" s="7">
        <v>0</v>
      </c>
      <c r="G532" s="8">
        <f t="shared" si="107"/>
        <v>1.5406184042274569E-5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-1.5406184042274569E-5</v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1</v>
      </c>
      <c r="D533" s="7">
        <v>3</v>
      </c>
      <c r="E533" s="7">
        <v>2</v>
      </c>
      <c r="F533" s="7">
        <v>2</v>
      </c>
      <c r="G533" s="8">
        <f t="shared" si="107"/>
        <v>1.5406184042274569E-5</v>
      </c>
      <c r="H533" s="8">
        <f t="shared" si="108"/>
        <v>5.5056983978417663E-5</v>
      </c>
      <c r="I533" s="8">
        <f t="shared" si="109"/>
        <v>6.540008502011053E-5</v>
      </c>
      <c r="J533" s="8">
        <f t="shared" si="110"/>
        <v>6.9524107484270176E-5</v>
      </c>
      <c r="K533" s="8">
        <f t="shared" si="113"/>
        <v>1</v>
      </c>
      <c r="L533" s="8">
        <f t="shared" si="114"/>
        <v>-0.33333333333333331</v>
      </c>
      <c r="M533" s="8">
        <f t="shared" si="111"/>
        <v>1.5406184042274569E-5</v>
      </c>
      <c r="N533" s="9">
        <f t="shared" si="112"/>
        <v>-1.8352327992805885E-5</v>
      </c>
    </row>
    <row r="534" spans="1:14" ht="25.5" x14ac:dyDescent="0.2">
      <c r="A534" s="30"/>
      <c r="B534" s="23" t="s">
        <v>505</v>
      </c>
      <c r="C534" s="20">
        <v>1</v>
      </c>
      <c r="D534" s="7">
        <v>0</v>
      </c>
      <c r="E534" s="7">
        <v>0</v>
      </c>
      <c r="F534" s="7">
        <v>0</v>
      </c>
      <c r="G534" s="8">
        <f t="shared" si="107"/>
        <v>1.5406184042274569E-5</v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>
        <f t="shared" si="113"/>
        <v>-1</v>
      </c>
      <c r="L534" s="8" t="str">
        <f t="shared" si="114"/>
        <v xml:space="preserve"> </v>
      </c>
      <c r="M534" s="8">
        <f t="shared" si="111"/>
        <v>-1.5406184042274569E-5</v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47</v>
      </c>
      <c r="D535" s="7">
        <v>34</v>
      </c>
      <c r="E535" s="7">
        <v>8</v>
      </c>
      <c r="F535" s="7">
        <v>2</v>
      </c>
      <c r="G535" s="8">
        <f t="shared" si="107"/>
        <v>7.2409064998690473E-4</v>
      </c>
      <c r="H535" s="8">
        <f t="shared" si="108"/>
        <v>6.2397915175540022E-4</v>
      </c>
      <c r="I535" s="8">
        <f t="shared" si="109"/>
        <v>2.6160034008044212E-4</v>
      </c>
      <c r="J535" s="8">
        <f t="shared" si="110"/>
        <v>6.9524107484270176E-5</v>
      </c>
      <c r="K535" s="8">
        <f t="shared" si="113"/>
        <v>-0.82978723404255317</v>
      </c>
      <c r="L535" s="8">
        <f t="shared" si="114"/>
        <v>-0.94117647058823528</v>
      </c>
      <c r="M535" s="8">
        <f t="shared" si="111"/>
        <v>-6.0084117764870821E-4</v>
      </c>
      <c r="N535" s="9">
        <f t="shared" si="112"/>
        <v>-5.8727449576978844E-4</v>
      </c>
    </row>
    <row r="536" spans="1:14" x14ac:dyDescent="0.2">
      <c r="A536" s="30"/>
      <c r="B536" s="23" t="s">
        <v>507</v>
      </c>
      <c r="C536" s="20">
        <v>25</v>
      </c>
      <c r="D536" s="7">
        <v>15</v>
      </c>
      <c r="E536" s="7">
        <v>7</v>
      </c>
      <c r="F536" s="7">
        <v>9</v>
      </c>
      <c r="G536" s="8">
        <f t="shared" si="107"/>
        <v>3.8515460105686424E-4</v>
      </c>
      <c r="H536" s="8">
        <f t="shared" si="108"/>
        <v>2.7528491989208833E-4</v>
      </c>
      <c r="I536" s="8">
        <f t="shared" si="109"/>
        <v>2.2890029757038685E-4</v>
      </c>
      <c r="J536" s="8">
        <f t="shared" si="110"/>
        <v>3.1285848367921577E-4</v>
      </c>
      <c r="K536" s="8">
        <f t="shared" si="113"/>
        <v>-0.72</v>
      </c>
      <c r="L536" s="8">
        <f t="shared" si="114"/>
        <v>-0.4</v>
      </c>
      <c r="M536" s="8">
        <f t="shared" si="111"/>
        <v>-2.7731131276094223E-4</v>
      </c>
      <c r="N536" s="9">
        <f t="shared" si="112"/>
        <v>-1.1011396795683534E-4</v>
      </c>
    </row>
    <row r="537" spans="1:14" ht="25.5" x14ac:dyDescent="0.2">
      <c r="A537" s="30"/>
      <c r="B537" s="23" t="s">
        <v>508</v>
      </c>
      <c r="C537" s="20">
        <v>14</v>
      </c>
      <c r="D537" s="7">
        <v>24</v>
      </c>
      <c r="E537" s="7">
        <v>10</v>
      </c>
      <c r="F537" s="7">
        <v>19</v>
      </c>
      <c r="G537" s="8">
        <f t="shared" si="107"/>
        <v>2.1568657659184397E-4</v>
      </c>
      <c r="H537" s="8">
        <f t="shared" si="108"/>
        <v>4.404558718273413E-4</v>
      </c>
      <c r="I537" s="8">
        <f t="shared" si="109"/>
        <v>3.2700042510055261E-4</v>
      </c>
      <c r="J537" s="8">
        <f t="shared" si="110"/>
        <v>6.6047902110056666E-4</v>
      </c>
      <c r="K537" s="8">
        <f t="shared" si="113"/>
        <v>-0.2857142857142857</v>
      </c>
      <c r="L537" s="8">
        <f t="shared" si="114"/>
        <v>-0.20833333333333334</v>
      </c>
      <c r="M537" s="8">
        <f t="shared" si="111"/>
        <v>-6.1624736169098274E-5</v>
      </c>
      <c r="N537" s="9">
        <f t="shared" si="112"/>
        <v>-9.1761639964029447E-5</v>
      </c>
    </row>
    <row r="538" spans="1:14" x14ac:dyDescent="0.2">
      <c r="A538" s="30"/>
      <c r="B538" s="23" t="s">
        <v>509</v>
      </c>
      <c r="C538" s="20">
        <v>13</v>
      </c>
      <c r="D538" s="7">
        <v>11</v>
      </c>
      <c r="E538" s="7">
        <v>5</v>
      </c>
      <c r="F538" s="7">
        <v>6</v>
      </c>
      <c r="G538" s="8">
        <f t="shared" si="107"/>
        <v>2.002803925495694E-4</v>
      </c>
      <c r="H538" s="8">
        <f t="shared" si="108"/>
        <v>2.0187560792086476E-4</v>
      </c>
      <c r="I538" s="8">
        <f t="shared" si="109"/>
        <v>1.6350021255027631E-4</v>
      </c>
      <c r="J538" s="8">
        <f t="shared" si="110"/>
        <v>2.0857232245281051E-4</v>
      </c>
      <c r="K538" s="8">
        <f t="shared" si="113"/>
        <v>-0.61538461538461542</v>
      </c>
      <c r="L538" s="8">
        <f t="shared" si="114"/>
        <v>-0.45454545454545453</v>
      </c>
      <c r="M538" s="8">
        <f t="shared" si="111"/>
        <v>-1.2324947233819655E-4</v>
      </c>
      <c r="N538" s="9">
        <f t="shared" si="112"/>
        <v>-9.1761639964029433E-5</v>
      </c>
    </row>
    <row r="539" spans="1:14" x14ac:dyDescent="0.2">
      <c r="A539" s="30"/>
      <c r="B539" s="23" t="s">
        <v>510</v>
      </c>
      <c r="C539" s="20">
        <v>245</v>
      </c>
      <c r="D539" s="7">
        <v>65</v>
      </c>
      <c r="E539" s="7">
        <v>257</v>
      </c>
      <c r="F539" s="7">
        <v>43</v>
      </c>
      <c r="G539" s="8">
        <f t="shared" si="107"/>
        <v>3.7745150903572694E-3</v>
      </c>
      <c r="H539" s="8">
        <f t="shared" si="108"/>
        <v>1.1929013195323827E-3</v>
      </c>
      <c r="I539" s="8">
        <f t="shared" si="109"/>
        <v>8.4039109250842025E-3</v>
      </c>
      <c r="J539" s="8">
        <f t="shared" si="110"/>
        <v>1.4947683109118087E-3</v>
      </c>
      <c r="K539" s="8">
        <f t="shared" si="113"/>
        <v>4.8979591836734691E-2</v>
      </c>
      <c r="L539" s="8">
        <f t="shared" si="114"/>
        <v>-0.33846153846153848</v>
      </c>
      <c r="M539" s="8">
        <f t="shared" si="111"/>
        <v>1.8487420850729481E-4</v>
      </c>
      <c r="N539" s="9">
        <f t="shared" si="112"/>
        <v>-4.0375121584172952E-4</v>
      </c>
    </row>
    <row r="540" spans="1:14" x14ac:dyDescent="0.2">
      <c r="A540" s="30"/>
      <c r="B540" s="23" t="s">
        <v>511</v>
      </c>
      <c r="C540" s="20">
        <v>439</v>
      </c>
      <c r="D540" s="7">
        <v>69</v>
      </c>
      <c r="E540" s="7">
        <v>214</v>
      </c>
      <c r="F540" s="7">
        <v>57</v>
      </c>
      <c r="G540" s="8">
        <f t="shared" si="107"/>
        <v>6.7633147945585356E-3</v>
      </c>
      <c r="H540" s="8">
        <f t="shared" si="108"/>
        <v>1.2663106315036062E-3</v>
      </c>
      <c r="I540" s="8">
        <f t="shared" si="109"/>
        <v>6.9978090971518263E-3</v>
      </c>
      <c r="J540" s="8">
        <f t="shared" si="110"/>
        <v>1.9814370633016998E-3</v>
      </c>
      <c r="K540" s="8">
        <f t="shared" si="113"/>
        <v>-0.51252847380410027</v>
      </c>
      <c r="L540" s="8">
        <f t="shared" si="114"/>
        <v>-0.17391304347826086</v>
      </c>
      <c r="M540" s="8">
        <f t="shared" si="111"/>
        <v>-3.4663914095117783E-3</v>
      </c>
      <c r="N540" s="9">
        <f t="shared" si="112"/>
        <v>-2.2022793591367065E-4</v>
      </c>
    </row>
    <row r="541" spans="1:14" ht="38.25" x14ac:dyDescent="0.2">
      <c r="A541" s="30"/>
      <c r="B541" s="23" t="s">
        <v>512</v>
      </c>
      <c r="C541" s="20">
        <v>38</v>
      </c>
      <c r="D541" s="7">
        <v>22</v>
      </c>
      <c r="E541" s="7">
        <v>17</v>
      </c>
      <c r="F541" s="7">
        <v>43</v>
      </c>
      <c r="G541" s="8">
        <f t="shared" si="107"/>
        <v>5.8543499360643359E-4</v>
      </c>
      <c r="H541" s="8">
        <f t="shared" si="108"/>
        <v>4.0375121584172952E-4</v>
      </c>
      <c r="I541" s="8">
        <f t="shared" si="109"/>
        <v>5.5590072267093949E-4</v>
      </c>
      <c r="J541" s="8">
        <f t="shared" si="110"/>
        <v>1.4947683109118087E-3</v>
      </c>
      <c r="K541" s="8">
        <f t="shared" si="113"/>
        <v>-0.55263157894736847</v>
      </c>
      <c r="L541" s="8">
        <f t="shared" si="114"/>
        <v>0.95454545454545459</v>
      </c>
      <c r="M541" s="8">
        <f t="shared" si="111"/>
        <v>-3.2352986488776598E-4</v>
      </c>
      <c r="N541" s="9">
        <f t="shared" si="112"/>
        <v>3.8539888784892362E-4</v>
      </c>
    </row>
    <row r="542" spans="1:14" x14ac:dyDescent="0.2">
      <c r="A542" s="30"/>
      <c r="B542" s="23" t="s">
        <v>513</v>
      </c>
      <c r="C542" s="20">
        <v>1</v>
      </c>
      <c r="D542" s="7">
        <v>3</v>
      </c>
      <c r="E542" s="7">
        <v>0</v>
      </c>
      <c r="F542" s="7">
        <v>0</v>
      </c>
      <c r="G542" s="8">
        <f t="shared" si="107"/>
        <v>1.5406184042274569E-5</v>
      </c>
      <c r="H542" s="8">
        <f t="shared" si="108"/>
        <v>5.5056983978417663E-5</v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>
        <f t="shared" si="114"/>
        <v>-1</v>
      </c>
      <c r="M542" s="8">
        <f t="shared" si="111"/>
        <v>-1.5406184042274569E-5</v>
      </c>
      <c r="N542" s="9">
        <f t="shared" si="112"/>
        <v>-5.5056983978417663E-5</v>
      </c>
    </row>
    <row r="543" spans="1:14" ht="25.5" x14ac:dyDescent="0.2">
      <c r="A543" s="30"/>
      <c r="B543" s="23" t="s">
        <v>514</v>
      </c>
      <c r="C543" s="20">
        <v>104</v>
      </c>
      <c r="D543" s="7">
        <v>8</v>
      </c>
      <c r="E543" s="7">
        <v>28</v>
      </c>
      <c r="F543" s="7">
        <v>6</v>
      </c>
      <c r="G543" s="8">
        <f t="shared" si="107"/>
        <v>1.6022431403965552E-3</v>
      </c>
      <c r="H543" s="8">
        <f t="shared" si="108"/>
        <v>1.4681862394244711E-4</v>
      </c>
      <c r="I543" s="8">
        <f t="shared" si="109"/>
        <v>9.156011902815474E-4</v>
      </c>
      <c r="J543" s="8">
        <f t="shared" si="110"/>
        <v>2.0857232245281051E-4</v>
      </c>
      <c r="K543" s="8">
        <f t="shared" si="113"/>
        <v>-0.73076923076923073</v>
      </c>
      <c r="L543" s="8">
        <f t="shared" si="114"/>
        <v>-0.25</v>
      </c>
      <c r="M543" s="8">
        <f t="shared" si="111"/>
        <v>-1.1708699872128672E-3</v>
      </c>
      <c r="N543" s="9">
        <f t="shared" si="112"/>
        <v>-3.6704655985611777E-5</v>
      </c>
    </row>
    <row r="544" spans="1:14" ht="25.5" x14ac:dyDescent="0.2">
      <c r="A544" s="30"/>
      <c r="B544" s="23" t="s">
        <v>515</v>
      </c>
      <c r="C544" s="20">
        <v>264</v>
      </c>
      <c r="D544" s="7">
        <v>190</v>
      </c>
      <c r="E544" s="7">
        <v>108</v>
      </c>
      <c r="F544" s="7">
        <v>103</v>
      </c>
      <c r="G544" s="8">
        <f t="shared" si="107"/>
        <v>4.0672325871604865E-3</v>
      </c>
      <c r="H544" s="8">
        <f t="shared" si="108"/>
        <v>3.4869423186331184E-3</v>
      </c>
      <c r="I544" s="8">
        <f t="shared" si="109"/>
        <v>3.5316045910859686E-3</v>
      </c>
      <c r="J544" s="8">
        <f t="shared" si="110"/>
        <v>3.5804915354399136E-3</v>
      </c>
      <c r="K544" s="8">
        <f t="shared" si="113"/>
        <v>-0.59090909090909094</v>
      </c>
      <c r="L544" s="8">
        <f t="shared" si="114"/>
        <v>-0.45789473684210524</v>
      </c>
      <c r="M544" s="8">
        <f t="shared" si="111"/>
        <v>-2.4033647105948333E-3</v>
      </c>
      <c r="N544" s="9">
        <f t="shared" si="112"/>
        <v>-1.5966525353741121E-3</v>
      </c>
    </row>
    <row r="545" spans="1:14" x14ac:dyDescent="0.2">
      <c r="A545" s="30"/>
      <c r="B545" s="23" t="s">
        <v>516</v>
      </c>
      <c r="C545" s="20">
        <v>15</v>
      </c>
      <c r="D545" s="7">
        <v>52</v>
      </c>
      <c r="E545" s="7">
        <v>8</v>
      </c>
      <c r="F545" s="7">
        <v>6</v>
      </c>
      <c r="G545" s="8">
        <f t="shared" si="107"/>
        <v>2.3109276063411853E-4</v>
      </c>
      <c r="H545" s="8">
        <f t="shared" si="108"/>
        <v>9.5432105562590617E-4</v>
      </c>
      <c r="I545" s="8">
        <f t="shared" si="109"/>
        <v>2.6160034008044212E-4</v>
      </c>
      <c r="J545" s="8">
        <f t="shared" si="110"/>
        <v>2.0857232245281051E-4</v>
      </c>
      <c r="K545" s="8">
        <f t="shared" si="113"/>
        <v>-0.46666666666666667</v>
      </c>
      <c r="L545" s="8">
        <f t="shared" si="114"/>
        <v>-0.88461538461538458</v>
      </c>
      <c r="M545" s="8">
        <f t="shared" si="111"/>
        <v>-1.0784328829592198E-4</v>
      </c>
      <c r="N545" s="9">
        <f t="shared" si="112"/>
        <v>-8.4420708766907082E-4</v>
      </c>
    </row>
    <row r="546" spans="1:14" ht="25.5" x14ac:dyDescent="0.2">
      <c r="A546" s="30"/>
      <c r="B546" s="23" t="s">
        <v>517</v>
      </c>
      <c r="C546" s="20">
        <v>129</v>
      </c>
      <c r="D546" s="7">
        <v>51</v>
      </c>
      <c r="E546" s="7">
        <v>25</v>
      </c>
      <c r="F546" s="7">
        <v>24</v>
      </c>
      <c r="G546" s="8">
        <f t="shared" si="107"/>
        <v>1.9873977414534196E-3</v>
      </c>
      <c r="H546" s="8">
        <f t="shared" si="108"/>
        <v>9.3596872763310028E-4</v>
      </c>
      <c r="I546" s="8">
        <f t="shared" si="109"/>
        <v>8.1750106275138156E-4</v>
      </c>
      <c r="J546" s="8">
        <f t="shared" si="110"/>
        <v>8.3428928981124206E-4</v>
      </c>
      <c r="K546" s="8">
        <f t="shared" si="113"/>
        <v>-0.80620155038759689</v>
      </c>
      <c r="L546" s="8">
        <f t="shared" si="114"/>
        <v>-0.52941176470588236</v>
      </c>
      <c r="M546" s="8">
        <f t="shared" si="111"/>
        <v>-1.6022431403965554E-3</v>
      </c>
      <c r="N546" s="9">
        <f t="shared" si="112"/>
        <v>-4.9551285580575898E-4</v>
      </c>
    </row>
    <row r="547" spans="1:14" ht="25.5" x14ac:dyDescent="0.2">
      <c r="A547" s="30"/>
      <c r="B547" s="23" t="s">
        <v>518</v>
      </c>
      <c r="C547" s="20">
        <v>3</v>
      </c>
      <c r="D547" s="7">
        <v>2</v>
      </c>
      <c r="E547" s="7">
        <v>1</v>
      </c>
      <c r="F547" s="7">
        <v>1</v>
      </c>
      <c r="G547" s="8">
        <f t="shared" si="107"/>
        <v>4.6218552126823709E-5</v>
      </c>
      <c r="H547" s="8">
        <f t="shared" si="108"/>
        <v>3.6704655985611777E-5</v>
      </c>
      <c r="I547" s="8">
        <f t="shared" si="109"/>
        <v>3.2700042510055265E-5</v>
      </c>
      <c r="J547" s="8">
        <f t="shared" si="110"/>
        <v>3.4762053742135088E-5</v>
      </c>
      <c r="K547" s="8">
        <f t="shared" si="113"/>
        <v>-0.66666666666666663</v>
      </c>
      <c r="L547" s="8">
        <f t="shared" si="114"/>
        <v>-0.5</v>
      </c>
      <c r="M547" s="8">
        <f t="shared" si="111"/>
        <v>-3.0812368084549137E-5</v>
      </c>
      <c r="N547" s="9">
        <f t="shared" si="112"/>
        <v>-1.8352327992805889E-5</v>
      </c>
    </row>
    <row r="548" spans="1:14" x14ac:dyDescent="0.2">
      <c r="A548" s="30"/>
      <c r="B548" s="23" t="s">
        <v>519</v>
      </c>
      <c r="C548" s="20">
        <v>2</v>
      </c>
      <c r="D548" s="7">
        <v>3</v>
      </c>
      <c r="E548" s="7">
        <v>0</v>
      </c>
      <c r="F548" s="7">
        <v>1</v>
      </c>
      <c r="G548" s="8">
        <f t="shared" si="107"/>
        <v>3.0812368084549137E-5</v>
      </c>
      <c r="H548" s="8">
        <f t="shared" si="108"/>
        <v>5.5056983978417663E-5</v>
      </c>
      <c r="I548" s="8" t="str">
        <f t="shared" si="109"/>
        <v/>
      </c>
      <c r="J548" s="8">
        <f t="shared" si="110"/>
        <v>3.4762053742135088E-5</v>
      </c>
      <c r="K548" s="8">
        <f t="shared" si="113"/>
        <v>-1</v>
      </c>
      <c r="L548" s="8">
        <f t="shared" si="114"/>
        <v>-0.66666666666666663</v>
      </c>
      <c r="M548" s="8">
        <f t="shared" si="111"/>
        <v>-3.0812368084549137E-5</v>
      </c>
      <c r="N548" s="9">
        <f t="shared" si="112"/>
        <v>-3.6704655985611771E-5</v>
      </c>
    </row>
    <row r="549" spans="1:14" x14ac:dyDescent="0.2">
      <c r="A549" s="30"/>
      <c r="B549" s="23" t="s">
        <v>520</v>
      </c>
      <c r="C549" s="20">
        <v>4</v>
      </c>
      <c r="D549" s="7">
        <v>14</v>
      </c>
      <c r="E549" s="7">
        <v>2</v>
      </c>
      <c r="F549" s="7">
        <v>10</v>
      </c>
      <c r="G549" s="8">
        <f t="shared" si="107"/>
        <v>6.1624736169098274E-5</v>
      </c>
      <c r="H549" s="8">
        <f t="shared" si="108"/>
        <v>2.5693259189928243E-4</v>
      </c>
      <c r="I549" s="8">
        <f t="shared" si="109"/>
        <v>6.540008502011053E-5</v>
      </c>
      <c r="J549" s="8">
        <f t="shared" si="110"/>
        <v>3.4762053742135084E-4</v>
      </c>
      <c r="K549" s="8">
        <f t="shared" si="113"/>
        <v>-0.5</v>
      </c>
      <c r="L549" s="8">
        <f t="shared" si="114"/>
        <v>-0.2857142857142857</v>
      </c>
      <c r="M549" s="8">
        <f t="shared" si="111"/>
        <v>-3.0812368084549137E-5</v>
      </c>
      <c r="N549" s="9">
        <f t="shared" si="112"/>
        <v>-7.3409311971223555E-5</v>
      </c>
    </row>
    <row r="550" spans="1:14" x14ac:dyDescent="0.2">
      <c r="A550" s="30"/>
      <c r="B550" s="23" t="s">
        <v>521</v>
      </c>
      <c r="C550" s="20">
        <v>4</v>
      </c>
      <c r="D550" s="7">
        <v>13</v>
      </c>
      <c r="E550" s="7">
        <v>4</v>
      </c>
      <c r="F550" s="7">
        <v>16</v>
      </c>
      <c r="G550" s="8">
        <f t="shared" si="107"/>
        <v>6.1624736169098274E-5</v>
      </c>
      <c r="H550" s="8">
        <f t="shared" si="108"/>
        <v>2.3858026390647654E-4</v>
      </c>
      <c r="I550" s="8">
        <f t="shared" si="109"/>
        <v>1.3080017004022106E-4</v>
      </c>
      <c r="J550" s="8">
        <f t="shared" si="110"/>
        <v>5.5619285987416141E-4</v>
      </c>
      <c r="K550" s="8">
        <f t="shared" si="113"/>
        <v>0</v>
      </c>
      <c r="L550" s="8">
        <f t="shared" si="114"/>
        <v>0.23076923076923078</v>
      </c>
      <c r="M550" s="8">
        <f t="shared" si="111"/>
        <v>0</v>
      </c>
      <c r="N550" s="9">
        <f t="shared" si="112"/>
        <v>5.5056983978417669E-5</v>
      </c>
    </row>
    <row r="551" spans="1:14" ht="25.5" x14ac:dyDescent="0.2">
      <c r="A551" s="30"/>
      <c r="B551" s="23" t="s">
        <v>522</v>
      </c>
      <c r="C551" s="20">
        <v>0</v>
      </c>
      <c r="D551" s="7">
        <v>6</v>
      </c>
      <c r="E551" s="7">
        <v>0</v>
      </c>
      <c r="F551" s="7">
        <v>6</v>
      </c>
      <c r="G551" s="8" t="str">
        <f t="shared" si="107"/>
        <v/>
      </c>
      <c r="H551" s="8">
        <f t="shared" si="108"/>
        <v>1.1011396795683533E-4</v>
      </c>
      <c r="I551" s="8" t="str">
        <f t="shared" si="109"/>
        <v/>
      </c>
      <c r="J551" s="8">
        <f t="shared" si="110"/>
        <v>2.0857232245281051E-4</v>
      </c>
      <c r="K551" s="8" t="str">
        <f t="shared" si="113"/>
        <v xml:space="preserve"> </v>
      </c>
      <c r="L551" s="8">
        <f t="shared" si="114"/>
        <v>0</v>
      </c>
      <c r="M551" s="8" t="str">
        <f t="shared" si="111"/>
        <v/>
      </c>
      <c r="N551" s="9">
        <f t="shared" si="112"/>
        <v>0</v>
      </c>
    </row>
    <row r="552" spans="1:14" ht="25.5" x14ac:dyDescent="0.2">
      <c r="A552" s="30"/>
      <c r="B552" s="23" t="s">
        <v>523</v>
      </c>
      <c r="C552" s="20">
        <v>1</v>
      </c>
      <c r="D552" s="7">
        <v>9</v>
      </c>
      <c r="E552" s="7">
        <v>0</v>
      </c>
      <c r="F552" s="7">
        <v>4</v>
      </c>
      <c r="G552" s="8">
        <f t="shared" si="107"/>
        <v>1.5406184042274569E-5</v>
      </c>
      <c r="H552" s="8">
        <f t="shared" si="108"/>
        <v>1.6517095193525297E-4</v>
      </c>
      <c r="I552" s="8" t="str">
        <f t="shared" si="109"/>
        <v/>
      </c>
      <c r="J552" s="8">
        <f t="shared" si="110"/>
        <v>1.3904821496854035E-4</v>
      </c>
      <c r="K552" s="8">
        <f t="shared" si="113"/>
        <v>-1</v>
      </c>
      <c r="L552" s="8">
        <f t="shared" si="114"/>
        <v>-0.55555555555555558</v>
      </c>
      <c r="M552" s="8">
        <f t="shared" si="111"/>
        <v>-1.5406184042274569E-5</v>
      </c>
      <c r="N552" s="9">
        <f t="shared" si="112"/>
        <v>-9.1761639964029433E-5</v>
      </c>
    </row>
    <row r="553" spans="1:14" ht="25.5" x14ac:dyDescent="0.2">
      <c r="A553" s="30"/>
      <c r="B553" s="23" t="s">
        <v>524</v>
      </c>
      <c r="C553" s="20">
        <v>2</v>
      </c>
      <c r="D553" s="7">
        <v>21</v>
      </c>
      <c r="E553" s="7">
        <v>1</v>
      </c>
      <c r="F553" s="7">
        <v>5</v>
      </c>
      <c r="G553" s="8">
        <f t="shared" si="107"/>
        <v>3.0812368084549137E-5</v>
      </c>
      <c r="H553" s="8">
        <f t="shared" si="108"/>
        <v>3.8539888784892362E-4</v>
      </c>
      <c r="I553" s="8">
        <f t="shared" si="109"/>
        <v>3.2700042510055265E-5</v>
      </c>
      <c r="J553" s="8">
        <f t="shared" si="110"/>
        <v>1.7381026871067542E-4</v>
      </c>
      <c r="K553" s="8">
        <f t="shared" si="113"/>
        <v>-0.5</v>
      </c>
      <c r="L553" s="8">
        <f t="shared" si="114"/>
        <v>-0.76190476190476186</v>
      </c>
      <c r="M553" s="8">
        <f t="shared" si="111"/>
        <v>-1.5406184042274569E-5</v>
      </c>
      <c r="N553" s="9">
        <f t="shared" si="112"/>
        <v>-2.9363724788489416E-4</v>
      </c>
    </row>
    <row r="554" spans="1:14" ht="25.5" x14ac:dyDescent="0.2">
      <c r="A554" s="30"/>
      <c r="B554" s="23" t="s">
        <v>525</v>
      </c>
      <c r="C554" s="20">
        <v>0</v>
      </c>
      <c r="D554" s="7">
        <v>2</v>
      </c>
      <c r="E554" s="7">
        <v>1</v>
      </c>
      <c r="F554" s="7">
        <v>2</v>
      </c>
      <c r="G554" s="8" t="str">
        <f t="shared" si="107"/>
        <v/>
      </c>
      <c r="H554" s="8">
        <f t="shared" si="108"/>
        <v>3.6704655985611777E-5</v>
      </c>
      <c r="I554" s="8">
        <f t="shared" si="109"/>
        <v>3.2700042510055265E-5</v>
      </c>
      <c r="J554" s="8">
        <f t="shared" si="110"/>
        <v>6.9524107484270176E-5</v>
      </c>
      <c r="K554" s="8">
        <f t="shared" si="113"/>
        <v>1</v>
      </c>
      <c r="L554" s="8">
        <f t="shared" si="114"/>
        <v>0</v>
      </c>
      <c r="M554" s="8" t="str">
        <f t="shared" si="111"/>
        <v/>
      </c>
      <c r="N554" s="9">
        <f t="shared" si="112"/>
        <v>0</v>
      </c>
    </row>
    <row r="555" spans="1:14" ht="25.5" x14ac:dyDescent="0.2">
      <c r="A555" s="30"/>
      <c r="B555" s="23" t="s">
        <v>526</v>
      </c>
      <c r="C555" s="20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3.6704655985611777E-5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9">
        <f t="shared" si="112"/>
        <v>-3.6704655985611777E-5</v>
      </c>
    </row>
    <row r="556" spans="1:14" x14ac:dyDescent="0.2">
      <c r="A556" s="30"/>
      <c r="B556" s="23" t="s">
        <v>527</v>
      </c>
      <c r="C556" s="20">
        <v>0</v>
      </c>
      <c r="D556" s="7">
        <v>1</v>
      </c>
      <c r="E556" s="7">
        <v>0</v>
      </c>
      <c r="F556" s="7">
        <v>1</v>
      </c>
      <c r="G556" s="8" t="str">
        <f t="shared" si="107"/>
        <v/>
      </c>
      <c r="H556" s="8">
        <f t="shared" si="108"/>
        <v>1.8352327992805889E-5</v>
      </c>
      <c r="I556" s="8" t="str">
        <f t="shared" si="109"/>
        <v/>
      </c>
      <c r="J556" s="8">
        <f t="shared" si="110"/>
        <v>3.4762053742135088E-5</v>
      </c>
      <c r="K556" s="8" t="str">
        <f t="shared" si="113"/>
        <v xml:space="preserve"> </v>
      </c>
      <c r="L556" s="8">
        <f t="shared" si="114"/>
        <v>0</v>
      </c>
      <c r="M556" s="8" t="str">
        <f t="shared" si="111"/>
        <v/>
      </c>
      <c r="N556" s="9">
        <f t="shared" si="112"/>
        <v>0</v>
      </c>
    </row>
    <row r="557" spans="1:14" ht="25.5" x14ac:dyDescent="0.2">
      <c r="A557" s="30"/>
      <c r="B557" s="23" t="s">
        <v>528</v>
      </c>
      <c r="C557" s="20">
        <v>3</v>
      </c>
      <c r="D557" s="7">
        <v>7</v>
      </c>
      <c r="E557" s="7">
        <v>1</v>
      </c>
      <c r="F557" s="7">
        <v>2</v>
      </c>
      <c r="G557" s="8">
        <f t="shared" si="107"/>
        <v>4.6218552126823709E-5</v>
      </c>
      <c r="H557" s="8">
        <f t="shared" si="108"/>
        <v>1.2846629594964122E-4</v>
      </c>
      <c r="I557" s="8">
        <f t="shared" si="109"/>
        <v>3.2700042510055265E-5</v>
      </c>
      <c r="J557" s="8">
        <f t="shared" si="110"/>
        <v>6.9524107484270176E-5</v>
      </c>
      <c r="K557" s="8">
        <f t="shared" si="113"/>
        <v>-0.66666666666666663</v>
      </c>
      <c r="L557" s="8">
        <f t="shared" si="114"/>
        <v>-0.7142857142857143</v>
      </c>
      <c r="M557" s="8">
        <f t="shared" si="111"/>
        <v>-3.0812368084549137E-5</v>
      </c>
      <c r="N557" s="9">
        <f t="shared" si="112"/>
        <v>-9.1761639964029447E-5</v>
      </c>
    </row>
    <row r="558" spans="1:14" x14ac:dyDescent="0.2">
      <c r="A558" s="30"/>
      <c r="B558" s="23" t="s">
        <v>529</v>
      </c>
      <c r="C558" s="20">
        <v>22</v>
      </c>
      <c r="D558" s="7">
        <v>86</v>
      </c>
      <c r="E558" s="7">
        <v>3</v>
      </c>
      <c r="F558" s="7">
        <v>19</v>
      </c>
      <c r="G558" s="8">
        <f t="shared" si="107"/>
        <v>3.3893604893004054E-4</v>
      </c>
      <c r="H558" s="8">
        <f t="shared" si="108"/>
        <v>1.5783002073813063E-3</v>
      </c>
      <c r="I558" s="8">
        <f t="shared" si="109"/>
        <v>9.8100127530165789E-5</v>
      </c>
      <c r="J558" s="8">
        <f t="shared" si="110"/>
        <v>6.6047902110056666E-4</v>
      </c>
      <c r="K558" s="8">
        <f t="shared" si="113"/>
        <v>-0.86363636363636365</v>
      </c>
      <c r="L558" s="8">
        <f t="shared" si="114"/>
        <v>-0.77906976744186052</v>
      </c>
      <c r="M558" s="8">
        <f t="shared" si="111"/>
        <v>-2.9271749680321685E-4</v>
      </c>
      <c r="N558" s="9">
        <f t="shared" si="112"/>
        <v>-1.2296059755179944E-3</v>
      </c>
    </row>
    <row r="559" spans="1:14" ht="24" customHeight="1" x14ac:dyDescent="0.2">
      <c r="A559" s="30"/>
      <c r="B559" s="23" t="s">
        <v>530</v>
      </c>
      <c r="C559" s="20">
        <v>14</v>
      </c>
      <c r="D559" s="7">
        <v>15</v>
      </c>
      <c r="E559" s="7">
        <v>2</v>
      </c>
      <c r="F559" s="7">
        <v>3</v>
      </c>
      <c r="G559" s="8">
        <f t="shared" si="107"/>
        <v>2.1568657659184397E-4</v>
      </c>
      <c r="H559" s="8">
        <f t="shared" si="108"/>
        <v>2.7528491989208833E-4</v>
      </c>
      <c r="I559" s="8">
        <f t="shared" si="109"/>
        <v>6.540008502011053E-5</v>
      </c>
      <c r="J559" s="8">
        <f t="shared" si="110"/>
        <v>1.0428616122640526E-4</v>
      </c>
      <c r="K559" s="8">
        <f t="shared" si="113"/>
        <v>-0.8571428571428571</v>
      </c>
      <c r="L559" s="8">
        <f t="shared" si="114"/>
        <v>-0.8</v>
      </c>
      <c r="M559" s="8">
        <f t="shared" si="111"/>
        <v>-1.8487420850729481E-4</v>
      </c>
      <c r="N559" s="9">
        <f t="shared" si="112"/>
        <v>-2.2022793591367068E-4</v>
      </c>
    </row>
    <row r="560" spans="1:14" ht="25.5" x14ac:dyDescent="0.2">
      <c r="A560" s="30"/>
      <c r="B560" s="23" t="s">
        <v>531</v>
      </c>
      <c r="C560" s="20">
        <v>4</v>
      </c>
      <c r="D560" s="7">
        <v>2</v>
      </c>
      <c r="E560" s="7">
        <v>1</v>
      </c>
      <c r="F560" s="7">
        <v>8</v>
      </c>
      <c r="G560" s="8">
        <f t="shared" si="107"/>
        <v>6.1624736169098274E-5</v>
      </c>
      <c r="H560" s="8">
        <f t="shared" si="108"/>
        <v>3.6704655985611777E-5</v>
      </c>
      <c r="I560" s="8">
        <f t="shared" si="109"/>
        <v>3.2700042510055265E-5</v>
      </c>
      <c r="J560" s="8">
        <f t="shared" si="110"/>
        <v>2.780964299370807E-4</v>
      </c>
      <c r="K560" s="8">
        <f t="shared" si="113"/>
        <v>-0.75</v>
      </c>
      <c r="L560" s="8">
        <f t="shared" si="114"/>
        <v>3</v>
      </c>
      <c r="M560" s="8">
        <f t="shared" si="111"/>
        <v>-4.6218552126823709E-5</v>
      </c>
      <c r="N560" s="9">
        <f t="shared" si="112"/>
        <v>1.1011396795683533E-4</v>
      </c>
    </row>
    <row r="561" spans="1:14" x14ac:dyDescent="0.2">
      <c r="A561" s="30"/>
      <c r="B561" s="23" t="s">
        <v>532</v>
      </c>
      <c r="C561" s="20">
        <v>8</v>
      </c>
      <c r="D561" s="7">
        <v>66</v>
      </c>
      <c r="E561" s="7">
        <v>1</v>
      </c>
      <c r="F561" s="7">
        <v>20</v>
      </c>
      <c r="G561" s="8">
        <f t="shared" si="107"/>
        <v>1.2324947233819655E-4</v>
      </c>
      <c r="H561" s="8">
        <f t="shared" si="108"/>
        <v>1.2112536475251887E-3</v>
      </c>
      <c r="I561" s="8">
        <f t="shared" si="109"/>
        <v>3.2700042510055265E-5</v>
      </c>
      <c r="J561" s="8">
        <f t="shared" si="110"/>
        <v>6.9524107484270168E-4</v>
      </c>
      <c r="K561" s="8">
        <f t="shared" si="113"/>
        <v>-0.875</v>
      </c>
      <c r="L561" s="8">
        <f t="shared" si="114"/>
        <v>-0.69696969696969702</v>
      </c>
      <c r="M561" s="8">
        <f t="shared" si="111"/>
        <v>-1.0784328829592198E-4</v>
      </c>
      <c r="N561" s="9">
        <f t="shared" si="112"/>
        <v>-8.4420708766907093E-4</v>
      </c>
    </row>
    <row r="562" spans="1:14" x14ac:dyDescent="0.2">
      <c r="A562" s="30"/>
      <c r="B562" s="23" t="s">
        <v>533</v>
      </c>
      <c r="C562" s="20">
        <v>1</v>
      </c>
      <c r="D562" s="7">
        <v>1</v>
      </c>
      <c r="E562" s="7">
        <v>1</v>
      </c>
      <c r="F562" s="7">
        <v>1</v>
      </c>
      <c r="G562" s="8">
        <f t="shared" si="107"/>
        <v>1.5406184042274569E-5</v>
      </c>
      <c r="H562" s="8">
        <f t="shared" si="108"/>
        <v>1.8352327992805889E-5</v>
      </c>
      <c r="I562" s="8">
        <f t="shared" si="109"/>
        <v>3.2700042510055265E-5</v>
      </c>
      <c r="J562" s="8">
        <f t="shared" si="110"/>
        <v>3.4762053742135088E-5</v>
      </c>
      <c r="K562" s="8">
        <f t="shared" si="113"/>
        <v>0</v>
      </c>
      <c r="L562" s="8">
        <f t="shared" si="114"/>
        <v>0</v>
      </c>
      <c r="M562" s="8">
        <f t="shared" si="111"/>
        <v>0</v>
      </c>
      <c r="N562" s="9">
        <f t="shared" si="112"/>
        <v>0</v>
      </c>
    </row>
    <row r="563" spans="1:14" x14ac:dyDescent="0.2">
      <c r="A563" s="30"/>
      <c r="B563" s="23" t="s">
        <v>534</v>
      </c>
      <c r="C563" s="20">
        <v>397</v>
      </c>
      <c r="D563" s="7">
        <v>283</v>
      </c>
      <c r="E563" s="7">
        <v>388</v>
      </c>
      <c r="F563" s="7">
        <v>359</v>
      </c>
      <c r="G563" s="8">
        <f t="shared" ref="G563:G604" si="115">+IF(C563=0,"",C563/C$371)</f>
        <v>6.1162550647830037E-3</v>
      </c>
      <c r="H563" s="8">
        <f t="shared" ref="H563:H604" si="116">+IF(D563=0,"",D563/D$371)</f>
        <v>5.1937088219640663E-3</v>
      </c>
      <c r="I563" s="8">
        <f t="shared" ref="I563:I604" si="117">+IF(E563=0,"",E563/E$371)</f>
        <v>1.2687616493901443E-2</v>
      </c>
      <c r="J563" s="8">
        <f t="shared" ref="J563:J604" si="118">+IF(F563=0,"",F563/F$371)</f>
        <v>1.2479577293426495E-2</v>
      </c>
      <c r="K563" s="8">
        <f t="shared" si="113"/>
        <v>-2.2670025188916875E-2</v>
      </c>
      <c r="L563" s="8">
        <f t="shared" si="114"/>
        <v>0.26855123674911663</v>
      </c>
      <c r="M563" s="8">
        <f t="shared" ref="M563:M604" si="119">+IF(OR(AND(G563=""),(K563="")),"",G563*K563)</f>
        <v>-1.3865565638047111E-4</v>
      </c>
      <c r="N563" s="9">
        <f t="shared" ref="N563:N604" si="120">+IF(OR(AND(H563=""),(L563="")),"",H563*L563)</f>
        <v>1.3947769274532476E-3</v>
      </c>
    </row>
    <row r="564" spans="1:14" x14ac:dyDescent="0.2">
      <c r="A564" s="30"/>
      <c r="B564" s="23" t="s">
        <v>535</v>
      </c>
      <c r="C564" s="20">
        <v>148</v>
      </c>
      <c r="D564" s="7">
        <v>268</v>
      </c>
      <c r="E564" s="7">
        <v>61</v>
      </c>
      <c r="F564" s="7">
        <v>162</v>
      </c>
      <c r="G564" s="8">
        <f t="shared" si="115"/>
        <v>2.2801152382566363E-3</v>
      </c>
      <c r="H564" s="8">
        <f t="shared" si="116"/>
        <v>4.9184239020719778E-3</v>
      </c>
      <c r="I564" s="8">
        <f t="shared" si="117"/>
        <v>1.994702593113371E-3</v>
      </c>
      <c r="J564" s="8">
        <f t="shared" si="118"/>
        <v>5.6314527062258837E-3</v>
      </c>
      <c r="K564" s="8">
        <f t="shared" ref="K564:K604" si="121">+IF(AND(C564=0,E564=0)," ",IF(C564=0,1,IF(E564=0,-1,(E564-C564)/C564)))</f>
        <v>-0.58783783783783783</v>
      </c>
      <c r="L564" s="8">
        <f t="shared" ref="L564:L604" si="122">+IF(AND(D564=0,F564=0)," ",IF(D564=0,1,IF(F564=0,-1,(F564-D564)/D564)))</f>
        <v>-0.39552238805970147</v>
      </c>
      <c r="M564" s="8">
        <f t="shared" si="119"/>
        <v>-1.3403380116778876E-3</v>
      </c>
      <c r="N564" s="9">
        <f t="shared" si="120"/>
        <v>-1.9453467672374239E-3</v>
      </c>
    </row>
    <row r="565" spans="1:14" ht="25.5" x14ac:dyDescent="0.2">
      <c r="A565" s="30"/>
      <c r="B565" s="23" t="s">
        <v>536</v>
      </c>
      <c r="C565" s="20">
        <v>3</v>
      </c>
      <c r="D565" s="7">
        <v>3</v>
      </c>
      <c r="E565" s="7">
        <v>0</v>
      </c>
      <c r="F565" s="7">
        <v>2</v>
      </c>
      <c r="G565" s="8">
        <f t="shared" si="115"/>
        <v>4.6218552126823709E-5</v>
      </c>
      <c r="H565" s="8">
        <f t="shared" si="116"/>
        <v>5.5056983978417663E-5</v>
      </c>
      <c r="I565" s="8" t="str">
        <f t="shared" si="117"/>
        <v/>
      </c>
      <c r="J565" s="8">
        <f t="shared" si="118"/>
        <v>6.9524107484270176E-5</v>
      </c>
      <c r="K565" s="8">
        <f t="shared" si="121"/>
        <v>-1</v>
      </c>
      <c r="L565" s="8">
        <f t="shared" si="122"/>
        <v>-0.33333333333333331</v>
      </c>
      <c r="M565" s="8">
        <f t="shared" si="119"/>
        <v>-4.6218552126823709E-5</v>
      </c>
      <c r="N565" s="9">
        <f t="shared" si="120"/>
        <v>-1.8352327992805885E-5</v>
      </c>
    </row>
    <row r="566" spans="1:14" x14ac:dyDescent="0.2">
      <c r="A566" s="30"/>
      <c r="B566" s="23" t="s">
        <v>537</v>
      </c>
      <c r="C566" s="20">
        <v>24</v>
      </c>
      <c r="D566" s="7">
        <v>16</v>
      </c>
      <c r="E566" s="7">
        <v>0</v>
      </c>
      <c r="F566" s="7">
        <v>3</v>
      </c>
      <c r="G566" s="8">
        <f t="shared" si="115"/>
        <v>3.6974841701458967E-4</v>
      </c>
      <c r="H566" s="8">
        <f t="shared" si="116"/>
        <v>2.9363724788489422E-4</v>
      </c>
      <c r="I566" s="8" t="str">
        <f t="shared" si="117"/>
        <v/>
      </c>
      <c r="J566" s="8">
        <f t="shared" si="118"/>
        <v>1.0428616122640526E-4</v>
      </c>
      <c r="K566" s="8">
        <f t="shared" si="121"/>
        <v>-1</v>
      </c>
      <c r="L566" s="8">
        <f t="shared" si="122"/>
        <v>-0.8125</v>
      </c>
      <c r="M566" s="8">
        <f t="shared" si="119"/>
        <v>-3.6974841701458967E-4</v>
      </c>
      <c r="N566" s="9">
        <f t="shared" si="120"/>
        <v>-2.3858026390647654E-4</v>
      </c>
    </row>
    <row r="567" spans="1:14" x14ac:dyDescent="0.2">
      <c r="A567" s="30"/>
      <c r="B567" s="23" t="s">
        <v>538</v>
      </c>
      <c r="C567" s="20">
        <v>119</v>
      </c>
      <c r="D567" s="7">
        <v>437</v>
      </c>
      <c r="E567" s="7">
        <v>48</v>
      </c>
      <c r="F567" s="7">
        <v>214</v>
      </c>
      <c r="G567" s="8">
        <f t="shared" si="115"/>
        <v>1.8333359010306736E-3</v>
      </c>
      <c r="H567" s="8">
        <f t="shared" si="116"/>
        <v>8.0199673328561726E-3</v>
      </c>
      <c r="I567" s="8">
        <f t="shared" si="117"/>
        <v>1.5696020404826526E-3</v>
      </c>
      <c r="J567" s="8">
        <f t="shared" si="118"/>
        <v>7.4390795008169083E-3</v>
      </c>
      <c r="K567" s="8">
        <f t="shared" si="121"/>
        <v>-0.59663865546218486</v>
      </c>
      <c r="L567" s="8">
        <f t="shared" si="122"/>
        <v>-0.51029748283752863</v>
      </c>
      <c r="M567" s="8">
        <f t="shared" si="119"/>
        <v>-1.0938390670014943E-3</v>
      </c>
      <c r="N567" s="9">
        <f t="shared" si="120"/>
        <v>-4.0925691423957132E-3</v>
      </c>
    </row>
    <row r="568" spans="1:14" x14ac:dyDescent="0.2">
      <c r="A568" s="30"/>
      <c r="B568" s="23" t="s">
        <v>539</v>
      </c>
      <c r="C568" s="20">
        <v>49</v>
      </c>
      <c r="D568" s="7">
        <v>220</v>
      </c>
      <c r="E568" s="7">
        <v>6</v>
      </c>
      <c r="F568" s="7">
        <v>92</v>
      </c>
      <c r="G568" s="8">
        <f t="shared" si="115"/>
        <v>7.5490301807145386E-4</v>
      </c>
      <c r="H568" s="8">
        <f t="shared" si="116"/>
        <v>4.037512158417295E-3</v>
      </c>
      <c r="I568" s="8">
        <f t="shared" si="117"/>
        <v>1.9620025506033158E-4</v>
      </c>
      <c r="J568" s="8">
        <f t="shared" si="118"/>
        <v>3.1981089442764277E-3</v>
      </c>
      <c r="K568" s="8">
        <f t="shared" si="121"/>
        <v>-0.87755102040816324</v>
      </c>
      <c r="L568" s="8">
        <f t="shared" si="122"/>
        <v>-0.58181818181818179</v>
      </c>
      <c r="M568" s="8">
        <f t="shared" si="119"/>
        <v>-6.6246591381780647E-4</v>
      </c>
      <c r="N568" s="9">
        <f t="shared" si="120"/>
        <v>-2.3490979830791533E-3</v>
      </c>
    </row>
    <row r="569" spans="1:14" x14ac:dyDescent="0.2">
      <c r="A569" s="30"/>
      <c r="B569" s="23" t="s">
        <v>540</v>
      </c>
      <c r="C569" s="20">
        <v>4</v>
      </c>
      <c r="D569" s="7">
        <v>8</v>
      </c>
      <c r="E569" s="7">
        <v>0</v>
      </c>
      <c r="F569" s="7">
        <v>1</v>
      </c>
      <c r="G569" s="8">
        <f t="shared" si="115"/>
        <v>6.1624736169098274E-5</v>
      </c>
      <c r="H569" s="8">
        <f t="shared" si="116"/>
        <v>1.4681862394244711E-4</v>
      </c>
      <c r="I569" s="8" t="str">
        <f t="shared" si="117"/>
        <v/>
      </c>
      <c r="J569" s="8">
        <f t="shared" si="118"/>
        <v>3.4762053742135088E-5</v>
      </c>
      <c r="K569" s="8">
        <f t="shared" si="121"/>
        <v>-1</v>
      </c>
      <c r="L569" s="8">
        <f t="shared" si="122"/>
        <v>-0.875</v>
      </c>
      <c r="M569" s="8">
        <f t="shared" si="119"/>
        <v>-6.1624736169098274E-5</v>
      </c>
      <c r="N569" s="9">
        <f t="shared" si="120"/>
        <v>-1.2846629594964122E-4</v>
      </c>
    </row>
    <row r="570" spans="1:14" x14ac:dyDescent="0.2">
      <c r="A570" s="30"/>
      <c r="B570" s="23" t="s">
        <v>541</v>
      </c>
      <c r="C570" s="20">
        <v>6</v>
      </c>
      <c r="D570" s="7">
        <v>24</v>
      </c>
      <c r="E570" s="7">
        <v>1</v>
      </c>
      <c r="F570" s="7">
        <v>20</v>
      </c>
      <c r="G570" s="8">
        <f t="shared" si="115"/>
        <v>9.2437104253647418E-5</v>
      </c>
      <c r="H570" s="8">
        <f t="shared" si="116"/>
        <v>4.404558718273413E-4</v>
      </c>
      <c r="I570" s="8">
        <f t="shared" si="117"/>
        <v>3.2700042510055265E-5</v>
      </c>
      <c r="J570" s="8">
        <f t="shared" si="118"/>
        <v>6.9524107484270168E-4</v>
      </c>
      <c r="K570" s="8">
        <f t="shared" si="121"/>
        <v>-0.83333333333333337</v>
      </c>
      <c r="L570" s="8">
        <f t="shared" si="122"/>
        <v>-0.16666666666666666</v>
      </c>
      <c r="M570" s="8">
        <f t="shared" si="119"/>
        <v>-7.7030920211372853E-5</v>
      </c>
      <c r="N570" s="9">
        <f t="shared" si="120"/>
        <v>-7.3409311971223541E-5</v>
      </c>
    </row>
    <row r="571" spans="1:14" x14ac:dyDescent="0.2">
      <c r="A571" s="30"/>
      <c r="B571" s="23" t="s">
        <v>542</v>
      </c>
      <c r="C571" s="20">
        <v>120</v>
      </c>
      <c r="D571" s="7">
        <v>40</v>
      </c>
      <c r="E571" s="7">
        <v>72</v>
      </c>
      <c r="F571" s="7">
        <v>7</v>
      </c>
      <c r="G571" s="8">
        <f t="shared" si="115"/>
        <v>1.8487420850729483E-3</v>
      </c>
      <c r="H571" s="8">
        <f t="shared" si="116"/>
        <v>7.3409311971223547E-4</v>
      </c>
      <c r="I571" s="8">
        <f t="shared" si="117"/>
        <v>2.3544030607239789E-3</v>
      </c>
      <c r="J571" s="8">
        <f t="shared" si="118"/>
        <v>2.4333437619494561E-4</v>
      </c>
      <c r="K571" s="8">
        <f t="shared" si="121"/>
        <v>-0.4</v>
      </c>
      <c r="L571" s="8">
        <f t="shared" si="122"/>
        <v>-0.82499999999999996</v>
      </c>
      <c r="M571" s="8">
        <f t="shared" si="119"/>
        <v>-7.3949683402917935E-4</v>
      </c>
      <c r="N571" s="9">
        <f t="shared" si="120"/>
        <v>-6.0562682376259422E-4</v>
      </c>
    </row>
    <row r="572" spans="1:14" x14ac:dyDescent="0.2">
      <c r="A572" s="30"/>
      <c r="B572" s="23" t="s">
        <v>543</v>
      </c>
      <c r="C572" s="20">
        <v>15</v>
      </c>
      <c r="D572" s="7">
        <v>9</v>
      </c>
      <c r="E572" s="7">
        <v>12</v>
      </c>
      <c r="F572" s="7">
        <v>2</v>
      </c>
      <c r="G572" s="8">
        <f t="shared" si="115"/>
        <v>2.3109276063411853E-4</v>
      </c>
      <c r="H572" s="8">
        <f t="shared" si="116"/>
        <v>1.6517095193525297E-4</v>
      </c>
      <c r="I572" s="8">
        <f t="shared" si="117"/>
        <v>3.9240051012066316E-4</v>
      </c>
      <c r="J572" s="8">
        <f t="shared" si="118"/>
        <v>6.9524107484270176E-5</v>
      </c>
      <c r="K572" s="8">
        <f t="shared" si="121"/>
        <v>-0.2</v>
      </c>
      <c r="L572" s="8">
        <f t="shared" si="122"/>
        <v>-0.77777777777777779</v>
      </c>
      <c r="M572" s="8">
        <f t="shared" si="119"/>
        <v>-4.6218552126823709E-5</v>
      </c>
      <c r="N572" s="9">
        <f t="shared" si="120"/>
        <v>-1.2846629594964122E-4</v>
      </c>
    </row>
    <row r="573" spans="1:14" x14ac:dyDescent="0.2">
      <c r="A573" s="30"/>
      <c r="B573" s="23" t="s">
        <v>544</v>
      </c>
      <c r="C573" s="20">
        <v>24</v>
      </c>
      <c r="D573" s="7">
        <v>21</v>
      </c>
      <c r="E573" s="7">
        <v>13</v>
      </c>
      <c r="F573" s="7">
        <v>10</v>
      </c>
      <c r="G573" s="8">
        <f t="shared" si="115"/>
        <v>3.6974841701458967E-4</v>
      </c>
      <c r="H573" s="8">
        <f t="shared" si="116"/>
        <v>3.8539888784892362E-4</v>
      </c>
      <c r="I573" s="8">
        <f t="shared" si="117"/>
        <v>4.251005526307184E-4</v>
      </c>
      <c r="J573" s="8">
        <f t="shared" si="118"/>
        <v>3.4762053742135084E-4</v>
      </c>
      <c r="K573" s="8">
        <f t="shared" si="121"/>
        <v>-0.45833333333333331</v>
      </c>
      <c r="L573" s="8">
        <f t="shared" si="122"/>
        <v>-0.52380952380952384</v>
      </c>
      <c r="M573" s="8">
        <f t="shared" si="119"/>
        <v>-1.6946802446502027E-4</v>
      </c>
      <c r="N573" s="9">
        <f t="shared" si="120"/>
        <v>-2.0187560792086476E-4</v>
      </c>
    </row>
    <row r="574" spans="1:14" x14ac:dyDescent="0.2">
      <c r="A574" s="30"/>
      <c r="B574" s="23" t="s">
        <v>545</v>
      </c>
      <c r="C574" s="20">
        <v>4</v>
      </c>
      <c r="D574" s="7">
        <v>19</v>
      </c>
      <c r="E574" s="7">
        <v>0</v>
      </c>
      <c r="F574" s="7">
        <v>1</v>
      </c>
      <c r="G574" s="8">
        <f t="shared" si="115"/>
        <v>6.1624736169098274E-5</v>
      </c>
      <c r="H574" s="8">
        <f t="shared" si="116"/>
        <v>3.4869423186331184E-4</v>
      </c>
      <c r="I574" s="8" t="str">
        <f t="shared" si="117"/>
        <v/>
      </c>
      <c r="J574" s="8">
        <f t="shared" si="118"/>
        <v>3.4762053742135088E-5</v>
      </c>
      <c r="K574" s="8">
        <f t="shared" si="121"/>
        <v>-1</v>
      </c>
      <c r="L574" s="8">
        <f t="shared" si="122"/>
        <v>-0.94736842105263153</v>
      </c>
      <c r="M574" s="8">
        <f t="shared" si="119"/>
        <v>-6.1624736169098274E-5</v>
      </c>
      <c r="N574" s="9">
        <f t="shared" si="120"/>
        <v>-3.3034190387050595E-4</v>
      </c>
    </row>
    <row r="575" spans="1:14" x14ac:dyDescent="0.2">
      <c r="A575" s="30"/>
      <c r="B575" s="23" t="s">
        <v>546</v>
      </c>
      <c r="C575" s="20">
        <v>1</v>
      </c>
      <c r="D575" s="7">
        <v>6</v>
      </c>
      <c r="E575" s="7">
        <v>0</v>
      </c>
      <c r="F575" s="7">
        <v>3</v>
      </c>
      <c r="G575" s="8">
        <f t="shared" si="115"/>
        <v>1.5406184042274569E-5</v>
      </c>
      <c r="H575" s="8">
        <f t="shared" si="116"/>
        <v>1.1011396795683533E-4</v>
      </c>
      <c r="I575" s="8" t="str">
        <f t="shared" si="117"/>
        <v/>
      </c>
      <c r="J575" s="8">
        <f t="shared" si="118"/>
        <v>1.0428616122640526E-4</v>
      </c>
      <c r="K575" s="8">
        <f t="shared" si="121"/>
        <v>-1</v>
      </c>
      <c r="L575" s="8">
        <f t="shared" si="122"/>
        <v>-0.5</v>
      </c>
      <c r="M575" s="8">
        <f t="shared" si="119"/>
        <v>-1.5406184042274569E-5</v>
      </c>
      <c r="N575" s="9">
        <f t="shared" si="120"/>
        <v>-5.5056983978417663E-5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84</v>
      </c>
      <c r="D577" s="7">
        <v>118</v>
      </c>
      <c r="E577" s="7">
        <v>17</v>
      </c>
      <c r="F577" s="7">
        <v>38</v>
      </c>
      <c r="G577" s="8">
        <f t="shared" si="115"/>
        <v>1.2941194595510637E-3</v>
      </c>
      <c r="H577" s="8">
        <f t="shared" si="116"/>
        <v>2.1655747031510946E-3</v>
      </c>
      <c r="I577" s="8">
        <f t="shared" si="117"/>
        <v>5.5590072267093949E-4</v>
      </c>
      <c r="J577" s="8">
        <f t="shared" si="118"/>
        <v>1.3209580422011333E-3</v>
      </c>
      <c r="K577" s="8">
        <f t="shared" si="121"/>
        <v>-0.79761904761904767</v>
      </c>
      <c r="L577" s="8">
        <f t="shared" si="122"/>
        <v>-0.67796610169491522</v>
      </c>
      <c r="M577" s="8">
        <f t="shared" si="119"/>
        <v>-1.032214330832396E-3</v>
      </c>
      <c r="N577" s="9">
        <f t="shared" si="120"/>
        <v>-1.4681862394244709E-3</v>
      </c>
    </row>
    <row r="578" spans="1:14" ht="25.5" x14ac:dyDescent="0.2">
      <c r="A578" s="30"/>
      <c r="B578" s="23" t="s">
        <v>549</v>
      </c>
      <c r="C578" s="20">
        <v>5</v>
      </c>
      <c r="D578" s="7">
        <v>30</v>
      </c>
      <c r="E578" s="7">
        <v>0</v>
      </c>
      <c r="F578" s="7">
        <v>3</v>
      </c>
      <c r="G578" s="8">
        <f t="shared" si="115"/>
        <v>7.703092021137284E-5</v>
      </c>
      <c r="H578" s="8">
        <f t="shared" si="116"/>
        <v>5.5056983978417665E-4</v>
      </c>
      <c r="I578" s="8" t="str">
        <f t="shared" si="117"/>
        <v/>
      </c>
      <c r="J578" s="8">
        <f t="shared" si="118"/>
        <v>1.0428616122640526E-4</v>
      </c>
      <c r="K578" s="8">
        <f t="shared" si="121"/>
        <v>-1</v>
      </c>
      <c r="L578" s="8">
        <f t="shared" si="122"/>
        <v>-0.9</v>
      </c>
      <c r="M578" s="8">
        <f t="shared" si="119"/>
        <v>-7.703092021137284E-5</v>
      </c>
      <c r="N578" s="9">
        <f t="shared" si="120"/>
        <v>-4.9551285580575898E-4</v>
      </c>
    </row>
    <row r="579" spans="1:14" x14ac:dyDescent="0.2">
      <c r="A579" s="30"/>
      <c r="B579" s="23" t="s">
        <v>550</v>
      </c>
      <c r="C579" s="20">
        <v>1</v>
      </c>
      <c r="D579" s="7">
        <v>3</v>
      </c>
      <c r="E579" s="7">
        <v>0</v>
      </c>
      <c r="F579" s="7">
        <v>3</v>
      </c>
      <c r="G579" s="8">
        <f t="shared" si="115"/>
        <v>1.5406184042274569E-5</v>
      </c>
      <c r="H579" s="8">
        <f t="shared" si="116"/>
        <v>5.5056983978417663E-5</v>
      </c>
      <c r="I579" s="8" t="str">
        <f t="shared" si="117"/>
        <v/>
      </c>
      <c r="J579" s="8">
        <f t="shared" si="118"/>
        <v>1.0428616122640526E-4</v>
      </c>
      <c r="K579" s="8">
        <f t="shared" si="121"/>
        <v>-1</v>
      </c>
      <c r="L579" s="8">
        <f t="shared" si="122"/>
        <v>0</v>
      </c>
      <c r="M579" s="8">
        <f t="shared" si="119"/>
        <v>-1.5406184042274569E-5</v>
      </c>
      <c r="N579" s="9">
        <f t="shared" si="120"/>
        <v>0</v>
      </c>
    </row>
    <row r="580" spans="1:14" x14ac:dyDescent="0.2">
      <c r="A580" s="30"/>
      <c r="B580" s="23" t="s">
        <v>551</v>
      </c>
      <c r="C580" s="20">
        <v>1</v>
      </c>
      <c r="D580" s="7">
        <v>28</v>
      </c>
      <c r="E580" s="7">
        <v>0</v>
      </c>
      <c r="F580" s="7">
        <v>11</v>
      </c>
      <c r="G580" s="8">
        <f t="shared" si="115"/>
        <v>1.5406184042274569E-5</v>
      </c>
      <c r="H580" s="8">
        <f t="shared" si="116"/>
        <v>5.1386518379856487E-4</v>
      </c>
      <c r="I580" s="8" t="str">
        <f t="shared" si="117"/>
        <v/>
      </c>
      <c r="J580" s="8">
        <f t="shared" si="118"/>
        <v>3.8238259116348596E-4</v>
      </c>
      <c r="K580" s="8">
        <f t="shared" si="121"/>
        <v>-1</v>
      </c>
      <c r="L580" s="8">
        <f t="shared" si="122"/>
        <v>-0.6071428571428571</v>
      </c>
      <c r="M580" s="8">
        <f t="shared" si="119"/>
        <v>-1.5406184042274569E-5</v>
      </c>
      <c r="N580" s="9">
        <f t="shared" si="120"/>
        <v>-3.1198957587770006E-4</v>
      </c>
    </row>
    <row r="581" spans="1:14" ht="25.5" x14ac:dyDescent="0.2">
      <c r="A581" s="30"/>
      <c r="B581" s="23" t="s">
        <v>552</v>
      </c>
      <c r="C581" s="20">
        <v>0</v>
      </c>
      <c r="D581" s="7">
        <v>7</v>
      </c>
      <c r="E581" s="7">
        <v>0</v>
      </c>
      <c r="F581" s="7">
        <v>6</v>
      </c>
      <c r="G581" s="8" t="str">
        <f t="shared" si="115"/>
        <v/>
      </c>
      <c r="H581" s="8">
        <f t="shared" si="116"/>
        <v>1.2846629594964122E-4</v>
      </c>
      <c r="I581" s="8" t="str">
        <f t="shared" si="117"/>
        <v/>
      </c>
      <c r="J581" s="8">
        <f t="shared" si="118"/>
        <v>2.0857232245281051E-4</v>
      </c>
      <c r="K581" s="8" t="str">
        <f t="shared" si="121"/>
        <v xml:space="preserve"> </v>
      </c>
      <c r="L581" s="8">
        <f t="shared" si="122"/>
        <v>-0.14285714285714285</v>
      </c>
      <c r="M581" s="8" t="str">
        <f t="shared" si="119"/>
        <v/>
      </c>
      <c r="N581" s="9">
        <f t="shared" si="120"/>
        <v>-1.8352327992805889E-5</v>
      </c>
    </row>
    <row r="582" spans="1:14" x14ac:dyDescent="0.2">
      <c r="A582" s="30"/>
      <c r="B582" s="23" t="s">
        <v>553</v>
      </c>
      <c r="C582" s="20">
        <v>0</v>
      </c>
      <c r="D582" s="7">
        <v>3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5.5056983978417663E-5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-5.5056983978417663E-5</v>
      </c>
    </row>
    <row r="583" spans="1:14" x14ac:dyDescent="0.2">
      <c r="A583" s="30"/>
      <c r="B583" s="23" t="s">
        <v>554</v>
      </c>
      <c r="C583" s="20">
        <v>9</v>
      </c>
      <c r="D583" s="7">
        <v>123</v>
      </c>
      <c r="E583" s="7">
        <v>3</v>
      </c>
      <c r="F583" s="7">
        <v>95</v>
      </c>
      <c r="G583" s="8">
        <f t="shared" si="115"/>
        <v>1.3865565638047111E-4</v>
      </c>
      <c r="H583" s="8">
        <f t="shared" si="116"/>
        <v>2.257336343115124E-3</v>
      </c>
      <c r="I583" s="8">
        <f t="shared" si="117"/>
        <v>9.8100127530165789E-5</v>
      </c>
      <c r="J583" s="8">
        <f t="shared" si="118"/>
        <v>3.3023951055028331E-3</v>
      </c>
      <c r="K583" s="8">
        <f t="shared" si="121"/>
        <v>-0.66666666666666663</v>
      </c>
      <c r="L583" s="8">
        <f t="shared" si="122"/>
        <v>-0.22764227642276422</v>
      </c>
      <c r="M583" s="8">
        <f t="shared" si="119"/>
        <v>-9.2437104253647405E-5</v>
      </c>
      <c r="N583" s="9">
        <f t="shared" si="120"/>
        <v>-5.1386518379856476E-4</v>
      </c>
    </row>
    <row r="584" spans="1:14" ht="25.5" x14ac:dyDescent="0.2">
      <c r="A584" s="30"/>
      <c r="B584" s="23" t="s">
        <v>555</v>
      </c>
      <c r="C584" s="20">
        <v>3</v>
      </c>
      <c r="D584" s="7">
        <v>7</v>
      </c>
      <c r="E584" s="7">
        <v>0</v>
      </c>
      <c r="F584" s="7">
        <v>0</v>
      </c>
      <c r="G584" s="8">
        <f t="shared" si="115"/>
        <v>4.6218552126823709E-5</v>
      </c>
      <c r="H584" s="8">
        <f t="shared" si="116"/>
        <v>1.2846629594964122E-4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-4.6218552126823709E-5</v>
      </c>
      <c r="N584" s="9">
        <f t="shared" si="120"/>
        <v>-1.2846629594964122E-4</v>
      </c>
    </row>
    <row r="585" spans="1:14" x14ac:dyDescent="0.2">
      <c r="A585" s="30"/>
      <c r="B585" s="23" t="s">
        <v>556</v>
      </c>
      <c r="C585" s="20">
        <v>7</v>
      </c>
      <c r="D585" s="7">
        <v>34</v>
      </c>
      <c r="E585" s="7">
        <v>11</v>
      </c>
      <c r="F585" s="7">
        <v>47</v>
      </c>
      <c r="G585" s="8">
        <f t="shared" si="115"/>
        <v>1.0784328829592198E-4</v>
      </c>
      <c r="H585" s="8">
        <f t="shared" si="116"/>
        <v>6.2397915175540022E-4</v>
      </c>
      <c r="I585" s="8">
        <f t="shared" si="117"/>
        <v>3.5970046761060791E-4</v>
      </c>
      <c r="J585" s="8">
        <f t="shared" si="118"/>
        <v>1.633816525880349E-3</v>
      </c>
      <c r="K585" s="8">
        <f t="shared" si="121"/>
        <v>0.5714285714285714</v>
      </c>
      <c r="L585" s="8">
        <f t="shared" si="122"/>
        <v>0.38235294117647056</v>
      </c>
      <c r="M585" s="8">
        <f t="shared" si="119"/>
        <v>6.1624736169098274E-5</v>
      </c>
      <c r="N585" s="9">
        <f t="shared" si="120"/>
        <v>2.3858026390647654E-4</v>
      </c>
    </row>
    <row r="586" spans="1:14" x14ac:dyDescent="0.2">
      <c r="A586" s="30"/>
      <c r="B586" s="23" t="s">
        <v>557</v>
      </c>
      <c r="C586" s="20">
        <v>0</v>
      </c>
      <c r="D586" s="7">
        <v>2</v>
      </c>
      <c r="E586" s="7">
        <v>34</v>
      </c>
      <c r="F586" s="7">
        <v>52</v>
      </c>
      <c r="G586" s="8" t="str">
        <f t="shared" si="115"/>
        <v/>
      </c>
      <c r="H586" s="8">
        <f t="shared" si="116"/>
        <v>3.6704655985611777E-5</v>
      </c>
      <c r="I586" s="8">
        <f t="shared" si="117"/>
        <v>1.111801445341879E-3</v>
      </c>
      <c r="J586" s="8">
        <f t="shared" si="118"/>
        <v>1.8076267945910244E-3</v>
      </c>
      <c r="K586" s="8">
        <f t="shared" si="121"/>
        <v>1</v>
      </c>
      <c r="L586" s="8">
        <f t="shared" si="122"/>
        <v>25</v>
      </c>
      <c r="M586" s="8" t="str">
        <f t="shared" si="119"/>
        <v/>
      </c>
      <c r="N586" s="9">
        <f t="shared" si="120"/>
        <v>9.1761639964029439E-4</v>
      </c>
    </row>
    <row r="587" spans="1:14" x14ac:dyDescent="0.2">
      <c r="A587" s="30"/>
      <c r="B587" s="23" t="s">
        <v>558</v>
      </c>
      <c r="C587" s="20">
        <v>1</v>
      </c>
      <c r="D587" s="7">
        <v>1</v>
      </c>
      <c r="E587" s="7">
        <v>0</v>
      </c>
      <c r="F587" s="7">
        <v>0</v>
      </c>
      <c r="G587" s="8">
        <f t="shared" si="115"/>
        <v>1.5406184042274569E-5</v>
      </c>
      <c r="H587" s="8">
        <f t="shared" si="116"/>
        <v>1.8352327992805889E-5</v>
      </c>
      <c r="I587" s="8" t="str">
        <f t="shared" si="117"/>
        <v/>
      </c>
      <c r="J587" s="8" t="str">
        <f t="shared" si="118"/>
        <v/>
      </c>
      <c r="K587" s="8">
        <f t="shared" si="121"/>
        <v>-1</v>
      </c>
      <c r="L587" s="8">
        <f t="shared" si="122"/>
        <v>-1</v>
      </c>
      <c r="M587" s="8">
        <f t="shared" si="119"/>
        <v>-1.5406184042274569E-5</v>
      </c>
      <c r="N587" s="9">
        <f t="shared" si="120"/>
        <v>-1.8352327992805889E-5</v>
      </c>
    </row>
    <row r="588" spans="1:14" x14ac:dyDescent="0.2">
      <c r="A588" s="30"/>
      <c r="B588" s="23" t="s">
        <v>559</v>
      </c>
      <c r="C588" s="20">
        <v>6</v>
      </c>
      <c r="D588" s="7">
        <v>419</v>
      </c>
      <c r="E588" s="7">
        <v>29</v>
      </c>
      <c r="F588" s="7">
        <v>400</v>
      </c>
      <c r="G588" s="8">
        <f t="shared" si="115"/>
        <v>9.2437104253647418E-5</v>
      </c>
      <c r="H588" s="8">
        <f t="shared" si="116"/>
        <v>7.6896254289856667E-3</v>
      </c>
      <c r="I588" s="8">
        <f t="shared" si="117"/>
        <v>9.4830123279160264E-4</v>
      </c>
      <c r="J588" s="8">
        <f t="shared" si="118"/>
        <v>1.3904821496854035E-2</v>
      </c>
      <c r="K588" s="8">
        <f t="shared" si="121"/>
        <v>3.8333333333333335</v>
      </c>
      <c r="L588" s="8">
        <f t="shared" si="122"/>
        <v>-4.5346062052505964E-2</v>
      </c>
      <c r="M588" s="8">
        <f t="shared" si="119"/>
        <v>3.5434223297231511E-4</v>
      </c>
      <c r="N588" s="9">
        <f t="shared" si="120"/>
        <v>-3.4869423186331184E-4</v>
      </c>
    </row>
    <row r="589" spans="1:14" ht="25.5" x14ac:dyDescent="0.2">
      <c r="A589" s="30"/>
      <c r="B589" s="23" t="s">
        <v>560</v>
      </c>
      <c r="C589" s="20">
        <v>40</v>
      </c>
      <c r="D589" s="7">
        <v>467</v>
      </c>
      <c r="E589" s="7">
        <v>8</v>
      </c>
      <c r="F589" s="7">
        <v>220</v>
      </c>
      <c r="G589" s="8">
        <f t="shared" si="115"/>
        <v>6.1624736169098272E-4</v>
      </c>
      <c r="H589" s="8">
        <f t="shared" si="116"/>
        <v>8.5705371726403495E-3</v>
      </c>
      <c r="I589" s="8">
        <f t="shared" si="117"/>
        <v>2.6160034008044212E-4</v>
      </c>
      <c r="J589" s="8">
        <f t="shared" si="118"/>
        <v>7.647651823269719E-3</v>
      </c>
      <c r="K589" s="8">
        <f t="shared" si="121"/>
        <v>-0.8</v>
      </c>
      <c r="L589" s="8">
        <f t="shared" si="122"/>
        <v>-0.52890792291220556</v>
      </c>
      <c r="M589" s="8">
        <f t="shared" si="119"/>
        <v>-4.929978893527862E-4</v>
      </c>
      <c r="N589" s="9">
        <f t="shared" si="120"/>
        <v>-4.5330250142230546E-3</v>
      </c>
    </row>
    <row r="590" spans="1:14" x14ac:dyDescent="0.2">
      <c r="A590" s="30"/>
      <c r="B590" s="23" t="s">
        <v>561</v>
      </c>
      <c r="C590" s="20">
        <v>20</v>
      </c>
      <c r="D590" s="7">
        <v>894</v>
      </c>
      <c r="E590" s="7">
        <v>26</v>
      </c>
      <c r="F590" s="7">
        <v>540</v>
      </c>
      <c r="G590" s="8">
        <f t="shared" si="115"/>
        <v>3.0812368084549136E-4</v>
      </c>
      <c r="H590" s="8">
        <f t="shared" si="116"/>
        <v>1.6406981225568464E-2</v>
      </c>
      <c r="I590" s="8">
        <f t="shared" si="117"/>
        <v>8.502011052614368E-4</v>
      </c>
      <c r="J590" s="8">
        <f t="shared" si="118"/>
        <v>1.8771509020752947E-2</v>
      </c>
      <c r="K590" s="8">
        <f t="shared" si="121"/>
        <v>0.3</v>
      </c>
      <c r="L590" s="8">
        <f t="shared" si="122"/>
        <v>-0.39597315436241609</v>
      </c>
      <c r="M590" s="8">
        <f t="shared" si="119"/>
        <v>9.2437104253647405E-5</v>
      </c>
      <c r="N590" s="9">
        <f t="shared" si="120"/>
        <v>-6.4967241094532838E-3</v>
      </c>
    </row>
    <row r="591" spans="1:14" x14ac:dyDescent="0.2">
      <c r="A591" s="30"/>
      <c r="B591" s="23" t="s">
        <v>562</v>
      </c>
      <c r="C591" s="20">
        <v>5</v>
      </c>
      <c r="D591" s="7">
        <v>114</v>
      </c>
      <c r="E591" s="7">
        <v>2</v>
      </c>
      <c r="F591" s="7">
        <v>19</v>
      </c>
      <c r="G591" s="8">
        <f t="shared" si="115"/>
        <v>7.703092021137284E-5</v>
      </c>
      <c r="H591" s="8">
        <f t="shared" si="116"/>
        <v>2.092165391179871E-3</v>
      </c>
      <c r="I591" s="8">
        <f t="shared" si="117"/>
        <v>6.540008502011053E-5</v>
      </c>
      <c r="J591" s="8">
        <f t="shared" si="118"/>
        <v>6.6047902110056666E-4</v>
      </c>
      <c r="K591" s="8">
        <f t="shared" si="121"/>
        <v>-0.6</v>
      </c>
      <c r="L591" s="8">
        <f t="shared" si="122"/>
        <v>-0.83333333333333337</v>
      </c>
      <c r="M591" s="8">
        <f t="shared" si="119"/>
        <v>-4.6218552126823702E-5</v>
      </c>
      <c r="N591" s="9">
        <f t="shared" si="120"/>
        <v>-1.7434711593165592E-3</v>
      </c>
    </row>
    <row r="592" spans="1:14" x14ac:dyDescent="0.2">
      <c r="A592" s="30"/>
      <c r="B592" s="23" t="s">
        <v>563</v>
      </c>
      <c r="C592" s="20">
        <v>2</v>
      </c>
      <c r="D592" s="7">
        <v>20</v>
      </c>
      <c r="E592" s="7">
        <v>0</v>
      </c>
      <c r="F592" s="7">
        <v>4</v>
      </c>
      <c r="G592" s="8">
        <f t="shared" si="115"/>
        <v>3.0812368084549137E-5</v>
      </c>
      <c r="H592" s="8">
        <f t="shared" si="116"/>
        <v>3.6704655985611773E-4</v>
      </c>
      <c r="I592" s="8" t="str">
        <f t="shared" si="117"/>
        <v/>
      </c>
      <c r="J592" s="8">
        <f t="shared" si="118"/>
        <v>1.3904821496854035E-4</v>
      </c>
      <c r="K592" s="8">
        <f t="shared" si="121"/>
        <v>-1</v>
      </c>
      <c r="L592" s="8">
        <f t="shared" si="122"/>
        <v>-0.8</v>
      </c>
      <c r="M592" s="8">
        <f t="shared" si="119"/>
        <v>-3.0812368084549137E-5</v>
      </c>
      <c r="N592" s="9">
        <f t="shared" si="120"/>
        <v>-2.9363724788489422E-4</v>
      </c>
    </row>
    <row r="593" spans="1:14" x14ac:dyDescent="0.2">
      <c r="A593" s="30"/>
      <c r="B593" s="23" t="s">
        <v>564</v>
      </c>
      <c r="C593" s="20">
        <v>12</v>
      </c>
      <c r="D593" s="7">
        <v>11</v>
      </c>
      <c r="E593" s="7">
        <v>0</v>
      </c>
      <c r="F593" s="7">
        <v>1</v>
      </c>
      <c r="G593" s="8">
        <f t="shared" si="115"/>
        <v>1.8487420850729484E-4</v>
      </c>
      <c r="H593" s="8">
        <f t="shared" si="116"/>
        <v>2.0187560792086476E-4</v>
      </c>
      <c r="I593" s="8" t="str">
        <f t="shared" si="117"/>
        <v/>
      </c>
      <c r="J593" s="8">
        <f t="shared" si="118"/>
        <v>3.4762053742135088E-5</v>
      </c>
      <c r="K593" s="8">
        <f t="shared" si="121"/>
        <v>-1</v>
      </c>
      <c r="L593" s="8">
        <f t="shared" si="122"/>
        <v>-0.90909090909090906</v>
      </c>
      <c r="M593" s="8">
        <f t="shared" si="119"/>
        <v>-1.8487420850729484E-4</v>
      </c>
      <c r="N593" s="9">
        <f t="shared" si="120"/>
        <v>-1.8352327992805887E-4</v>
      </c>
    </row>
    <row r="594" spans="1:14" x14ac:dyDescent="0.2">
      <c r="A594" s="30"/>
      <c r="B594" s="23" t="s">
        <v>565</v>
      </c>
      <c r="C594" s="20">
        <v>5</v>
      </c>
      <c r="D594" s="7">
        <v>2</v>
      </c>
      <c r="E594" s="7">
        <v>2</v>
      </c>
      <c r="F594" s="7">
        <v>4</v>
      </c>
      <c r="G594" s="8">
        <f t="shared" si="115"/>
        <v>7.703092021137284E-5</v>
      </c>
      <c r="H594" s="8">
        <f t="shared" si="116"/>
        <v>3.6704655985611777E-5</v>
      </c>
      <c r="I594" s="8">
        <f t="shared" si="117"/>
        <v>6.540008502011053E-5</v>
      </c>
      <c r="J594" s="8">
        <f t="shared" si="118"/>
        <v>1.3904821496854035E-4</v>
      </c>
      <c r="K594" s="8">
        <f t="shared" si="121"/>
        <v>-0.6</v>
      </c>
      <c r="L594" s="8">
        <f t="shared" si="122"/>
        <v>1</v>
      </c>
      <c r="M594" s="8">
        <f t="shared" si="119"/>
        <v>-4.6218552126823702E-5</v>
      </c>
      <c r="N594" s="9">
        <f t="shared" si="120"/>
        <v>3.6704655985611777E-5</v>
      </c>
    </row>
    <row r="595" spans="1:14" x14ac:dyDescent="0.2">
      <c r="A595" s="30"/>
      <c r="B595" s="23" t="s">
        <v>566</v>
      </c>
      <c r="C595" s="20">
        <v>19</v>
      </c>
      <c r="D595" s="7">
        <v>26</v>
      </c>
      <c r="E595" s="7">
        <v>3</v>
      </c>
      <c r="F595" s="7">
        <v>26</v>
      </c>
      <c r="G595" s="8">
        <f t="shared" si="115"/>
        <v>2.9271749680321679E-4</v>
      </c>
      <c r="H595" s="8">
        <f t="shared" si="116"/>
        <v>4.7716052781295309E-4</v>
      </c>
      <c r="I595" s="8">
        <f t="shared" si="117"/>
        <v>9.8100127530165789E-5</v>
      </c>
      <c r="J595" s="8">
        <f t="shared" si="118"/>
        <v>9.0381339729551219E-4</v>
      </c>
      <c r="K595" s="8">
        <f t="shared" si="121"/>
        <v>-0.84210526315789469</v>
      </c>
      <c r="L595" s="8">
        <f t="shared" si="122"/>
        <v>0</v>
      </c>
      <c r="M595" s="8">
        <f t="shared" si="119"/>
        <v>-2.464989446763931E-4</v>
      </c>
      <c r="N595" s="9">
        <f t="shared" si="120"/>
        <v>0</v>
      </c>
    </row>
    <row r="596" spans="1:14" x14ac:dyDescent="0.2">
      <c r="A596" s="30"/>
      <c r="B596" s="23" t="s">
        <v>567</v>
      </c>
      <c r="C596" s="20">
        <v>16</v>
      </c>
      <c r="D596" s="7">
        <v>71</v>
      </c>
      <c r="E596" s="7">
        <v>27</v>
      </c>
      <c r="F596" s="7">
        <v>109</v>
      </c>
      <c r="G596" s="8">
        <f t="shared" si="115"/>
        <v>2.464989446763931E-4</v>
      </c>
      <c r="H596" s="8">
        <f t="shared" si="116"/>
        <v>1.303015287489218E-3</v>
      </c>
      <c r="I596" s="8">
        <f t="shared" si="117"/>
        <v>8.8290114777149215E-4</v>
      </c>
      <c r="J596" s="8">
        <f t="shared" si="118"/>
        <v>3.7890638578927244E-3</v>
      </c>
      <c r="K596" s="8">
        <f t="shared" si="121"/>
        <v>0.6875</v>
      </c>
      <c r="L596" s="8">
        <f t="shared" si="122"/>
        <v>0.53521126760563376</v>
      </c>
      <c r="M596" s="8">
        <f t="shared" si="119"/>
        <v>1.6946802446502024E-4</v>
      </c>
      <c r="N596" s="9">
        <f t="shared" si="120"/>
        <v>6.9738846372662368E-4</v>
      </c>
    </row>
    <row r="597" spans="1:14" x14ac:dyDescent="0.2">
      <c r="A597" s="30"/>
      <c r="B597" s="23" t="s">
        <v>568</v>
      </c>
      <c r="C597" s="20">
        <v>20</v>
      </c>
      <c r="D597" s="7">
        <v>259</v>
      </c>
      <c r="E597" s="7">
        <v>9</v>
      </c>
      <c r="F597" s="7">
        <v>145</v>
      </c>
      <c r="G597" s="8">
        <f t="shared" si="115"/>
        <v>3.0812368084549136E-4</v>
      </c>
      <c r="H597" s="8">
        <f t="shared" si="116"/>
        <v>4.7532529501367249E-3</v>
      </c>
      <c r="I597" s="8">
        <f t="shared" si="117"/>
        <v>2.9430038259049737E-4</v>
      </c>
      <c r="J597" s="8">
        <f t="shared" si="118"/>
        <v>5.040497792609587E-3</v>
      </c>
      <c r="K597" s="8">
        <f t="shared" si="121"/>
        <v>-0.55000000000000004</v>
      </c>
      <c r="L597" s="8">
        <f t="shared" si="122"/>
        <v>-0.44015444015444016</v>
      </c>
      <c r="M597" s="8">
        <f t="shared" si="119"/>
        <v>-1.6946802446502027E-4</v>
      </c>
      <c r="N597" s="9">
        <f t="shared" si="120"/>
        <v>-2.092165391179871E-3</v>
      </c>
    </row>
    <row r="598" spans="1:14" x14ac:dyDescent="0.2">
      <c r="A598" s="30"/>
      <c r="B598" s="23" t="s">
        <v>569</v>
      </c>
      <c r="C598" s="20">
        <v>1</v>
      </c>
      <c r="D598" s="7">
        <v>28</v>
      </c>
      <c r="E598" s="7">
        <v>3</v>
      </c>
      <c r="F598" s="7">
        <v>17</v>
      </c>
      <c r="G598" s="8">
        <f t="shared" si="115"/>
        <v>1.5406184042274569E-5</v>
      </c>
      <c r="H598" s="8">
        <f t="shared" si="116"/>
        <v>5.1386518379856487E-4</v>
      </c>
      <c r="I598" s="8">
        <f t="shared" si="117"/>
        <v>9.8100127530165789E-5</v>
      </c>
      <c r="J598" s="8">
        <f t="shared" si="118"/>
        <v>5.9095491361629642E-4</v>
      </c>
      <c r="K598" s="8">
        <f t="shared" si="121"/>
        <v>2</v>
      </c>
      <c r="L598" s="8">
        <f t="shared" si="122"/>
        <v>-0.39285714285714285</v>
      </c>
      <c r="M598" s="8">
        <f t="shared" si="119"/>
        <v>3.0812368084549137E-5</v>
      </c>
      <c r="N598" s="9">
        <f t="shared" si="120"/>
        <v>-2.0187560792086476E-4</v>
      </c>
    </row>
    <row r="599" spans="1:14" ht="25.5" x14ac:dyDescent="0.2">
      <c r="A599" s="30"/>
      <c r="B599" s="23" t="s">
        <v>570</v>
      </c>
      <c r="C599" s="20">
        <v>1</v>
      </c>
      <c r="D599" s="7">
        <v>28</v>
      </c>
      <c r="E599" s="7">
        <v>1</v>
      </c>
      <c r="F599" s="7">
        <v>7</v>
      </c>
      <c r="G599" s="8">
        <f t="shared" si="115"/>
        <v>1.5406184042274569E-5</v>
      </c>
      <c r="H599" s="8">
        <f t="shared" si="116"/>
        <v>5.1386518379856487E-4</v>
      </c>
      <c r="I599" s="8">
        <f t="shared" si="117"/>
        <v>3.2700042510055265E-5</v>
      </c>
      <c r="J599" s="8">
        <f t="shared" si="118"/>
        <v>2.4333437619494561E-4</v>
      </c>
      <c r="K599" s="8">
        <f t="shared" si="121"/>
        <v>0</v>
      </c>
      <c r="L599" s="8">
        <f t="shared" si="122"/>
        <v>-0.75</v>
      </c>
      <c r="M599" s="8">
        <f t="shared" si="119"/>
        <v>0</v>
      </c>
      <c r="N599" s="9">
        <f t="shared" si="120"/>
        <v>-3.8539888784892362E-4</v>
      </c>
    </row>
    <row r="600" spans="1:14" x14ac:dyDescent="0.2">
      <c r="A600" s="30"/>
      <c r="B600" s="23" t="s">
        <v>571</v>
      </c>
      <c r="C600" s="20">
        <v>0</v>
      </c>
      <c r="D600" s="7">
        <v>11</v>
      </c>
      <c r="E600" s="7">
        <v>0</v>
      </c>
      <c r="F600" s="7">
        <v>8</v>
      </c>
      <c r="G600" s="8" t="str">
        <f t="shared" si="115"/>
        <v/>
      </c>
      <c r="H600" s="8">
        <f t="shared" si="116"/>
        <v>2.0187560792086476E-4</v>
      </c>
      <c r="I600" s="8" t="str">
        <f t="shared" si="117"/>
        <v/>
      </c>
      <c r="J600" s="8">
        <f t="shared" si="118"/>
        <v>2.780964299370807E-4</v>
      </c>
      <c r="K600" s="8" t="str">
        <f t="shared" si="121"/>
        <v xml:space="preserve"> </v>
      </c>
      <c r="L600" s="8">
        <f t="shared" si="122"/>
        <v>-0.27272727272727271</v>
      </c>
      <c r="M600" s="8" t="str">
        <f t="shared" si="119"/>
        <v/>
      </c>
      <c r="N600" s="9">
        <f t="shared" si="120"/>
        <v>-5.5056983978417656E-5</v>
      </c>
    </row>
    <row r="601" spans="1:14" x14ac:dyDescent="0.2">
      <c r="A601" s="30"/>
      <c r="B601" s="23" t="s">
        <v>572</v>
      </c>
      <c r="C601" s="20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1.8352327992805889E-5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9">
        <f t="shared" si="120"/>
        <v>-1.8352327992805889E-5</v>
      </c>
    </row>
    <row r="602" spans="1:14" x14ac:dyDescent="0.2">
      <c r="A602" s="30"/>
      <c r="B602" s="23" t="s">
        <v>573</v>
      </c>
      <c r="C602" s="20">
        <v>6</v>
      </c>
      <c r="D602" s="7">
        <v>13</v>
      </c>
      <c r="E602" s="7">
        <v>0</v>
      </c>
      <c r="F602" s="7">
        <v>12</v>
      </c>
      <c r="G602" s="8">
        <f t="shared" si="115"/>
        <v>9.2437104253647418E-5</v>
      </c>
      <c r="H602" s="8">
        <f t="shared" si="116"/>
        <v>2.3858026390647654E-4</v>
      </c>
      <c r="I602" s="8" t="str">
        <f t="shared" si="117"/>
        <v/>
      </c>
      <c r="J602" s="8">
        <f t="shared" si="118"/>
        <v>4.1714464490562103E-4</v>
      </c>
      <c r="K602" s="8">
        <f t="shared" si="121"/>
        <v>-1</v>
      </c>
      <c r="L602" s="8">
        <f t="shared" si="122"/>
        <v>-7.6923076923076927E-2</v>
      </c>
      <c r="M602" s="8">
        <f t="shared" si="119"/>
        <v>-9.2437104253647418E-5</v>
      </c>
      <c r="N602" s="9">
        <f t="shared" si="120"/>
        <v>-1.8352327992805889E-5</v>
      </c>
    </row>
    <row r="603" spans="1:14" ht="25.5" x14ac:dyDescent="0.2">
      <c r="A603" s="30"/>
      <c r="B603" s="23" t="s">
        <v>574</v>
      </c>
      <c r="C603" s="20">
        <v>0</v>
      </c>
      <c r="D603" s="7">
        <v>3</v>
      </c>
      <c r="E603" s="7">
        <v>0</v>
      </c>
      <c r="F603" s="7">
        <v>1</v>
      </c>
      <c r="G603" s="8" t="str">
        <f t="shared" si="115"/>
        <v/>
      </c>
      <c r="H603" s="8">
        <f t="shared" si="116"/>
        <v>5.5056983978417663E-5</v>
      </c>
      <c r="I603" s="8" t="str">
        <f t="shared" si="117"/>
        <v/>
      </c>
      <c r="J603" s="8">
        <f t="shared" si="118"/>
        <v>3.4762053742135088E-5</v>
      </c>
      <c r="K603" s="8" t="str">
        <f t="shared" si="121"/>
        <v xml:space="preserve"> </v>
      </c>
      <c r="L603" s="8">
        <f t="shared" si="122"/>
        <v>-0.66666666666666663</v>
      </c>
      <c r="M603" s="8" t="str">
        <f t="shared" si="119"/>
        <v/>
      </c>
      <c r="N603" s="9">
        <f t="shared" si="120"/>
        <v>-3.6704655985611771E-5</v>
      </c>
    </row>
    <row r="604" spans="1:14" ht="26.25" thickBot="1" x14ac:dyDescent="0.25">
      <c r="A604" s="30"/>
      <c r="B604" s="24" t="s">
        <v>575</v>
      </c>
      <c r="C604" s="21">
        <v>15</v>
      </c>
      <c r="D604" s="10">
        <v>2</v>
      </c>
      <c r="E604" s="10">
        <v>22</v>
      </c>
      <c r="F604" s="10">
        <v>3</v>
      </c>
      <c r="G604" s="11">
        <f t="shared" si="115"/>
        <v>2.3109276063411853E-4</v>
      </c>
      <c r="H604" s="11">
        <f t="shared" si="116"/>
        <v>3.6704655985611777E-5</v>
      </c>
      <c r="I604" s="11">
        <f t="shared" si="117"/>
        <v>7.1940093522121582E-4</v>
      </c>
      <c r="J604" s="11">
        <f t="shared" si="118"/>
        <v>1.0428616122640526E-4</v>
      </c>
      <c r="K604" s="11">
        <f t="shared" si="121"/>
        <v>0.46666666666666667</v>
      </c>
      <c r="L604" s="11">
        <f t="shared" si="122"/>
        <v>0.5</v>
      </c>
      <c r="M604" s="11">
        <f t="shared" si="119"/>
        <v>1.0784328829592198E-4</v>
      </c>
      <c r="N604" s="12">
        <f t="shared" si="120"/>
        <v>1.8352327992805889E-5</v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17211</v>
      </c>
      <c r="D612" s="17">
        <f>SUM(D613:D640)</f>
        <v>17430</v>
      </c>
      <c r="E612" s="17">
        <f>SUM(E613:E640)</f>
        <v>12522</v>
      </c>
      <c r="F612" s="17">
        <f>SUM(F613:F640)</f>
        <v>12006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-0.27244204287955376</v>
      </c>
      <c r="L612" s="18">
        <f>+IF(AND(D612=0,F612=0),"",IF(D612=0,1,IF(F612=0,-1,(F612-D612)/D612)))</f>
        <v>-0.31118760757314973</v>
      </c>
      <c r="M612" s="18">
        <f t="shared" ref="M612:M640" si="127">+IF(OR(AND(G612=""),(K612="")),"",G612*K612)</f>
        <v>-0.27244204287955376</v>
      </c>
      <c r="N612" s="19">
        <f t="shared" ref="N612:N640" si="128">+IF(OR(AND(H612=""),(L612="")),"",H612*L612)</f>
        <v>-0.31118760757314973</v>
      </c>
    </row>
    <row r="613" spans="1:14" x14ac:dyDescent="0.2">
      <c r="A613" s="30"/>
      <c r="B613" s="22" t="s">
        <v>576</v>
      </c>
      <c r="C613" s="28">
        <v>15</v>
      </c>
      <c r="D613" s="25">
        <v>75</v>
      </c>
      <c r="E613" s="25">
        <v>25</v>
      </c>
      <c r="F613" s="25">
        <v>22</v>
      </c>
      <c r="G613" s="26">
        <f t="shared" si="123"/>
        <v>8.7153564580791354E-4</v>
      </c>
      <c r="H613" s="26">
        <f t="shared" si="124"/>
        <v>4.3029259896729772E-3</v>
      </c>
      <c r="I613" s="26">
        <f t="shared" si="125"/>
        <v>1.9964861843156045E-3</v>
      </c>
      <c r="J613" s="26">
        <f t="shared" si="126"/>
        <v>1.8324171247709479E-3</v>
      </c>
      <c r="K613" s="26">
        <f t="shared" ref="K613:K640" si="129">+IF(AND(C613=0,E613=0)," ",IF(C613=0,1,IF(E613=0,-1,(E613-C613)/C613)))</f>
        <v>0.66666666666666663</v>
      </c>
      <c r="L613" s="26">
        <f t="shared" ref="L613:L640" si="130">+IF(AND(D613=0,F613=0)," ",IF(D613=0,1,IF(F613=0,-1,(F613-D613)/D613)))</f>
        <v>-0.70666666666666667</v>
      </c>
      <c r="M613" s="26">
        <f t="shared" si="127"/>
        <v>5.8102376387194233E-4</v>
      </c>
      <c r="N613" s="27">
        <f t="shared" si="128"/>
        <v>-3.0407343660355706E-3</v>
      </c>
    </row>
    <row r="614" spans="1:14" x14ac:dyDescent="0.2">
      <c r="A614" s="30"/>
      <c r="B614" s="23" t="s">
        <v>577</v>
      </c>
      <c r="C614" s="20">
        <v>442</v>
      </c>
      <c r="D614" s="7">
        <v>537</v>
      </c>
      <c r="E614" s="7">
        <v>230</v>
      </c>
      <c r="F614" s="7">
        <v>296</v>
      </c>
      <c r="G614" s="8">
        <f t="shared" si="123"/>
        <v>2.5681250363139851E-2</v>
      </c>
      <c r="H614" s="8">
        <f t="shared" si="124"/>
        <v>3.080895008605852E-2</v>
      </c>
      <c r="I614" s="8">
        <f t="shared" si="125"/>
        <v>1.8367672895703561E-2</v>
      </c>
      <c r="J614" s="8">
        <f t="shared" si="126"/>
        <v>2.4654339496918209E-2</v>
      </c>
      <c r="K614" s="8">
        <f t="shared" si="129"/>
        <v>-0.47963800904977377</v>
      </c>
      <c r="L614" s="8">
        <f t="shared" si="130"/>
        <v>-0.44878957169459965</v>
      </c>
      <c r="M614" s="8">
        <f t="shared" si="127"/>
        <v>-1.2317703794085177E-2</v>
      </c>
      <c r="N614" s="9">
        <f t="shared" si="128"/>
        <v>-1.3826735513482503E-2</v>
      </c>
    </row>
    <row r="615" spans="1:14" ht="25.5" x14ac:dyDescent="0.2">
      <c r="A615" s="30"/>
      <c r="B615" s="23" t="s">
        <v>578</v>
      </c>
      <c r="C615" s="20">
        <v>2388</v>
      </c>
      <c r="D615" s="7">
        <v>1161</v>
      </c>
      <c r="E615" s="7">
        <v>1522</v>
      </c>
      <c r="F615" s="7">
        <v>584</v>
      </c>
      <c r="G615" s="8">
        <f t="shared" si="123"/>
        <v>0.13874847481261984</v>
      </c>
      <c r="H615" s="8">
        <f t="shared" si="124"/>
        <v>6.6609294320137694E-2</v>
      </c>
      <c r="I615" s="8">
        <f t="shared" si="125"/>
        <v>0.121546078901134</v>
      </c>
      <c r="J615" s="8">
        <f t="shared" si="126"/>
        <v>4.8642345493919707E-2</v>
      </c>
      <c r="K615" s="8">
        <f t="shared" si="129"/>
        <v>-0.36264656616415408</v>
      </c>
      <c r="L615" s="8">
        <f t="shared" si="130"/>
        <v>-0.49698535745047373</v>
      </c>
      <c r="M615" s="8">
        <f t="shared" si="127"/>
        <v>-5.0316657951310205E-2</v>
      </c>
      <c r="N615" s="9">
        <f t="shared" si="128"/>
        <v>-3.3103843947217444E-2</v>
      </c>
    </row>
    <row r="616" spans="1:14" x14ac:dyDescent="0.2">
      <c r="A616" s="30"/>
      <c r="B616" s="23" t="s">
        <v>579</v>
      </c>
      <c r="C616" s="20">
        <v>3712</v>
      </c>
      <c r="D616" s="7">
        <v>1018</v>
      </c>
      <c r="E616" s="7">
        <v>2417</v>
      </c>
      <c r="F616" s="7">
        <v>328</v>
      </c>
      <c r="G616" s="8">
        <f t="shared" si="123"/>
        <v>0.21567602114926501</v>
      </c>
      <c r="H616" s="8">
        <f t="shared" si="124"/>
        <v>5.8405048766494549E-2</v>
      </c>
      <c r="I616" s="8">
        <f t="shared" si="125"/>
        <v>0.19302028429963264</v>
      </c>
      <c r="J616" s="8">
        <f t="shared" si="126"/>
        <v>2.731967349658504E-2</v>
      </c>
      <c r="K616" s="8">
        <f t="shared" si="129"/>
        <v>-0.34886853448275862</v>
      </c>
      <c r="L616" s="8">
        <f t="shared" si="130"/>
        <v>-0.6777996070726916</v>
      </c>
      <c r="M616" s="8">
        <f t="shared" si="127"/>
        <v>-7.5242577421416532E-2</v>
      </c>
      <c r="N616" s="9">
        <f t="shared" si="128"/>
        <v>-3.9586919104991396E-2</v>
      </c>
    </row>
    <row r="617" spans="1:14" x14ac:dyDescent="0.2">
      <c r="A617" s="30"/>
      <c r="B617" s="23" t="s">
        <v>580</v>
      </c>
      <c r="C617" s="20">
        <v>41</v>
      </c>
      <c r="D617" s="7">
        <v>215</v>
      </c>
      <c r="E617" s="7">
        <v>1110</v>
      </c>
      <c r="F617" s="7">
        <v>381</v>
      </c>
      <c r="G617" s="8">
        <f t="shared" si="123"/>
        <v>2.3821974318749637E-3</v>
      </c>
      <c r="H617" s="8">
        <f t="shared" si="124"/>
        <v>1.2335054503729202E-2</v>
      </c>
      <c r="I617" s="8">
        <f t="shared" si="125"/>
        <v>8.8643986583612847E-2</v>
      </c>
      <c r="J617" s="8">
        <f t="shared" si="126"/>
        <v>3.1734132933533235E-2</v>
      </c>
      <c r="K617" s="8">
        <f t="shared" si="129"/>
        <v>26.073170731707318</v>
      </c>
      <c r="L617" s="8">
        <f t="shared" si="130"/>
        <v>0.77209302325581397</v>
      </c>
      <c r="M617" s="8">
        <f t="shared" si="127"/>
        <v>6.2111440357910642E-2</v>
      </c>
      <c r="N617" s="9">
        <f t="shared" si="128"/>
        <v>9.5238095238095247E-3</v>
      </c>
    </row>
    <row r="618" spans="1:14" x14ac:dyDescent="0.2">
      <c r="A618" s="30"/>
      <c r="B618" s="23" t="s">
        <v>581</v>
      </c>
      <c r="C618" s="20">
        <v>7</v>
      </c>
      <c r="D618" s="7">
        <v>15</v>
      </c>
      <c r="E618" s="7">
        <v>10</v>
      </c>
      <c r="F618" s="7">
        <v>15</v>
      </c>
      <c r="G618" s="8">
        <f t="shared" si="123"/>
        <v>4.0671663471035963E-4</v>
      </c>
      <c r="H618" s="8">
        <f t="shared" si="124"/>
        <v>8.6058519793459555E-4</v>
      </c>
      <c r="I618" s="8">
        <f t="shared" si="125"/>
        <v>7.9859447372624185E-4</v>
      </c>
      <c r="J618" s="8">
        <f t="shared" si="126"/>
        <v>1.2493753123438282E-3</v>
      </c>
      <c r="K618" s="8">
        <f t="shared" si="129"/>
        <v>0.42857142857142855</v>
      </c>
      <c r="L618" s="8">
        <f t="shared" si="130"/>
        <v>0</v>
      </c>
      <c r="M618" s="8">
        <f t="shared" si="127"/>
        <v>1.743071291615827E-4</v>
      </c>
      <c r="N618" s="9">
        <f t="shared" si="128"/>
        <v>0</v>
      </c>
    </row>
    <row r="619" spans="1:14" x14ac:dyDescent="0.2">
      <c r="A619" s="30"/>
      <c r="B619" s="23" t="s">
        <v>582</v>
      </c>
      <c r="C619" s="20">
        <v>13</v>
      </c>
      <c r="D619" s="7">
        <v>21</v>
      </c>
      <c r="E619" s="7">
        <v>9</v>
      </c>
      <c r="F619" s="7">
        <v>23</v>
      </c>
      <c r="G619" s="8">
        <f t="shared" si="123"/>
        <v>7.5533089303352508E-4</v>
      </c>
      <c r="H619" s="8">
        <f t="shared" si="124"/>
        <v>1.2048192771084338E-3</v>
      </c>
      <c r="I619" s="8">
        <f t="shared" si="125"/>
        <v>7.1873502635361761E-4</v>
      </c>
      <c r="J619" s="8">
        <f t="shared" si="126"/>
        <v>1.9157088122605363E-3</v>
      </c>
      <c r="K619" s="8">
        <f t="shared" si="129"/>
        <v>-0.30769230769230771</v>
      </c>
      <c r="L619" s="8">
        <f t="shared" si="130"/>
        <v>9.5238095238095233E-2</v>
      </c>
      <c r="M619" s="8">
        <f t="shared" si="127"/>
        <v>-2.3240950554877696E-4</v>
      </c>
      <c r="N619" s="9">
        <f t="shared" si="128"/>
        <v>1.1474469305794607E-4</v>
      </c>
    </row>
    <row r="620" spans="1:14" x14ac:dyDescent="0.2">
      <c r="A620" s="30"/>
      <c r="B620" s="23" t="s">
        <v>583</v>
      </c>
      <c r="C620" s="20">
        <v>66</v>
      </c>
      <c r="D620" s="7">
        <v>91</v>
      </c>
      <c r="E620" s="7">
        <v>23</v>
      </c>
      <c r="F620" s="7">
        <v>21</v>
      </c>
      <c r="G620" s="8">
        <f t="shared" si="123"/>
        <v>3.8347568415548197E-3</v>
      </c>
      <c r="H620" s="8">
        <f t="shared" si="124"/>
        <v>5.2208835341365466E-3</v>
      </c>
      <c r="I620" s="8">
        <f t="shared" si="125"/>
        <v>1.8367672895703562E-3</v>
      </c>
      <c r="J620" s="8">
        <f t="shared" si="126"/>
        <v>1.7491254372813594E-3</v>
      </c>
      <c r="K620" s="8">
        <f t="shared" si="129"/>
        <v>-0.65151515151515149</v>
      </c>
      <c r="L620" s="8">
        <f t="shared" si="130"/>
        <v>-0.76923076923076927</v>
      </c>
      <c r="M620" s="8">
        <f t="shared" si="127"/>
        <v>-2.4984021846493521E-3</v>
      </c>
      <c r="N620" s="9">
        <f t="shared" si="128"/>
        <v>-4.0160642570281129E-3</v>
      </c>
    </row>
    <row r="621" spans="1:14" x14ac:dyDescent="0.2">
      <c r="A621" s="30"/>
      <c r="B621" s="23" t="s">
        <v>584</v>
      </c>
      <c r="C621" s="20">
        <v>11</v>
      </c>
      <c r="D621" s="7">
        <v>8</v>
      </c>
      <c r="E621" s="7">
        <v>4</v>
      </c>
      <c r="F621" s="7">
        <v>4</v>
      </c>
      <c r="G621" s="8">
        <f t="shared" si="123"/>
        <v>6.3912614025913661E-4</v>
      </c>
      <c r="H621" s="8">
        <f t="shared" si="124"/>
        <v>4.5897877223178429E-4</v>
      </c>
      <c r="I621" s="8">
        <f t="shared" si="125"/>
        <v>3.1943778949049674E-4</v>
      </c>
      <c r="J621" s="8">
        <f t="shared" si="126"/>
        <v>3.3316674995835418E-4</v>
      </c>
      <c r="K621" s="8">
        <f t="shared" si="129"/>
        <v>-0.63636363636363635</v>
      </c>
      <c r="L621" s="8">
        <f t="shared" si="130"/>
        <v>-0.5</v>
      </c>
      <c r="M621" s="8">
        <f t="shared" si="127"/>
        <v>-4.0671663471035968E-4</v>
      </c>
      <c r="N621" s="9">
        <f t="shared" si="128"/>
        <v>-2.2948938611589215E-4</v>
      </c>
    </row>
    <row r="622" spans="1:14" ht="24.75" customHeight="1" x14ac:dyDescent="0.2">
      <c r="A622" s="30"/>
      <c r="B622" s="23" t="s">
        <v>585</v>
      </c>
      <c r="C622" s="20">
        <v>21</v>
      </c>
      <c r="D622" s="7">
        <v>48</v>
      </c>
      <c r="E622" s="7">
        <v>9</v>
      </c>
      <c r="F622" s="7">
        <v>26</v>
      </c>
      <c r="G622" s="8">
        <f t="shared" si="123"/>
        <v>1.220149904131079E-3</v>
      </c>
      <c r="H622" s="8">
        <f t="shared" si="124"/>
        <v>2.7538726333907059E-3</v>
      </c>
      <c r="I622" s="8">
        <f t="shared" si="125"/>
        <v>7.1873502635361761E-4</v>
      </c>
      <c r="J622" s="8">
        <f t="shared" si="126"/>
        <v>2.165583874729302E-3</v>
      </c>
      <c r="K622" s="8">
        <f t="shared" si="129"/>
        <v>-0.5714285714285714</v>
      </c>
      <c r="L622" s="8">
        <f t="shared" si="130"/>
        <v>-0.45833333333333331</v>
      </c>
      <c r="M622" s="8">
        <f t="shared" si="127"/>
        <v>-6.9722851664633079E-4</v>
      </c>
      <c r="N622" s="9">
        <f t="shared" si="128"/>
        <v>-1.2621916236374069E-3</v>
      </c>
    </row>
    <row r="623" spans="1:14" x14ac:dyDescent="0.2">
      <c r="A623" s="30"/>
      <c r="B623" s="23" t="s">
        <v>586</v>
      </c>
      <c r="C623" s="20">
        <v>164</v>
      </c>
      <c r="D623" s="7">
        <v>40</v>
      </c>
      <c r="E623" s="7">
        <v>65</v>
      </c>
      <c r="F623" s="7">
        <v>7</v>
      </c>
      <c r="G623" s="8">
        <f t="shared" si="123"/>
        <v>9.5287897274998548E-3</v>
      </c>
      <c r="H623" s="8">
        <f t="shared" si="124"/>
        <v>2.2948938611589212E-3</v>
      </c>
      <c r="I623" s="8">
        <f t="shared" si="125"/>
        <v>5.1908640792205718E-3</v>
      </c>
      <c r="J623" s="8">
        <f t="shared" si="126"/>
        <v>5.8304181242711979E-4</v>
      </c>
      <c r="K623" s="8">
        <f t="shared" si="129"/>
        <v>-0.60365853658536583</v>
      </c>
      <c r="L623" s="8">
        <f t="shared" si="130"/>
        <v>-0.82499999999999996</v>
      </c>
      <c r="M623" s="8">
        <f t="shared" si="127"/>
        <v>-5.7521352623322291E-3</v>
      </c>
      <c r="N623" s="9">
        <f t="shared" si="128"/>
        <v>-1.89328743545611E-3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1</v>
      </c>
      <c r="F624" s="7">
        <v>0</v>
      </c>
      <c r="G624" s="8" t="str">
        <f t="shared" si="123"/>
        <v/>
      </c>
      <c r="H624" s="8" t="str">
        <f t="shared" si="124"/>
        <v/>
      </c>
      <c r="I624" s="8">
        <f t="shared" si="125"/>
        <v>7.9859447372624185E-5</v>
      </c>
      <c r="J624" s="8" t="str">
        <f t="shared" si="126"/>
        <v/>
      </c>
      <c r="K624" s="8">
        <f t="shared" si="129"/>
        <v>1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39</v>
      </c>
      <c r="D625" s="7">
        <v>30</v>
      </c>
      <c r="E625" s="7">
        <v>4</v>
      </c>
      <c r="F625" s="7">
        <v>19</v>
      </c>
      <c r="G625" s="8">
        <f t="shared" si="123"/>
        <v>2.2659926791005753E-3</v>
      </c>
      <c r="H625" s="8">
        <f t="shared" si="124"/>
        <v>1.7211703958691911E-3</v>
      </c>
      <c r="I625" s="8">
        <f t="shared" si="125"/>
        <v>3.1943778949049674E-4</v>
      </c>
      <c r="J625" s="8">
        <f t="shared" si="126"/>
        <v>1.5825420623021822E-3</v>
      </c>
      <c r="K625" s="8">
        <f t="shared" si="129"/>
        <v>-0.89743589743589747</v>
      </c>
      <c r="L625" s="8">
        <f t="shared" si="130"/>
        <v>-0.36666666666666664</v>
      </c>
      <c r="M625" s="8">
        <f t="shared" si="127"/>
        <v>-2.0335831735517986E-3</v>
      </c>
      <c r="N625" s="9">
        <f t="shared" si="128"/>
        <v>-6.3109581181870333E-4</v>
      </c>
    </row>
    <row r="626" spans="1:14" x14ac:dyDescent="0.2">
      <c r="A626" s="30"/>
      <c r="B626" s="23" t="s">
        <v>589</v>
      </c>
      <c r="C626" s="20">
        <v>5</v>
      </c>
      <c r="D626" s="7">
        <v>32</v>
      </c>
      <c r="E626" s="7">
        <v>1</v>
      </c>
      <c r="F626" s="7">
        <v>41</v>
      </c>
      <c r="G626" s="8">
        <f t="shared" si="123"/>
        <v>2.9051188193597116E-4</v>
      </c>
      <c r="H626" s="8">
        <f t="shared" si="124"/>
        <v>1.8359150889271372E-3</v>
      </c>
      <c r="I626" s="8">
        <f t="shared" si="125"/>
        <v>7.9859447372624185E-5</v>
      </c>
      <c r="J626" s="8">
        <f t="shared" si="126"/>
        <v>3.41495918707313E-3</v>
      </c>
      <c r="K626" s="8">
        <f t="shared" si="129"/>
        <v>-0.8</v>
      </c>
      <c r="L626" s="8">
        <f t="shared" si="130"/>
        <v>0.28125</v>
      </c>
      <c r="M626" s="8">
        <f t="shared" si="127"/>
        <v>-2.3240950554877693E-4</v>
      </c>
      <c r="N626" s="9">
        <f t="shared" si="128"/>
        <v>5.1635111876075738E-4</v>
      </c>
    </row>
    <row r="627" spans="1:14" ht="25.5" x14ac:dyDescent="0.2">
      <c r="A627" s="30"/>
      <c r="B627" s="23" t="s">
        <v>590</v>
      </c>
      <c r="C627" s="20">
        <v>101</v>
      </c>
      <c r="D627" s="7">
        <v>605</v>
      </c>
      <c r="E627" s="7">
        <v>75</v>
      </c>
      <c r="F627" s="7">
        <v>412</v>
      </c>
      <c r="G627" s="8">
        <f t="shared" si="123"/>
        <v>5.8683400151066179E-3</v>
      </c>
      <c r="H627" s="8">
        <f t="shared" si="124"/>
        <v>3.4710269650028686E-2</v>
      </c>
      <c r="I627" s="8">
        <f t="shared" si="125"/>
        <v>5.9894585529468138E-3</v>
      </c>
      <c r="J627" s="8">
        <f t="shared" si="126"/>
        <v>3.4316175245710477E-2</v>
      </c>
      <c r="K627" s="8">
        <f t="shared" si="129"/>
        <v>-0.25742574257425743</v>
      </c>
      <c r="L627" s="8">
        <f t="shared" si="130"/>
        <v>-0.31900826446280994</v>
      </c>
      <c r="M627" s="8">
        <f t="shared" si="127"/>
        <v>-1.5106617860670502E-3</v>
      </c>
      <c r="N627" s="9">
        <f t="shared" si="128"/>
        <v>-1.1072862880091796E-2</v>
      </c>
    </row>
    <row r="628" spans="1:14" x14ac:dyDescent="0.2">
      <c r="A628" s="30"/>
      <c r="B628" s="23" t="s">
        <v>591</v>
      </c>
      <c r="C628" s="20">
        <v>475</v>
      </c>
      <c r="D628" s="7">
        <v>666</v>
      </c>
      <c r="E628" s="7">
        <v>612</v>
      </c>
      <c r="F628" s="7">
        <v>659</v>
      </c>
      <c r="G628" s="8">
        <f t="shared" si="123"/>
        <v>2.7598628783917261E-2</v>
      </c>
      <c r="H628" s="8">
        <f t="shared" si="124"/>
        <v>3.8209982788296043E-2</v>
      </c>
      <c r="I628" s="8">
        <f t="shared" si="125"/>
        <v>4.8873981792046002E-2</v>
      </c>
      <c r="J628" s="8">
        <f t="shared" si="126"/>
        <v>5.4889222055638849E-2</v>
      </c>
      <c r="K628" s="8">
        <f t="shared" si="129"/>
        <v>0.28842105263157897</v>
      </c>
      <c r="L628" s="8">
        <f t="shared" si="130"/>
        <v>-1.0510510510510511E-2</v>
      </c>
      <c r="M628" s="8">
        <f t="shared" si="127"/>
        <v>7.96002556504561E-3</v>
      </c>
      <c r="N628" s="9">
        <f t="shared" si="128"/>
        <v>-4.0160642570281132E-4</v>
      </c>
    </row>
    <row r="629" spans="1:14" x14ac:dyDescent="0.2">
      <c r="A629" s="30"/>
      <c r="B629" s="23" t="s">
        <v>592</v>
      </c>
      <c r="C629" s="20">
        <v>95</v>
      </c>
      <c r="D629" s="7">
        <v>197</v>
      </c>
      <c r="E629" s="7">
        <v>49</v>
      </c>
      <c r="F629" s="7">
        <v>138</v>
      </c>
      <c r="G629" s="8">
        <f t="shared" si="123"/>
        <v>5.5197257567834524E-3</v>
      </c>
      <c r="H629" s="8">
        <f t="shared" si="124"/>
        <v>1.1302352266207688E-2</v>
      </c>
      <c r="I629" s="8">
        <f t="shared" si="125"/>
        <v>3.9131129212585849E-3</v>
      </c>
      <c r="J629" s="8">
        <f t="shared" si="126"/>
        <v>1.1494252873563218E-2</v>
      </c>
      <c r="K629" s="8">
        <f t="shared" si="129"/>
        <v>-0.48421052631578948</v>
      </c>
      <c r="L629" s="8">
        <f t="shared" si="130"/>
        <v>-0.29949238578680204</v>
      </c>
      <c r="M629" s="8">
        <f t="shared" si="127"/>
        <v>-2.6727093138109348E-3</v>
      </c>
      <c r="N629" s="9">
        <f t="shared" si="128"/>
        <v>-3.3849684452094092E-3</v>
      </c>
    </row>
    <row r="630" spans="1:14" x14ac:dyDescent="0.2">
      <c r="A630" s="30"/>
      <c r="B630" s="23" t="s">
        <v>593</v>
      </c>
      <c r="C630" s="20">
        <v>514</v>
      </c>
      <c r="D630" s="7">
        <v>3412</v>
      </c>
      <c r="E630" s="7">
        <v>466</v>
      </c>
      <c r="F630" s="7">
        <v>2062</v>
      </c>
      <c r="G630" s="8">
        <f t="shared" si="123"/>
        <v>2.9864621463017837E-2</v>
      </c>
      <c r="H630" s="8">
        <f t="shared" si="124"/>
        <v>0.19575444635685599</v>
      </c>
      <c r="I630" s="8">
        <f t="shared" si="125"/>
        <v>3.7214502475642869E-2</v>
      </c>
      <c r="J630" s="8">
        <f t="shared" si="126"/>
        <v>0.17174745960353158</v>
      </c>
      <c r="K630" s="8">
        <f t="shared" si="129"/>
        <v>-9.3385214007782102E-2</v>
      </c>
      <c r="L630" s="8">
        <f t="shared" si="130"/>
        <v>-0.39566236811254396</v>
      </c>
      <c r="M630" s="8">
        <f t="shared" si="127"/>
        <v>-2.7889140665853232E-3</v>
      </c>
      <c r="N630" s="9">
        <f t="shared" si="128"/>
        <v>-7.7452667814113599E-2</v>
      </c>
    </row>
    <row r="631" spans="1:14" x14ac:dyDescent="0.2">
      <c r="A631" s="30"/>
      <c r="B631" s="23" t="s">
        <v>594</v>
      </c>
      <c r="C631" s="20">
        <v>6520</v>
      </c>
      <c r="D631" s="7">
        <v>5844</v>
      </c>
      <c r="E631" s="7">
        <v>4038</v>
      </c>
      <c r="F631" s="7">
        <v>4282</v>
      </c>
      <c r="G631" s="8">
        <f t="shared" si="123"/>
        <v>0.37882749404450644</v>
      </c>
      <c r="H631" s="8">
        <f t="shared" si="124"/>
        <v>0.33528399311531842</v>
      </c>
      <c r="I631" s="8">
        <f t="shared" si="125"/>
        <v>0.32247244849065643</v>
      </c>
      <c r="J631" s="8">
        <f t="shared" si="126"/>
        <v>0.35665500583041815</v>
      </c>
      <c r="K631" s="8">
        <f t="shared" si="129"/>
        <v>-0.38067484662576689</v>
      </c>
      <c r="L631" s="8">
        <f t="shared" si="130"/>
        <v>-0.2672826830937714</v>
      </c>
      <c r="M631" s="8">
        <f t="shared" si="127"/>
        <v>-0.14421009819301611</v>
      </c>
      <c r="N631" s="9">
        <f t="shared" si="128"/>
        <v>-8.9615605278255892E-2</v>
      </c>
    </row>
    <row r="632" spans="1:14" x14ac:dyDescent="0.2">
      <c r="A632" s="30"/>
      <c r="B632" s="23" t="s">
        <v>595</v>
      </c>
      <c r="C632" s="20">
        <v>36</v>
      </c>
      <c r="D632" s="7">
        <v>192</v>
      </c>
      <c r="E632" s="7">
        <v>14</v>
      </c>
      <c r="F632" s="7">
        <v>12</v>
      </c>
      <c r="G632" s="8">
        <f t="shared" si="123"/>
        <v>2.0916855499389926E-3</v>
      </c>
      <c r="H632" s="8">
        <f t="shared" si="124"/>
        <v>1.1015490533562823E-2</v>
      </c>
      <c r="I632" s="8">
        <f t="shared" si="125"/>
        <v>1.1180322632167385E-3</v>
      </c>
      <c r="J632" s="8">
        <f t="shared" si="126"/>
        <v>9.9950024987506244E-4</v>
      </c>
      <c r="K632" s="8">
        <f t="shared" si="129"/>
        <v>-0.61111111111111116</v>
      </c>
      <c r="L632" s="8">
        <f t="shared" si="130"/>
        <v>-0.9375</v>
      </c>
      <c r="M632" s="8">
        <f t="shared" si="127"/>
        <v>-1.2782522805182734E-3</v>
      </c>
      <c r="N632" s="9">
        <f t="shared" si="128"/>
        <v>-1.0327022375215147E-2</v>
      </c>
    </row>
    <row r="633" spans="1:14" x14ac:dyDescent="0.2">
      <c r="A633" s="30"/>
      <c r="B633" s="23" t="s">
        <v>596</v>
      </c>
      <c r="C633" s="20">
        <v>11</v>
      </c>
      <c r="D633" s="7">
        <v>106</v>
      </c>
      <c r="E633" s="7">
        <v>8</v>
      </c>
      <c r="F633" s="7">
        <v>92</v>
      </c>
      <c r="G633" s="8">
        <f t="shared" si="123"/>
        <v>6.3912614025913661E-4</v>
      </c>
      <c r="H633" s="8">
        <f t="shared" si="124"/>
        <v>6.081468732071142E-3</v>
      </c>
      <c r="I633" s="8">
        <f t="shared" si="125"/>
        <v>6.3887557898099348E-4</v>
      </c>
      <c r="J633" s="8">
        <f t="shared" si="126"/>
        <v>7.6628352490421452E-3</v>
      </c>
      <c r="K633" s="8">
        <f t="shared" si="129"/>
        <v>-0.27272727272727271</v>
      </c>
      <c r="L633" s="8">
        <f t="shared" si="130"/>
        <v>-0.13207547169811321</v>
      </c>
      <c r="M633" s="8">
        <f t="shared" si="127"/>
        <v>-1.743071291615827E-4</v>
      </c>
      <c r="N633" s="9">
        <f t="shared" si="128"/>
        <v>-8.0321285140562252E-4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87</v>
      </c>
      <c r="F634" s="7">
        <v>60</v>
      </c>
      <c r="G634" s="8" t="str">
        <f t="shared" si="123"/>
        <v/>
      </c>
      <c r="H634" s="8" t="str">
        <f t="shared" si="124"/>
        <v/>
      </c>
      <c r="I634" s="8">
        <f t="shared" si="125"/>
        <v>6.9477719214183038E-3</v>
      </c>
      <c r="J634" s="8">
        <f t="shared" si="126"/>
        <v>4.9975012493753126E-3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4</v>
      </c>
      <c r="D635" s="7">
        <v>11</v>
      </c>
      <c r="E635" s="7">
        <v>1</v>
      </c>
      <c r="F635" s="7">
        <v>5</v>
      </c>
      <c r="G635" s="8">
        <f t="shared" si="123"/>
        <v>2.3240950554877696E-4</v>
      </c>
      <c r="H635" s="8">
        <f t="shared" si="124"/>
        <v>6.3109581181870344E-4</v>
      </c>
      <c r="I635" s="8">
        <f t="shared" si="125"/>
        <v>7.9859447372624185E-5</v>
      </c>
      <c r="J635" s="8">
        <f t="shared" si="126"/>
        <v>4.164584374479427E-4</v>
      </c>
      <c r="K635" s="8">
        <f t="shared" si="129"/>
        <v>-0.75</v>
      </c>
      <c r="L635" s="8">
        <f t="shared" si="130"/>
        <v>-0.54545454545454541</v>
      </c>
      <c r="M635" s="8">
        <f t="shared" si="127"/>
        <v>-1.7430712916158273E-4</v>
      </c>
      <c r="N635" s="9">
        <f t="shared" si="128"/>
        <v>-3.4423407917383823E-4</v>
      </c>
    </row>
    <row r="636" spans="1:14" x14ac:dyDescent="0.2">
      <c r="A636" s="30"/>
      <c r="B636" s="23" t="s">
        <v>599</v>
      </c>
      <c r="C636" s="20">
        <v>17</v>
      </c>
      <c r="D636" s="7">
        <v>250</v>
      </c>
      <c r="E636" s="7">
        <v>16</v>
      </c>
      <c r="F636" s="7">
        <v>132</v>
      </c>
      <c r="G636" s="8">
        <f t="shared" si="123"/>
        <v>9.8774039858230212E-4</v>
      </c>
      <c r="H636" s="8">
        <f t="shared" si="124"/>
        <v>1.4343086632243259E-2</v>
      </c>
      <c r="I636" s="8">
        <f t="shared" si="125"/>
        <v>1.277751157961987E-3</v>
      </c>
      <c r="J636" s="8">
        <f t="shared" si="126"/>
        <v>1.0994502748625687E-2</v>
      </c>
      <c r="K636" s="8">
        <f t="shared" si="129"/>
        <v>-5.8823529411764705E-2</v>
      </c>
      <c r="L636" s="8">
        <f t="shared" si="130"/>
        <v>-0.47199999999999998</v>
      </c>
      <c r="M636" s="8">
        <f t="shared" si="127"/>
        <v>-5.8102376387194239E-5</v>
      </c>
      <c r="N636" s="9">
        <f t="shared" si="128"/>
        <v>-6.7699368904188184E-3</v>
      </c>
    </row>
    <row r="637" spans="1:14" x14ac:dyDescent="0.2">
      <c r="A637" s="30"/>
      <c r="B637" s="23" t="s">
        <v>600</v>
      </c>
      <c r="C637" s="20">
        <v>6</v>
      </c>
      <c r="D637" s="7">
        <v>39</v>
      </c>
      <c r="E637" s="7">
        <v>3</v>
      </c>
      <c r="F637" s="7">
        <v>17</v>
      </c>
      <c r="G637" s="8">
        <f t="shared" si="123"/>
        <v>3.486142583231654E-4</v>
      </c>
      <c r="H637" s="8">
        <f t="shared" si="124"/>
        <v>2.2375215146299482E-3</v>
      </c>
      <c r="I637" s="8">
        <f t="shared" si="125"/>
        <v>2.3957834211787255E-4</v>
      </c>
      <c r="J637" s="8">
        <f t="shared" si="126"/>
        <v>1.4159586873230051E-3</v>
      </c>
      <c r="K637" s="8">
        <f t="shared" si="129"/>
        <v>-0.5</v>
      </c>
      <c r="L637" s="8">
        <f t="shared" si="130"/>
        <v>-0.5641025641025641</v>
      </c>
      <c r="M637" s="8">
        <f t="shared" si="127"/>
        <v>-1.743071291615827E-4</v>
      </c>
      <c r="N637" s="9">
        <f t="shared" si="128"/>
        <v>-1.2621916236374067E-3</v>
      </c>
    </row>
    <row r="638" spans="1:14" ht="25.5" x14ac:dyDescent="0.2">
      <c r="A638" s="30"/>
      <c r="B638" s="23" t="s">
        <v>601</v>
      </c>
      <c r="C638" s="20">
        <v>62</v>
      </c>
      <c r="D638" s="7">
        <v>40</v>
      </c>
      <c r="E638" s="7">
        <v>29</v>
      </c>
      <c r="F638" s="7">
        <v>20</v>
      </c>
      <c r="G638" s="8">
        <f t="shared" si="123"/>
        <v>3.6023473360060425E-3</v>
      </c>
      <c r="H638" s="8">
        <f t="shared" si="124"/>
        <v>2.2948938611589212E-3</v>
      </c>
      <c r="I638" s="8">
        <f t="shared" si="125"/>
        <v>2.3159239738061014E-3</v>
      </c>
      <c r="J638" s="8">
        <f t="shared" si="126"/>
        <v>1.6658337497917708E-3</v>
      </c>
      <c r="K638" s="8">
        <f t="shared" si="129"/>
        <v>-0.532258064516129</v>
      </c>
      <c r="L638" s="8">
        <f t="shared" si="130"/>
        <v>-0.5</v>
      </c>
      <c r="M638" s="8">
        <f t="shared" si="127"/>
        <v>-1.9173784207774096E-3</v>
      </c>
      <c r="N638" s="9">
        <f t="shared" si="128"/>
        <v>-1.1474469305794606E-3</v>
      </c>
    </row>
    <row r="639" spans="1:14" ht="25.5" x14ac:dyDescent="0.2">
      <c r="A639" s="30"/>
      <c r="B639" s="23" t="s">
        <v>602</v>
      </c>
      <c r="C639" s="20">
        <v>527</v>
      </c>
      <c r="D639" s="7">
        <v>284</v>
      </c>
      <c r="E639" s="7">
        <v>425</v>
      </c>
      <c r="F639" s="7">
        <v>396</v>
      </c>
      <c r="G639" s="8">
        <f t="shared" si="123"/>
        <v>3.0619952356051361E-2</v>
      </c>
      <c r="H639" s="8">
        <f t="shared" si="124"/>
        <v>1.629374641422834E-2</v>
      </c>
      <c r="I639" s="8">
        <f t="shared" si="125"/>
        <v>3.3940265133365274E-2</v>
      </c>
      <c r="J639" s="8">
        <f t="shared" si="126"/>
        <v>3.2983508245877063E-2</v>
      </c>
      <c r="K639" s="8">
        <f t="shared" si="129"/>
        <v>-0.19354838709677419</v>
      </c>
      <c r="L639" s="8">
        <f t="shared" si="130"/>
        <v>0.39436619718309857</v>
      </c>
      <c r="M639" s="8">
        <f t="shared" si="127"/>
        <v>-5.9264423914938118E-3</v>
      </c>
      <c r="N639" s="9">
        <f t="shared" si="128"/>
        <v>6.4257028112449793E-3</v>
      </c>
    </row>
    <row r="640" spans="1:14" ht="26.25" thickBot="1" x14ac:dyDescent="0.25">
      <c r="A640" s="30"/>
      <c r="B640" s="24" t="s">
        <v>603</v>
      </c>
      <c r="C640" s="21">
        <v>1919</v>
      </c>
      <c r="D640" s="10">
        <v>2493</v>
      </c>
      <c r="E640" s="10">
        <v>1269</v>
      </c>
      <c r="F640" s="10">
        <v>1952</v>
      </c>
      <c r="G640" s="11">
        <f t="shared" si="123"/>
        <v>0.11149846028702574</v>
      </c>
      <c r="H640" s="11">
        <f t="shared" si="124"/>
        <v>0.14302925989672977</v>
      </c>
      <c r="I640" s="11">
        <f t="shared" si="125"/>
        <v>0.10134163871586009</v>
      </c>
      <c r="J640" s="11">
        <f t="shared" si="126"/>
        <v>0.16258537397967682</v>
      </c>
      <c r="K640" s="11">
        <f t="shared" si="129"/>
        <v>-0.33871808233454925</v>
      </c>
      <c r="L640" s="11">
        <f t="shared" si="130"/>
        <v>-0.21700762133975129</v>
      </c>
      <c r="M640" s="11">
        <f t="shared" si="127"/>
        <v>-3.7766544651676254E-2</v>
      </c>
      <c r="N640" s="12">
        <f t="shared" si="128"/>
        <v>-3.1038439472174408E-2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620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621</v>
      </c>
      <c r="C9" s="17">
        <f>+C22+C81+C188+C371+C612</f>
        <v>707</v>
      </c>
      <c r="D9" s="17">
        <f>+D22+D81+D188+D371+D612</f>
        <v>718</v>
      </c>
      <c r="E9" s="17">
        <f>+E22+E81+E188+E371+E612</f>
        <v>369</v>
      </c>
      <c r="F9" s="17">
        <f>+F22+F81+F188+F371+F612</f>
        <v>337</v>
      </c>
      <c r="G9" s="18">
        <f>SUM(G10:G14)</f>
        <v>0.99999999999999989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-0.4780763790664781</v>
      </c>
      <c r="L9" s="18">
        <f t="shared" si="0"/>
        <v>-0.53064066852367686</v>
      </c>
      <c r="M9" s="18">
        <f t="shared" ref="M9:N14" si="1">+IF(OR(AND(G9=""),(K9="")),"",G9*K9)</f>
        <v>-0.47807637906647804</v>
      </c>
      <c r="N9" s="19">
        <f t="shared" si="1"/>
        <v>-0.53064066852367686</v>
      </c>
    </row>
    <row r="10" spans="1:14" x14ac:dyDescent="0.2">
      <c r="A10" s="30"/>
      <c r="B10" s="22" t="s">
        <v>10</v>
      </c>
      <c r="C10" s="20">
        <f>+C22</f>
        <v>0</v>
      </c>
      <c r="D10" s="7">
        <f>+D22</f>
        <v>2</v>
      </c>
      <c r="E10" s="7">
        <f>+E22</f>
        <v>16</v>
      </c>
      <c r="F10" s="7">
        <f>+F22</f>
        <v>6</v>
      </c>
      <c r="G10" s="8">
        <f t="shared" ref="G10:J14" si="2">+C10/C$9</f>
        <v>0</v>
      </c>
      <c r="H10" s="8">
        <f t="shared" si="2"/>
        <v>2.7855153203342618E-3</v>
      </c>
      <c r="I10" s="8">
        <f t="shared" si="2"/>
        <v>4.3360433604336043E-2</v>
      </c>
      <c r="J10" s="8">
        <f t="shared" si="2"/>
        <v>1.7804154302670624E-2</v>
      </c>
      <c r="K10" s="8">
        <f t="shared" si="0"/>
        <v>1</v>
      </c>
      <c r="L10" s="8">
        <f t="shared" si="0"/>
        <v>2</v>
      </c>
      <c r="M10" s="8">
        <f t="shared" si="1"/>
        <v>0</v>
      </c>
      <c r="N10" s="9">
        <f t="shared" si="1"/>
        <v>5.5710306406685237E-3</v>
      </c>
    </row>
    <row r="11" spans="1:14" x14ac:dyDescent="0.2">
      <c r="A11" s="30"/>
      <c r="B11" s="23" t="s">
        <v>11</v>
      </c>
      <c r="C11" s="20">
        <f>+C81</f>
        <v>108</v>
      </c>
      <c r="D11" s="7">
        <f>+D81</f>
        <v>77</v>
      </c>
      <c r="E11" s="7">
        <f>+E81</f>
        <v>85</v>
      </c>
      <c r="F11" s="7">
        <f>+F81</f>
        <v>43</v>
      </c>
      <c r="G11" s="8">
        <f t="shared" si="2"/>
        <v>0.15275813295615276</v>
      </c>
      <c r="H11" s="8">
        <f t="shared" si="2"/>
        <v>0.10724233983286909</v>
      </c>
      <c r="I11" s="8">
        <f t="shared" si="2"/>
        <v>0.23035230352303523</v>
      </c>
      <c r="J11" s="8">
        <f t="shared" si="2"/>
        <v>0.12759643916913946</v>
      </c>
      <c r="K11" s="8">
        <f t="shared" si="0"/>
        <v>-0.21296296296296297</v>
      </c>
      <c r="L11" s="8">
        <f t="shared" si="0"/>
        <v>-0.44155844155844154</v>
      </c>
      <c r="M11" s="8">
        <f t="shared" si="1"/>
        <v>-3.2531824611032531E-2</v>
      </c>
      <c r="N11" s="9">
        <f t="shared" si="1"/>
        <v>-4.7353760445682451E-2</v>
      </c>
    </row>
    <row r="12" spans="1:14" ht="25.5" x14ac:dyDescent="0.2">
      <c r="A12" s="30"/>
      <c r="B12" s="23" t="s">
        <v>12</v>
      </c>
      <c r="C12" s="20">
        <f>+C188</f>
        <v>118</v>
      </c>
      <c r="D12" s="7">
        <f>+D188</f>
        <v>124</v>
      </c>
      <c r="E12" s="7">
        <f>+E188</f>
        <v>50</v>
      </c>
      <c r="F12" s="7">
        <f>+F188</f>
        <v>39</v>
      </c>
      <c r="G12" s="8">
        <f t="shared" si="2"/>
        <v>0.16690240452616689</v>
      </c>
      <c r="H12" s="8">
        <f t="shared" si="2"/>
        <v>0.17270194986072424</v>
      </c>
      <c r="I12" s="8">
        <f t="shared" si="2"/>
        <v>0.13550135501355012</v>
      </c>
      <c r="J12" s="8">
        <f t="shared" si="2"/>
        <v>0.11572700296735905</v>
      </c>
      <c r="K12" s="8">
        <f t="shared" si="0"/>
        <v>-0.57627118644067798</v>
      </c>
      <c r="L12" s="8">
        <f t="shared" si="0"/>
        <v>-0.68548387096774188</v>
      </c>
      <c r="M12" s="8">
        <f t="shared" si="1"/>
        <v>-9.6181046676096171E-2</v>
      </c>
      <c r="N12" s="9">
        <f t="shared" si="1"/>
        <v>-0.11838440111420612</v>
      </c>
    </row>
    <row r="13" spans="1:14" x14ac:dyDescent="0.2">
      <c r="A13" s="30"/>
      <c r="B13" s="23" t="s">
        <v>13</v>
      </c>
      <c r="C13" s="20">
        <f>+C371</f>
        <v>397</v>
      </c>
      <c r="D13" s="7">
        <f>+D371</f>
        <v>421</v>
      </c>
      <c r="E13" s="7">
        <f>+E371</f>
        <v>188</v>
      </c>
      <c r="F13" s="7">
        <f>+F371</f>
        <v>223</v>
      </c>
      <c r="G13" s="8">
        <f t="shared" si="2"/>
        <v>0.56152758132956149</v>
      </c>
      <c r="H13" s="8">
        <f t="shared" si="2"/>
        <v>0.58635097493036215</v>
      </c>
      <c r="I13" s="8">
        <f t="shared" si="2"/>
        <v>0.50948509485094851</v>
      </c>
      <c r="J13" s="8">
        <f t="shared" si="2"/>
        <v>0.66172106824925814</v>
      </c>
      <c r="K13" s="8">
        <f t="shared" si="0"/>
        <v>-0.52644836272040307</v>
      </c>
      <c r="L13" s="8">
        <f t="shared" si="0"/>
        <v>-0.47030878859857483</v>
      </c>
      <c r="M13" s="8">
        <f t="shared" si="1"/>
        <v>-0.29561527581329561</v>
      </c>
      <c r="N13" s="9">
        <f t="shared" si="1"/>
        <v>-0.27576601671309192</v>
      </c>
    </row>
    <row r="14" spans="1:14" ht="15.75" thickBot="1" x14ac:dyDescent="0.25">
      <c r="A14" s="30"/>
      <c r="B14" s="24" t="s">
        <v>14</v>
      </c>
      <c r="C14" s="21">
        <f>+C612</f>
        <v>84</v>
      </c>
      <c r="D14" s="10">
        <f>+D612</f>
        <v>94</v>
      </c>
      <c r="E14" s="10">
        <f>+E612</f>
        <v>30</v>
      </c>
      <c r="F14" s="10">
        <f>+F612</f>
        <v>26</v>
      </c>
      <c r="G14" s="11">
        <f t="shared" si="2"/>
        <v>0.11881188118811881</v>
      </c>
      <c r="H14" s="11">
        <f t="shared" si="2"/>
        <v>0.1309192200557103</v>
      </c>
      <c r="I14" s="11">
        <f t="shared" si="2"/>
        <v>8.1300813008130079E-2</v>
      </c>
      <c r="J14" s="11">
        <f t="shared" si="2"/>
        <v>7.71513353115727E-2</v>
      </c>
      <c r="K14" s="11">
        <f t="shared" si="0"/>
        <v>-0.6428571428571429</v>
      </c>
      <c r="L14" s="11">
        <f t="shared" si="0"/>
        <v>-0.72340425531914898</v>
      </c>
      <c r="M14" s="11">
        <f t="shared" si="1"/>
        <v>-7.6379066478076379E-2</v>
      </c>
      <c r="N14" s="12">
        <f t="shared" si="1"/>
        <v>-9.4707520891364902E-2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0</v>
      </c>
      <c r="D22" s="17">
        <f>SUM(D23:D73)</f>
        <v>2</v>
      </c>
      <c r="E22" s="17">
        <f>SUM(E23:E73)</f>
        <v>16</v>
      </c>
      <c r="F22" s="17">
        <f>SUM(F23:F73)</f>
        <v>6</v>
      </c>
      <c r="G22" s="18" t="str">
        <f t="shared" ref="G22:G53" si="3">+IF(C22=0,"",C22/C$22)</f>
        <v/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1</v>
      </c>
      <c r="L22" s="18">
        <f>+IF(AND(D22=0,F22=0),"",IF(D22=0,1,IF(F22=0,-1,(F22-D22)/D22)))</f>
        <v>2</v>
      </c>
      <c r="M22" s="18" t="str">
        <f t="shared" ref="M22:M53" si="7">+IF(OR(AND(G22=""),(K22="")),"",G22*K22)</f>
        <v/>
      </c>
      <c r="N22" s="19">
        <f t="shared" ref="N22:N53" si="8">+IF(OR(AND(H22=""),(L22="")),"",H22*L22)</f>
        <v>2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6.25E-2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1</v>
      </c>
      <c r="F50" s="7">
        <v>1</v>
      </c>
      <c r="G50" s="8" t="str">
        <f t="shared" si="3"/>
        <v/>
      </c>
      <c r="H50" s="8" t="str">
        <f t="shared" si="4"/>
        <v/>
      </c>
      <c r="I50" s="8">
        <f t="shared" si="5"/>
        <v>6.25E-2</v>
      </c>
      <c r="J50" s="8">
        <f t="shared" si="6"/>
        <v>0.16666666666666666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1</v>
      </c>
      <c r="E52" s="7">
        <v>4</v>
      </c>
      <c r="F52" s="7">
        <v>2</v>
      </c>
      <c r="G52" s="8" t="str">
        <f t="shared" si="3"/>
        <v/>
      </c>
      <c r="H52" s="8">
        <f t="shared" si="4"/>
        <v>0.5</v>
      </c>
      <c r="I52" s="8">
        <f t="shared" si="5"/>
        <v>0.25</v>
      </c>
      <c r="J52" s="8">
        <f t="shared" si="6"/>
        <v>0.33333333333333331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9">
        <f t="shared" si="8"/>
        <v>0.5</v>
      </c>
    </row>
    <row r="53" spans="1:14" x14ac:dyDescent="0.2">
      <c r="A53" s="30"/>
      <c r="B53" s="23" t="s">
        <v>48</v>
      </c>
      <c r="C53" s="20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0.5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9">
        <f t="shared" si="8"/>
        <v>-0.5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0.16666666666666666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2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0.125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7</v>
      </c>
      <c r="F70" s="7">
        <v>2</v>
      </c>
      <c r="G70" s="8" t="str">
        <f t="shared" si="11"/>
        <v/>
      </c>
      <c r="H70" s="8" t="str">
        <f t="shared" si="12"/>
        <v/>
      </c>
      <c r="I70" s="8">
        <f t="shared" si="13"/>
        <v>0.4375</v>
      </c>
      <c r="J70" s="8">
        <f t="shared" si="14"/>
        <v>0.33333333333333331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1</v>
      </c>
      <c r="F73" s="10">
        <v>0</v>
      </c>
      <c r="G73" s="11" t="str">
        <f t="shared" si="11"/>
        <v/>
      </c>
      <c r="H73" s="11" t="str">
        <f t="shared" si="12"/>
        <v/>
      </c>
      <c r="I73" s="11">
        <f t="shared" si="13"/>
        <v>6.25E-2</v>
      </c>
      <c r="J73" s="11" t="str">
        <f t="shared" si="14"/>
        <v/>
      </c>
      <c r="K73" s="11">
        <f t="shared" si="17"/>
        <v>1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108</v>
      </c>
      <c r="D81" s="17">
        <f>SUM(D82:D180)</f>
        <v>77</v>
      </c>
      <c r="E81" s="17">
        <f>SUM(E82:E180)</f>
        <v>85</v>
      </c>
      <c r="F81" s="17">
        <f>SUM(F82:F180)</f>
        <v>43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-0.21296296296296297</v>
      </c>
      <c r="L81" s="18">
        <f>+IF(AND(D81=0,F81=0),"",IF(D81=0,1,IF(F81=0,-1,(F81-D81)/D81)))</f>
        <v>-0.44155844155844154</v>
      </c>
      <c r="M81" s="18">
        <f t="shared" ref="M81:M112" si="23">+IF(OR(AND(G81=""),(K81="")),"",G81*K81)</f>
        <v>-0.21296296296296297</v>
      </c>
      <c r="N81" s="19">
        <f t="shared" ref="N81:N112" si="24">+IF(OR(AND(H81=""),(L81="")),"",H81*L81)</f>
        <v>-0.44155844155844154</v>
      </c>
    </row>
    <row r="82" spans="1:14" x14ac:dyDescent="0.2">
      <c r="A82" s="30"/>
      <c r="B82" s="22" t="s">
        <v>69</v>
      </c>
      <c r="C82" s="28">
        <v>5</v>
      </c>
      <c r="D82" s="25">
        <v>1</v>
      </c>
      <c r="E82" s="25">
        <v>0</v>
      </c>
      <c r="F82" s="25">
        <v>1</v>
      </c>
      <c r="G82" s="26">
        <f t="shared" si="19"/>
        <v>4.6296296296296294E-2</v>
      </c>
      <c r="H82" s="26">
        <f t="shared" si="20"/>
        <v>1.2987012987012988E-2</v>
      </c>
      <c r="I82" s="26" t="str">
        <f t="shared" si="21"/>
        <v/>
      </c>
      <c r="J82" s="26">
        <f t="shared" si="22"/>
        <v>2.3255813953488372E-2</v>
      </c>
      <c r="K82" s="26">
        <f t="shared" ref="K82:K113" si="25">+IF(AND(C82=0,E82=0)," ",IF(C82=0,1,IF(E82=0,-1,(E82-C82)/C82)))</f>
        <v>-1</v>
      </c>
      <c r="L82" s="26">
        <f t="shared" ref="L82:L113" si="26">+IF(AND(D82=0,F82=0)," ",IF(D82=0,1,IF(F82=0,-1,(F82-D82)/D82)))</f>
        <v>0</v>
      </c>
      <c r="M82" s="26">
        <f t="shared" si="23"/>
        <v>-4.6296296296296294E-2</v>
      </c>
      <c r="N82" s="27">
        <f t="shared" si="24"/>
        <v>0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2</v>
      </c>
      <c r="E83" s="7">
        <v>4</v>
      </c>
      <c r="F83" s="7">
        <v>5</v>
      </c>
      <c r="G83" s="8">
        <f t="shared" si="19"/>
        <v>9.2592592592592587E-3</v>
      </c>
      <c r="H83" s="8">
        <f t="shared" si="20"/>
        <v>2.5974025974025976E-2</v>
      </c>
      <c r="I83" s="8">
        <f t="shared" si="21"/>
        <v>4.7058823529411764E-2</v>
      </c>
      <c r="J83" s="8">
        <f t="shared" si="22"/>
        <v>0.11627906976744186</v>
      </c>
      <c r="K83" s="8">
        <f t="shared" si="25"/>
        <v>3</v>
      </c>
      <c r="L83" s="8">
        <f t="shared" si="26"/>
        <v>1.5</v>
      </c>
      <c r="M83" s="8">
        <f t="shared" si="23"/>
        <v>2.7777777777777776E-2</v>
      </c>
      <c r="N83" s="9">
        <f t="shared" si="24"/>
        <v>3.896103896103896E-2</v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2</v>
      </c>
      <c r="D86" s="7">
        <v>3</v>
      </c>
      <c r="E86" s="7">
        <v>2</v>
      </c>
      <c r="F86" s="7">
        <v>2</v>
      </c>
      <c r="G86" s="8">
        <f t="shared" si="19"/>
        <v>1.8518518518518517E-2</v>
      </c>
      <c r="H86" s="8">
        <f t="shared" si="20"/>
        <v>3.896103896103896E-2</v>
      </c>
      <c r="I86" s="8">
        <f t="shared" si="21"/>
        <v>2.3529411764705882E-2</v>
      </c>
      <c r="J86" s="8">
        <f t="shared" si="22"/>
        <v>4.6511627906976744E-2</v>
      </c>
      <c r="K86" s="8">
        <f t="shared" si="25"/>
        <v>0</v>
      </c>
      <c r="L86" s="8">
        <f t="shared" si="26"/>
        <v>-0.33333333333333331</v>
      </c>
      <c r="M86" s="8">
        <f t="shared" si="23"/>
        <v>0</v>
      </c>
      <c r="N86" s="9">
        <f t="shared" si="24"/>
        <v>-1.2987012987012986E-2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2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2.3529411764705882E-2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2</v>
      </c>
      <c r="D92" s="7">
        <v>0</v>
      </c>
      <c r="E92" s="7">
        <v>0</v>
      </c>
      <c r="F92" s="7">
        <v>0</v>
      </c>
      <c r="G92" s="8">
        <f t="shared" si="19"/>
        <v>1.8518518518518517E-2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-1.8518518518518517E-2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0</v>
      </c>
      <c r="E97" s="7">
        <v>0</v>
      </c>
      <c r="F97" s="7">
        <v>2</v>
      </c>
      <c r="G97" s="8">
        <f t="shared" si="19"/>
        <v>9.2592592592592587E-3</v>
      </c>
      <c r="H97" s="8" t="str">
        <f t="shared" si="20"/>
        <v/>
      </c>
      <c r="I97" s="8" t="str">
        <f t="shared" si="21"/>
        <v/>
      </c>
      <c r="J97" s="8">
        <f t="shared" si="22"/>
        <v>4.6511627906976744E-2</v>
      </c>
      <c r="K97" s="8">
        <f t="shared" si="25"/>
        <v>-1</v>
      </c>
      <c r="L97" s="8">
        <f t="shared" si="26"/>
        <v>1</v>
      </c>
      <c r="M97" s="8">
        <f t="shared" si="23"/>
        <v>-9.2592592592592587E-3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2</v>
      </c>
      <c r="D99" s="7">
        <v>2</v>
      </c>
      <c r="E99" s="7">
        <v>4</v>
      </c>
      <c r="F99" s="7">
        <v>0</v>
      </c>
      <c r="G99" s="8">
        <f t="shared" si="19"/>
        <v>1.8518518518518517E-2</v>
      </c>
      <c r="H99" s="8">
        <f t="shared" si="20"/>
        <v>2.5974025974025976E-2</v>
      </c>
      <c r="I99" s="8">
        <f t="shared" si="21"/>
        <v>4.7058823529411764E-2</v>
      </c>
      <c r="J99" s="8" t="str">
        <f t="shared" si="22"/>
        <v/>
      </c>
      <c r="K99" s="8">
        <f t="shared" si="25"/>
        <v>1</v>
      </c>
      <c r="L99" s="8">
        <f t="shared" si="26"/>
        <v>-1</v>
      </c>
      <c r="M99" s="8">
        <f t="shared" si="23"/>
        <v>1.8518518518518517E-2</v>
      </c>
      <c r="N99" s="9">
        <f t="shared" si="24"/>
        <v>-2.5974025974025976E-2</v>
      </c>
    </row>
    <row r="100" spans="1:14" x14ac:dyDescent="0.2">
      <c r="A100" s="30"/>
      <c r="B100" s="23" t="s">
        <v>87</v>
      </c>
      <c r="C100" s="20">
        <v>3</v>
      </c>
      <c r="D100" s="7">
        <v>7</v>
      </c>
      <c r="E100" s="7">
        <v>13</v>
      </c>
      <c r="F100" s="7">
        <v>7</v>
      </c>
      <c r="G100" s="8">
        <f t="shared" si="19"/>
        <v>2.7777777777777776E-2</v>
      </c>
      <c r="H100" s="8">
        <f t="shared" si="20"/>
        <v>9.0909090909090912E-2</v>
      </c>
      <c r="I100" s="8">
        <f t="shared" si="21"/>
        <v>0.15294117647058825</v>
      </c>
      <c r="J100" s="8">
        <f t="shared" si="22"/>
        <v>0.16279069767441862</v>
      </c>
      <c r="K100" s="8">
        <f t="shared" si="25"/>
        <v>3.3333333333333335</v>
      </c>
      <c r="L100" s="8">
        <f t="shared" si="26"/>
        <v>0</v>
      </c>
      <c r="M100" s="8">
        <f t="shared" si="23"/>
        <v>9.2592592592592587E-2</v>
      </c>
      <c r="N100" s="9">
        <f t="shared" si="24"/>
        <v>0</v>
      </c>
    </row>
    <row r="101" spans="1:14" x14ac:dyDescent="0.2">
      <c r="A101" s="30"/>
      <c r="B101" s="23" t="s">
        <v>88</v>
      </c>
      <c r="C101" s="20">
        <v>4</v>
      </c>
      <c r="D101" s="7">
        <v>6</v>
      </c>
      <c r="E101" s="7">
        <v>5</v>
      </c>
      <c r="F101" s="7">
        <v>4</v>
      </c>
      <c r="G101" s="8">
        <f t="shared" si="19"/>
        <v>3.7037037037037035E-2</v>
      </c>
      <c r="H101" s="8">
        <f t="shared" si="20"/>
        <v>7.792207792207792E-2</v>
      </c>
      <c r="I101" s="8">
        <f t="shared" si="21"/>
        <v>5.8823529411764705E-2</v>
      </c>
      <c r="J101" s="8">
        <f t="shared" si="22"/>
        <v>9.3023255813953487E-2</v>
      </c>
      <c r="K101" s="8">
        <f t="shared" si="25"/>
        <v>0.25</v>
      </c>
      <c r="L101" s="8">
        <f t="shared" si="26"/>
        <v>-0.33333333333333331</v>
      </c>
      <c r="M101" s="8">
        <f t="shared" si="23"/>
        <v>9.2592592592592587E-3</v>
      </c>
      <c r="N101" s="9">
        <f t="shared" si="24"/>
        <v>-2.5974025974025972E-2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</v>
      </c>
      <c r="D103" s="7">
        <v>4</v>
      </c>
      <c r="E103" s="7">
        <v>0</v>
      </c>
      <c r="F103" s="7">
        <v>0</v>
      </c>
      <c r="G103" s="8">
        <f t="shared" si="19"/>
        <v>9.2592592592592587E-3</v>
      </c>
      <c r="H103" s="8">
        <f t="shared" si="20"/>
        <v>5.1948051948051951E-2</v>
      </c>
      <c r="I103" s="8" t="str">
        <f t="shared" si="21"/>
        <v/>
      </c>
      <c r="J103" s="8" t="str">
        <f t="shared" si="22"/>
        <v/>
      </c>
      <c r="K103" s="8">
        <f t="shared" si="25"/>
        <v>-1</v>
      </c>
      <c r="L103" s="8">
        <f t="shared" si="26"/>
        <v>-1</v>
      </c>
      <c r="M103" s="8">
        <f t="shared" si="23"/>
        <v>-9.2592592592592587E-3</v>
      </c>
      <c r="N103" s="9">
        <f t="shared" si="24"/>
        <v>-5.1948051948051951E-2</v>
      </c>
    </row>
    <row r="104" spans="1:14" x14ac:dyDescent="0.2">
      <c r="A104" s="30"/>
      <c r="B104" s="23" t="s">
        <v>91</v>
      </c>
      <c r="C104" s="20">
        <v>0</v>
      </c>
      <c r="D104" s="7">
        <v>1</v>
      </c>
      <c r="E104" s="7">
        <v>1</v>
      </c>
      <c r="F104" s="7">
        <v>0</v>
      </c>
      <c r="G104" s="8" t="str">
        <f t="shared" si="19"/>
        <v/>
      </c>
      <c r="H104" s="8">
        <f t="shared" si="20"/>
        <v>1.2987012987012988E-2</v>
      </c>
      <c r="I104" s="8">
        <f t="shared" si="21"/>
        <v>1.1764705882352941E-2</v>
      </c>
      <c r="J104" s="8" t="str">
        <f t="shared" si="22"/>
        <v/>
      </c>
      <c r="K104" s="8">
        <f t="shared" si="25"/>
        <v>1</v>
      </c>
      <c r="L104" s="8">
        <f t="shared" si="26"/>
        <v>-1</v>
      </c>
      <c r="M104" s="8" t="str">
        <f t="shared" si="23"/>
        <v/>
      </c>
      <c r="N104" s="9">
        <f t="shared" si="24"/>
        <v>-1.2987012987012988E-2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1</v>
      </c>
      <c r="F105" s="7">
        <v>0</v>
      </c>
      <c r="G105" s="8" t="str">
        <f t="shared" si="19"/>
        <v/>
      </c>
      <c r="H105" s="8" t="str">
        <f t="shared" si="20"/>
        <v/>
      </c>
      <c r="I105" s="8">
        <f t="shared" si="21"/>
        <v>1.1764705882352941E-2</v>
      </c>
      <c r="J105" s="8" t="str">
        <f t="shared" si="22"/>
        <v/>
      </c>
      <c r="K105" s="8">
        <f t="shared" si="25"/>
        <v>1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1</v>
      </c>
      <c r="D106" s="7">
        <v>0</v>
      </c>
      <c r="E106" s="7">
        <v>0</v>
      </c>
      <c r="F106" s="7">
        <v>0</v>
      </c>
      <c r="G106" s="8">
        <f t="shared" si="19"/>
        <v>9.2592592592592587E-3</v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 t="str">
        <f t="shared" si="26"/>
        <v xml:space="preserve"> </v>
      </c>
      <c r="M106" s="8">
        <f t="shared" si="23"/>
        <v>-9.2592592592592587E-3</v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1.2987012987012988E-2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9">
        <f t="shared" si="24"/>
        <v>-1.2987012987012988E-2</v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2</v>
      </c>
      <c r="D109" s="7">
        <v>0</v>
      </c>
      <c r="E109" s="7">
        <v>0</v>
      </c>
      <c r="F109" s="7">
        <v>0</v>
      </c>
      <c r="G109" s="8">
        <f t="shared" si="19"/>
        <v>1.8518518518518517E-2</v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 t="str">
        <f t="shared" si="26"/>
        <v xml:space="preserve"> </v>
      </c>
      <c r="M109" s="8">
        <f t="shared" si="23"/>
        <v>-1.8518518518518517E-2</v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1.2987012987012988E-2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9">
        <f t="shared" si="24"/>
        <v>-1.2987012987012988E-2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1</v>
      </c>
      <c r="D115" s="7">
        <v>3</v>
      </c>
      <c r="E115" s="7">
        <v>0</v>
      </c>
      <c r="F115" s="7">
        <v>0</v>
      </c>
      <c r="G115" s="8">
        <f t="shared" si="27"/>
        <v>9.2592592592592587E-3</v>
      </c>
      <c r="H115" s="8">
        <f t="shared" si="28"/>
        <v>3.896103896103896E-2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-9.2592592592592587E-3</v>
      </c>
      <c r="N115" s="9">
        <f t="shared" si="32"/>
        <v>-3.896103896103896E-2</v>
      </c>
    </row>
    <row r="116" spans="1:14" x14ac:dyDescent="0.2">
      <c r="A116" s="30"/>
      <c r="B116" s="23" t="s">
        <v>103</v>
      </c>
      <c r="C116" s="20">
        <v>1</v>
      </c>
      <c r="D116" s="7">
        <v>0</v>
      </c>
      <c r="E116" s="7">
        <v>0</v>
      </c>
      <c r="F116" s="7">
        <v>0</v>
      </c>
      <c r="G116" s="8">
        <f t="shared" si="27"/>
        <v>9.2592592592592587E-3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-9.2592592592592587E-3</v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10</v>
      </c>
      <c r="D123" s="7">
        <v>8</v>
      </c>
      <c r="E123" s="7">
        <v>0</v>
      </c>
      <c r="F123" s="7">
        <v>0</v>
      </c>
      <c r="G123" s="8">
        <f t="shared" si="27"/>
        <v>9.2592592592592587E-2</v>
      </c>
      <c r="H123" s="8">
        <f t="shared" si="28"/>
        <v>0.1038961038961039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-9.2592592592592587E-2</v>
      </c>
      <c r="N123" s="9">
        <f t="shared" si="32"/>
        <v>-0.1038961038961039</v>
      </c>
    </row>
    <row r="124" spans="1:14" ht="25.5" x14ac:dyDescent="0.2">
      <c r="A124" s="30"/>
      <c r="B124" s="23" t="s">
        <v>111</v>
      </c>
      <c r="C124" s="20">
        <v>2</v>
      </c>
      <c r="D124" s="7">
        <v>1</v>
      </c>
      <c r="E124" s="7">
        <v>4</v>
      </c>
      <c r="F124" s="7">
        <v>2</v>
      </c>
      <c r="G124" s="8">
        <f t="shared" si="27"/>
        <v>1.8518518518518517E-2</v>
      </c>
      <c r="H124" s="8">
        <f t="shared" si="28"/>
        <v>1.2987012987012988E-2</v>
      </c>
      <c r="I124" s="8">
        <f t="shared" si="29"/>
        <v>4.7058823529411764E-2</v>
      </c>
      <c r="J124" s="8">
        <f t="shared" si="30"/>
        <v>4.6511627906976744E-2</v>
      </c>
      <c r="K124" s="8">
        <f t="shared" si="33"/>
        <v>1</v>
      </c>
      <c r="L124" s="8">
        <f t="shared" si="34"/>
        <v>1</v>
      </c>
      <c r="M124" s="8">
        <f t="shared" si="31"/>
        <v>1.8518518518518517E-2</v>
      </c>
      <c r="N124" s="9">
        <f t="shared" si="32"/>
        <v>1.2987012987012988E-2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1</v>
      </c>
      <c r="F125" s="7">
        <v>0</v>
      </c>
      <c r="G125" s="8" t="str">
        <f t="shared" si="27"/>
        <v/>
      </c>
      <c r="H125" s="8" t="str">
        <f t="shared" si="28"/>
        <v/>
      </c>
      <c r="I125" s="8">
        <f t="shared" si="29"/>
        <v>1.1764705882352941E-2</v>
      </c>
      <c r="J125" s="8" t="str">
        <f t="shared" si="30"/>
        <v/>
      </c>
      <c r="K125" s="8">
        <f t="shared" si="33"/>
        <v>1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2</v>
      </c>
      <c r="D127" s="7">
        <v>1</v>
      </c>
      <c r="E127" s="7">
        <v>0</v>
      </c>
      <c r="F127" s="7">
        <v>0</v>
      </c>
      <c r="G127" s="8">
        <f t="shared" si="27"/>
        <v>1.8518518518518517E-2</v>
      </c>
      <c r="H127" s="8">
        <f t="shared" si="28"/>
        <v>1.2987012987012988E-2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-1.8518518518518517E-2</v>
      </c>
      <c r="N127" s="9">
        <f t="shared" si="32"/>
        <v>-1.2987012987012988E-2</v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2</v>
      </c>
      <c r="E129" s="7">
        <v>0</v>
      </c>
      <c r="F129" s="7">
        <v>0</v>
      </c>
      <c r="G129" s="8" t="str">
        <f t="shared" si="27"/>
        <v/>
      </c>
      <c r="H129" s="8">
        <f t="shared" si="28"/>
        <v>2.5974025974025976E-2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-2.5974025974025976E-2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0</v>
      </c>
      <c r="E132" s="7">
        <v>0</v>
      </c>
      <c r="F132" s="7">
        <v>0</v>
      </c>
      <c r="G132" s="8">
        <f t="shared" si="27"/>
        <v>9.2592592592592587E-3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-9.2592592592592587E-3</v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0</v>
      </c>
      <c r="F135" s="7">
        <v>1</v>
      </c>
      <c r="G135" s="8">
        <f t="shared" si="27"/>
        <v>9.2592592592592587E-3</v>
      </c>
      <c r="H135" s="8" t="str">
        <f t="shared" si="28"/>
        <v/>
      </c>
      <c r="I135" s="8" t="str">
        <f t="shared" si="29"/>
        <v/>
      </c>
      <c r="J135" s="8">
        <f t="shared" si="30"/>
        <v>2.3255813953488372E-2</v>
      </c>
      <c r="K135" s="8">
        <f t="shared" si="33"/>
        <v>-1</v>
      </c>
      <c r="L135" s="8">
        <f t="shared" si="34"/>
        <v>1</v>
      </c>
      <c r="M135" s="8">
        <f t="shared" si="31"/>
        <v>-9.2592592592592587E-3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2</v>
      </c>
      <c r="E137" s="7">
        <v>0</v>
      </c>
      <c r="F137" s="7">
        <v>0</v>
      </c>
      <c r="G137" s="8" t="str">
        <f t="shared" si="27"/>
        <v/>
      </c>
      <c r="H137" s="8">
        <f t="shared" si="28"/>
        <v>2.5974025974025976E-2</v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>
        <f t="shared" si="34"/>
        <v>-1</v>
      </c>
      <c r="M137" s="8" t="str">
        <f t="shared" si="31"/>
        <v/>
      </c>
      <c r="N137" s="9">
        <f t="shared" si="32"/>
        <v>-2.5974025974025976E-2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9</v>
      </c>
      <c r="D139" s="7">
        <v>1</v>
      </c>
      <c r="E139" s="7">
        <v>8</v>
      </c>
      <c r="F139" s="7">
        <v>1</v>
      </c>
      <c r="G139" s="8">
        <f t="shared" si="27"/>
        <v>8.3333333333333329E-2</v>
      </c>
      <c r="H139" s="8">
        <f t="shared" si="28"/>
        <v>1.2987012987012988E-2</v>
      </c>
      <c r="I139" s="8">
        <f t="shared" si="29"/>
        <v>9.4117647058823528E-2</v>
      </c>
      <c r="J139" s="8">
        <f t="shared" si="30"/>
        <v>2.3255813953488372E-2</v>
      </c>
      <c r="K139" s="8">
        <f t="shared" si="33"/>
        <v>-0.1111111111111111</v>
      </c>
      <c r="L139" s="8">
        <f t="shared" si="34"/>
        <v>0</v>
      </c>
      <c r="M139" s="8">
        <f t="shared" si="31"/>
        <v>-9.2592592592592587E-3</v>
      </c>
      <c r="N139" s="9">
        <f t="shared" si="32"/>
        <v>0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</v>
      </c>
      <c r="D141" s="7">
        <v>5</v>
      </c>
      <c r="E141" s="7">
        <v>1</v>
      </c>
      <c r="F141" s="7">
        <v>0</v>
      </c>
      <c r="G141" s="8">
        <f t="shared" si="27"/>
        <v>4.6296296296296294E-2</v>
      </c>
      <c r="H141" s="8">
        <f t="shared" si="28"/>
        <v>6.4935064935064929E-2</v>
      </c>
      <c r="I141" s="8">
        <f t="shared" si="29"/>
        <v>1.1764705882352941E-2</v>
      </c>
      <c r="J141" s="8" t="str">
        <f t="shared" si="30"/>
        <v/>
      </c>
      <c r="K141" s="8">
        <f t="shared" si="33"/>
        <v>-0.8</v>
      </c>
      <c r="L141" s="8">
        <f t="shared" si="34"/>
        <v>-1</v>
      </c>
      <c r="M141" s="8">
        <f t="shared" si="31"/>
        <v>-3.7037037037037035E-2</v>
      </c>
      <c r="N141" s="9">
        <f t="shared" si="32"/>
        <v>-6.4935064935064929E-2</v>
      </c>
    </row>
    <row r="142" spans="1:14" x14ac:dyDescent="0.2">
      <c r="A142" s="30"/>
      <c r="B142" s="23" t="s">
        <v>129</v>
      </c>
      <c r="C142" s="20">
        <v>0</v>
      </c>
      <c r="D142" s="7">
        <v>1</v>
      </c>
      <c r="E142" s="7">
        <v>2</v>
      </c>
      <c r="F142" s="7">
        <v>0</v>
      </c>
      <c r="G142" s="8" t="str">
        <f t="shared" si="27"/>
        <v/>
      </c>
      <c r="H142" s="8">
        <f t="shared" si="28"/>
        <v>1.2987012987012988E-2</v>
      </c>
      <c r="I142" s="8">
        <f t="shared" si="29"/>
        <v>2.3529411764705882E-2</v>
      </c>
      <c r="J142" s="8" t="str">
        <f t="shared" si="30"/>
        <v/>
      </c>
      <c r="K142" s="8">
        <f t="shared" si="33"/>
        <v>1</v>
      </c>
      <c r="L142" s="8">
        <f t="shared" si="34"/>
        <v>-1</v>
      </c>
      <c r="M142" s="8" t="str">
        <f t="shared" si="31"/>
        <v/>
      </c>
      <c r="N142" s="9">
        <f t="shared" si="32"/>
        <v>-1.2987012987012988E-2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4</v>
      </c>
      <c r="D144" s="7">
        <v>5</v>
      </c>
      <c r="E144" s="7">
        <v>0</v>
      </c>
      <c r="F144" s="7">
        <v>0</v>
      </c>
      <c r="G144" s="8">
        <f t="shared" si="27"/>
        <v>3.7037037037037035E-2</v>
      </c>
      <c r="H144" s="8">
        <f t="shared" si="28"/>
        <v>6.4935064935064929E-2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-3.7037037037037035E-2</v>
      </c>
      <c r="N144" s="9">
        <f t="shared" si="32"/>
        <v>-6.4935064935064929E-2</v>
      </c>
    </row>
    <row r="145" spans="1:14" ht="22.5" customHeight="1" x14ac:dyDescent="0.2">
      <c r="A145" s="30"/>
      <c r="B145" s="23" t="s">
        <v>132</v>
      </c>
      <c r="C145" s="20">
        <v>7</v>
      </c>
      <c r="D145" s="7">
        <v>4</v>
      </c>
      <c r="E145" s="7">
        <v>4</v>
      </c>
      <c r="F145" s="7">
        <v>5</v>
      </c>
      <c r="G145" s="8">
        <f t="shared" ref="G145:G180" si="35">+IF(C145=0,"",C145/C$81)</f>
        <v>6.4814814814814811E-2</v>
      </c>
      <c r="H145" s="8">
        <f t="shared" ref="H145:H180" si="36">+IF(D145=0,"",D145/D$81)</f>
        <v>5.1948051948051951E-2</v>
      </c>
      <c r="I145" s="8">
        <f t="shared" ref="I145:I180" si="37">+IF(E145=0,"",E145/E$81)</f>
        <v>4.7058823529411764E-2</v>
      </c>
      <c r="J145" s="8">
        <f t="shared" ref="J145:J180" si="38">+IF(F145=0,"",F145/F$81)</f>
        <v>0.11627906976744186</v>
      </c>
      <c r="K145" s="8">
        <f t="shared" si="33"/>
        <v>-0.42857142857142855</v>
      </c>
      <c r="L145" s="8">
        <f t="shared" si="34"/>
        <v>0.25</v>
      </c>
      <c r="M145" s="8">
        <f t="shared" ref="M145:M180" si="39">+IF(OR(AND(G145=""),(K145="")),"",G145*K145)</f>
        <v>-2.7777777777777776E-2</v>
      </c>
      <c r="N145" s="9">
        <f t="shared" ref="N145:N180" si="40">+IF(OR(AND(H145=""),(L145="")),"",H145*L145)</f>
        <v>1.2987012987012988E-2</v>
      </c>
    </row>
    <row r="146" spans="1:14" x14ac:dyDescent="0.2">
      <c r="A146" s="30"/>
      <c r="B146" s="23" t="s">
        <v>133</v>
      </c>
      <c r="C146" s="20">
        <v>17</v>
      </c>
      <c r="D146" s="7">
        <v>5</v>
      </c>
      <c r="E146" s="7">
        <v>16</v>
      </c>
      <c r="F146" s="7">
        <v>8</v>
      </c>
      <c r="G146" s="8">
        <f t="shared" si="35"/>
        <v>0.15740740740740741</v>
      </c>
      <c r="H146" s="8">
        <f t="shared" si="36"/>
        <v>6.4935064935064929E-2</v>
      </c>
      <c r="I146" s="8">
        <f t="shared" si="37"/>
        <v>0.18823529411764706</v>
      </c>
      <c r="J146" s="8">
        <f t="shared" si="38"/>
        <v>0.18604651162790697</v>
      </c>
      <c r="K146" s="8">
        <f t="shared" ref="K146:K180" si="41">+IF(AND(C146=0,E146=0)," ",IF(C146=0,1,IF(E146=0,-1,(E146-C146)/C146)))</f>
        <v>-5.8823529411764705E-2</v>
      </c>
      <c r="L146" s="8">
        <f t="shared" ref="L146:L180" si="42">+IF(AND(D146=0,F146=0)," ",IF(D146=0,1,IF(F146=0,-1,(F146-D146)/D146)))</f>
        <v>0.6</v>
      </c>
      <c r="M146" s="8">
        <f t="shared" si="39"/>
        <v>-9.2592592592592587E-3</v>
      </c>
      <c r="N146" s="9">
        <f t="shared" si="40"/>
        <v>3.8961038961038953E-2</v>
      </c>
    </row>
    <row r="147" spans="1:14" x14ac:dyDescent="0.2">
      <c r="A147" s="30"/>
      <c r="B147" s="23" t="s">
        <v>134</v>
      </c>
      <c r="C147" s="20">
        <v>18</v>
      </c>
      <c r="D147" s="7">
        <v>1</v>
      </c>
      <c r="E147" s="7">
        <v>16</v>
      </c>
      <c r="F147" s="7">
        <v>3</v>
      </c>
      <c r="G147" s="8">
        <f t="shared" si="35"/>
        <v>0.16666666666666666</v>
      </c>
      <c r="H147" s="8">
        <f t="shared" si="36"/>
        <v>1.2987012987012988E-2</v>
      </c>
      <c r="I147" s="8">
        <f t="shared" si="37"/>
        <v>0.18823529411764706</v>
      </c>
      <c r="J147" s="8">
        <f t="shared" si="38"/>
        <v>6.9767441860465115E-2</v>
      </c>
      <c r="K147" s="8">
        <f t="shared" si="41"/>
        <v>-0.1111111111111111</v>
      </c>
      <c r="L147" s="8">
        <f t="shared" si="42"/>
        <v>2</v>
      </c>
      <c r="M147" s="8">
        <f t="shared" si="39"/>
        <v>-1.8518518518518517E-2</v>
      </c>
      <c r="N147" s="9">
        <f t="shared" si="40"/>
        <v>2.5974025974025976E-2</v>
      </c>
    </row>
    <row r="148" spans="1:14" x14ac:dyDescent="0.2">
      <c r="A148" s="30"/>
      <c r="B148" s="23" t="s">
        <v>135</v>
      </c>
      <c r="C148" s="20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1.2987012987012988E-2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9">
        <f t="shared" si="40"/>
        <v>-1.2987012987012988E-2</v>
      </c>
    </row>
    <row r="149" spans="1:14" x14ac:dyDescent="0.2">
      <c r="A149" s="30"/>
      <c r="B149" s="23" t="s">
        <v>136</v>
      </c>
      <c r="C149" s="20">
        <v>1</v>
      </c>
      <c r="D149" s="7">
        <v>0</v>
      </c>
      <c r="E149" s="7">
        <v>1</v>
      </c>
      <c r="F149" s="7">
        <v>0</v>
      </c>
      <c r="G149" s="8">
        <f t="shared" si="35"/>
        <v>9.2592592592592587E-3</v>
      </c>
      <c r="H149" s="8" t="str">
        <f t="shared" si="36"/>
        <v/>
      </c>
      <c r="I149" s="8">
        <f t="shared" si="37"/>
        <v>1.1764705882352941E-2</v>
      </c>
      <c r="J149" s="8" t="str">
        <f t="shared" si="38"/>
        <v/>
      </c>
      <c r="K149" s="8">
        <f t="shared" si="41"/>
        <v>0</v>
      </c>
      <c r="L149" s="8" t="str">
        <f t="shared" si="42"/>
        <v xml:space="preserve"> </v>
      </c>
      <c r="M149" s="8">
        <f t="shared" si="39"/>
        <v>0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1</v>
      </c>
      <c r="E153" s="7">
        <v>0</v>
      </c>
      <c r="F153" s="7">
        <v>0</v>
      </c>
      <c r="G153" s="8" t="str">
        <f t="shared" si="35"/>
        <v/>
      </c>
      <c r="H153" s="8">
        <f t="shared" si="36"/>
        <v>1.2987012987012988E-2</v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>
        <f t="shared" si="42"/>
        <v>-1</v>
      </c>
      <c r="M153" s="8" t="str">
        <f t="shared" si="39"/>
        <v/>
      </c>
      <c r="N153" s="9">
        <f t="shared" si="40"/>
        <v>-1.2987012987012988E-2</v>
      </c>
    </row>
    <row r="154" spans="1:14" ht="25.5" x14ac:dyDescent="0.2">
      <c r="A154" s="30"/>
      <c r="B154" s="23" t="s">
        <v>141</v>
      </c>
      <c r="C154" s="20">
        <v>0</v>
      </c>
      <c r="D154" s="7">
        <v>2</v>
      </c>
      <c r="E154" s="7">
        <v>0</v>
      </c>
      <c r="F154" s="7">
        <v>0</v>
      </c>
      <c r="G154" s="8" t="str">
        <f t="shared" si="35"/>
        <v/>
      </c>
      <c r="H154" s="8">
        <f t="shared" si="36"/>
        <v>2.5974025974025976E-2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9">
        <f t="shared" si="40"/>
        <v>-2.5974025974025976E-2</v>
      </c>
    </row>
    <row r="155" spans="1:14" ht="25.5" x14ac:dyDescent="0.2">
      <c r="A155" s="30"/>
      <c r="B155" s="23" t="s">
        <v>142</v>
      </c>
      <c r="C155" s="20">
        <v>1</v>
      </c>
      <c r="D155" s="7">
        <v>0</v>
      </c>
      <c r="E155" s="7">
        <v>0</v>
      </c>
      <c r="F155" s="7">
        <v>0</v>
      </c>
      <c r="G155" s="8">
        <f t="shared" si="35"/>
        <v>9.2592592592592587E-3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-9.2592592592592587E-3</v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1.2987012987012988E-2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-1.2987012987012988E-2</v>
      </c>
    </row>
    <row r="157" spans="1:14" ht="25.5" x14ac:dyDescent="0.2">
      <c r="A157" s="30"/>
      <c r="B157" s="23" t="s">
        <v>144</v>
      </c>
      <c r="C157" s="20">
        <v>2</v>
      </c>
      <c r="D157" s="7">
        <v>2</v>
      </c>
      <c r="E157" s="7">
        <v>0</v>
      </c>
      <c r="F157" s="7">
        <v>0</v>
      </c>
      <c r="G157" s="8">
        <f t="shared" si="35"/>
        <v>1.8518518518518517E-2</v>
      </c>
      <c r="H157" s="8">
        <f t="shared" si="36"/>
        <v>2.5974025974025976E-2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-1.8518518518518517E-2</v>
      </c>
      <c r="N157" s="9">
        <f t="shared" si="40"/>
        <v>-2.5974025974025976E-2</v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1.2987012987012988E-2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9">
        <f t="shared" si="40"/>
        <v>-1.2987012987012988E-2</v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2.3255813953488372E-2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0</v>
      </c>
      <c r="E168" s="7">
        <v>0</v>
      </c>
      <c r="F168" s="7">
        <v>0</v>
      </c>
      <c r="G168" s="8">
        <f t="shared" si="35"/>
        <v>9.2592592592592587E-3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-9.2592592592592587E-3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2.3255813953488372E-2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1</v>
      </c>
      <c r="D178" s="7">
        <v>2</v>
      </c>
      <c r="E178" s="7">
        <v>0</v>
      </c>
      <c r="F178" s="7">
        <v>0</v>
      </c>
      <c r="G178" s="8">
        <f t="shared" si="35"/>
        <v>9.2592592592592587E-3</v>
      </c>
      <c r="H178" s="8">
        <f t="shared" si="36"/>
        <v>2.5974025974025976E-2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-9.2592592592592587E-3</v>
      </c>
      <c r="N178" s="9">
        <f t="shared" si="40"/>
        <v>-2.5974025974025976E-2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118</v>
      </c>
      <c r="D188" s="17">
        <f>SUM(D189:D363)</f>
        <v>124</v>
      </c>
      <c r="E188" s="17">
        <f>SUM(E189:E363)</f>
        <v>50</v>
      </c>
      <c r="F188" s="17">
        <f>SUM(F189:F363)</f>
        <v>39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-0.57627118644067798</v>
      </c>
      <c r="L188" s="18">
        <f>+IF(AND(D188=0,F188=0),"",IF(D188=0,1,IF(F188=0,-1,(F188-D188)/D188)))</f>
        <v>-0.68548387096774188</v>
      </c>
      <c r="M188" s="18">
        <f t="shared" ref="M188:M219" si="47">+IF(OR(AND(G188=""),(K188="")),"",G188*K188)</f>
        <v>-0.57627118644067798</v>
      </c>
      <c r="N188" s="19">
        <f t="shared" ref="N188:N219" si="48">+IF(OR(AND(H188=""),(L188="")),"",H188*L188)</f>
        <v>-0.68548387096774188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0</v>
      </c>
      <c r="E189" s="25">
        <v>3</v>
      </c>
      <c r="F189" s="25">
        <v>1</v>
      </c>
      <c r="G189" s="26">
        <f t="shared" si="43"/>
        <v>8.4745762711864406E-3</v>
      </c>
      <c r="H189" s="26" t="str">
        <f t="shared" si="44"/>
        <v/>
      </c>
      <c r="I189" s="26">
        <f t="shared" si="45"/>
        <v>0.06</v>
      </c>
      <c r="J189" s="26">
        <f t="shared" si="46"/>
        <v>2.564102564102564E-2</v>
      </c>
      <c r="K189" s="26">
        <f t="shared" ref="K189:K220" si="49">+IF(AND(C189=0,E189=0)," ",IF(C189=0,1,IF(E189=0,-1,(E189-C189)/C189)))</f>
        <v>2</v>
      </c>
      <c r="L189" s="26">
        <f t="shared" ref="L189:L220" si="50">+IF(AND(D189=0,F189=0)," ",IF(D189=0,1,IF(F189=0,-1,(F189-D189)/D189)))</f>
        <v>1</v>
      </c>
      <c r="M189" s="26">
        <f t="shared" si="47"/>
        <v>1.6949152542372881E-2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2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5.128205128205128E-2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43</v>
      </c>
      <c r="D195" s="7">
        <v>27</v>
      </c>
      <c r="E195" s="7">
        <v>15</v>
      </c>
      <c r="F195" s="7">
        <v>7</v>
      </c>
      <c r="G195" s="8">
        <f t="shared" si="43"/>
        <v>0.36440677966101692</v>
      </c>
      <c r="H195" s="8">
        <f t="shared" si="44"/>
        <v>0.21774193548387097</v>
      </c>
      <c r="I195" s="8">
        <f t="shared" si="45"/>
        <v>0.3</v>
      </c>
      <c r="J195" s="8">
        <f t="shared" si="46"/>
        <v>0.17948717948717949</v>
      </c>
      <c r="K195" s="8">
        <f t="shared" si="49"/>
        <v>-0.65116279069767447</v>
      </c>
      <c r="L195" s="8">
        <f t="shared" si="50"/>
        <v>-0.7407407407407407</v>
      </c>
      <c r="M195" s="8">
        <f t="shared" si="47"/>
        <v>-0.23728813559322035</v>
      </c>
      <c r="N195" s="9">
        <f t="shared" si="48"/>
        <v>-0.16129032258064516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2</v>
      </c>
      <c r="F196" s="7">
        <v>2</v>
      </c>
      <c r="G196" s="8" t="str">
        <f t="shared" si="43"/>
        <v/>
      </c>
      <c r="H196" s="8" t="str">
        <f t="shared" si="44"/>
        <v/>
      </c>
      <c r="I196" s="8">
        <f t="shared" si="45"/>
        <v>0.04</v>
      </c>
      <c r="J196" s="8">
        <f t="shared" si="46"/>
        <v>5.128205128205128E-2</v>
      </c>
      <c r="K196" s="8">
        <f t="shared" si="49"/>
        <v>1</v>
      </c>
      <c r="L196" s="8">
        <f t="shared" si="50"/>
        <v>1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3</v>
      </c>
      <c r="D203" s="7">
        <v>1</v>
      </c>
      <c r="E203" s="7">
        <v>0</v>
      </c>
      <c r="F203" s="7">
        <v>1</v>
      </c>
      <c r="G203" s="8">
        <f t="shared" si="43"/>
        <v>2.5423728813559324E-2</v>
      </c>
      <c r="H203" s="8">
        <f t="shared" si="44"/>
        <v>8.0645161290322578E-3</v>
      </c>
      <c r="I203" s="8" t="str">
        <f t="shared" si="45"/>
        <v/>
      </c>
      <c r="J203" s="8">
        <f t="shared" si="46"/>
        <v>2.564102564102564E-2</v>
      </c>
      <c r="K203" s="8">
        <f t="shared" si="49"/>
        <v>-1</v>
      </c>
      <c r="L203" s="8">
        <f t="shared" si="50"/>
        <v>0</v>
      </c>
      <c r="M203" s="8">
        <f t="shared" si="47"/>
        <v>-2.5423728813559324E-2</v>
      </c>
      <c r="N203" s="9">
        <f t="shared" si="48"/>
        <v>0</v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0.02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8.0645161290322578E-3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9">
        <f t="shared" si="48"/>
        <v>-8.0645161290322578E-3</v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3</v>
      </c>
      <c r="D209" s="7">
        <v>0</v>
      </c>
      <c r="E209" s="7">
        <v>0</v>
      </c>
      <c r="F209" s="7">
        <v>0</v>
      </c>
      <c r="G209" s="8">
        <f t="shared" si="43"/>
        <v>2.5423728813559324E-2</v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 t="str">
        <f t="shared" si="50"/>
        <v xml:space="preserve"> </v>
      </c>
      <c r="M209" s="8">
        <f t="shared" si="47"/>
        <v>-2.5423728813559324E-2</v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2</v>
      </c>
      <c r="D214" s="7">
        <v>0</v>
      </c>
      <c r="E214" s="7">
        <v>1</v>
      </c>
      <c r="F214" s="7">
        <v>0</v>
      </c>
      <c r="G214" s="8">
        <f t="shared" si="43"/>
        <v>1.6949152542372881E-2</v>
      </c>
      <c r="H214" s="8" t="str">
        <f t="shared" si="44"/>
        <v/>
      </c>
      <c r="I214" s="8">
        <f t="shared" si="45"/>
        <v>0.02</v>
      </c>
      <c r="J214" s="8" t="str">
        <f t="shared" si="46"/>
        <v/>
      </c>
      <c r="K214" s="8">
        <f t="shared" si="49"/>
        <v>-0.5</v>
      </c>
      <c r="L214" s="8" t="str">
        <f t="shared" si="50"/>
        <v xml:space="preserve"> </v>
      </c>
      <c r="M214" s="8">
        <f t="shared" si="47"/>
        <v>-8.4745762711864406E-3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22</v>
      </c>
      <c r="D215" s="7">
        <v>6</v>
      </c>
      <c r="E215" s="7">
        <v>0</v>
      </c>
      <c r="F215" s="7">
        <v>0</v>
      </c>
      <c r="G215" s="8">
        <f t="shared" si="43"/>
        <v>0.1864406779661017</v>
      </c>
      <c r="H215" s="8">
        <f t="shared" si="44"/>
        <v>4.8387096774193547E-2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-0.1864406779661017</v>
      </c>
      <c r="N215" s="9">
        <f t="shared" si="48"/>
        <v>-4.8387096774193547E-2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</v>
      </c>
      <c r="D218" s="7">
        <v>3</v>
      </c>
      <c r="E218" s="7">
        <v>1</v>
      </c>
      <c r="F218" s="7">
        <v>0</v>
      </c>
      <c r="G218" s="8">
        <f t="shared" si="43"/>
        <v>8.4745762711864406E-3</v>
      </c>
      <c r="H218" s="8">
        <f t="shared" si="44"/>
        <v>2.4193548387096774E-2</v>
      </c>
      <c r="I218" s="8">
        <f t="shared" si="45"/>
        <v>0.02</v>
      </c>
      <c r="J218" s="8" t="str">
        <f t="shared" si="46"/>
        <v/>
      </c>
      <c r="K218" s="8">
        <f t="shared" si="49"/>
        <v>0</v>
      </c>
      <c r="L218" s="8">
        <f t="shared" si="50"/>
        <v>-1</v>
      </c>
      <c r="M218" s="8">
        <f t="shared" si="47"/>
        <v>0</v>
      </c>
      <c r="N218" s="9">
        <f t="shared" si="48"/>
        <v>-2.4193548387096774E-2</v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2.564102564102564E-2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1</v>
      </c>
      <c r="D221" s="7">
        <v>6</v>
      </c>
      <c r="E221" s="7">
        <v>0</v>
      </c>
      <c r="F221" s="7">
        <v>1</v>
      </c>
      <c r="G221" s="8">
        <f t="shared" si="51"/>
        <v>8.4745762711864406E-3</v>
      </c>
      <c r="H221" s="8">
        <f t="shared" si="52"/>
        <v>4.8387096774193547E-2</v>
      </c>
      <c r="I221" s="8" t="str">
        <f t="shared" si="53"/>
        <v/>
      </c>
      <c r="J221" s="8">
        <f t="shared" si="54"/>
        <v>2.564102564102564E-2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-0.83333333333333337</v>
      </c>
      <c r="M221" s="8">
        <f t="shared" si="55"/>
        <v>-8.4745762711864406E-3</v>
      </c>
      <c r="N221" s="9">
        <f t="shared" si="56"/>
        <v>-4.0322580645161289E-2</v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1</v>
      </c>
      <c r="E230" s="7">
        <v>0</v>
      </c>
      <c r="F230" s="7">
        <v>0</v>
      </c>
      <c r="G230" s="8" t="str">
        <f t="shared" si="51"/>
        <v/>
      </c>
      <c r="H230" s="8">
        <f t="shared" si="52"/>
        <v>8.0645161290322578E-3</v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>
        <f t="shared" si="58"/>
        <v>-1</v>
      </c>
      <c r="M230" s="8" t="str">
        <f t="shared" si="55"/>
        <v/>
      </c>
      <c r="N230" s="9">
        <f t="shared" si="56"/>
        <v>-8.0645161290322578E-3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2</v>
      </c>
      <c r="D233" s="7">
        <v>0</v>
      </c>
      <c r="E233" s="7">
        <v>0</v>
      </c>
      <c r="F233" s="7">
        <v>0</v>
      </c>
      <c r="G233" s="8">
        <f t="shared" si="51"/>
        <v>1.6949152542372881E-2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-1.6949152542372881E-2</v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0</v>
      </c>
      <c r="E235" s="7">
        <v>0</v>
      </c>
      <c r="F235" s="7">
        <v>0</v>
      </c>
      <c r="G235" s="8">
        <f t="shared" si="51"/>
        <v>8.4745762711864406E-3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-8.4745762711864406E-3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12</v>
      </c>
      <c r="D242" s="7">
        <v>17</v>
      </c>
      <c r="E242" s="7">
        <v>0</v>
      </c>
      <c r="F242" s="7">
        <v>1</v>
      </c>
      <c r="G242" s="8">
        <f t="shared" si="51"/>
        <v>0.10169491525423729</v>
      </c>
      <c r="H242" s="8">
        <f t="shared" si="52"/>
        <v>0.13709677419354838</v>
      </c>
      <c r="I242" s="8" t="str">
        <f t="shared" si="53"/>
        <v/>
      </c>
      <c r="J242" s="8">
        <f t="shared" si="54"/>
        <v>2.564102564102564E-2</v>
      </c>
      <c r="K242" s="8">
        <f t="shared" si="57"/>
        <v>-1</v>
      </c>
      <c r="L242" s="8">
        <f t="shared" si="58"/>
        <v>-0.94117647058823528</v>
      </c>
      <c r="M242" s="8">
        <f t="shared" si="55"/>
        <v>-0.10169491525423729</v>
      </c>
      <c r="N242" s="9">
        <f t="shared" si="56"/>
        <v>-0.12903225806451613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0</v>
      </c>
      <c r="D255" s="7">
        <v>0</v>
      </c>
      <c r="E255" s="7">
        <v>1</v>
      </c>
      <c r="F255" s="7">
        <v>1</v>
      </c>
      <c r="G255" s="8" t="str">
        <f t="shared" si="59"/>
        <v/>
      </c>
      <c r="H255" s="8" t="str">
        <f t="shared" si="60"/>
        <v/>
      </c>
      <c r="I255" s="8">
        <f t="shared" si="61"/>
        <v>0.02</v>
      </c>
      <c r="J255" s="8">
        <f t="shared" si="62"/>
        <v>2.564102564102564E-2</v>
      </c>
      <c r="K255" s="8">
        <f t="shared" si="65"/>
        <v>1</v>
      </c>
      <c r="L255" s="8">
        <f t="shared" si="66"/>
        <v>1</v>
      </c>
      <c r="M255" s="8" t="str">
        <f t="shared" si="63"/>
        <v/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5</v>
      </c>
      <c r="E258" s="7">
        <v>0</v>
      </c>
      <c r="F258" s="7">
        <v>0</v>
      </c>
      <c r="G258" s="8" t="str">
        <f t="shared" si="59"/>
        <v/>
      </c>
      <c r="H258" s="8">
        <f t="shared" si="60"/>
        <v>4.0322580645161289E-2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-4.0322580645161289E-2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0</v>
      </c>
      <c r="E260" s="7">
        <v>0</v>
      </c>
      <c r="F260" s="7">
        <v>1</v>
      </c>
      <c r="G260" s="8">
        <f t="shared" si="59"/>
        <v>8.4745762711864406E-3</v>
      </c>
      <c r="H260" s="8" t="str">
        <f t="shared" si="60"/>
        <v/>
      </c>
      <c r="I260" s="8" t="str">
        <f t="shared" si="61"/>
        <v/>
      </c>
      <c r="J260" s="8">
        <f t="shared" si="62"/>
        <v>2.564102564102564E-2</v>
      </c>
      <c r="K260" s="8">
        <f t="shared" si="65"/>
        <v>-1</v>
      </c>
      <c r="L260" s="8">
        <f t="shared" si="66"/>
        <v>1</v>
      </c>
      <c r="M260" s="8">
        <f t="shared" si="63"/>
        <v>-8.4745762711864406E-3</v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</v>
      </c>
      <c r="D270" s="7">
        <v>0</v>
      </c>
      <c r="E270" s="7">
        <v>0</v>
      </c>
      <c r="F270" s="7">
        <v>0</v>
      </c>
      <c r="G270" s="8">
        <f t="shared" si="59"/>
        <v>8.4745762711864406E-3</v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 t="str">
        <f t="shared" si="66"/>
        <v xml:space="preserve"> </v>
      </c>
      <c r="M270" s="8">
        <f t="shared" si="63"/>
        <v>-8.4745762711864406E-3</v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8.0645161290322578E-3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-8.0645161290322578E-3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0</v>
      </c>
      <c r="F277" s="7">
        <v>0</v>
      </c>
      <c r="G277" s="8">
        <f t="shared" si="59"/>
        <v>8.4745762711864406E-3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-8.4745762711864406E-3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2.564102564102564E-2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1</v>
      </c>
      <c r="E284" s="7">
        <v>5</v>
      </c>
      <c r="F284" s="7">
        <v>0</v>
      </c>
      <c r="G284" s="8">
        <f t="shared" ref="G284:G315" si="67">+IF(C284=0,"",C284/C$188)</f>
        <v>8.4745762711864406E-3</v>
      </c>
      <c r="H284" s="8">
        <f t="shared" ref="H284:H315" si="68">+IF(D284=0,"",D284/D$188)</f>
        <v>8.0645161290322578E-3</v>
      </c>
      <c r="I284" s="8">
        <f t="shared" ref="I284:I315" si="69">+IF(E284=0,"",E284/E$188)</f>
        <v>0.1</v>
      </c>
      <c r="J284" s="8" t="str">
        <f t="shared" ref="J284:J315" si="70">+IF(F284=0,"",F284/F$188)</f>
        <v/>
      </c>
      <c r="K284" s="8">
        <f t="shared" si="65"/>
        <v>4</v>
      </c>
      <c r="L284" s="8">
        <f t="shared" si="66"/>
        <v>-1</v>
      </c>
      <c r="M284" s="8">
        <f t="shared" ref="M284:M315" si="71">+IF(OR(AND(G284=""),(K284="")),"",G284*K284)</f>
        <v>3.3898305084745763E-2</v>
      </c>
      <c r="N284" s="9">
        <f t="shared" ref="N284:N315" si="72">+IF(OR(AND(H284=""),(L284="")),"",H284*L284)</f>
        <v>-8.0645161290322578E-3</v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1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>
        <f t="shared" si="70"/>
        <v>2.564102564102564E-2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1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1</v>
      </c>
      <c r="D291" s="7">
        <v>0</v>
      </c>
      <c r="E291" s="7">
        <v>0</v>
      </c>
      <c r="F291" s="7">
        <v>0</v>
      </c>
      <c r="G291" s="8">
        <f t="shared" si="67"/>
        <v>8.4745762711864406E-3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-8.4745762711864406E-3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1</v>
      </c>
      <c r="E293" s="7">
        <v>3</v>
      </c>
      <c r="F293" s="7">
        <v>4</v>
      </c>
      <c r="G293" s="8" t="str">
        <f t="shared" si="67"/>
        <v/>
      </c>
      <c r="H293" s="8">
        <f t="shared" si="68"/>
        <v>8.0645161290322578E-3</v>
      </c>
      <c r="I293" s="8">
        <f t="shared" si="69"/>
        <v>0.06</v>
      </c>
      <c r="J293" s="8">
        <f t="shared" si="70"/>
        <v>0.10256410256410256</v>
      </c>
      <c r="K293" s="8">
        <f t="shared" si="73"/>
        <v>1</v>
      </c>
      <c r="L293" s="8">
        <f t="shared" si="74"/>
        <v>3</v>
      </c>
      <c r="M293" s="8" t="str">
        <f t="shared" si="71"/>
        <v/>
      </c>
      <c r="N293" s="9">
        <f t="shared" si="72"/>
        <v>2.4193548387096774E-2</v>
      </c>
    </row>
    <row r="294" spans="1:14" x14ac:dyDescent="0.2">
      <c r="A294" s="30"/>
      <c r="B294" s="23" t="s">
        <v>273</v>
      </c>
      <c r="C294" s="20">
        <v>1</v>
      </c>
      <c r="D294" s="7">
        <v>0</v>
      </c>
      <c r="E294" s="7">
        <v>2</v>
      </c>
      <c r="F294" s="7">
        <v>1</v>
      </c>
      <c r="G294" s="8">
        <f t="shared" si="67"/>
        <v>8.4745762711864406E-3</v>
      </c>
      <c r="H294" s="8" t="str">
        <f t="shared" si="68"/>
        <v/>
      </c>
      <c r="I294" s="8">
        <f t="shared" si="69"/>
        <v>0.04</v>
      </c>
      <c r="J294" s="8">
        <f t="shared" si="70"/>
        <v>2.564102564102564E-2</v>
      </c>
      <c r="K294" s="8">
        <f t="shared" si="73"/>
        <v>1</v>
      </c>
      <c r="L294" s="8">
        <f t="shared" si="74"/>
        <v>1</v>
      </c>
      <c r="M294" s="8">
        <f t="shared" si="71"/>
        <v>8.4745762711864406E-3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4</v>
      </c>
      <c r="E295" s="7">
        <v>0</v>
      </c>
      <c r="F295" s="7">
        <v>0</v>
      </c>
      <c r="G295" s="8" t="str">
        <f t="shared" si="67"/>
        <v/>
      </c>
      <c r="H295" s="8">
        <f t="shared" si="68"/>
        <v>3.2258064516129031E-2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-3.2258064516129031E-2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8.0645161290322578E-3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-8.0645161290322578E-3</v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2</v>
      </c>
      <c r="D306" s="7">
        <v>2</v>
      </c>
      <c r="E306" s="7">
        <v>1</v>
      </c>
      <c r="F306" s="7">
        <v>2</v>
      </c>
      <c r="G306" s="8">
        <f t="shared" si="67"/>
        <v>1.6949152542372881E-2</v>
      </c>
      <c r="H306" s="8">
        <f t="shared" si="68"/>
        <v>1.6129032258064516E-2</v>
      </c>
      <c r="I306" s="8">
        <f t="shared" si="69"/>
        <v>0.02</v>
      </c>
      <c r="J306" s="8">
        <f t="shared" si="70"/>
        <v>5.128205128205128E-2</v>
      </c>
      <c r="K306" s="8">
        <f t="shared" si="73"/>
        <v>-0.5</v>
      </c>
      <c r="L306" s="8">
        <f t="shared" si="74"/>
        <v>0</v>
      </c>
      <c r="M306" s="8">
        <f t="shared" si="71"/>
        <v>-8.4745762711864406E-3</v>
      </c>
      <c r="N306" s="9">
        <f t="shared" si="72"/>
        <v>0</v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1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0.02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0.02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1</v>
      </c>
      <c r="E312" s="7">
        <v>0</v>
      </c>
      <c r="F312" s="7">
        <v>1</v>
      </c>
      <c r="G312" s="8" t="str">
        <f t="shared" si="67"/>
        <v/>
      </c>
      <c r="H312" s="8">
        <f t="shared" si="68"/>
        <v>8.0645161290322578E-3</v>
      </c>
      <c r="I312" s="8" t="str">
        <f t="shared" si="69"/>
        <v/>
      </c>
      <c r="J312" s="8">
        <f t="shared" si="70"/>
        <v>2.564102564102564E-2</v>
      </c>
      <c r="K312" s="8" t="str">
        <f t="shared" si="73"/>
        <v xml:space="preserve"> </v>
      </c>
      <c r="L312" s="8">
        <f t="shared" si="74"/>
        <v>0</v>
      </c>
      <c r="M312" s="8" t="str">
        <f t="shared" si="71"/>
        <v/>
      </c>
      <c r="N312" s="9">
        <f t="shared" si="72"/>
        <v>0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1</v>
      </c>
      <c r="F317" s="7">
        <v>0</v>
      </c>
      <c r="G317" s="8" t="str">
        <f t="shared" si="75"/>
        <v/>
      </c>
      <c r="H317" s="8" t="str">
        <f t="shared" si="76"/>
        <v/>
      </c>
      <c r="I317" s="8">
        <f t="shared" si="77"/>
        <v>0.02</v>
      </c>
      <c r="J317" s="8" t="str">
        <f t="shared" si="78"/>
        <v/>
      </c>
      <c r="K317" s="8">
        <f t="shared" ref="K317:K348" si="81">+IF(AND(C317=0,E317=0)," ",IF(C317=0,1,IF(E317=0,-1,(E317-C317)/C317)))</f>
        <v>1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</v>
      </c>
      <c r="D318" s="7">
        <v>0</v>
      </c>
      <c r="E318" s="7">
        <v>0</v>
      </c>
      <c r="F318" s="7">
        <v>0</v>
      </c>
      <c r="G318" s="8">
        <f t="shared" si="75"/>
        <v>8.4745762711864406E-3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-8.4745762711864406E-3</v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1</v>
      </c>
      <c r="D321" s="7">
        <v>0</v>
      </c>
      <c r="E321" s="7">
        <v>1</v>
      </c>
      <c r="F321" s="7">
        <v>0</v>
      </c>
      <c r="G321" s="8">
        <f t="shared" si="75"/>
        <v>8.4745762711864406E-3</v>
      </c>
      <c r="H321" s="8" t="str">
        <f t="shared" si="76"/>
        <v/>
      </c>
      <c r="I321" s="8">
        <f t="shared" si="77"/>
        <v>0.02</v>
      </c>
      <c r="J321" s="8" t="str">
        <f t="shared" si="78"/>
        <v/>
      </c>
      <c r="K321" s="8">
        <f t="shared" si="81"/>
        <v>0</v>
      </c>
      <c r="L321" s="8" t="str">
        <f t="shared" si="82"/>
        <v xml:space="preserve"> </v>
      </c>
      <c r="M321" s="8">
        <f t="shared" si="79"/>
        <v>0</v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1</v>
      </c>
      <c r="F322" s="7">
        <v>0</v>
      </c>
      <c r="G322" s="8" t="str">
        <f t="shared" si="75"/>
        <v/>
      </c>
      <c r="H322" s="8" t="str">
        <f t="shared" si="76"/>
        <v/>
      </c>
      <c r="I322" s="8">
        <f t="shared" si="77"/>
        <v>0.02</v>
      </c>
      <c r="J322" s="8" t="str">
        <f t="shared" si="78"/>
        <v/>
      </c>
      <c r="K322" s="8">
        <f t="shared" si="81"/>
        <v>1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3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7.6923076923076927E-2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6</v>
      </c>
      <c r="D325" s="7">
        <v>4</v>
      </c>
      <c r="E325" s="7">
        <v>0</v>
      </c>
      <c r="F325" s="7">
        <v>0</v>
      </c>
      <c r="G325" s="8">
        <f t="shared" si="75"/>
        <v>5.0847457627118647E-2</v>
      </c>
      <c r="H325" s="8">
        <f t="shared" si="76"/>
        <v>3.2258064516129031E-2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-5.0847457627118647E-2</v>
      </c>
      <c r="N325" s="9">
        <f t="shared" si="80"/>
        <v>-3.2258064516129031E-2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9</v>
      </c>
      <c r="D327" s="7">
        <v>31</v>
      </c>
      <c r="E327" s="7">
        <v>9</v>
      </c>
      <c r="F327" s="7">
        <v>6</v>
      </c>
      <c r="G327" s="8">
        <f t="shared" si="75"/>
        <v>7.6271186440677971E-2</v>
      </c>
      <c r="H327" s="8">
        <f t="shared" si="76"/>
        <v>0.25</v>
      </c>
      <c r="I327" s="8">
        <f t="shared" si="77"/>
        <v>0.18</v>
      </c>
      <c r="J327" s="8">
        <f t="shared" si="78"/>
        <v>0.15384615384615385</v>
      </c>
      <c r="K327" s="8">
        <f t="shared" si="81"/>
        <v>0</v>
      </c>
      <c r="L327" s="8">
        <f t="shared" si="82"/>
        <v>-0.80645161290322576</v>
      </c>
      <c r="M327" s="8">
        <f t="shared" si="79"/>
        <v>0</v>
      </c>
      <c r="N327" s="9">
        <f t="shared" si="80"/>
        <v>-0.20161290322580644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2.564102564102564E-2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8</v>
      </c>
      <c r="E338" s="7">
        <v>0</v>
      </c>
      <c r="F338" s="7">
        <v>1</v>
      </c>
      <c r="G338" s="8">
        <f t="shared" si="75"/>
        <v>8.4745762711864406E-3</v>
      </c>
      <c r="H338" s="8">
        <f t="shared" si="76"/>
        <v>6.4516129032258063E-2</v>
      </c>
      <c r="I338" s="8" t="str">
        <f t="shared" si="77"/>
        <v/>
      </c>
      <c r="J338" s="8">
        <f t="shared" si="78"/>
        <v>2.564102564102564E-2</v>
      </c>
      <c r="K338" s="8">
        <f t="shared" si="81"/>
        <v>-1</v>
      </c>
      <c r="L338" s="8">
        <f t="shared" si="82"/>
        <v>-0.875</v>
      </c>
      <c r="M338" s="8">
        <f t="shared" si="79"/>
        <v>-8.4745762711864406E-3</v>
      </c>
      <c r="N338" s="9">
        <f t="shared" si="80"/>
        <v>-5.6451612903225805E-2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2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1.6129032258064516E-2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9">
        <f t="shared" si="80"/>
        <v>-1.6129032258064516E-2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</v>
      </c>
      <c r="D347" s="7">
        <v>0</v>
      </c>
      <c r="E347" s="7">
        <v>1</v>
      </c>
      <c r="F347" s="7">
        <v>0</v>
      </c>
      <c r="G347" s="8">
        <f t="shared" si="75"/>
        <v>8.4745762711864406E-3</v>
      </c>
      <c r="H347" s="8" t="str">
        <f t="shared" si="76"/>
        <v/>
      </c>
      <c r="I347" s="8">
        <f t="shared" si="77"/>
        <v>0.02</v>
      </c>
      <c r="J347" s="8" t="str">
        <f t="shared" si="78"/>
        <v/>
      </c>
      <c r="K347" s="8">
        <f t="shared" si="81"/>
        <v>0</v>
      </c>
      <c r="L347" s="8" t="str">
        <f t="shared" si="82"/>
        <v xml:space="preserve"> </v>
      </c>
      <c r="M347" s="8">
        <f t="shared" si="79"/>
        <v>0</v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8.0645161290322578E-3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-8.0645161290322578E-3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397</v>
      </c>
      <c r="D371" s="17">
        <f>SUM(D372:D604)</f>
        <v>421</v>
      </c>
      <c r="E371" s="17">
        <f>SUM(E372:E604)</f>
        <v>188</v>
      </c>
      <c r="F371" s="17">
        <f>SUM(F372:F604)</f>
        <v>223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-0.52644836272040307</v>
      </c>
      <c r="L371" s="18">
        <f>+IF(AND(D371=0,F371=0),"",IF(D371=0,1,IF(F371=0,-1,(F371-D371)/D371)))</f>
        <v>-0.47030878859857483</v>
      </c>
      <c r="M371" s="18">
        <f t="shared" ref="M371:M434" si="95">+IF(OR(AND(G371=""),(K371="")),"",G371*K371)</f>
        <v>-0.52644836272040307</v>
      </c>
      <c r="N371" s="19">
        <f t="shared" ref="N371:N434" si="96">+IF(OR(AND(H371=""),(L371="")),"",H371*L371)</f>
        <v>-0.47030878859857483</v>
      </c>
    </row>
    <row r="372" spans="1:14" x14ac:dyDescent="0.2">
      <c r="A372" s="30"/>
      <c r="B372" s="22" t="s">
        <v>343</v>
      </c>
      <c r="C372" s="28">
        <v>1</v>
      </c>
      <c r="D372" s="25">
        <v>2</v>
      </c>
      <c r="E372" s="25">
        <v>5</v>
      </c>
      <c r="F372" s="25">
        <v>0</v>
      </c>
      <c r="G372" s="26">
        <f t="shared" si="91"/>
        <v>2.5188916876574307E-3</v>
      </c>
      <c r="H372" s="26">
        <f t="shared" si="92"/>
        <v>4.7505938242280287E-3</v>
      </c>
      <c r="I372" s="26">
        <f t="shared" si="93"/>
        <v>2.6595744680851064E-2</v>
      </c>
      <c r="J372" s="26" t="str">
        <f t="shared" si="94"/>
        <v/>
      </c>
      <c r="K372" s="26">
        <f t="shared" ref="K372:K435" si="97">+IF(AND(C372=0,E372=0)," ",IF(C372=0,1,IF(E372=0,-1,(E372-C372)/C372)))</f>
        <v>4</v>
      </c>
      <c r="L372" s="26">
        <f t="shared" ref="L372:L435" si="98">+IF(AND(D372=0,F372=0)," ",IF(D372=0,1,IF(F372=0,-1,(F372-D372)/D372)))</f>
        <v>-1</v>
      </c>
      <c r="M372" s="26">
        <f t="shared" si="95"/>
        <v>1.0075566750629723E-2</v>
      </c>
      <c r="N372" s="27">
        <f t="shared" si="96"/>
        <v>-4.7505938242280287E-3</v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4.4843049327354259E-3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4</v>
      </c>
      <c r="D374" s="7">
        <v>4</v>
      </c>
      <c r="E374" s="7">
        <v>0</v>
      </c>
      <c r="F374" s="7">
        <v>0</v>
      </c>
      <c r="G374" s="8">
        <f t="shared" si="91"/>
        <v>1.0075566750629723E-2</v>
      </c>
      <c r="H374" s="8">
        <f t="shared" si="92"/>
        <v>9.5011876484560574E-3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-1.0075566750629723E-2</v>
      </c>
      <c r="N374" s="9">
        <f t="shared" si="96"/>
        <v>-9.5011876484560574E-3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1</v>
      </c>
      <c r="F376" s="7">
        <v>0</v>
      </c>
      <c r="G376" s="8" t="str">
        <f t="shared" si="91"/>
        <v/>
      </c>
      <c r="H376" s="8" t="str">
        <f t="shared" si="92"/>
        <v/>
      </c>
      <c r="I376" s="8">
        <f t="shared" si="93"/>
        <v>5.3191489361702126E-3</v>
      </c>
      <c r="J376" s="8" t="str">
        <f t="shared" si="94"/>
        <v/>
      </c>
      <c r="K376" s="8">
        <f t="shared" si="97"/>
        <v>1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5</v>
      </c>
      <c r="D377" s="7">
        <v>6</v>
      </c>
      <c r="E377" s="7">
        <v>33</v>
      </c>
      <c r="F377" s="7">
        <v>38</v>
      </c>
      <c r="G377" s="8">
        <f t="shared" si="91"/>
        <v>1.2594458438287154E-2</v>
      </c>
      <c r="H377" s="8">
        <f t="shared" si="92"/>
        <v>1.4251781472684086E-2</v>
      </c>
      <c r="I377" s="8">
        <f t="shared" si="93"/>
        <v>0.17553191489361702</v>
      </c>
      <c r="J377" s="8">
        <f t="shared" si="94"/>
        <v>0.17040358744394618</v>
      </c>
      <c r="K377" s="8">
        <f t="shared" si="97"/>
        <v>5.6</v>
      </c>
      <c r="L377" s="8">
        <f t="shared" si="98"/>
        <v>5.333333333333333</v>
      </c>
      <c r="M377" s="8">
        <f t="shared" si="95"/>
        <v>7.0528967254408062E-2</v>
      </c>
      <c r="N377" s="9">
        <f t="shared" si="96"/>
        <v>7.6009501187648459E-2</v>
      </c>
    </row>
    <row r="378" spans="1:14" x14ac:dyDescent="0.2">
      <c r="A378" s="30"/>
      <c r="B378" s="23" t="s">
        <v>349</v>
      </c>
      <c r="C378" s="20">
        <v>1</v>
      </c>
      <c r="D378" s="7">
        <v>1</v>
      </c>
      <c r="E378" s="7">
        <v>0</v>
      </c>
      <c r="F378" s="7">
        <v>0</v>
      </c>
      <c r="G378" s="8">
        <f t="shared" si="91"/>
        <v>2.5188916876574307E-3</v>
      </c>
      <c r="H378" s="8">
        <f t="shared" si="92"/>
        <v>2.3752969121140144E-3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-2.5188916876574307E-3</v>
      </c>
      <c r="N378" s="9">
        <f t="shared" si="96"/>
        <v>-2.3752969121140144E-3</v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2.3752969121140144E-3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9">
        <f t="shared" si="96"/>
        <v>-2.3752969121140144E-3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29</v>
      </c>
      <c r="D383" s="7">
        <v>12</v>
      </c>
      <c r="E383" s="7">
        <v>10</v>
      </c>
      <c r="F383" s="7">
        <v>29</v>
      </c>
      <c r="G383" s="8">
        <f t="shared" si="91"/>
        <v>7.3047858942065488E-2</v>
      </c>
      <c r="H383" s="8">
        <f t="shared" si="92"/>
        <v>2.8503562945368172E-2</v>
      </c>
      <c r="I383" s="8">
        <f t="shared" si="93"/>
        <v>5.3191489361702128E-2</v>
      </c>
      <c r="J383" s="8">
        <f t="shared" si="94"/>
        <v>0.13004484304932734</v>
      </c>
      <c r="K383" s="8">
        <f t="shared" si="97"/>
        <v>-0.65517241379310343</v>
      </c>
      <c r="L383" s="8">
        <f t="shared" si="98"/>
        <v>1.4166666666666667</v>
      </c>
      <c r="M383" s="8">
        <f t="shared" si="95"/>
        <v>-4.7858942065491183E-2</v>
      </c>
      <c r="N383" s="9">
        <f t="shared" si="96"/>
        <v>4.0380047505938245E-2</v>
      </c>
    </row>
    <row r="384" spans="1:14" x14ac:dyDescent="0.2">
      <c r="A384" s="30"/>
      <c r="B384" s="23" t="s">
        <v>355</v>
      </c>
      <c r="C384" s="20">
        <v>6</v>
      </c>
      <c r="D384" s="7">
        <v>3</v>
      </c>
      <c r="E384" s="7">
        <v>0</v>
      </c>
      <c r="F384" s="7">
        <v>0</v>
      </c>
      <c r="G384" s="8">
        <f t="shared" si="91"/>
        <v>1.5113350125944584E-2</v>
      </c>
      <c r="H384" s="8">
        <f t="shared" si="92"/>
        <v>7.1258907363420431E-3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-1.5113350125944584E-2</v>
      </c>
      <c r="N384" s="9">
        <f t="shared" si="96"/>
        <v>-7.1258907363420431E-3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2</v>
      </c>
      <c r="D386" s="7">
        <v>3</v>
      </c>
      <c r="E386" s="7">
        <v>2</v>
      </c>
      <c r="F386" s="7">
        <v>2</v>
      </c>
      <c r="G386" s="8">
        <f t="shared" si="91"/>
        <v>5.0377833753148613E-3</v>
      </c>
      <c r="H386" s="8">
        <f t="shared" si="92"/>
        <v>7.1258907363420431E-3</v>
      </c>
      <c r="I386" s="8">
        <f t="shared" si="93"/>
        <v>1.0638297872340425E-2</v>
      </c>
      <c r="J386" s="8">
        <f t="shared" si="94"/>
        <v>8.9686098654708519E-3</v>
      </c>
      <c r="K386" s="8">
        <f t="shared" si="97"/>
        <v>0</v>
      </c>
      <c r="L386" s="8">
        <f t="shared" si="98"/>
        <v>-0.33333333333333331</v>
      </c>
      <c r="M386" s="8">
        <f t="shared" si="95"/>
        <v>0</v>
      </c>
      <c r="N386" s="9">
        <f t="shared" si="96"/>
        <v>-2.3752969121140144E-3</v>
      </c>
    </row>
    <row r="387" spans="1:14" x14ac:dyDescent="0.2">
      <c r="A387" s="30"/>
      <c r="B387" s="23" t="s">
        <v>358</v>
      </c>
      <c r="C387" s="20">
        <v>4</v>
      </c>
      <c r="D387" s="7">
        <v>3</v>
      </c>
      <c r="E387" s="7">
        <v>0</v>
      </c>
      <c r="F387" s="7">
        <v>0</v>
      </c>
      <c r="G387" s="8">
        <f t="shared" si="91"/>
        <v>1.0075566750629723E-2</v>
      </c>
      <c r="H387" s="8">
        <f t="shared" si="92"/>
        <v>7.1258907363420431E-3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-1.0075566750629723E-2</v>
      </c>
      <c r="N387" s="9">
        <f t="shared" si="96"/>
        <v>-7.1258907363420431E-3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202</v>
      </c>
      <c r="D391" s="7">
        <v>176</v>
      </c>
      <c r="E391" s="7">
        <v>53</v>
      </c>
      <c r="F391" s="7">
        <v>60</v>
      </c>
      <c r="G391" s="8">
        <f t="shared" si="91"/>
        <v>0.50881612090680106</v>
      </c>
      <c r="H391" s="8">
        <f t="shared" si="92"/>
        <v>0.41805225653206651</v>
      </c>
      <c r="I391" s="8">
        <f t="shared" si="93"/>
        <v>0.28191489361702127</v>
      </c>
      <c r="J391" s="8">
        <f t="shared" si="94"/>
        <v>0.26905829596412556</v>
      </c>
      <c r="K391" s="8">
        <f t="shared" si="97"/>
        <v>-0.73762376237623761</v>
      </c>
      <c r="L391" s="8">
        <f t="shared" si="98"/>
        <v>-0.65909090909090906</v>
      </c>
      <c r="M391" s="8">
        <f t="shared" si="95"/>
        <v>-0.37531486146095722</v>
      </c>
      <c r="N391" s="9">
        <f t="shared" si="96"/>
        <v>-0.27553444180522563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2.3752969121140144E-3</v>
      </c>
      <c r="I394" s="8" t="str">
        <f t="shared" si="93"/>
        <v/>
      </c>
      <c r="J394" s="8">
        <f t="shared" si="94"/>
        <v>4.4843049327354259E-3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9">
        <f t="shared" si="96"/>
        <v>0</v>
      </c>
    </row>
    <row r="395" spans="1:14" x14ac:dyDescent="0.2">
      <c r="A395" s="30"/>
      <c r="B395" s="23" t="s">
        <v>366</v>
      </c>
      <c r="C395" s="20">
        <v>0</v>
      </c>
      <c r="D395" s="7">
        <v>13</v>
      </c>
      <c r="E395" s="7">
        <v>0</v>
      </c>
      <c r="F395" s="7">
        <v>3</v>
      </c>
      <c r="G395" s="8" t="str">
        <f t="shared" si="91"/>
        <v/>
      </c>
      <c r="H395" s="8">
        <f t="shared" si="92"/>
        <v>3.0878859857482184E-2</v>
      </c>
      <c r="I395" s="8" t="str">
        <f t="shared" si="93"/>
        <v/>
      </c>
      <c r="J395" s="8">
        <f t="shared" si="94"/>
        <v>1.3452914798206279E-2</v>
      </c>
      <c r="K395" s="8" t="str">
        <f t="shared" si="97"/>
        <v xml:space="preserve"> </v>
      </c>
      <c r="L395" s="8">
        <f t="shared" si="98"/>
        <v>-0.76923076923076927</v>
      </c>
      <c r="M395" s="8" t="str">
        <f t="shared" si="95"/>
        <v/>
      </c>
      <c r="N395" s="9">
        <f t="shared" si="96"/>
        <v>-2.3752969121140142E-2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0</v>
      </c>
      <c r="E402" s="7">
        <v>0</v>
      </c>
      <c r="F402" s="7">
        <v>0</v>
      </c>
      <c r="G402" s="8">
        <f t="shared" si="91"/>
        <v>2.5188916876574307E-3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-2.5188916876574307E-3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1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4.4843049327354259E-3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2</v>
      </c>
      <c r="D405" s="7">
        <v>4</v>
      </c>
      <c r="E405" s="7">
        <v>0</v>
      </c>
      <c r="F405" s="7">
        <v>0</v>
      </c>
      <c r="G405" s="8">
        <f t="shared" si="91"/>
        <v>5.0377833753148613E-3</v>
      </c>
      <c r="H405" s="8">
        <f t="shared" si="92"/>
        <v>9.5011876484560574E-3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-5.0377833753148613E-3</v>
      </c>
      <c r="N405" s="9">
        <f t="shared" si="96"/>
        <v>-9.5011876484560574E-3</v>
      </c>
    </row>
    <row r="406" spans="1:14" x14ac:dyDescent="0.2">
      <c r="A406" s="30"/>
      <c r="B406" s="23" t="s">
        <v>377</v>
      </c>
      <c r="C406" s="20">
        <v>17</v>
      </c>
      <c r="D406" s="7">
        <v>5</v>
      </c>
      <c r="E406" s="7">
        <v>19</v>
      </c>
      <c r="F406" s="7">
        <v>6</v>
      </c>
      <c r="G406" s="8">
        <f t="shared" si="91"/>
        <v>4.2821158690176324E-2</v>
      </c>
      <c r="H406" s="8">
        <f t="shared" si="92"/>
        <v>1.1876484560570071E-2</v>
      </c>
      <c r="I406" s="8">
        <f t="shared" si="93"/>
        <v>0.10106382978723404</v>
      </c>
      <c r="J406" s="8">
        <f t="shared" si="94"/>
        <v>2.6905829596412557E-2</v>
      </c>
      <c r="K406" s="8">
        <f t="shared" si="97"/>
        <v>0.11764705882352941</v>
      </c>
      <c r="L406" s="8">
        <f t="shared" si="98"/>
        <v>0.2</v>
      </c>
      <c r="M406" s="8">
        <f t="shared" si="95"/>
        <v>5.0377833753148613E-3</v>
      </c>
      <c r="N406" s="9">
        <f t="shared" si="96"/>
        <v>2.3752969121140144E-3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1</v>
      </c>
      <c r="D408" s="7">
        <v>0</v>
      </c>
      <c r="E408" s="7">
        <v>0</v>
      </c>
      <c r="F408" s="7">
        <v>0</v>
      </c>
      <c r="G408" s="8">
        <f t="shared" si="91"/>
        <v>2.5188916876574307E-3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-2.5188916876574307E-3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5</v>
      </c>
      <c r="D410" s="7">
        <v>0</v>
      </c>
      <c r="E410" s="7">
        <v>0</v>
      </c>
      <c r="F410" s="7">
        <v>0</v>
      </c>
      <c r="G410" s="8">
        <f t="shared" si="91"/>
        <v>1.2594458438287154E-2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-1.2594458438287154E-2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14</v>
      </c>
      <c r="D413" s="7">
        <v>1</v>
      </c>
      <c r="E413" s="7">
        <v>27</v>
      </c>
      <c r="F413" s="7">
        <v>0</v>
      </c>
      <c r="G413" s="8">
        <f t="shared" si="91"/>
        <v>3.5264483627204031E-2</v>
      </c>
      <c r="H413" s="8">
        <f t="shared" si="92"/>
        <v>2.3752969121140144E-3</v>
      </c>
      <c r="I413" s="8">
        <f t="shared" si="93"/>
        <v>0.14361702127659576</v>
      </c>
      <c r="J413" s="8" t="str">
        <f t="shared" si="94"/>
        <v/>
      </c>
      <c r="K413" s="8">
        <f t="shared" si="97"/>
        <v>0.9285714285714286</v>
      </c>
      <c r="L413" s="8">
        <f t="shared" si="98"/>
        <v>-1</v>
      </c>
      <c r="M413" s="8">
        <f t="shared" si="95"/>
        <v>3.2745591939546605E-2</v>
      </c>
      <c r="N413" s="9">
        <f t="shared" si="96"/>
        <v>-2.3752969121140144E-3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1</v>
      </c>
      <c r="F416" s="7">
        <v>0</v>
      </c>
      <c r="G416" s="8" t="str">
        <f t="shared" si="91"/>
        <v/>
      </c>
      <c r="H416" s="8" t="str">
        <f t="shared" si="92"/>
        <v/>
      </c>
      <c r="I416" s="8">
        <f t="shared" si="93"/>
        <v>5.3191489361702126E-3</v>
      </c>
      <c r="J416" s="8" t="str">
        <f t="shared" si="94"/>
        <v/>
      </c>
      <c r="K416" s="8">
        <f t="shared" si="97"/>
        <v>1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38</v>
      </c>
      <c r="D419" s="7">
        <v>17</v>
      </c>
      <c r="E419" s="7">
        <v>8</v>
      </c>
      <c r="F419" s="7">
        <v>10</v>
      </c>
      <c r="G419" s="8">
        <f t="shared" si="91"/>
        <v>9.5717884130982367E-2</v>
      </c>
      <c r="H419" s="8">
        <f t="shared" si="92"/>
        <v>4.0380047505938245E-2</v>
      </c>
      <c r="I419" s="8">
        <f t="shared" si="93"/>
        <v>4.2553191489361701E-2</v>
      </c>
      <c r="J419" s="8">
        <f t="shared" si="94"/>
        <v>4.4843049327354258E-2</v>
      </c>
      <c r="K419" s="8">
        <f t="shared" si="97"/>
        <v>-0.78947368421052633</v>
      </c>
      <c r="L419" s="8">
        <f t="shared" si="98"/>
        <v>-0.41176470588235292</v>
      </c>
      <c r="M419" s="8">
        <f t="shared" si="95"/>
        <v>-7.5566750629722929E-2</v>
      </c>
      <c r="N419" s="9">
        <f t="shared" si="96"/>
        <v>-1.66270783847981E-2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19</v>
      </c>
      <c r="D422" s="7">
        <v>19</v>
      </c>
      <c r="E422" s="7">
        <v>4</v>
      </c>
      <c r="F422" s="7">
        <v>3</v>
      </c>
      <c r="G422" s="8">
        <f t="shared" si="91"/>
        <v>4.7858942065491183E-2</v>
      </c>
      <c r="H422" s="8">
        <f t="shared" si="92"/>
        <v>4.5130641330166268E-2</v>
      </c>
      <c r="I422" s="8">
        <f t="shared" si="93"/>
        <v>2.1276595744680851E-2</v>
      </c>
      <c r="J422" s="8">
        <f t="shared" si="94"/>
        <v>1.3452914798206279E-2</v>
      </c>
      <c r="K422" s="8">
        <f t="shared" si="97"/>
        <v>-0.78947368421052633</v>
      </c>
      <c r="L422" s="8">
        <f t="shared" si="98"/>
        <v>-0.84210526315789469</v>
      </c>
      <c r="M422" s="8">
        <f t="shared" si="95"/>
        <v>-3.7783375314861464E-2</v>
      </c>
      <c r="N422" s="9">
        <f t="shared" si="96"/>
        <v>-3.8004750593824223E-2</v>
      </c>
    </row>
    <row r="423" spans="1:14" x14ac:dyDescent="0.2">
      <c r="A423" s="30"/>
      <c r="B423" s="23" t="s">
        <v>394</v>
      </c>
      <c r="C423" s="20">
        <v>7</v>
      </c>
      <c r="D423" s="7">
        <v>3</v>
      </c>
      <c r="E423" s="7">
        <v>3</v>
      </c>
      <c r="F423" s="7">
        <v>4</v>
      </c>
      <c r="G423" s="8">
        <f t="shared" si="91"/>
        <v>1.7632241813602016E-2</v>
      </c>
      <c r="H423" s="8">
        <f t="shared" si="92"/>
        <v>7.1258907363420431E-3</v>
      </c>
      <c r="I423" s="8">
        <f t="shared" si="93"/>
        <v>1.5957446808510637E-2</v>
      </c>
      <c r="J423" s="8">
        <f t="shared" si="94"/>
        <v>1.7937219730941704E-2</v>
      </c>
      <c r="K423" s="8">
        <f t="shared" si="97"/>
        <v>-0.5714285714285714</v>
      </c>
      <c r="L423" s="8">
        <f t="shared" si="98"/>
        <v>0.33333333333333331</v>
      </c>
      <c r="M423" s="8">
        <f t="shared" si="95"/>
        <v>-1.0075566750629723E-2</v>
      </c>
      <c r="N423" s="9">
        <f t="shared" si="96"/>
        <v>2.3752969121140144E-3</v>
      </c>
    </row>
    <row r="424" spans="1:14" x14ac:dyDescent="0.2">
      <c r="A424" s="30"/>
      <c r="B424" s="23" t="s">
        <v>395</v>
      </c>
      <c r="C424" s="20">
        <v>6</v>
      </c>
      <c r="D424" s="7">
        <v>2</v>
      </c>
      <c r="E424" s="7">
        <v>2</v>
      </c>
      <c r="F424" s="7">
        <v>1</v>
      </c>
      <c r="G424" s="8">
        <f t="shared" si="91"/>
        <v>1.5113350125944584E-2</v>
      </c>
      <c r="H424" s="8">
        <f t="shared" si="92"/>
        <v>4.7505938242280287E-3</v>
      </c>
      <c r="I424" s="8">
        <f t="shared" si="93"/>
        <v>1.0638297872340425E-2</v>
      </c>
      <c r="J424" s="8">
        <f t="shared" si="94"/>
        <v>4.4843049327354259E-3</v>
      </c>
      <c r="K424" s="8">
        <f t="shared" si="97"/>
        <v>-0.66666666666666663</v>
      </c>
      <c r="L424" s="8">
        <f t="shared" si="98"/>
        <v>-0.5</v>
      </c>
      <c r="M424" s="8">
        <f t="shared" si="95"/>
        <v>-1.0075566750629723E-2</v>
      </c>
      <c r="N424" s="9">
        <f t="shared" si="96"/>
        <v>-2.3752969121140144E-3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0</v>
      </c>
      <c r="F428" s="7">
        <v>0</v>
      </c>
      <c r="G428" s="8">
        <f t="shared" si="91"/>
        <v>2.5188916876574307E-3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-2.5188916876574307E-3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0</v>
      </c>
      <c r="F429" s="7">
        <v>0</v>
      </c>
      <c r="G429" s="8">
        <f t="shared" si="91"/>
        <v>2.5188916876574307E-3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-2.5188916876574307E-3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4.4843049327354259E-3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1</v>
      </c>
      <c r="D434" s="7">
        <v>3</v>
      </c>
      <c r="E434" s="7">
        <v>2</v>
      </c>
      <c r="F434" s="7">
        <v>2</v>
      </c>
      <c r="G434" s="8">
        <f t="shared" si="91"/>
        <v>2.5188916876574307E-3</v>
      </c>
      <c r="H434" s="8">
        <f t="shared" si="92"/>
        <v>7.1258907363420431E-3</v>
      </c>
      <c r="I434" s="8">
        <f t="shared" si="93"/>
        <v>1.0638297872340425E-2</v>
      </c>
      <c r="J434" s="8">
        <f t="shared" si="94"/>
        <v>8.9686098654708519E-3</v>
      </c>
      <c r="K434" s="8">
        <f t="shared" si="97"/>
        <v>1</v>
      </c>
      <c r="L434" s="8">
        <f t="shared" si="98"/>
        <v>-0.33333333333333331</v>
      </c>
      <c r="M434" s="8">
        <f t="shared" si="95"/>
        <v>2.5188916876574307E-3</v>
      </c>
      <c r="N434" s="9">
        <f t="shared" si="96"/>
        <v>-2.3752969121140144E-3</v>
      </c>
    </row>
    <row r="435" spans="1:14" x14ac:dyDescent="0.2">
      <c r="A435" s="30"/>
      <c r="B435" s="23" t="s">
        <v>406</v>
      </c>
      <c r="C435" s="20">
        <v>5</v>
      </c>
      <c r="D435" s="7">
        <v>1</v>
      </c>
      <c r="E435" s="7">
        <v>1</v>
      </c>
      <c r="F435" s="7">
        <v>6</v>
      </c>
      <c r="G435" s="8">
        <f t="shared" ref="G435:G498" si="99">+IF(C435=0,"",C435/C$371)</f>
        <v>1.2594458438287154E-2</v>
      </c>
      <c r="H435" s="8">
        <f t="shared" ref="H435:H498" si="100">+IF(D435=0,"",D435/D$371)</f>
        <v>2.3752969121140144E-3</v>
      </c>
      <c r="I435" s="8">
        <f t="shared" ref="I435:I498" si="101">+IF(E435=0,"",E435/E$371)</f>
        <v>5.3191489361702126E-3</v>
      </c>
      <c r="J435" s="8">
        <f t="shared" ref="J435:J498" si="102">+IF(F435=0,"",F435/F$371)</f>
        <v>2.6905829596412557E-2</v>
      </c>
      <c r="K435" s="8">
        <f t="shared" si="97"/>
        <v>-0.8</v>
      </c>
      <c r="L435" s="8">
        <f t="shared" si="98"/>
        <v>5</v>
      </c>
      <c r="M435" s="8">
        <f t="shared" ref="M435:M498" si="103">+IF(OR(AND(G435=""),(K435="")),"",G435*K435)</f>
        <v>-1.0075566750629724E-2</v>
      </c>
      <c r="N435" s="9">
        <f t="shared" ref="N435:N498" si="104">+IF(OR(AND(H435=""),(L435="")),"",H435*L435)</f>
        <v>1.1876484560570073E-2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2</v>
      </c>
      <c r="D437" s="7">
        <v>0</v>
      </c>
      <c r="E437" s="7">
        <v>0</v>
      </c>
      <c r="F437" s="7">
        <v>1</v>
      </c>
      <c r="G437" s="8">
        <f t="shared" si="99"/>
        <v>5.0377833753148613E-3</v>
      </c>
      <c r="H437" s="8" t="str">
        <f t="shared" si="100"/>
        <v/>
      </c>
      <c r="I437" s="8" t="str">
        <f t="shared" si="101"/>
        <v/>
      </c>
      <c r="J437" s="8">
        <f t="shared" si="102"/>
        <v>4.4843049327354259E-3</v>
      </c>
      <c r="K437" s="8">
        <f t="shared" si="105"/>
        <v>-1</v>
      </c>
      <c r="L437" s="8">
        <f t="shared" si="106"/>
        <v>1</v>
      </c>
      <c r="M437" s="8">
        <f t="shared" si="103"/>
        <v>-5.0377833753148613E-3</v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4.4843049327354259E-3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2.3752969121140144E-3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9">
        <f t="shared" si="104"/>
        <v>-2.3752969121140144E-3</v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41</v>
      </c>
      <c r="E445" s="7">
        <v>0</v>
      </c>
      <c r="F445" s="7">
        <v>3</v>
      </c>
      <c r="G445" s="8" t="str">
        <f t="shared" si="99"/>
        <v/>
      </c>
      <c r="H445" s="8">
        <f t="shared" si="100"/>
        <v>9.7387173396674589E-2</v>
      </c>
      <c r="I445" s="8" t="str">
        <f t="shared" si="101"/>
        <v/>
      </c>
      <c r="J445" s="8">
        <f t="shared" si="102"/>
        <v>1.3452914798206279E-2</v>
      </c>
      <c r="K445" s="8" t="str">
        <f t="shared" si="105"/>
        <v xml:space="preserve"> </v>
      </c>
      <c r="L445" s="8">
        <f t="shared" si="106"/>
        <v>-0.92682926829268297</v>
      </c>
      <c r="M445" s="8" t="str">
        <f t="shared" si="103"/>
        <v/>
      </c>
      <c r="N445" s="9">
        <f t="shared" si="104"/>
        <v>-9.0261282660332551E-2</v>
      </c>
    </row>
    <row r="446" spans="1:14" x14ac:dyDescent="0.2">
      <c r="A446" s="30"/>
      <c r="B446" s="23" t="s">
        <v>417</v>
      </c>
      <c r="C446" s="20">
        <v>2</v>
      </c>
      <c r="D446" s="7">
        <v>16</v>
      </c>
      <c r="E446" s="7">
        <v>1</v>
      </c>
      <c r="F446" s="7">
        <v>4</v>
      </c>
      <c r="G446" s="8">
        <f t="shared" si="99"/>
        <v>5.0377833753148613E-3</v>
      </c>
      <c r="H446" s="8">
        <f t="shared" si="100"/>
        <v>3.800475059382423E-2</v>
      </c>
      <c r="I446" s="8">
        <f t="shared" si="101"/>
        <v>5.3191489361702126E-3</v>
      </c>
      <c r="J446" s="8">
        <f t="shared" si="102"/>
        <v>1.7937219730941704E-2</v>
      </c>
      <c r="K446" s="8">
        <f t="shared" si="105"/>
        <v>-0.5</v>
      </c>
      <c r="L446" s="8">
        <f t="shared" si="106"/>
        <v>-0.75</v>
      </c>
      <c r="M446" s="8">
        <f t="shared" si="103"/>
        <v>-2.5188916876574307E-3</v>
      </c>
      <c r="N446" s="9">
        <f t="shared" si="104"/>
        <v>-2.8503562945368172E-2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1</v>
      </c>
      <c r="F448" s="7">
        <v>1</v>
      </c>
      <c r="G448" s="8" t="str">
        <f t="shared" si="99"/>
        <v/>
      </c>
      <c r="H448" s="8" t="str">
        <f t="shared" si="100"/>
        <v/>
      </c>
      <c r="I448" s="8">
        <f t="shared" si="101"/>
        <v>5.3191489361702126E-3</v>
      </c>
      <c r="J448" s="8">
        <f t="shared" si="102"/>
        <v>4.4843049327354259E-3</v>
      </c>
      <c r="K448" s="8">
        <f t="shared" si="105"/>
        <v>1</v>
      </c>
      <c r="L448" s="8">
        <f t="shared" si="106"/>
        <v>1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1</v>
      </c>
      <c r="F449" s="7">
        <v>0</v>
      </c>
      <c r="G449" s="8">
        <f t="shared" si="99"/>
        <v>2.5188916876574307E-3</v>
      </c>
      <c r="H449" s="8" t="str">
        <f t="shared" si="100"/>
        <v/>
      </c>
      <c r="I449" s="8">
        <f t="shared" si="101"/>
        <v>5.3191489361702126E-3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1</v>
      </c>
      <c r="E450" s="7">
        <v>0</v>
      </c>
      <c r="F450" s="7">
        <v>0</v>
      </c>
      <c r="G450" s="8" t="str">
        <f t="shared" si="99"/>
        <v/>
      </c>
      <c r="H450" s="8">
        <f t="shared" si="100"/>
        <v>2.3752969121140144E-3</v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>
        <f t="shared" si="106"/>
        <v>-1</v>
      </c>
      <c r="M450" s="8" t="str">
        <f t="shared" si="103"/>
        <v/>
      </c>
      <c r="N450" s="9">
        <f t="shared" si="104"/>
        <v>-2.3752969121140144E-3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3</v>
      </c>
      <c r="D454" s="7">
        <v>0</v>
      </c>
      <c r="E454" s="7">
        <v>0</v>
      </c>
      <c r="F454" s="7">
        <v>0</v>
      </c>
      <c r="G454" s="8">
        <f t="shared" si="99"/>
        <v>7.556675062972292E-3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-7.556675062972292E-3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5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1.1876484560570071E-2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9">
        <f t="shared" si="104"/>
        <v>-1.1876484560570071E-2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1</v>
      </c>
      <c r="E462" s="7">
        <v>1</v>
      </c>
      <c r="F462" s="7">
        <v>0</v>
      </c>
      <c r="G462" s="8" t="str">
        <f t="shared" si="99"/>
        <v/>
      </c>
      <c r="H462" s="8">
        <f t="shared" si="100"/>
        <v>2.3752969121140144E-3</v>
      </c>
      <c r="I462" s="8">
        <f t="shared" si="101"/>
        <v>5.3191489361702126E-3</v>
      </c>
      <c r="J462" s="8" t="str">
        <f t="shared" si="102"/>
        <v/>
      </c>
      <c r="K462" s="8">
        <f t="shared" si="105"/>
        <v>1</v>
      </c>
      <c r="L462" s="8">
        <f t="shared" si="106"/>
        <v>-1</v>
      </c>
      <c r="M462" s="8" t="str">
        <f t="shared" si="103"/>
        <v/>
      </c>
      <c r="N462" s="9">
        <f t="shared" si="104"/>
        <v>-2.3752969121140144E-3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2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4.7505938242280287E-3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-4.7505938242280287E-3</v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1</v>
      </c>
      <c r="D471" s="7">
        <v>4</v>
      </c>
      <c r="E471" s="7">
        <v>0</v>
      </c>
      <c r="F471" s="7">
        <v>0</v>
      </c>
      <c r="G471" s="8">
        <f t="shared" si="99"/>
        <v>2.5188916876574307E-3</v>
      </c>
      <c r="H471" s="8">
        <f t="shared" si="100"/>
        <v>9.5011876484560574E-3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-2.5188916876574307E-3</v>
      </c>
      <c r="N471" s="9">
        <f t="shared" si="104"/>
        <v>-9.5011876484560574E-3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2</v>
      </c>
      <c r="E473" s="7">
        <v>1</v>
      </c>
      <c r="F473" s="7">
        <v>1</v>
      </c>
      <c r="G473" s="8" t="str">
        <f t="shared" si="99"/>
        <v/>
      </c>
      <c r="H473" s="8">
        <f t="shared" si="100"/>
        <v>4.7505938242280287E-3</v>
      </c>
      <c r="I473" s="8">
        <f t="shared" si="101"/>
        <v>5.3191489361702126E-3</v>
      </c>
      <c r="J473" s="8">
        <f t="shared" si="102"/>
        <v>4.4843049327354259E-3</v>
      </c>
      <c r="K473" s="8">
        <f t="shared" si="105"/>
        <v>1</v>
      </c>
      <c r="L473" s="8">
        <f t="shared" si="106"/>
        <v>-0.5</v>
      </c>
      <c r="M473" s="8" t="str">
        <f t="shared" si="103"/>
        <v/>
      </c>
      <c r="N473" s="9">
        <f t="shared" si="104"/>
        <v>-2.3752969121140144E-3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1</v>
      </c>
      <c r="D478" s="7">
        <v>4</v>
      </c>
      <c r="E478" s="7">
        <v>0</v>
      </c>
      <c r="F478" s="7">
        <v>0</v>
      </c>
      <c r="G478" s="8">
        <f t="shared" si="99"/>
        <v>2.5188916876574307E-3</v>
      </c>
      <c r="H478" s="8">
        <f t="shared" si="100"/>
        <v>9.5011876484560574E-3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-2.5188916876574307E-3</v>
      </c>
      <c r="N478" s="9">
        <f t="shared" si="104"/>
        <v>-9.5011876484560574E-3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3</v>
      </c>
      <c r="E480" s="7">
        <v>0</v>
      </c>
      <c r="F480" s="7">
        <v>0</v>
      </c>
      <c r="G480" s="8" t="str">
        <f t="shared" si="99"/>
        <v/>
      </c>
      <c r="H480" s="8">
        <f t="shared" si="100"/>
        <v>7.1258907363420431E-3</v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>
        <f t="shared" si="106"/>
        <v>-1</v>
      </c>
      <c r="M480" s="8" t="str">
        <f t="shared" si="103"/>
        <v/>
      </c>
      <c r="N480" s="9">
        <f t="shared" si="104"/>
        <v>-7.1258907363420431E-3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2.3752969121140144E-3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-2.3752969121140144E-3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2.3752969121140144E-3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-2.3752969121140144E-3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10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4.4843049327354258E-2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4.4843049327354259E-3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2.3752969121140144E-3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-2.3752969121140144E-3</v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4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9.5011876484560574E-3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-9.5011876484560574E-3</v>
      </c>
    </row>
    <row r="500" spans="1:14" x14ac:dyDescent="0.2">
      <c r="A500" s="30"/>
      <c r="B500" s="23" t="s">
        <v>471</v>
      </c>
      <c r="C500" s="20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2.3752969121140144E-3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9">
        <f t="shared" si="112"/>
        <v>-2.3752969121140144E-3</v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1</v>
      </c>
      <c r="E512" s="7">
        <v>0</v>
      </c>
      <c r="F512" s="7">
        <v>8</v>
      </c>
      <c r="G512" s="8" t="str">
        <f t="shared" si="107"/>
        <v/>
      </c>
      <c r="H512" s="8">
        <f t="shared" si="108"/>
        <v>2.3752969121140144E-3</v>
      </c>
      <c r="I512" s="8" t="str">
        <f t="shared" si="109"/>
        <v/>
      </c>
      <c r="J512" s="8">
        <f t="shared" si="110"/>
        <v>3.5874439461883408E-2</v>
      </c>
      <c r="K512" s="8" t="str">
        <f t="shared" si="113"/>
        <v xml:space="preserve"> </v>
      </c>
      <c r="L512" s="8">
        <f t="shared" si="114"/>
        <v>7</v>
      </c>
      <c r="M512" s="8" t="str">
        <f t="shared" si="111"/>
        <v/>
      </c>
      <c r="N512" s="9">
        <f t="shared" si="112"/>
        <v>1.66270783847981E-2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10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4.4843049327354258E-2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1</v>
      </c>
      <c r="D514" s="7">
        <v>5</v>
      </c>
      <c r="E514" s="7">
        <v>0</v>
      </c>
      <c r="F514" s="7">
        <v>0</v>
      </c>
      <c r="G514" s="8">
        <f t="shared" si="107"/>
        <v>2.5188916876574307E-3</v>
      </c>
      <c r="H514" s="8">
        <f t="shared" si="108"/>
        <v>1.1876484560570071E-2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-2.5188916876574307E-3</v>
      </c>
      <c r="N514" s="9">
        <f t="shared" si="112"/>
        <v>-1.1876484560570071E-2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4.4843049327354259E-3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9</v>
      </c>
      <c r="F523" s="7">
        <v>0</v>
      </c>
      <c r="G523" s="8" t="str">
        <f t="shared" si="107"/>
        <v/>
      </c>
      <c r="H523" s="8" t="str">
        <f t="shared" si="108"/>
        <v/>
      </c>
      <c r="I523" s="8">
        <f t="shared" si="109"/>
        <v>4.7872340425531915E-2</v>
      </c>
      <c r="J523" s="8" t="str">
        <f t="shared" si="110"/>
        <v/>
      </c>
      <c r="K523" s="8">
        <f t="shared" si="113"/>
        <v>1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1</v>
      </c>
      <c r="E540" s="7">
        <v>0</v>
      </c>
      <c r="F540" s="7">
        <v>0</v>
      </c>
      <c r="G540" s="8" t="str">
        <f t="shared" si="107"/>
        <v/>
      </c>
      <c r="H540" s="8">
        <f t="shared" si="108"/>
        <v>2.3752969121140144E-3</v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>
        <f t="shared" si="114"/>
        <v>-1</v>
      </c>
      <c r="M540" s="8" t="str">
        <f t="shared" si="111"/>
        <v/>
      </c>
      <c r="N540" s="9">
        <f t="shared" si="112"/>
        <v>-2.3752969121140144E-3</v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10</v>
      </c>
      <c r="D544" s="7">
        <v>4</v>
      </c>
      <c r="E544" s="7">
        <v>0</v>
      </c>
      <c r="F544" s="7">
        <v>1</v>
      </c>
      <c r="G544" s="8">
        <f t="shared" si="107"/>
        <v>2.5188916876574308E-2</v>
      </c>
      <c r="H544" s="8">
        <f t="shared" si="108"/>
        <v>9.5011876484560574E-3</v>
      </c>
      <c r="I544" s="8" t="str">
        <f t="shared" si="109"/>
        <v/>
      </c>
      <c r="J544" s="8">
        <f t="shared" si="110"/>
        <v>4.4843049327354259E-3</v>
      </c>
      <c r="K544" s="8">
        <f t="shared" si="113"/>
        <v>-1</v>
      </c>
      <c r="L544" s="8">
        <f t="shared" si="114"/>
        <v>-0.75</v>
      </c>
      <c r="M544" s="8">
        <f t="shared" si="111"/>
        <v>-2.5188916876574308E-2</v>
      </c>
      <c r="N544" s="9">
        <f t="shared" si="112"/>
        <v>-7.1258907363420431E-3</v>
      </c>
    </row>
    <row r="545" spans="1:14" x14ac:dyDescent="0.2">
      <c r="A545" s="30"/>
      <c r="B545" s="23" t="s">
        <v>516</v>
      </c>
      <c r="C545" s="20">
        <v>1</v>
      </c>
      <c r="D545" s="7">
        <v>0</v>
      </c>
      <c r="E545" s="7">
        <v>0</v>
      </c>
      <c r="F545" s="7">
        <v>0</v>
      </c>
      <c r="G545" s="8">
        <f t="shared" si="107"/>
        <v>2.5188916876574307E-3</v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 t="str">
        <f t="shared" si="114"/>
        <v xml:space="preserve"> </v>
      </c>
      <c r="M545" s="8">
        <f t="shared" si="111"/>
        <v>-2.5188916876574307E-3</v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3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1.5957446808510637E-2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2</v>
      </c>
      <c r="D564" s="7">
        <v>1</v>
      </c>
      <c r="E564" s="7">
        <v>0</v>
      </c>
      <c r="F564" s="7">
        <v>1</v>
      </c>
      <c r="G564" s="8">
        <f t="shared" si="115"/>
        <v>5.0377833753148613E-3</v>
      </c>
      <c r="H564" s="8">
        <f t="shared" si="116"/>
        <v>2.3752969121140144E-3</v>
      </c>
      <c r="I564" s="8" t="str">
        <f t="shared" si="117"/>
        <v/>
      </c>
      <c r="J564" s="8">
        <f t="shared" si="118"/>
        <v>4.4843049327354259E-3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-5.0377833753148613E-3</v>
      </c>
      <c r="N564" s="9">
        <f t="shared" si="120"/>
        <v>0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18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4.2755344418052253E-2</v>
      </c>
      <c r="I567" s="8" t="str">
        <f t="shared" si="117"/>
        <v/>
      </c>
      <c r="J567" s="8">
        <f t="shared" si="118"/>
        <v>8.9686098654708519E-3</v>
      </c>
      <c r="K567" s="8" t="str">
        <f t="shared" si="121"/>
        <v xml:space="preserve"> </v>
      </c>
      <c r="L567" s="8">
        <f t="shared" si="122"/>
        <v>-0.88888888888888884</v>
      </c>
      <c r="M567" s="8" t="str">
        <f t="shared" si="119"/>
        <v/>
      </c>
      <c r="N567" s="9">
        <f t="shared" si="120"/>
        <v>-3.8004750593824223E-2</v>
      </c>
    </row>
    <row r="568" spans="1:14" x14ac:dyDescent="0.2">
      <c r="A568" s="30"/>
      <c r="B568" s="23" t="s">
        <v>539</v>
      </c>
      <c r="C568" s="20">
        <v>0</v>
      </c>
      <c r="D568" s="7">
        <v>3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7.1258907363420431E-3</v>
      </c>
      <c r="I568" s="8" t="str">
        <f t="shared" si="117"/>
        <v/>
      </c>
      <c r="J568" s="8">
        <f t="shared" si="118"/>
        <v>4.4843049327354259E-3</v>
      </c>
      <c r="K568" s="8" t="str">
        <f t="shared" si="121"/>
        <v xml:space="preserve"> </v>
      </c>
      <c r="L568" s="8">
        <f t="shared" si="122"/>
        <v>-0.66666666666666663</v>
      </c>
      <c r="M568" s="8" t="str">
        <f t="shared" si="119"/>
        <v/>
      </c>
      <c r="N568" s="9">
        <f t="shared" si="120"/>
        <v>-4.7505938242280287E-3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2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4.7505938242280287E-3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9">
        <f t="shared" si="120"/>
        <v>-4.7505938242280287E-3</v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2.3752969121140144E-3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-2.3752969121140144E-3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4.4843049327354259E-3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2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4.7505938242280287E-3</v>
      </c>
      <c r="I588" s="8" t="str">
        <f t="shared" si="117"/>
        <v/>
      </c>
      <c r="J588" s="8">
        <f t="shared" si="118"/>
        <v>4.4843049327354259E-3</v>
      </c>
      <c r="K588" s="8" t="str">
        <f t="shared" si="121"/>
        <v xml:space="preserve"> </v>
      </c>
      <c r="L588" s="8">
        <f t="shared" si="122"/>
        <v>-0.5</v>
      </c>
      <c r="M588" s="8" t="str">
        <f t="shared" si="119"/>
        <v/>
      </c>
      <c r="N588" s="9">
        <f t="shared" si="120"/>
        <v>-2.3752969121140144E-3</v>
      </c>
    </row>
    <row r="589" spans="1:14" ht="25.5" x14ac:dyDescent="0.2">
      <c r="A589" s="30"/>
      <c r="B589" s="23" t="s">
        <v>560</v>
      </c>
      <c r="C589" s="20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2.3752969121140144E-3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-2.3752969121140144E-3</v>
      </c>
    </row>
    <row r="590" spans="1:14" x14ac:dyDescent="0.2">
      <c r="A590" s="30"/>
      <c r="B590" s="23" t="s">
        <v>561</v>
      </c>
      <c r="C590" s="20">
        <v>0</v>
      </c>
      <c r="D590" s="7">
        <v>5</v>
      </c>
      <c r="E590" s="7">
        <v>0</v>
      </c>
      <c r="F590" s="7">
        <v>4</v>
      </c>
      <c r="G590" s="8" t="str">
        <f t="shared" si="115"/>
        <v/>
      </c>
      <c r="H590" s="8">
        <f t="shared" si="116"/>
        <v>1.1876484560570071E-2</v>
      </c>
      <c r="I590" s="8" t="str">
        <f t="shared" si="117"/>
        <v/>
      </c>
      <c r="J590" s="8">
        <f t="shared" si="118"/>
        <v>1.7937219730941704E-2</v>
      </c>
      <c r="K590" s="8" t="str">
        <f t="shared" si="121"/>
        <v xml:space="preserve"> </v>
      </c>
      <c r="L590" s="8">
        <f t="shared" si="122"/>
        <v>-0.2</v>
      </c>
      <c r="M590" s="8" t="str">
        <f t="shared" si="119"/>
        <v/>
      </c>
      <c r="N590" s="9">
        <f t="shared" si="120"/>
        <v>-2.3752969121140144E-3</v>
      </c>
    </row>
    <row r="591" spans="1:14" x14ac:dyDescent="0.2">
      <c r="A591" s="30"/>
      <c r="B591" s="23" t="s">
        <v>562</v>
      </c>
      <c r="C591" s="20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2.3752969121140144E-3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-2.3752969121140144E-3</v>
      </c>
    </row>
    <row r="592" spans="1:14" x14ac:dyDescent="0.2">
      <c r="A592" s="30"/>
      <c r="B592" s="23" t="s">
        <v>563</v>
      </c>
      <c r="C592" s="20">
        <v>1</v>
      </c>
      <c r="D592" s="7">
        <v>6</v>
      </c>
      <c r="E592" s="7">
        <v>0</v>
      </c>
      <c r="F592" s="7">
        <v>0</v>
      </c>
      <c r="G592" s="8">
        <f t="shared" si="115"/>
        <v>2.5188916876574307E-3</v>
      </c>
      <c r="H592" s="8">
        <f t="shared" si="116"/>
        <v>1.4251781472684086E-2</v>
      </c>
      <c r="I592" s="8" t="str">
        <f t="shared" si="117"/>
        <v/>
      </c>
      <c r="J592" s="8" t="str">
        <f t="shared" si="118"/>
        <v/>
      </c>
      <c r="K592" s="8">
        <f t="shared" si="121"/>
        <v>-1</v>
      </c>
      <c r="L592" s="8">
        <f t="shared" si="122"/>
        <v>-1</v>
      </c>
      <c r="M592" s="8">
        <f t="shared" si="119"/>
        <v>-2.5188916876574307E-3</v>
      </c>
      <c r="N592" s="9">
        <f t="shared" si="120"/>
        <v>-1.4251781472684086E-2</v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2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4.7505938242280287E-3</v>
      </c>
      <c r="I597" s="8" t="str">
        <f t="shared" si="117"/>
        <v/>
      </c>
      <c r="J597" s="8">
        <f t="shared" si="118"/>
        <v>1.3452914798206279E-2</v>
      </c>
      <c r="K597" s="8" t="str">
        <f t="shared" si="121"/>
        <v xml:space="preserve"> </v>
      </c>
      <c r="L597" s="8">
        <f t="shared" si="122"/>
        <v>0.5</v>
      </c>
      <c r="M597" s="8" t="str">
        <f t="shared" si="119"/>
        <v/>
      </c>
      <c r="N597" s="9">
        <f t="shared" si="120"/>
        <v>2.3752969121140144E-3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84</v>
      </c>
      <c r="D612" s="17">
        <f>SUM(D613:D640)</f>
        <v>94</v>
      </c>
      <c r="E612" s="17">
        <f>SUM(E613:E640)</f>
        <v>30</v>
      </c>
      <c r="F612" s="17">
        <f>SUM(F613:F640)</f>
        <v>26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-0.6428571428571429</v>
      </c>
      <c r="L612" s="18">
        <f>+IF(AND(D612=0,F612=0),"",IF(D612=0,1,IF(F612=0,-1,(F612-D612)/D612)))</f>
        <v>-0.72340425531914898</v>
      </c>
      <c r="M612" s="18">
        <f t="shared" ref="M612:M640" si="127">+IF(OR(AND(G612=""),(K612="")),"",G612*K612)</f>
        <v>-0.6428571428571429</v>
      </c>
      <c r="N612" s="19">
        <f t="shared" ref="N612:N640" si="128">+IF(OR(AND(H612=""),(L612="")),"",H612*L612)</f>
        <v>-0.72340425531914898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1.0638297872340425E-2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-1.0638297872340425E-2</v>
      </c>
    </row>
    <row r="614" spans="1:14" x14ac:dyDescent="0.2">
      <c r="A614" s="30"/>
      <c r="B614" s="23" t="s">
        <v>577</v>
      </c>
      <c r="C614" s="20">
        <v>1</v>
      </c>
      <c r="D614" s="7">
        <v>2</v>
      </c>
      <c r="E614" s="7">
        <v>1</v>
      </c>
      <c r="F614" s="7">
        <v>3</v>
      </c>
      <c r="G614" s="8">
        <f t="shared" si="123"/>
        <v>1.1904761904761904E-2</v>
      </c>
      <c r="H614" s="8">
        <f t="shared" si="124"/>
        <v>2.1276595744680851E-2</v>
      </c>
      <c r="I614" s="8">
        <f t="shared" si="125"/>
        <v>3.3333333333333333E-2</v>
      </c>
      <c r="J614" s="8">
        <f t="shared" si="126"/>
        <v>0.11538461538461539</v>
      </c>
      <c r="K614" s="8">
        <f t="shared" si="129"/>
        <v>0</v>
      </c>
      <c r="L614" s="8">
        <f t="shared" si="130"/>
        <v>0.5</v>
      </c>
      <c r="M614" s="8">
        <f t="shared" si="127"/>
        <v>0</v>
      </c>
      <c r="N614" s="9">
        <f t="shared" si="128"/>
        <v>1.0638297872340425E-2</v>
      </c>
    </row>
    <row r="615" spans="1:14" ht="25.5" x14ac:dyDescent="0.2">
      <c r="A615" s="30"/>
      <c r="B615" s="23" t="s">
        <v>578</v>
      </c>
      <c r="C615" s="20">
        <v>31</v>
      </c>
      <c r="D615" s="7">
        <v>17</v>
      </c>
      <c r="E615" s="7">
        <v>3</v>
      </c>
      <c r="F615" s="7">
        <v>2</v>
      </c>
      <c r="G615" s="8">
        <f t="shared" si="123"/>
        <v>0.36904761904761907</v>
      </c>
      <c r="H615" s="8">
        <f t="shared" si="124"/>
        <v>0.18085106382978725</v>
      </c>
      <c r="I615" s="8">
        <f t="shared" si="125"/>
        <v>0.1</v>
      </c>
      <c r="J615" s="8">
        <f t="shared" si="126"/>
        <v>7.6923076923076927E-2</v>
      </c>
      <c r="K615" s="8">
        <f t="shared" si="129"/>
        <v>-0.90322580645161288</v>
      </c>
      <c r="L615" s="8">
        <f t="shared" si="130"/>
        <v>-0.88235294117647056</v>
      </c>
      <c r="M615" s="8">
        <f t="shared" si="127"/>
        <v>-0.33333333333333337</v>
      </c>
      <c r="N615" s="9">
        <f t="shared" si="128"/>
        <v>-0.15957446808510639</v>
      </c>
    </row>
    <row r="616" spans="1:14" x14ac:dyDescent="0.2">
      <c r="A616" s="30"/>
      <c r="B616" s="23" t="s">
        <v>579</v>
      </c>
      <c r="C616" s="20">
        <v>34</v>
      </c>
      <c r="D616" s="7">
        <v>4</v>
      </c>
      <c r="E616" s="7">
        <v>12</v>
      </c>
      <c r="F616" s="7">
        <v>1</v>
      </c>
      <c r="G616" s="8">
        <f t="shared" si="123"/>
        <v>0.40476190476190477</v>
      </c>
      <c r="H616" s="8">
        <f t="shared" si="124"/>
        <v>4.2553191489361701E-2</v>
      </c>
      <c r="I616" s="8">
        <f t="shared" si="125"/>
        <v>0.4</v>
      </c>
      <c r="J616" s="8">
        <f t="shared" si="126"/>
        <v>3.8461538461538464E-2</v>
      </c>
      <c r="K616" s="8">
        <f t="shared" si="129"/>
        <v>-0.6470588235294118</v>
      </c>
      <c r="L616" s="8">
        <f t="shared" si="130"/>
        <v>-0.75</v>
      </c>
      <c r="M616" s="8">
        <f t="shared" si="127"/>
        <v>-0.26190476190476192</v>
      </c>
      <c r="N616" s="9">
        <f t="shared" si="128"/>
        <v>-3.1914893617021274E-2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6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0.2</v>
      </c>
      <c r="J617" s="8">
        <f t="shared" si="126"/>
        <v>3.8461538461538464E-2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1</v>
      </c>
      <c r="F622" s="7">
        <v>0</v>
      </c>
      <c r="G622" s="8" t="str">
        <f t="shared" si="123"/>
        <v/>
      </c>
      <c r="H622" s="8" t="str">
        <f t="shared" si="124"/>
        <v/>
      </c>
      <c r="I622" s="8">
        <f t="shared" si="125"/>
        <v>3.3333333333333333E-2</v>
      </c>
      <c r="J622" s="8" t="str">
        <f t="shared" si="126"/>
        <v/>
      </c>
      <c r="K622" s="8">
        <f t="shared" si="129"/>
        <v>1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11</v>
      </c>
      <c r="D628" s="7">
        <v>9</v>
      </c>
      <c r="E628" s="7">
        <v>0</v>
      </c>
      <c r="F628" s="7">
        <v>0</v>
      </c>
      <c r="G628" s="8">
        <f t="shared" si="123"/>
        <v>0.13095238095238096</v>
      </c>
      <c r="H628" s="8">
        <f t="shared" si="124"/>
        <v>9.5744680851063829E-2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-0.13095238095238096</v>
      </c>
      <c r="N628" s="9">
        <f t="shared" si="128"/>
        <v>-9.5744680851063829E-2</v>
      </c>
    </row>
    <row r="629" spans="1:14" x14ac:dyDescent="0.2">
      <c r="A629" s="30"/>
      <c r="B629" s="23" t="s">
        <v>592</v>
      </c>
      <c r="C629" s="20">
        <v>0</v>
      </c>
      <c r="D629" s="7">
        <v>2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2.1276595744680851E-2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-2.1276595744680851E-2</v>
      </c>
    </row>
    <row r="630" spans="1:14" x14ac:dyDescent="0.2">
      <c r="A630" s="30"/>
      <c r="B630" s="23" t="s">
        <v>593</v>
      </c>
      <c r="C630" s="20">
        <v>1</v>
      </c>
      <c r="D630" s="7">
        <v>42</v>
      </c>
      <c r="E630" s="7">
        <v>4</v>
      </c>
      <c r="F630" s="7">
        <v>5</v>
      </c>
      <c r="G630" s="8">
        <f t="shared" si="123"/>
        <v>1.1904761904761904E-2</v>
      </c>
      <c r="H630" s="8">
        <f t="shared" si="124"/>
        <v>0.44680851063829785</v>
      </c>
      <c r="I630" s="8">
        <f t="shared" si="125"/>
        <v>0.13333333333333333</v>
      </c>
      <c r="J630" s="8">
        <f t="shared" si="126"/>
        <v>0.19230769230769232</v>
      </c>
      <c r="K630" s="8">
        <f t="shared" si="129"/>
        <v>3</v>
      </c>
      <c r="L630" s="8">
        <f t="shared" si="130"/>
        <v>-0.88095238095238093</v>
      </c>
      <c r="M630" s="8">
        <f t="shared" si="127"/>
        <v>3.5714285714285712E-2</v>
      </c>
      <c r="N630" s="9">
        <f t="shared" si="128"/>
        <v>-0.3936170212765957</v>
      </c>
    </row>
    <row r="631" spans="1:14" x14ac:dyDescent="0.2">
      <c r="A631" s="30"/>
      <c r="B631" s="23" t="s">
        <v>594</v>
      </c>
      <c r="C631" s="20">
        <v>5</v>
      </c>
      <c r="D631" s="7">
        <v>10</v>
      </c>
      <c r="E631" s="7">
        <v>2</v>
      </c>
      <c r="F631" s="7">
        <v>7</v>
      </c>
      <c r="G631" s="8">
        <f t="shared" si="123"/>
        <v>5.9523809523809521E-2</v>
      </c>
      <c r="H631" s="8">
        <f t="shared" si="124"/>
        <v>0.10638297872340426</v>
      </c>
      <c r="I631" s="8">
        <f t="shared" si="125"/>
        <v>6.6666666666666666E-2</v>
      </c>
      <c r="J631" s="8">
        <f t="shared" si="126"/>
        <v>0.26923076923076922</v>
      </c>
      <c r="K631" s="8">
        <f t="shared" si="129"/>
        <v>-0.6</v>
      </c>
      <c r="L631" s="8">
        <f t="shared" si="130"/>
        <v>-0.3</v>
      </c>
      <c r="M631" s="8">
        <f t="shared" si="127"/>
        <v>-3.5714285714285712E-2</v>
      </c>
      <c r="N631" s="9">
        <f t="shared" si="128"/>
        <v>-3.1914893617021274E-2</v>
      </c>
    </row>
    <row r="632" spans="1:14" x14ac:dyDescent="0.2">
      <c r="A632" s="30"/>
      <c r="B632" s="23" t="s">
        <v>595</v>
      </c>
      <c r="C632" s="20">
        <v>0</v>
      </c>
      <c r="D632" s="7">
        <v>4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4.2553191489361701E-2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-4.2553191489361701E-2</v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6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0.23076923076923078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1</v>
      </c>
      <c r="D636" s="7">
        <v>2</v>
      </c>
      <c r="E636" s="7">
        <v>0</v>
      </c>
      <c r="F636" s="7">
        <v>1</v>
      </c>
      <c r="G636" s="8">
        <f t="shared" si="123"/>
        <v>1.1904761904761904E-2</v>
      </c>
      <c r="H636" s="8">
        <f t="shared" si="124"/>
        <v>2.1276595744680851E-2</v>
      </c>
      <c r="I636" s="8" t="str">
        <f t="shared" si="125"/>
        <v/>
      </c>
      <c r="J636" s="8">
        <f t="shared" si="126"/>
        <v>3.8461538461538464E-2</v>
      </c>
      <c r="K636" s="8">
        <f t="shared" si="129"/>
        <v>-1</v>
      </c>
      <c r="L636" s="8">
        <f t="shared" si="130"/>
        <v>-0.5</v>
      </c>
      <c r="M636" s="8">
        <f t="shared" si="127"/>
        <v>-1.1904761904761904E-2</v>
      </c>
      <c r="N636" s="9">
        <f t="shared" si="128"/>
        <v>-1.0638297872340425E-2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1</v>
      </c>
      <c r="F638" s="7">
        <v>0</v>
      </c>
      <c r="G638" s="8" t="str">
        <f t="shared" si="123"/>
        <v/>
      </c>
      <c r="H638" s="8" t="str">
        <f t="shared" si="124"/>
        <v/>
      </c>
      <c r="I638" s="8">
        <f t="shared" si="125"/>
        <v>3.3333333333333333E-2</v>
      </c>
      <c r="J638" s="8" t="str">
        <f t="shared" si="126"/>
        <v/>
      </c>
      <c r="K638" s="8">
        <f t="shared" si="129"/>
        <v>1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1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1.0638297872340425E-2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9">
        <f t="shared" si="128"/>
        <v>-1.0638297872340425E-2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622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623</v>
      </c>
      <c r="C9" s="17">
        <f>+C22+C81+C188+C371+C612</f>
        <v>720</v>
      </c>
      <c r="D9" s="17">
        <f>+D22+D81+D188+D371+D612</f>
        <v>861</v>
      </c>
      <c r="E9" s="17">
        <f>+E22+E81+E188+E371+E612</f>
        <v>305</v>
      </c>
      <c r="F9" s="17">
        <f>+F22+F81+F188+F371+F612</f>
        <v>452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-0.57638888888888884</v>
      </c>
      <c r="L9" s="18">
        <f t="shared" si="0"/>
        <v>-0.47502903600464574</v>
      </c>
      <c r="M9" s="18">
        <f t="shared" ref="M9:N14" si="1">+IF(OR(AND(G9=""),(K9="")),"",G9*K9)</f>
        <v>-0.57638888888888884</v>
      </c>
      <c r="N9" s="19">
        <f t="shared" si="1"/>
        <v>-0.47502903600464574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5</v>
      </c>
      <c r="E10" s="7">
        <f>+E22</f>
        <v>0</v>
      </c>
      <c r="F10" s="7">
        <f>+F22</f>
        <v>2</v>
      </c>
      <c r="G10" s="8">
        <f t="shared" ref="G10:J14" si="2">+C10/C$9</f>
        <v>1.3888888888888889E-3</v>
      </c>
      <c r="H10" s="8">
        <f t="shared" si="2"/>
        <v>5.8072009291521487E-3</v>
      </c>
      <c r="I10" s="8">
        <f t="shared" si="2"/>
        <v>0</v>
      </c>
      <c r="J10" s="8">
        <f t="shared" si="2"/>
        <v>4.4247787610619468E-3</v>
      </c>
      <c r="K10" s="8">
        <f t="shared" si="0"/>
        <v>-1</v>
      </c>
      <c r="L10" s="8">
        <f t="shared" si="0"/>
        <v>-0.6</v>
      </c>
      <c r="M10" s="8">
        <f t="shared" si="1"/>
        <v>-1.3888888888888889E-3</v>
      </c>
      <c r="N10" s="9">
        <f t="shared" si="1"/>
        <v>-3.4843205574912892E-3</v>
      </c>
    </row>
    <row r="11" spans="1:14" x14ac:dyDescent="0.2">
      <c r="A11" s="30"/>
      <c r="B11" s="23" t="s">
        <v>11</v>
      </c>
      <c r="C11" s="20">
        <f>+C81</f>
        <v>38</v>
      </c>
      <c r="D11" s="7">
        <f>+D81</f>
        <v>36</v>
      </c>
      <c r="E11" s="7">
        <f>+E81</f>
        <v>34</v>
      </c>
      <c r="F11" s="7">
        <f>+F81</f>
        <v>29</v>
      </c>
      <c r="G11" s="8">
        <f t="shared" si="2"/>
        <v>5.2777777777777778E-2</v>
      </c>
      <c r="H11" s="8">
        <f t="shared" si="2"/>
        <v>4.1811846689895474E-2</v>
      </c>
      <c r="I11" s="8">
        <f t="shared" si="2"/>
        <v>0.11147540983606558</v>
      </c>
      <c r="J11" s="8">
        <f t="shared" si="2"/>
        <v>6.4159292035398233E-2</v>
      </c>
      <c r="K11" s="8">
        <f t="shared" si="0"/>
        <v>-0.10526315789473684</v>
      </c>
      <c r="L11" s="8">
        <f t="shared" si="0"/>
        <v>-0.19444444444444445</v>
      </c>
      <c r="M11" s="8">
        <f t="shared" si="1"/>
        <v>-5.5555555555555549E-3</v>
      </c>
      <c r="N11" s="9">
        <f t="shared" si="1"/>
        <v>-8.130081300813009E-3</v>
      </c>
    </row>
    <row r="12" spans="1:14" ht="25.5" x14ac:dyDescent="0.2">
      <c r="A12" s="30"/>
      <c r="B12" s="23" t="s">
        <v>12</v>
      </c>
      <c r="C12" s="20">
        <f>+C188</f>
        <v>50</v>
      </c>
      <c r="D12" s="7">
        <f>+D188</f>
        <v>56</v>
      </c>
      <c r="E12" s="7">
        <f>+E188</f>
        <v>34</v>
      </c>
      <c r="F12" s="7">
        <f>+F188</f>
        <v>35</v>
      </c>
      <c r="G12" s="8">
        <f t="shared" si="2"/>
        <v>6.9444444444444448E-2</v>
      </c>
      <c r="H12" s="8">
        <f t="shared" si="2"/>
        <v>6.5040650406504072E-2</v>
      </c>
      <c r="I12" s="8">
        <f t="shared" si="2"/>
        <v>0.11147540983606558</v>
      </c>
      <c r="J12" s="8">
        <f t="shared" si="2"/>
        <v>7.7433628318584066E-2</v>
      </c>
      <c r="K12" s="8">
        <f t="shared" si="0"/>
        <v>-0.32</v>
      </c>
      <c r="L12" s="8">
        <f t="shared" si="0"/>
        <v>-0.375</v>
      </c>
      <c r="M12" s="8">
        <f t="shared" si="1"/>
        <v>-2.2222222222222223E-2</v>
      </c>
      <c r="N12" s="9">
        <f t="shared" si="1"/>
        <v>-2.4390243902439025E-2</v>
      </c>
    </row>
    <row r="13" spans="1:14" x14ac:dyDescent="0.2">
      <c r="A13" s="30"/>
      <c r="B13" s="23" t="s">
        <v>13</v>
      </c>
      <c r="C13" s="20">
        <f>+C371</f>
        <v>553</v>
      </c>
      <c r="D13" s="7">
        <f>+D371</f>
        <v>585</v>
      </c>
      <c r="E13" s="7">
        <f>+E371</f>
        <v>140</v>
      </c>
      <c r="F13" s="7">
        <f>+F371</f>
        <v>212</v>
      </c>
      <c r="G13" s="8">
        <f t="shared" si="2"/>
        <v>0.7680555555555556</v>
      </c>
      <c r="H13" s="8">
        <f t="shared" si="2"/>
        <v>0.67944250871080136</v>
      </c>
      <c r="I13" s="8">
        <f t="shared" si="2"/>
        <v>0.45901639344262296</v>
      </c>
      <c r="J13" s="8">
        <f t="shared" si="2"/>
        <v>0.46902654867256638</v>
      </c>
      <c r="K13" s="8">
        <f t="shared" si="0"/>
        <v>-0.74683544303797467</v>
      </c>
      <c r="L13" s="8">
        <f t="shared" si="0"/>
        <v>-0.63760683760683756</v>
      </c>
      <c r="M13" s="8">
        <f t="shared" si="1"/>
        <v>-0.57361111111111118</v>
      </c>
      <c r="N13" s="9">
        <f t="shared" si="1"/>
        <v>-0.43321718931475023</v>
      </c>
    </row>
    <row r="14" spans="1:14" ht="15.75" thickBot="1" x14ac:dyDescent="0.25">
      <c r="A14" s="30"/>
      <c r="B14" s="24" t="s">
        <v>14</v>
      </c>
      <c r="C14" s="21">
        <f>+C612</f>
        <v>78</v>
      </c>
      <c r="D14" s="10">
        <f>+D612</f>
        <v>179</v>
      </c>
      <c r="E14" s="10">
        <f>+E612</f>
        <v>97</v>
      </c>
      <c r="F14" s="10">
        <f>+F612</f>
        <v>174</v>
      </c>
      <c r="G14" s="11">
        <f t="shared" si="2"/>
        <v>0.10833333333333334</v>
      </c>
      <c r="H14" s="11">
        <f t="shared" si="2"/>
        <v>0.20789779326364694</v>
      </c>
      <c r="I14" s="11">
        <f t="shared" si="2"/>
        <v>0.31803278688524589</v>
      </c>
      <c r="J14" s="11">
        <f t="shared" si="2"/>
        <v>0.38495575221238937</v>
      </c>
      <c r="K14" s="11">
        <f t="shared" si="0"/>
        <v>0.24358974358974358</v>
      </c>
      <c r="L14" s="11">
        <f t="shared" si="0"/>
        <v>-2.7932960893854747E-2</v>
      </c>
      <c r="M14" s="11">
        <f t="shared" si="1"/>
        <v>2.6388888888888889E-2</v>
      </c>
      <c r="N14" s="12">
        <f t="shared" si="1"/>
        <v>-5.8072009291521487E-3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5</v>
      </c>
      <c r="E22" s="17">
        <f>SUM(E23:E73)</f>
        <v>0</v>
      </c>
      <c r="F22" s="17">
        <f>SUM(F23:F73)</f>
        <v>2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 t="str">
        <f t="shared" ref="I22:I53" si="5">+IF(E22=0,"",E22/E$22)</f>
        <v/>
      </c>
      <c r="J22" s="18">
        <f t="shared" ref="J22:J53" si="6">+IF(F22=0,"",F22/F$22)</f>
        <v>1</v>
      </c>
      <c r="K22" s="18">
        <f>+IF(AND(C22=0,E22=0),"",IF(C22=0,1,IF(E22=0,-1,(E22-C22)/C22)))</f>
        <v>-1</v>
      </c>
      <c r="L22" s="18">
        <f>+IF(AND(D22=0,F22=0),"",IF(D22=0,1,IF(F22=0,-1,(F22-D22)/D22)))</f>
        <v>-0.6</v>
      </c>
      <c r="M22" s="18">
        <f t="shared" ref="M22:M53" si="7">+IF(OR(AND(G22=""),(K22="")),"",G22*K22)</f>
        <v>-1</v>
      </c>
      <c r="N22" s="19">
        <f t="shared" ref="N22:N53" si="8">+IF(OR(AND(H22=""),(L22="")),"",H22*L22)</f>
        <v>-0.6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0.5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2</v>
      </c>
      <c r="E33" s="7">
        <v>0</v>
      </c>
      <c r="F33" s="7">
        <v>0</v>
      </c>
      <c r="G33" s="8" t="str">
        <f t="shared" si="3"/>
        <v/>
      </c>
      <c r="H33" s="8">
        <f t="shared" si="4"/>
        <v>0.4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9">
        <f t="shared" si="8"/>
        <v>-0.4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0.2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9">
        <f t="shared" si="8"/>
        <v>-0.2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1</v>
      </c>
      <c r="D52" s="7">
        <v>0</v>
      </c>
      <c r="E52" s="7">
        <v>0</v>
      </c>
      <c r="F52" s="7">
        <v>0</v>
      </c>
      <c r="G52" s="8">
        <f t="shared" si="3"/>
        <v>1</v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 t="str">
        <f t="shared" si="10"/>
        <v xml:space="preserve"> </v>
      </c>
      <c r="M52" s="8">
        <f t="shared" si="7"/>
        <v>-1</v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0.2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-0.2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1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>
        <f t="shared" si="14"/>
        <v>0.5</v>
      </c>
      <c r="K68" s="8" t="str">
        <f t="shared" si="17"/>
        <v xml:space="preserve"> </v>
      </c>
      <c r="L68" s="8">
        <f t="shared" si="18"/>
        <v>1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1</v>
      </c>
      <c r="E73" s="10">
        <v>0</v>
      </c>
      <c r="F73" s="10">
        <v>0</v>
      </c>
      <c r="G73" s="11" t="str">
        <f t="shared" si="11"/>
        <v/>
      </c>
      <c r="H73" s="11">
        <f t="shared" si="12"/>
        <v>0.2</v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>
        <f t="shared" si="18"/>
        <v>-1</v>
      </c>
      <c r="M73" s="11" t="str">
        <f t="shared" si="15"/>
        <v/>
      </c>
      <c r="N73" s="12">
        <f t="shared" si="16"/>
        <v>-0.2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38</v>
      </c>
      <c r="D81" s="17">
        <f>SUM(D82:D180)</f>
        <v>36</v>
      </c>
      <c r="E81" s="17">
        <f>SUM(E82:E180)</f>
        <v>34</v>
      </c>
      <c r="F81" s="17">
        <f>SUM(F82:F180)</f>
        <v>29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-0.10526315789473684</v>
      </c>
      <c r="L81" s="18">
        <f>+IF(AND(D81=0,F81=0),"",IF(D81=0,1,IF(F81=0,-1,(F81-D81)/D81)))</f>
        <v>-0.19444444444444445</v>
      </c>
      <c r="M81" s="18">
        <f t="shared" ref="M81:M112" si="23">+IF(OR(AND(G81=""),(K81="")),"",G81*K81)</f>
        <v>-0.10526315789473684</v>
      </c>
      <c r="N81" s="19">
        <f t="shared" ref="N81:N112" si="24">+IF(OR(AND(H81=""),(L81="")),"",H81*L81)</f>
        <v>-0.19444444444444445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0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 t="str">
        <f t="shared" ref="K82:K113" si="25">+IF(AND(C82=0,E82=0)," ",IF(C82=0,1,IF(E82=0,-1,(E82-C82)/C82)))</f>
        <v xml:space="preserve"> </v>
      </c>
      <c r="L82" s="26" t="str">
        <f t="shared" ref="L82:L113" si="26">+IF(AND(D82=0,F82=0)," ",IF(D82=0,1,IF(F82=0,-1,(F82-D82)/D82)))</f>
        <v xml:space="preserve"> 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2</v>
      </c>
      <c r="D85" s="7">
        <v>0</v>
      </c>
      <c r="E85" s="7">
        <v>2</v>
      </c>
      <c r="F85" s="7">
        <v>0</v>
      </c>
      <c r="G85" s="8">
        <f t="shared" si="19"/>
        <v>5.2631578947368418E-2</v>
      </c>
      <c r="H85" s="8" t="str">
        <f t="shared" si="20"/>
        <v/>
      </c>
      <c r="I85" s="8">
        <f t="shared" si="21"/>
        <v>5.8823529411764705E-2</v>
      </c>
      <c r="J85" s="8" t="str">
        <f t="shared" si="22"/>
        <v/>
      </c>
      <c r="K85" s="8">
        <f t="shared" si="25"/>
        <v>0</v>
      </c>
      <c r="L85" s="8" t="str">
        <f t="shared" si="26"/>
        <v xml:space="preserve"> </v>
      </c>
      <c r="M85" s="8">
        <f t="shared" si="23"/>
        <v>0</v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5</v>
      </c>
      <c r="D86" s="7">
        <v>1</v>
      </c>
      <c r="E86" s="7">
        <v>1</v>
      </c>
      <c r="F86" s="7">
        <v>1</v>
      </c>
      <c r="G86" s="8">
        <f t="shared" si="19"/>
        <v>0.13157894736842105</v>
      </c>
      <c r="H86" s="8">
        <f t="shared" si="20"/>
        <v>2.7777777777777776E-2</v>
      </c>
      <c r="I86" s="8">
        <f t="shared" si="21"/>
        <v>2.9411764705882353E-2</v>
      </c>
      <c r="J86" s="8">
        <f t="shared" si="22"/>
        <v>3.4482758620689655E-2</v>
      </c>
      <c r="K86" s="8">
        <f t="shared" si="25"/>
        <v>-0.8</v>
      </c>
      <c r="L86" s="8">
        <f t="shared" si="26"/>
        <v>0</v>
      </c>
      <c r="M86" s="8">
        <f t="shared" si="23"/>
        <v>-0.10526315789473684</v>
      </c>
      <c r="N86" s="9">
        <f t="shared" si="24"/>
        <v>0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2.9411764705882353E-2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0</v>
      </c>
      <c r="E97" s="7">
        <v>2</v>
      </c>
      <c r="F97" s="7">
        <v>2</v>
      </c>
      <c r="G97" s="8">
        <f t="shared" si="19"/>
        <v>2.6315789473684209E-2</v>
      </c>
      <c r="H97" s="8" t="str">
        <f t="shared" si="20"/>
        <v/>
      </c>
      <c r="I97" s="8">
        <f t="shared" si="21"/>
        <v>5.8823529411764705E-2</v>
      </c>
      <c r="J97" s="8">
        <f t="shared" si="22"/>
        <v>6.8965517241379309E-2</v>
      </c>
      <c r="K97" s="8">
        <f t="shared" si="25"/>
        <v>1</v>
      </c>
      <c r="L97" s="8">
        <f t="shared" si="26"/>
        <v>1</v>
      </c>
      <c r="M97" s="8">
        <f t="shared" si="23"/>
        <v>2.6315789473684209E-2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3.4482758620689655E-2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3</v>
      </c>
      <c r="D100" s="7">
        <v>2</v>
      </c>
      <c r="E100" s="7">
        <v>1</v>
      </c>
      <c r="F100" s="7">
        <v>0</v>
      </c>
      <c r="G100" s="8">
        <f t="shared" si="19"/>
        <v>7.8947368421052627E-2</v>
      </c>
      <c r="H100" s="8">
        <f t="shared" si="20"/>
        <v>5.5555555555555552E-2</v>
      </c>
      <c r="I100" s="8">
        <f t="shared" si="21"/>
        <v>2.9411764705882353E-2</v>
      </c>
      <c r="J100" s="8" t="str">
        <f t="shared" si="22"/>
        <v/>
      </c>
      <c r="K100" s="8">
        <f t="shared" si="25"/>
        <v>-0.66666666666666663</v>
      </c>
      <c r="L100" s="8">
        <f t="shared" si="26"/>
        <v>-1</v>
      </c>
      <c r="M100" s="8">
        <f t="shared" si="23"/>
        <v>-5.2631578947368418E-2</v>
      </c>
      <c r="N100" s="9">
        <f t="shared" si="24"/>
        <v>-5.5555555555555552E-2</v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3.4482758620689655E-2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3</v>
      </c>
      <c r="D103" s="7">
        <v>6</v>
      </c>
      <c r="E103" s="7">
        <v>2</v>
      </c>
      <c r="F103" s="7">
        <v>4</v>
      </c>
      <c r="G103" s="8">
        <f t="shared" si="19"/>
        <v>7.8947368421052627E-2</v>
      </c>
      <c r="H103" s="8">
        <f t="shared" si="20"/>
        <v>0.16666666666666666</v>
      </c>
      <c r="I103" s="8">
        <f t="shared" si="21"/>
        <v>5.8823529411764705E-2</v>
      </c>
      <c r="J103" s="8">
        <f t="shared" si="22"/>
        <v>0.13793103448275862</v>
      </c>
      <c r="K103" s="8">
        <f t="shared" si="25"/>
        <v>-0.33333333333333331</v>
      </c>
      <c r="L103" s="8">
        <f t="shared" si="26"/>
        <v>-0.33333333333333331</v>
      </c>
      <c r="M103" s="8">
        <f t="shared" si="23"/>
        <v>-2.6315789473684209E-2</v>
      </c>
      <c r="N103" s="9">
        <f t="shared" si="24"/>
        <v>-5.5555555555555552E-2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1</v>
      </c>
      <c r="G104" s="8" t="str">
        <f t="shared" si="19"/>
        <v/>
      </c>
      <c r="H104" s="8">
        <f t="shared" si="20"/>
        <v>5.5555555555555552E-2</v>
      </c>
      <c r="I104" s="8" t="str">
        <f t="shared" si="21"/>
        <v/>
      </c>
      <c r="J104" s="8">
        <f t="shared" si="22"/>
        <v>3.4482758620689655E-2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9">
        <f t="shared" si="24"/>
        <v>-2.7777777777777776E-2</v>
      </c>
    </row>
    <row r="105" spans="1:14" x14ac:dyDescent="0.2">
      <c r="A105" s="30"/>
      <c r="B105" s="23" t="s">
        <v>92</v>
      </c>
      <c r="C105" s="20">
        <v>0</v>
      </c>
      <c r="D105" s="7">
        <v>3</v>
      </c>
      <c r="E105" s="7">
        <v>0</v>
      </c>
      <c r="F105" s="7">
        <v>1</v>
      </c>
      <c r="G105" s="8" t="str">
        <f t="shared" si="19"/>
        <v/>
      </c>
      <c r="H105" s="8">
        <f t="shared" si="20"/>
        <v>8.3333333333333329E-2</v>
      </c>
      <c r="I105" s="8" t="str">
        <f t="shared" si="21"/>
        <v/>
      </c>
      <c r="J105" s="8">
        <f t="shared" si="22"/>
        <v>3.4482758620689655E-2</v>
      </c>
      <c r="K105" s="8" t="str">
        <f t="shared" si="25"/>
        <v xml:space="preserve"> </v>
      </c>
      <c r="L105" s="8">
        <f t="shared" si="26"/>
        <v>-0.66666666666666663</v>
      </c>
      <c r="M105" s="8" t="str">
        <f t="shared" si="23"/>
        <v/>
      </c>
      <c r="N105" s="9">
        <f t="shared" si="24"/>
        <v>-5.5555555555555552E-2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1</v>
      </c>
      <c r="F106" s="7">
        <v>1</v>
      </c>
      <c r="G106" s="8" t="str">
        <f t="shared" si="19"/>
        <v/>
      </c>
      <c r="H106" s="8">
        <f t="shared" si="20"/>
        <v>2.7777777777777776E-2</v>
      </c>
      <c r="I106" s="8">
        <f t="shared" si="21"/>
        <v>2.9411764705882353E-2</v>
      </c>
      <c r="J106" s="8">
        <f t="shared" si="22"/>
        <v>3.4482758620689655E-2</v>
      </c>
      <c r="K106" s="8">
        <f t="shared" si="25"/>
        <v>1</v>
      </c>
      <c r="L106" s="8">
        <f t="shared" si="26"/>
        <v>0</v>
      </c>
      <c r="M106" s="8" t="str">
        <f t="shared" si="23"/>
        <v/>
      </c>
      <c r="N106" s="9">
        <f t="shared" si="24"/>
        <v>0</v>
      </c>
    </row>
    <row r="107" spans="1:14" x14ac:dyDescent="0.2">
      <c r="A107" s="30"/>
      <c r="B107" s="23" t="s">
        <v>94</v>
      </c>
      <c r="C107" s="20">
        <v>1</v>
      </c>
      <c r="D107" s="7">
        <v>1</v>
      </c>
      <c r="E107" s="7">
        <v>1</v>
      </c>
      <c r="F107" s="7">
        <v>0</v>
      </c>
      <c r="G107" s="8">
        <f t="shared" si="19"/>
        <v>2.6315789473684209E-2</v>
      </c>
      <c r="H107" s="8">
        <f t="shared" si="20"/>
        <v>2.7777777777777776E-2</v>
      </c>
      <c r="I107" s="8">
        <f t="shared" si="21"/>
        <v>2.9411764705882353E-2</v>
      </c>
      <c r="J107" s="8" t="str">
        <f t="shared" si="22"/>
        <v/>
      </c>
      <c r="K107" s="8">
        <f t="shared" si="25"/>
        <v>0</v>
      </c>
      <c r="L107" s="8">
        <f t="shared" si="26"/>
        <v>-1</v>
      </c>
      <c r="M107" s="8">
        <f t="shared" si="23"/>
        <v>0</v>
      </c>
      <c r="N107" s="9">
        <f t="shared" si="24"/>
        <v>-2.7777777777777776E-2</v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3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0.10344827586206896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1</v>
      </c>
      <c r="E111" s="7">
        <v>1</v>
      </c>
      <c r="F111" s="7">
        <v>1</v>
      </c>
      <c r="G111" s="8" t="str">
        <f t="shared" si="19"/>
        <v/>
      </c>
      <c r="H111" s="8">
        <f t="shared" si="20"/>
        <v>2.7777777777777776E-2</v>
      </c>
      <c r="I111" s="8">
        <f t="shared" si="21"/>
        <v>2.9411764705882353E-2</v>
      </c>
      <c r="J111" s="8">
        <f t="shared" si="22"/>
        <v>3.4482758620689655E-2</v>
      </c>
      <c r="K111" s="8">
        <f t="shared" si="25"/>
        <v>1</v>
      </c>
      <c r="L111" s="8">
        <f t="shared" si="26"/>
        <v>0</v>
      </c>
      <c r="M111" s="8" t="str">
        <f t="shared" si="23"/>
        <v/>
      </c>
      <c r="N111" s="9">
        <f t="shared" si="24"/>
        <v>0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1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>
        <f t="shared" si="22"/>
        <v>3.4482758620689655E-2</v>
      </c>
      <c r="K112" s="8" t="str">
        <f t="shared" si="25"/>
        <v xml:space="preserve"> </v>
      </c>
      <c r="L112" s="8">
        <f t="shared" si="26"/>
        <v>1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2.7777777777777776E-2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-2.7777777777777776E-2</v>
      </c>
    </row>
    <row r="114" spans="1:14" x14ac:dyDescent="0.2">
      <c r="A114" s="30"/>
      <c r="B114" s="23" t="s">
        <v>101</v>
      </c>
      <c r="C114" s="20">
        <v>1</v>
      </c>
      <c r="D114" s="7">
        <v>0</v>
      </c>
      <c r="E114" s="7">
        <v>0</v>
      </c>
      <c r="F114" s="7">
        <v>0</v>
      </c>
      <c r="G114" s="8">
        <f t="shared" si="27"/>
        <v>2.6315789473684209E-2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-2.6315789473684209E-2</v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2</v>
      </c>
      <c r="D115" s="7">
        <v>2</v>
      </c>
      <c r="E115" s="7">
        <v>1</v>
      </c>
      <c r="F115" s="7">
        <v>0</v>
      </c>
      <c r="G115" s="8">
        <f t="shared" si="27"/>
        <v>5.2631578947368418E-2</v>
      </c>
      <c r="H115" s="8">
        <f t="shared" si="28"/>
        <v>5.5555555555555552E-2</v>
      </c>
      <c r="I115" s="8">
        <f t="shared" si="29"/>
        <v>2.9411764705882353E-2</v>
      </c>
      <c r="J115" s="8" t="str">
        <f t="shared" si="30"/>
        <v/>
      </c>
      <c r="K115" s="8">
        <f t="shared" si="33"/>
        <v>-0.5</v>
      </c>
      <c r="L115" s="8">
        <f t="shared" si="34"/>
        <v>-1</v>
      </c>
      <c r="M115" s="8">
        <f t="shared" si="31"/>
        <v>-2.6315789473684209E-2</v>
      </c>
      <c r="N115" s="9">
        <f t="shared" si="32"/>
        <v>-5.5555555555555552E-2</v>
      </c>
    </row>
    <row r="116" spans="1:14" x14ac:dyDescent="0.2">
      <c r="A116" s="30"/>
      <c r="B116" s="23" t="s">
        <v>103</v>
      </c>
      <c r="C116" s="20">
        <v>6</v>
      </c>
      <c r="D116" s="7">
        <v>2</v>
      </c>
      <c r="E116" s="7">
        <v>2</v>
      </c>
      <c r="F116" s="7">
        <v>2</v>
      </c>
      <c r="G116" s="8">
        <f t="shared" si="27"/>
        <v>0.15789473684210525</v>
      </c>
      <c r="H116" s="8">
        <f t="shared" si="28"/>
        <v>5.5555555555555552E-2</v>
      </c>
      <c r="I116" s="8">
        <f t="shared" si="29"/>
        <v>5.8823529411764705E-2</v>
      </c>
      <c r="J116" s="8">
        <f t="shared" si="30"/>
        <v>6.8965517241379309E-2</v>
      </c>
      <c r="K116" s="8">
        <f t="shared" si="33"/>
        <v>-0.66666666666666663</v>
      </c>
      <c r="L116" s="8">
        <f t="shared" si="34"/>
        <v>0</v>
      </c>
      <c r="M116" s="8">
        <f t="shared" si="31"/>
        <v>-0.10526315789473684</v>
      </c>
      <c r="N116" s="9">
        <f t="shared" si="32"/>
        <v>0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1</v>
      </c>
      <c r="D118" s="7">
        <v>0</v>
      </c>
      <c r="E118" s="7">
        <v>0</v>
      </c>
      <c r="F118" s="7">
        <v>1</v>
      </c>
      <c r="G118" s="8">
        <f t="shared" si="27"/>
        <v>2.6315789473684209E-2</v>
      </c>
      <c r="H118" s="8" t="str">
        <f t="shared" si="28"/>
        <v/>
      </c>
      <c r="I118" s="8" t="str">
        <f t="shared" si="29"/>
        <v/>
      </c>
      <c r="J118" s="8">
        <f t="shared" si="30"/>
        <v>3.4482758620689655E-2</v>
      </c>
      <c r="K118" s="8">
        <f t="shared" si="33"/>
        <v>-1</v>
      </c>
      <c r="L118" s="8">
        <f t="shared" si="34"/>
        <v>1</v>
      </c>
      <c r="M118" s="8">
        <f t="shared" si="31"/>
        <v>-2.6315789473684209E-2</v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3</v>
      </c>
      <c r="D122" s="7">
        <v>2</v>
      </c>
      <c r="E122" s="7">
        <v>0</v>
      </c>
      <c r="F122" s="7">
        <v>0</v>
      </c>
      <c r="G122" s="8">
        <f t="shared" si="27"/>
        <v>7.8947368421052627E-2</v>
      </c>
      <c r="H122" s="8">
        <f t="shared" si="28"/>
        <v>5.5555555555555552E-2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-7.8947368421052627E-2</v>
      </c>
      <c r="N122" s="9">
        <f t="shared" si="32"/>
        <v>-5.5555555555555552E-2</v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2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6.8965517241379309E-2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0</v>
      </c>
      <c r="F124" s="7">
        <v>1</v>
      </c>
      <c r="G124" s="8" t="str">
        <f t="shared" si="27"/>
        <v/>
      </c>
      <c r="H124" s="8">
        <f t="shared" si="28"/>
        <v>2.7777777777777776E-2</v>
      </c>
      <c r="I124" s="8" t="str">
        <f t="shared" si="29"/>
        <v/>
      </c>
      <c r="J124" s="8">
        <f t="shared" si="30"/>
        <v>3.4482758620689655E-2</v>
      </c>
      <c r="K124" s="8" t="str">
        <f t="shared" si="33"/>
        <v xml:space="preserve"> </v>
      </c>
      <c r="L124" s="8">
        <f t="shared" si="34"/>
        <v>0</v>
      </c>
      <c r="M124" s="8" t="str">
        <f t="shared" si="31"/>
        <v/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3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8.8235294117647065E-2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1</v>
      </c>
      <c r="E127" s="7">
        <v>0</v>
      </c>
      <c r="F127" s="7">
        <v>0</v>
      </c>
      <c r="G127" s="8">
        <f t="shared" si="27"/>
        <v>2.6315789473684209E-2</v>
      </c>
      <c r="H127" s="8">
        <f t="shared" si="28"/>
        <v>2.7777777777777776E-2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-2.6315789473684209E-2</v>
      </c>
      <c r="N127" s="9">
        <f t="shared" si="32"/>
        <v>-2.7777777777777776E-2</v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2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5.8823529411764705E-2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3</v>
      </c>
      <c r="D137" s="7">
        <v>0</v>
      </c>
      <c r="E137" s="7">
        <v>1</v>
      </c>
      <c r="F137" s="7">
        <v>2</v>
      </c>
      <c r="G137" s="8">
        <f t="shared" si="27"/>
        <v>7.8947368421052627E-2</v>
      </c>
      <c r="H137" s="8" t="str">
        <f t="shared" si="28"/>
        <v/>
      </c>
      <c r="I137" s="8">
        <f t="shared" si="29"/>
        <v>2.9411764705882353E-2</v>
      </c>
      <c r="J137" s="8">
        <f t="shared" si="30"/>
        <v>6.8965517241379309E-2</v>
      </c>
      <c r="K137" s="8">
        <f t="shared" si="33"/>
        <v>-0.66666666666666663</v>
      </c>
      <c r="L137" s="8">
        <f t="shared" si="34"/>
        <v>1</v>
      </c>
      <c r="M137" s="8">
        <f t="shared" si="31"/>
        <v>-5.2631578947368418E-2</v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3</v>
      </c>
      <c r="D139" s="7">
        <v>0</v>
      </c>
      <c r="E139" s="7">
        <v>4</v>
      </c>
      <c r="F139" s="7">
        <v>1</v>
      </c>
      <c r="G139" s="8">
        <f t="shared" si="27"/>
        <v>7.8947368421052627E-2</v>
      </c>
      <c r="H139" s="8" t="str">
        <f t="shared" si="28"/>
        <v/>
      </c>
      <c r="I139" s="8">
        <f t="shared" si="29"/>
        <v>0.11764705882352941</v>
      </c>
      <c r="J139" s="8">
        <f t="shared" si="30"/>
        <v>3.4482758620689655E-2</v>
      </c>
      <c r="K139" s="8">
        <f t="shared" si="33"/>
        <v>0.33333333333333331</v>
      </c>
      <c r="L139" s="8">
        <f t="shared" si="34"/>
        <v>1</v>
      </c>
      <c r="M139" s="8">
        <f t="shared" si="31"/>
        <v>2.6315789473684209E-2</v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1</v>
      </c>
      <c r="E141" s="7">
        <v>1</v>
      </c>
      <c r="F141" s="7">
        <v>1</v>
      </c>
      <c r="G141" s="8" t="str">
        <f t="shared" si="27"/>
        <v/>
      </c>
      <c r="H141" s="8">
        <f t="shared" si="28"/>
        <v>2.7777777777777776E-2</v>
      </c>
      <c r="I141" s="8">
        <f t="shared" si="29"/>
        <v>2.9411764705882353E-2</v>
      </c>
      <c r="J141" s="8">
        <f t="shared" si="30"/>
        <v>3.4482758620689655E-2</v>
      </c>
      <c r="K141" s="8">
        <f t="shared" si="33"/>
        <v>1</v>
      </c>
      <c r="L141" s="8">
        <f t="shared" si="34"/>
        <v>0</v>
      </c>
      <c r="M141" s="8" t="str">
        <f t="shared" si="31"/>
        <v/>
      </c>
      <c r="N141" s="9">
        <f t="shared" si="32"/>
        <v>0</v>
      </c>
    </row>
    <row r="142" spans="1:14" x14ac:dyDescent="0.2">
      <c r="A142" s="30"/>
      <c r="B142" s="23" t="s">
        <v>129</v>
      </c>
      <c r="C142" s="20">
        <v>1</v>
      </c>
      <c r="D142" s="7">
        <v>1</v>
      </c>
      <c r="E142" s="7">
        <v>0</v>
      </c>
      <c r="F142" s="7">
        <v>0</v>
      </c>
      <c r="G142" s="8">
        <f t="shared" si="27"/>
        <v>2.6315789473684209E-2</v>
      </c>
      <c r="H142" s="8">
        <f t="shared" si="28"/>
        <v>2.7777777777777776E-2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-2.6315789473684209E-2</v>
      </c>
      <c r="N142" s="9">
        <f t="shared" si="32"/>
        <v>-2.7777777777777776E-2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1</v>
      </c>
      <c r="E144" s="7">
        <v>0</v>
      </c>
      <c r="F144" s="7">
        <v>1</v>
      </c>
      <c r="G144" s="8" t="str">
        <f t="shared" si="27"/>
        <v/>
      </c>
      <c r="H144" s="8">
        <f t="shared" si="28"/>
        <v>2.7777777777777776E-2</v>
      </c>
      <c r="I144" s="8" t="str">
        <f t="shared" si="29"/>
        <v/>
      </c>
      <c r="J144" s="8">
        <f t="shared" si="30"/>
        <v>3.4482758620689655E-2</v>
      </c>
      <c r="K144" s="8" t="str">
        <f t="shared" si="33"/>
        <v xml:space="preserve"> </v>
      </c>
      <c r="L144" s="8">
        <f t="shared" si="34"/>
        <v>0</v>
      </c>
      <c r="M144" s="8" t="str">
        <f t="shared" si="31"/>
        <v/>
      </c>
      <c r="N144" s="9">
        <f t="shared" si="32"/>
        <v>0</v>
      </c>
    </row>
    <row r="145" spans="1:14" ht="22.5" customHeight="1" x14ac:dyDescent="0.2">
      <c r="A145" s="30"/>
      <c r="B145" s="23" t="s">
        <v>132</v>
      </c>
      <c r="C145" s="20">
        <v>0</v>
      </c>
      <c r="D145" s="7">
        <v>1</v>
      </c>
      <c r="E145" s="7">
        <v>2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2.7777777777777776E-2</v>
      </c>
      <c r="I145" s="8">
        <f t="shared" ref="I145:I180" si="37">+IF(E145=0,"",E145/E$81)</f>
        <v>5.8823529411764705E-2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-2.7777777777777776E-2</v>
      </c>
    </row>
    <row r="146" spans="1:14" x14ac:dyDescent="0.2">
      <c r="A146" s="30"/>
      <c r="B146" s="23" t="s">
        <v>133</v>
      </c>
      <c r="C146" s="20">
        <v>0</v>
      </c>
      <c r="D146" s="7">
        <v>2</v>
      </c>
      <c r="E146" s="7">
        <v>0</v>
      </c>
      <c r="F146" s="7">
        <v>1</v>
      </c>
      <c r="G146" s="8" t="str">
        <f t="shared" si="35"/>
        <v/>
      </c>
      <c r="H146" s="8">
        <f t="shared" si="36"/>
        <v>5.5555555555555552E-2</v>
      </c>
      <c r="I146" s="8" t="str">
        <f t="shared" si="37"/>
        <v/>
      </c>
      <c r="J146" s="8">
        <f t="shared" si="38"/>
        <v>3.4482758620689655E-2</v>
      </c>
      <c r="K146" s="8" t="str">
        <f t="shared" ref="K146:K180" si="41">+IF(AND(C146=0,E146=0)," ",IF(C146=0,1,IF(E146=0,-1,(E146-C146)/C146)))</f>
        <v xml:space="preserve"> </v>
      </c>
      <c r="L146" s="8">
        <f t="shared" ref="L146:L180" si="42">+IF(AND(D146=0,F146=0)," ",IF(D146=0,1,IF(F146=0,-1,(F146-D146)/D146)))</f>
        <v>-0.5</v>
      </c>
      <c r="M146" s="8" t="str">
        <f t="shared" si="39"/>
        <v/>
      </c>
      <c r="N146" s="9">
        <f t="shared" si="40"/>
        <v>-2.7777777777777776E-2</v>
      </c>
    </row>
    <row r="147" spans="1:14" x14ac:dyDescent="0.2">
      <c r="A147" s="30"/>
      <c r="B147" s="23" t="s">
        <v>134</v>
      </c>
      <c r="C147" s="20">
        <v>1</v>
      </c>
      <c r="D147" s="7">
        <v>0</v>
      </c>
      <c r="E147" s="7">
        <v>3</v>
      </c>
      <c r="F147" s="7">
        <v>0</v>
      </c>
      <c r="G147" s="8">
        <f t="shared" si="35"/>
        <v>2.6315789473684209E-2</v>
      </c>
      <c r="H147" s="8" t="str">
        <f t="shared" si="36"/>
        <v/>
      </c>
      <c r="I147" s="8">
        <f t="shared" si="37"/>
        <v>8.8235294117647065E-2</v>
      </c>
      <c r="J147" s="8" t="str">
        <f t="shared" si="38"/>
        <v/>
      </c>
      <c r="K147" s="8">
        <f t="shared" si="41"/>
        <v>2</v>
      </c>
      <c r="L147" s="8" t="str">
        <f t="shared" si="42"/>
        <v xml:space="preserve"> </v>
      </c>
      <c r="M147" s="8">
        <f t="shared" si="39"/>
        <v>5.2631578947368418E-2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2.9411764705882353E-2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</v>
      </c>
      <c r="D149" s="7">
        <v>0</v>
      </c>
      <c r="E149" s="7">
        <v>0</v>
      </c>
      <c r="F149" s="7">
        <v>0</v>
      </c>
      <c r="G149" s="8">
        <f t="shared" si="35"/>
        <v>2.6315789473684209E-2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-2.6315789473684209E-2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2.7777777777777776E-2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9">
        <f t="shared" si="40"/>
        <v>-2.7777777777777776E-2</v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2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5.8823529411764705E-2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2.7777777777777776E-2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-2.7777777777777776E-2</v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2.7777777777777776E-2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-2.7777777777777776E-2</v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2.7777777777777776E-2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-2.7777777777777776E-2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50</v>
      </c>
      <c r="D188" s="17">
        <f>SUM(D189:D363)</f>
        <v>56</v>
      </c>
      <c r="E188" s="17">
        <f>SUM(E189:E363)</f>
        <v>34</v>
      </c>
      <c r="F188" s="17">
        <f>SUM(F189:F363)</f>
        <v>35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-0.32</v>
      </c>
      <c r="L188" s="18">
        <f>+IF(AND(D188=0,F188=0),"",IF(D188=0,1,IF(F188=0,-1,(F188-D188)/D188)))</f>
        <v>-0.375</v>
      </c>
      <c r="M188" s="18">
        <f t="shared" ref="M188:M219" si="47">+IF(OR(AND(G188=""),(K188="")),"",G188*K188)</f>
        <v>-0.32</v>
      </c>
      <c r="N188" s="19">
        <f t="shared" ref="N188:N219" si="48">+IF(OR(AND(H188=""),(L188="")),"",H188*L188)</f>
        <v>-0.375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3</v>
      </c>
      <c r="E189" s="25">
        <v>1</v>
      </c>
      <c r="F189" s="25">
        <v>0</v>
      </c>
      <c r="G189" s="26">
        <f t="shared" si="43"/>
        <v>0.02</v>
      </c>
      <c r="H189" s="26">
        <f t="shared" si="44"/>
        <v>5.3571428571428568E-2</v>
      </c>
      <c r="I189" s="26">
        <f t="shared" si="45"/>
        <v>2.9411764705882353E-2</v>
      </c>
      <c r="J189" s="26" t="str">
        <f t="shared" si="46"/>
        <v/>
      </c>
      <c r="K189" s="26">
        <f t="shared" ref="K189:K220" si="49">+IF(AND(C189=0,E189=0)," ",IF(C189=0,1,IF(E189=0,-1,(E189-C189)/C189)))</f>
        <v>0</v>
      </c>
      <c r="L189" s="26">
        <f t="shared" ref="L189:L220" si="50">+IF(AND(D189=0,F189=0)," ",IF(D189=0,1,IF(F189=0,-1,(F189-D189)/D189)))</f>
        <v>-1</v>
      </c>
      <c r="M189" s="26">
        <f t="shared" si="47"/>
        <v>0</v>
      </c>
      <c r="N189" s="27">
        <f t="shared" si="48"/>
        <v>-5.3571428571428568E-2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1</v>
      </c>
      <c r="D191" s="7">
        <v>0</v>
      </c>
      <c r="E191" s="7">
        <v>0</v>
      </c>
      <c r="F191" s="7">
        <v>0</v>
      </c>
      <c r="G191" s="8">
        <f t="shared" si="43"/>
        <v>0.02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-0.02</v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3</v>
      </c>
      <c r="E193" s="7">
        <v>0</v>
      </c>
      <c r="F193" s="7">
        <v>0</v>
      </c>
      <c r="G193" s="8" t="str">
        <f t="shared" si="43"/>
        <v/>
      </c>
      <c r="H193" s="8">
        <f t="shared" si="44"/>
        <v>5.3571428571428568E-2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9">
        <f t="shared" si="48"/>
        <v>-5.3571428571428568E-2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8</v>
      </c>
      <c r="D195" s="7">
        <v>3</v>
      </c>
      <c r="E195" s="7">
        <v>4</v>
      </c>
      <c r="F195" s="7">
        <v>0</v>
      </c>
      <c r="G195" s="8">
        <f t="shared" si="43"/>
        <v>0.16</v>
      </c>
      <c r="H195" s="8">
        <f t="shared" si="44"/>
        <v>5.3571428571428568E-2</v>
      </c>
      <c r="I195" s="8">
        <f t="shared" si="45"/>
        <v>0.11764705882352941</v>
      </c>
      <c r="J195" s="8" t="str">
        <f t="shared" si="46"/>
        <v/>
      </c>
      <c r="K195" s="8">
        <f t="shared" si="49"/>
        <v>-0.5</v>
      </c>
      <c r="L195" s="8">
        <f t="shared" si="50"/>
        <v>-1</v>
      </c>
      <c r="M195" s="8">
        <f t="shared" si="47"/>
        <v>-0.08</v>
      </c>
      <c r="N195" s="9">
        <f t="shared" si="48"/>
        <v>-5.3571428571428568E-2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2</v>
      </c>
      <c r="D197" s="7">
        <v>0</v>
      </c>
      <c r="E197" s="7">
        <v>0</v>
      </c>
      <c r="F197" s="7">
        <v>0</v>
      </c>
      <c r="G197" s="8">
        <f t="shared" si="43"/>
        <v>0.04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-0.04</v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2.9411764705882353E-2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</v>
      </c>
      <c r="D202" s="7">
        <v>1</v>
      </c>
      <c r="E202" s="7">
        <v>0</v>
      </c>
      <c r="F202" s="7">
        <v>0</v>
      </c>
      <c r="G202" s="8">
        <f t="shared" si="43"/>
        <v>0.04</v>
      </c>
      <c r="H202" s="8">
        <f t="shared" si="44"/>
        <v>1.7857142857142856E-2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-0.04</v>
      </c>
      <c r="N202" s="9">
        <f t="shared" si="48"/>
        <v>-1.7857142857142856E-2</v>
      </c>
    </row>
    <row r="203" spans="1:14" x14ac:dyDescent="0.2">
      <c r="A203" s="30"/>
      <c r="B203" s="23" t="s">
        <v>182</v>
      </c>
      <c r="C203" s="20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1</v>
      </c>
      <c r="D204" s="7">
        <v>0</v>
      </c>
      <c r="E204" s="7">
        <v>3</v>
      </c>
      <c r="F204" s="7">
        <v>2</v>
      </c>
      <c r="G204" s="8">
        <f t="shared" si="43"/>
        <v>0.02</v>
      </c>
      <c r="H204" s="8" t="str">
        <f t="shared" si="44"/>
        <v/>
      </c>
      <c r="I204" s="8">
        <f t="shared" si="45"/>
        <v>8.8235294117647065E-2</v>
      </c>
      <c r="J204" s="8">
        <f t="shared" si="46"/>
        <v>5.7142857142857141E-2</v>
      </c>
      <c r="K204" s="8">
        <f t="shared" si="49"/>
        <v>2</v>
      </c>
      <c r="L204" s="8">
        <f t="shared" si="50"/>
        <v>1</v>
      </c>
      <c r="M204" s="8">
        <f t="shared" si="47"/>
        <v>0.04</v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</v>
      </c>
      <c r="D209" s="7">
        <v>1</v>
      </c>
      <c r="E209" s="7">
        <v>1</v>
      </c>
      <c r="F209" s="7">
        <v>1</v>
      </c>
      <c r="G209" s="8">
        <f t="shared" si="43"/>
        <v>0.02</v>
      </c>
      <c r="H209" s="8">
        <f t="shared" si="44"/>
        <v>1.7857142857142856E-2</v>
      </c>
      <c r="I209" s="8">
        <f t="shared" si="45"/>
        <v>2.9411764705882353E-2</v>
      </c>
      <c r="J209" s="8">
        <f t="shared" si="46"/>
        <v>2.8571428571428571E-2</v>
      </c>
      <c r="K209" s="8">
        <f t="shared" si="49"/>
        <v>0</v>
      </c>
      <c r="L209" s="8">
        <f t="shared" si="50"/>
        <v>0</v>
      </c>
      <c r="M209" s="8">
        <f t="shared" si="47"/>
        <v>0</v>
      </c>
      <c r="N209" s="9">
        <f t="shared" si="48"/>
        <v>0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1.7857142857142856E-2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-1.7857142857142856E-2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2.9411764705882353E-2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4</v>
      </c>
      <c r="D215" s="7">
        <v>6</v>
      </c>
      <c r="E215" s="7">
        <v>3</v>
      </c>
      <c r="F215" s="7">
        <v>0</v>
      </c>
      <c r="G215" s="8">
        <f t="shared" si="43"/>
        <v>0.08</v>
      </c>
      <c r="H215" s="8">
        <f t="shared" si="44"/>
        <v>0.10714285714285714</v>
      </c>
      <c r="I215" s="8">
        <f t="shared" si="45"/>
        <v>8.8235294117647065E-2</v>
      </c>
      <c r="J215" s="8" t="str">
        <f t="shared" si="46"/>
        <v/>
      </c>
      <c r="K215" s="8">
        <f t="shared" si="49"/>
        <v>-0.25</v>
      </c>
      <c r="L215" s="8">
        <f t="shared" si="50"/>
        <v>-1</v>
      </c>
      <c r="M215" s="8">
        <f t="shared" si="47"/>
        <v>-0.02</v>
      </c>
      <c r="N215" s="9">
        <f t="shared" si="48"/>
        <v>-0.10714285714285714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1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>
        <f t="shared" si="46"/>
        <v>2.8571428571428571E-2</v>
      </c>
      <c r="K216" s="8" t="str">
        <f t="shared" si="49"/>
        <v xml:space="preserve"> 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3</v>
      </c>
      <c r="E218" s="7">
        <v>1</v>
      </c>
      <c r="F218" s="7">
        <v>1</v>
      </c>
      <c r="G218" s="8" t="str">
        <f t="shared" si="43"/>
        <v/>
      </c>
      <c r="H218" s="8">
        <f t="shared" si="44"/>
        <v>5.3571428571428568E-2</v>
      </c>
      <c r="I218" s="8">
        <f t="shared" si="45"/>
        <v>2.9411764705882353E-2</v>
      </c>
      <c r="J218" s="8">
        <f t="shared" si="46"/>
        <v>2.8571428571428571E-2</v>
      </c>
      <c r="K218" s="8">
        <f t="shared" si="49"/>
        <v>1</v>
      </c>
      <c r="L218" s="8">
        <f t="shared" si="50"/>
        <v>-0.66666666666666663</v>
      </c>
      <c r="M218" s="8" t="str">
        <f t="shared" si="47"/>
        <v/>
      </c>
      <c r="N218" s="9">
        <f t="shared" si="48"/>
        <v>-3.5714285714285712E-2</v>
      </c>
    </row>
    <row r="219" spans="1:14" x14ac:dyDescent="0.2">
      <c r="A219" s="30"/>
      <c r="B219" s="23" t="s">
        <v>198</v>
      </c>
      <c r="C219" s="20">
        <v>0</v>
      </c>
      <c r="D219" s="7">
        <v>3</v>
      </c>
      <c r="E219" s="7">
        <v>0</v>
      </c>
      <c r="F219" s="7">
        <v>1</v>
      </c>
      <c r="G219" s="8" t="str">
        <f t="shared" si="43"/>
        <v/>
      </c>
      <c r="H219" s="8">
        <f t="shared" si="44"/>
        <v>5.3571428571428568E-2</v>
      </c>
      <c r="I219" s="8" t="str">
        <f t="shared" si="45"/>
        <v/>
      </c>
      <c r="J219" s="8">
        <f t="shared" si="46"/>
        <v>2.8571428571428571E-2</v>
      </c>
      <c r="K219" s="8" t="str">
        <f t="shared" si="49"/>
        <v xml:space="preserve"> </v>
      </c>
      <c r="L219" s="8">
        <f t="shared" si="50"/>
        <v>-0.66666666666666663</v>
      </c>
      <c r="M219" s="8" t="str">
        <f t="shared" si="47"/>
        <v/>
      </c>
      <c r="N219" s="9">
        <f t="shared" si="48"/>
        <v>-3.5714285714285712E-2</v>
      </c>
    </row>
    <row r="220" spans="1:14" x14ac:dyDescent="0.2">
      <c r="A220" s="30"/>
      <c r="B220" s="23" t="s">
        <v>199</v>
      </c>
      <c r="C220" s="20">
        <v>6</v>
      </c>
      <c r="D220" s="7">
        <v>3</v>
      </c>
      <c r="E220" s="7">
        <v>1</v>
      </c>
      <c r="F220" s="7">
        <v>1</v>
      </c>
      <c r="G220" s="8">
        <f t="shared" ref="G220:G251" si="51">+IF(C220=0,"",C220/C$188)</f>
        <v>0.12</v>
      </c>
      <c r="H220" s="8">
        <f t="shared" ref="H220:H251" si="52">+IF(D220=0,"",D220/D$188)</f>
        <v>5.3571428571428568E-2</v>
      </c>
      <c r="I220" s="8">
        <f t="shared" ref="I220:I251" si="53">+IF(E220=0,"",E220/E$188)</f>
        <v>2.9411764705882353E-2</v>
      </c>
      <c r="J220" s="8">
        <f t="shared" ref="J220:J251" si="54">+IF(F220=0,"",F220/F$188)</f>
        <v>2.8571428571428571E-2</v>
      </c>
      <c r="K220" s="8">
        <f t="shared" si="49"/>
        <v>-0.83333333333333337</v>
      </c>
      <c r="L220" s="8">
        <f t="shared" si="50"/>
        <v>-0.66666666666666663</v>
      </c>
      <c r="M220" s="8">
        <f t="shared" ref="M220:M251" si="55">+IF(OR(AND(G220=""),(K220="")),"",G220*K220)</f>
        <v>-0.1</v>
      </c>
      <c r="N220" s="9">
        <f t="shared" ref="N220:N251" si="56">+IF(OR(AND(H220=""),(L220="")),"",H220*L220)</f>
        <v>-3.5714285714285712E-2</v>
      </c>
    </row>
    <row r="221" spans="1:14" x14ac:dyDescent="0.2">
      <c r="A221" s="30"/>
      <c r="B221" s="23" t="s">
        <v>200</v>
      </c>
      <c r="C221" s="20">
        <v>0</v>
      </c>
      <c r="D221" s="7">
        <v>2</v>
      </c>
      <c r="E221" s="7">
        <v>1</v>
      </c>
      <c r="F221" s="7">
        <v>2</v>
      </c>
      <c r="G221" s="8" t="str">
        <f t="shared" si="51"/>
        <v/>
      </c>
      <c r="H221" s="8">
        <f t="shared" si="52"/>
        <v>3.5714285714285712E-2</v>
      </c>
      <c r="I221" s="8">
        <f t="shared" si="53"/>
        <v>2.9411764705882353E-2</v>
      </c>
      <c r="J221" s="8">
        <f t="shared" si="54"/>
        <v>5.7142857142857141E-2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9">
        <f t="shared" si="56"/>
        <v>0</v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2.8571428571428571E-2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1</v>
      </c>
      <c r="E223" s="7">
        <v>1</v>
      </c>
      <c r="F223" s="7">
        <v>0</v>
      </c>
      <c r="G223" s="8" t="str">
        <f t="shared" si="51"/>
        <v/>
      </c>
      <c r="H223" s="8">
        <f t="shared" si="52"/>
        <v>1.7857142857142856E-2</v>
      </c>
      <c r="I223" s="8">
        <f t="shared" si="53"/>
        <v>2.9411764705882353E-2</v>
      </c>
      <c r="J223" s="8" t="str">
        <f t="shared" si="54"/>
        <v/>
      </c>
      <c r="K223" s="8">
        <f t="shared" si="57"/>
        <v>1</v>
      </c>
      <c r="L223" s="8">
        <f t="shared" si="58"/>
        <v>-1</v>
      </c>
      <c r="M223" s="8" t="str">
        <f t="shared" si="55"/>
        <v/>
      </c>
      <c r="N223" s="9">
        <f t="shared" si="56"/>
        <v>-1.7857142857142856E-2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1</v>
      </c>
      <c r="E226" s="7">
        <v>0</v>
      </c>
      <c r="F226" s="7">
        <v>1</v>
      </c>
      <c r="G226" s="8" t="str">
        <f t="shared" si="51"/>
        <v/>
      </c>
      <c r="H226" s="8">
        <f t="shared" si="52"/>
        <v>1.7857142857142856E-2</v>
      </c>
      <c r="I226" s="8" t="str">
        <f t="shared" si="53"/>
        <v/>
      </c>
      <c r="J226" s="8">
        <f t="shared" si="54"/>
        <v>2.8571428571428571E-2</v>
      </c>
      <c r="K226" s="8" t="str">
        <f t="shared" si="57"/>
        <v xml:space="preserve"> </v>
      </c>
      <c r="L226" s="8">
        <f t="shared" si="58"/>
        <v>0</v>
      </c>
      <c r="M226" s="8" t="str">
        <f t="shared" si="55"/>
        <v/>
      </c>
      <c r="N226" s="9">
        <f t="shared" si="56"/>
        <v>0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1</v>
      </c>
      <c r="F227" s="7">
        <v>1</v>
      </c>
      <c r="G227" s="8" t="str">
        <f t="shared" si="51"/>
        <v/>
      </c>
      <c r="H227" s="8" t="str">
        <f t="shared" si="52"/>
        <v/>
      </c>
      <c r="I227" s="8">
        <f t="shared" si="53"/>
        <v>2.9411764705882353E-2</v>
      </c>
      <c r="J227" s="8">
        <f t="shared" si="54"/>
        <v>2.8571428571428571E-2</v>
      </c>
      <c r="K227" s="8">
        <f t="shared" si="57"/>
        <v>1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1</v>
      </c>
      <c r="E230" s="7">
        <v>0</v>
      </c>
      <c r="F230" s="7">
        <v>0</v>
      </c>
      <c r="G230" s="8" t="str">
        <f t="shared" si="51"/>
        <v/>
      </c>
      <c r="H230" s="8">
        <f t="shared" si="52"/>
        <v>1.7857142857142856E-2</v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>
        <f t="shared" si="58"/>
        <v>-1</v>
      </c>
      <c r="M230" s="8" t="str">
        <f t="shared" si="55"/>
        <v/>
      </c>
      <c r="N230" s="9">
        <f t="shared" si="56"/>
        <v>-1.7857142857142856E-2</v>
      </c>
    </row>
    <row r="231" spans="1:14" x14ac:dyDescent="0.2">
      <c r="A231" s="30"/>
      <c r="B231" s="23" t="s">
        <v>210</v>
      </c>
      <c r="C231" s="20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1.7857142857142856E-2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-1.7857142857142856E-2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1</v>
      </c>
      <c r="D233" s="7">
        <v>0</v>
      </c>
      <c r="E233" s="7">
        <v>0</v>
      </c>
      <c r="F233" s="7">
        <v>0</v>
      </c>
      <c r="G233" s="8">
        <f t="shared" si="51"/>
        <v>0.02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-0.02</v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1</v>
      </c>
      <c r="E235" s="7">
        <v>2</v>
      </c>
      <c r="F235" s="7">
        <v>0</v>
      </c>
      <c r="G235" s="8">
        <f t="shared" si="51"/>
        <v>0.02</v>
      </c>
      <c r="H235" s="8">
        <f t="shared" si="52"/>
        <v>1.7857142857142856E-2</v>
      </c>
      <c r="I235" s="8">
        <f t="shared" si="53"/>
        <v>5.8823529411764705E-2</v>
      </c>
      <c r="J235" s="8" t="str">
        <f t="shared" si="54"/>
        <v/>
      </c>
      <c r="K235" s="8">
        <f t="shared" si="57"/>
        <v>1</v>
      </c>
      <c r="L235" s="8">
        <f t="shared" si="58"/>
        <v>-1</v>
      </c>
      <c r="M235" s="8">
        <f t="shared" si="55"/>
        <v>0.02</v>
      </c>
      <c r="N235" s="9">
        <f t="shared" si="56"/>
        <v>-1.7857142857142856E-2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</v>
      </c>
      <c r="D242" s="7">
        <v>0</v>
      </c>
      <c r="E242" s="7">
        <v>0</v>
      </c>
      <c r="F242" s="7">
        <v>0</v>
      </c>
      <c r="G242" s="8">
        <f t="shared" si="51"/>
        <v>0.04</v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 t="str">
        <f t="shared" si="58"/>
        <v xml:space="preserve"> </v>
      </c>
      <c r="M242" s="8">
        <f t="shared" si="55"/>
        <v>-0.04</v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0</v>
      </c>
      <c r="F248" s="7">
        <v>0</v>
      </c>
      <c r="G248" s="8">
        <f t="shared" si="51"/>
        <v>0.02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-0.02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1</v>
      </c>
      <c r="F252" s="7">
        <v>2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2.9411764705882353E-2</v>
      </c>
      <c r="J252" s="8">
        <f t="shared" ref="J252:J283" si="62">+IF(F252=0,"",F252/F$188)</f>
        <v>5.7142857142857141E-2</v>
      </c>
      <c r="K252" s="8">
        <f t="shared" si="57"/>
        <v>1</v>
      </c>
      <c r="L252" s="8">
        <f t="shared" si="58"/>
        <v>1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1</v>
      </c>
      <c r="E255" s="7">
        <v>0</v>
      </c>
      <c r="F255" s="7">
        <v>1</v>
      </c>
      <c r="G255" s="8">
        <f t="shared" si="59"/>
        <v>0.04</v>
      </c>
      <c r="H255" s="8">
        <f t="shared" si="60"/>
        <v>1.7857142857142856E-2</v>
      </c>
      <c r="I255" s="8" t="str">
        <f t="shared" si="61"/>
        <v/>
      </c>
      <c r="J255" s="8">
        <f t="shared" si="62"/>
        <v>2.8571428571428571E-2</v>
      </c>
      <c r="K255" s="8">
        <f t="shared" si="65"/>
        <v>-1</v>
      </c>
      <c r="L255" s="8">
        <f t="shared" si="66"/>
        <v>0</v>
      </c>
      <c r="M255" s="8">
        <f t="shared" si="63"/>
        <v>-0.04</v>
      </c>
      <c r="N255" s="9">
        <f t="shared" si="64"/>
        <v>0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1.7857142857142856E-2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-1.7857142857142856E-2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1</v>
      </c>
      <c r="D261" s="7">
        <v>1</v>
      </c>
      <c r="E261" s="7">
        <v>2</v>
      </c>
      <c r="F261" s="7">
        <v>1</v>
      </c>
      <c r="G261" s="8">
        <f t="shared" si="59"/>
        <v>0.02</v>
      </c>
      <c r="H261" s="8">
        <f t="shared" si="60"/>
        <v>1.7857142857142856E-2</v>
      </c>
      <c r="I261" s="8">
        <f t="shared" si="61"/>
        <v>5.8823529411764705E-2</v>
      </c>
      <c r="J261" s="8">
        <f t="shared" si="62"/>
        <v>2.8571428571428571E-2</v>
      </c>
      <c r="K261" s="8">
        <f t="shared" si="65"/>
        <v>1</v>
      </c>
      <c r="L261" s="8">
        <f t="shared" si="66"/>
        <v>0</v>
      </c>
      <c r="M261" s="8">
        <f t="shared" si="63"/>
        <v>0.02</v>
      </c>
      <c r="N261" s="9">
        <f t="shared" si="64"/>
        <v>0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1</v>
      </c>
      <c r="D263" s="7">
        <v>0</v>
      </c>
      <c r="E263" s="7">
        <v>0</v>
      </c>
      <c r="F263" s="7">
        <v>0</v>
      </c>
      <c r="G263" s="8">
        <f t="shared" si="59"/>
        <v>0.02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-0.02</v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4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0.08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-0.08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1</v>
      </c>
      <c r="D288" s="7">
        <v>0</v>
      </c>
      <c r="E288" s="7">
        <v>0</v>
      </c>
      <c r="F288" s="7">
        <v>0</v>
      </c>
      <c r="G288" s="8">
        <f t="shared" si="67"/>
        <v>0.02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-0.02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2</v>
      </c>
      <c r="D293" s="7">
        <v>1</v>
      </c>
      <c r="E293" s="7">
        <v>2</v>
      </c>
      <c r="F293" s="7">
        <v>0</v>
      </c>
      <c r="G293" s="8">
        <f t="shared" si="67"/>
        <v>0.04</v>
      </c>
      <c r="H293" s="8">
        <f t="shared" si="68"/>
        <v>1.7857142857142856E-2</v>
      </c>
      <c r="I293" s="8">
        <f t="shared" si="69"/>
        <v>5.8823529411764705E-2</v>
      </c>
      <c r="J293" s="8" t="str">
        <f t="shared" si="70"/>
        <v/>
      </c>
      <c r="K293" s="8">
        <f t="shared" si="73"/>
        <v>0</v>
      </c>
      <c r="L293" s="8">
        <f t="shared" si="74"/>
        <v>-1</v>
      </c>
      <c r="M293" s="8">
        <f t="shared" si="71"/>
        <v>0</v>
      </c>
      <c r="N293" s="9">
        <f t="shared" si="72"/>
        <v>-1.7857142857142856E-2</v>
      </c>
    </row>
    <row r="294" spans="1:14" x14ac:dyDescent="0.2">
      <c r="A294" s="30"/>
      <c r="B294" s="23" t="s">
        <v>273</v>
      </c>
      <c r="C294" s="20">
        <v>1</v>
      </c>
      <c r="D294" s="7">
        <v>0</v>
      </c>
      <c r="E294" s="7">
        <v>1</v>
      </c>
      <c r="F294" s="7">
        <v>1</v>
      </c>
      <c r="G294" s="8">
        <f t="shared" si="67"/>
        <v>0.02</v>
      </c>
      <c r="H294" s="8" t="str">
        <f t="shared" si="68"/>
        <v/>
      </c>
      <c r="I294" s="8">
        <f t="shared" si="69"/>
        <v>2.9411764705882353E-2</v>
      </c>
      <c r="J294" s="8">
        <f t="shared" si="70"/>
        <v>2.8571428571428571E-2</v>
      </c>
      <c r="K294" s="8">
        <f t="shared" si="73"/>
        <v>0</v>
      </c>
      <c r="L294" s="8">
        <f t="shared" si="74"/>
        <v>1</v>
      </c>
      <c r="M294" s="8">
        <f t="shared" si="71"/>
        <v>0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2</v>
      </c>
      <c r="E299" s="7">
        <v>1</v>
      </c>
      <c r="F299" s="7">
        <v>0</v>
      </c>
      <c r="G299" s="8" t="str">
        <f t="shared" si="67"/>
        <v/>
      </c>
      <c r="H299" s="8">
        <f t="shared" si="68"/>
        <v>3.5714285714285712E-2</v>
      </c>
      <c r="I299" s="8">
        <f t="shared" si="69"/>
        <v>2.9411764705882353E-2</v>
      </c>
      <c r="J299" s="8" t="str">
        <f t="shared" si="70"/>
        <v/>
      </c>
      <c r="K299" s="8">
        <f t="shared" si="73"/>
        <v>1</v>
      </c>
      <c r="L299" s="8">
        <f t="shared" si="74"/>
        <v>-1</v>
      </c>
      <c r="M299" s="8" t="str">
        <f t="shared" si="71"/>
        <v/>
      </c>
      <c r="N299" s="9">
        <f t="shared" si="72"/>
        <v>-3.5714285714285712E-2</v>
      </c>
    </row>
    <row r="300" spans="1:14" x14ac:dyDescent="0.2">
      <c r="A300" s="30"/>
      <c r="B300" s="23" t="s">
        <v>279</v>
      </c>
      <c r="C300" s="20">
        <v>1</v>
      </c>
      <c r="D300" s="7">
        <v>3</v>
      </c>
      <c r="E300" s="7">
        <v>2</v>
      </c>
      <c r="F300" s="7">
        <v>2</v>
      </c>
      <c r="G300" s="8">
        <f t="shared" si="67"/>
        <v>0.02</v>
      </c>
      <c r="H300" s="8">
        <f t="shared" si="68"/>
        <v>5.3571428571428568E-2</v>
      </c>
      <c r="I300" s="8">
        <f t="shared" si="69"/>
        <v>5.8823529411764705E-2</v>
      </c>
      <c r="J300" s="8">
        <f t="shared" si="70"/>
        <v>5.7142857142857141E-2</v>
      </c>
      <c r="K300" s="8">
        <f t="shared" si="73"/>
        <v>1</v>
      </c>
      <c r="L300" s="8">
        <f t="shared" si="74"/>
        <v>-0.33333333333333331</v>
      </c>
      <c r="M300" s="8">
        <f t="shared" si="71"/>
        <v>0.02</v>
      </c>
      <c r="N300" s="9">
        <f t="shared" si="72"/>
        <v>-1.7857142857142856E-2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1</v>
      </c>
      <c r="D307" s="7">
        <v>0</v>
      </c>
      <c r="E307" s="7">
        <v>0</v>
      </c>
      <c r="F307" s="7">
        <v>1</v>
      </c>
      <c r="G307" s="8">
        <f t="shared" si="67"/>
        <v>0.02</v>
      </c>
      <c r="H307" s="8" t="str">
        <f t="shared" si="68"/>
        <v/>
      </c>
      <c r="I307" s="8" t="str">
        <f t="shared" si="69"/>
        <v/>
      </c>
      <c r="J307" s="8">
        <f t="shared" si="70"/>
        <v>2.8571428571428571E-2</v>
      </c>
      <c r="K307" s="8">
        <f t="shared" si="73"/>
        <v>-1</v>
      </c>
      <c r="L307" s="8">
        <f t="shared" si="74"/>
        <v>1</v>
      </c>
      <c r="M307" s="8">
        <f t="shared" si="71"/>
        <v>-0.02</v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2</v>
      </c>
      <c r="D309" s="7">
        <v>0</v>
      </c>
      <c r="E309" s="7">
        <v>0</v>
      </c>
      <c r="F309" s="7">
        <v>0</v>
      </c>
      <c r="G309" s="8">
        <f t="shared" si="67"/>
        <v>0.04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-0.04</v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1.7857142857142856E-2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9">
        <f t="shared" si="72"/>
        <v>-1.7857142857142856E-2</v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1</v>
      </c>
      <c r="F312" s="7">
        <v>1</v>
      </c>
      <c r="G312" s="8" t="str">
        <f t="shared" si="67"/>
        <v/>
      </c>
      <c r="H312" s="8" t="str">
        <f t="shared" si="68"/>
        <v/>
      </c>
      <c r="I312" s="8">
        <f t="shared" si="69"/>
        <v>2.9411764705882353E-2</v>
      </c>
      <c r="J312" s="8">
        <f t="shared" si="70"/>
        <v>2.8571428571428571E-2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1</v>
      </c>
      <c r="D321" s="7">
        <v>4</v>
      </c>
      <c r="E321" s="7">
        <v>2</v>
      </c>
      <c r="F321" s="7">
        <v>2</v>
      </c>
      <c r="G321" s="8">
        <f t="shared" si="75"/>
        <v>0.02</v>
      </c>
      <c r="H321" s="8">
        <f t="shared" si="76"/>
        <v>7.1428571428571425E-2</v>
      </c>
      <c r="I321" s="8">
        <f t="shared" si="77"/>
        <v>5.8823529411764705E-2</v>
      </c>
      <c r="J321" s="8">
        <f t="shared" si="78"/>
        <v>5.7142857142857141E-2</v>
      </c>
      <c r="K321" s="8">
        <f t="shared" si="81"/>
        <v>1</v>
      </c>
      <c r="L321" s="8">
        <f t="shared" si="82"/>
        <v>-0.5</v>
      </c>
      <c r="M321" s="8">
        <f t="shared" si="79"/>
        <v>0.02</v>
      </c>
      <c r="N321" s="9">
        <f t="shared" si="80"/>
        <v>-3.5714285714285712E-2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2</v>
      </c>
      <c r="D324" s="7">
        <v>0</v>
      </c>
      <c r="E324" s="7">
        <v>1</v>
      </c>
      <c r="F324" s="7">
        <v>0</v>
      </c>
      <c r="G324" s="8">
        <f t="shared" si="75"/>
        <v>0.04</v>
      </c>
      <c r="H324" s="8" t="str">
        <f t="shared" si="76"/>
        <v/>
      </c>
      <c r="I324" s="8">
        <f t="shared" si="77"/>
        <v>2.9411764705882353E-2</v>
      </c>
      <c r="J324" s="8" t="str">
        <f t="shared" si="78"/>
        <v/>
      </c>
      <c r="K324" s="8">
        <f t="shared" si="81"/>
        <v>-0.5</v>
      </c>
      <c r="L324" s="8" t="str">
        <f t="shared" si="82"/>
        <v xml:space="preserve"> </v>
      </c>
      <c r="M324" s="8">
        <f t="shared" si="79"/>
        <v>-0.02</v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2</v>
      </c>
      <c r="E327" s="7">
        <v>0</v>
      </c>
      <c r="F327" s="7">
        <v>3</v>
      </c>
      <c r="G327" s="8" t="str">
        <f t="shared" si="75"/>
        <v/>
      </c>
      <c r="H327" s="8">
        <f t="shared" si="76"/>
        <v>3.5714285714285712E-2</v>
      </c>
      <c r="I327" s="8" t="str">
        <f t="shared" si="77"/>
        <v/>
      </c>
      <c r="J327" s="8">
        <f t="shared" si="78"/>
        <v>8.5714285714285715E-2</v>
      </c>
      <c r="K327" s="8" t="str">
        <f t="shared" si="81"/>
        <v xml:space="preserve"> </v>
      </c>
      <c r="L327" s="8">
        <f t="shared" si="82"/>
        <v>0.5</v>
      </c>
      <c r="M327" s="8" t="str">
        <f t="shared" si="79"/>
        <v/>
      </c>
      <c r="N327" s="9">
        <f t="shared" si="80"/>
        <v>1.7857142857142856E-2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3</v>
      </c>
      <c r="G336" s="8" t="str">
        <f t="shared" si="75"/>
        <v/>
      </c>
      <c r="H336" s="8">
        <f t="shared" si="76"/>
        <v>1.7857142857142856E-2</v>
      </c>
      <c r="I336" s="8" t="str">
        <f t="shared" si="77"/>
        <v/>
      </c>
      <c r="J336" s="8">
        <f t="shared" si="78"/>
        <v>8.5714285714285715E-2</v>
      </c>
      <c r="K336" s="8" t="str">
        <f t="shared" si="81"/>
        <v xml:space="preserve"> </v>
      </c>
      <c r="L336" s="8">
        <f t="shared" si="82"/>
        <v>2</v>
      </c>
      <c r="M336" s="8" t="str">
        <f t="shared" si="79"/>
        <v/>
      </c>
      <c r="N336" s="9">
        <f t="shared" si="80"/>
        <v>3.5714285714285712E-2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3</v>
      </c>
      <c r="E338" s="7">
        <v>0</v>
      </c>
      <c r="F338" s="7">
        <v>6</v>
      </c>
      <c r="G338" s="8" t="str">
        <f t="shared" si="75"/>
        <v/>
      </c>
      <c r="H338" s="8">
        <f t="shared" si="76"/>
        <v>5.3571428571428568E-2</v>
      </c>
      <c r="I338" s="8" t="str">
        <f t="shared" si="77"/>
        <v/>
      </c>
      <c r="J338" s="8">
        <f t="shared" si="78"/>
        <v>0.17142857142857143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9">
        <f t="shared" si="80"/>
        <v>5.3571428571428568E-2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1.7857142857142856E-2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-1.7857142857142856E-2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1.7857142857142856E-2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9">
        <f t="shared" si="88"/>
        <v>-1.7857142857142856E-2</v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553</v>
      </c>
      <c r="D371" s="17">
        <f>SUM(D372:D604)</f>
        <v>585</v>
      </c>
      <c r="E371" s="17">
        <f>SUM(E372:E604)</f>
        <v>140</v>
      </c>
      <c r="F371" s="17">
        <f>SUM(F372:F604)</f>
        <v>212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-0.74683544303797467</v>
      </c>
      <c r="L371" s="18">
        <f>+IF(AND(D371=0,F371=0),"",IF(D371=0,1,IF(F371=0,-1,(F371-D371)/D371)))</f>
        <v>-0.63760683760683756</v>
      </c>
      <c r="M371" s="18">
        <f t="shared" ref="M371:M434" si="95">+IF(OR(AND(G371=""),(K371="")),"",G371*K371)</f>
        <v>-0.74683544303797467</v>
      </c>
      <c r="N371" s="19">
        <f t="shared" ref="N371:N434" si="96">+IF(OR(AND(H371=""),(L371="")),"",H371*L371)</f>
        <v>-0.63760683760683756</v>
      </c>
    </row>
    <row r="372" spans="1:14" x14ac:dyDescent="0.2">
      <c r="A372" s="30"/>
      <c r="B372" s="22" t="s">
        <v>343</v>
      </c>
      <c r="C372" s="28">
        <v>5</v>
      </c>
      <c r="D372" s="25">
        <v>1</v>
      </c>
      <c r="E372" s="25">
        <v>3</v>
      </c>
      <c r="F372" s="25">
        <v>0</v>
      </c>
      <c r="G372" s="26">
        <f t="shared" si="91"/>
        <v>9.0415913200723331E-3</v>
      </c>
      <c r="H372" s="26">
        <f t="shared" si="92"/>
        <v>1.7094017094017094E-3</v>
      </c>
      <c r="I372" s="26">
        <f t="shared" si="93"/>
        <v>2.1428571428571429E-2</v>
      </c>
      <c r="J372" s="26" t="str">
        <f t="shared" si="94"/>
        <v/>
      </c>
      <c r="K372" s="26">
        <f t="shared" ref="K372:K435" si="97">+IF(AND(C372=0,E372=0)," ",IF(C372=0,1,IF(E372=0,-1,(E372-C372)/C372)))</f>
        <v>-0.4</v>
      </c>
      <c r="L372" s="26">
        <f t="shared" ref="L372:L435" si="98">+IF(AND(D372=0,F372=0)," ",IF(D372=0,1,IF(F372=0,-1,(F372-D372)/D372)))</f>
        <v>-1</v>
      </c>
      <c r="M372" s="26">
        <f t="shared" si="95"/>
        <v>-3.6166365280289334E-3</v>
      </c>
      <c r="N372" s="27">
        <f t="shared" si="96"/>
        <v>-1.7094017094017094E-3</v>
      </c>
    </row>
    <row r="373" spans="1:14" x14ac:dyDescent="0.2">
      <c r="A373" s="30"/>
      <c r="B373" s="23" t="s">
        <v>344</v>
      </c>
      <c r="C373" s="20">
        <v>2</v>
      </c>
      <c r="D373" s="7">
        <v>0</v>
      </c>
      <c r="E373" s="7">
        <v>0</v>
      </c>
      <c r="F373" s="7">
        <v>0</v>
      </c>
      <c r="G373" s="8">
        <f t="shared" si="91"/>
        <v>3.616636528028933E-3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-3.616636528028933E-3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8</v>
      </c>
      <c r="D377" s="7">
        <v>1</v>
      </c>
      <c r="E377" s="7">
        <v>7</v>
      </c>
      <c r="F377" s="7">
        <v>2</v>
      </c>
      <c r="G377" s="8">
        <f t="shared" si="91"/>
        <v>1.4466546112115732E-2</v>
      </c>
      <c r="H377" s="8">
        <f t="shared" si="92"/>
        <v>1.7094017094017094E-3</v>
      </c>
      <c r="I377" s="8">
        <f t="shared" si="93"/>
        <v>0.05</v>
      </c>
      <c r="J377" s="8">
        <f t="shared" si="94"/>
        <v>9.433962264150943E-3</v>
      </c>
      <c r="K377" s="8">
        <f t="shared" si="97"/>
        <v>-0.125</v>
      </c>
      <c r="L377" s="8">
        <f t="shared" si="98"/>
        <v>1</v>
      </c>
      <c r="M377" s="8">
        <f t="shared" si="95"/>
        <v>-1.8083182640144665E-3</v>
      </c>
      <c r="N377" s="9">
        <f t="shared" si="96"/>
        <v>1.7094017094017094E-3</v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7.1428571428571426E-3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1</v>
      </c>
      <c r="D379" s="7">
        <v>0</v>
      </c>
      <c r="E379" s="7">
        <v>0</v>
      </c>
      <c r="F379" s="7">
        <v>0</v>
      </c>
      <c r="G379" s="8">
        <f t="shared" si="91"/>
        <v>1.8083182640144665E-3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-1.8083182640144665E-3</v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0</v>
      </c>
      <c r="G380" s="8">
        <f t="shared" si="91"/>
        <v>1.8083182640144665E-3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-1.8083182640144665E-3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6</v>
      </c>
      <c r="D381" s="7">
        <v>0</v>
      </c>
      <c r="E381" s="7">
        <v>0</v>
      </c>
      <c r="F381" s="7">
        <v>0</v>
      </c>
      <c r="G381" s="8">
        <f t="shared" si="91"/>
        <v>1.0849909584086799E-2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-1.0849909584086799E-2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346</v>
      </c>
      <c r="D383" s="7">
        <v>296</v>
      </c>
      <c r="E383" s="7">
        <v>11</v>
      </c>
      <c r="F383" s="7">
        <v>1</v>
      </c>
      <c r="G383" s="8">
        <f t="shared" si="91"/>
        <v>0.62567811934900541</v>
      </c>
      <c r="H383" s="8">
        <f t="shared" si="92"/>
        <v>0.50598290598290596</v>
      </c>
      <c r="I383" s="8">
        <f t="shared" si="93"/>
        <v>7.857142857142857E-2</v>
      </c>
      <c r="J383" s="8">
        <f t="shared" si="94"/>
        <v>4.7169811320754715E-3</v>
      </c>
      <c r="K383" s="8">
        <f t="shared" si="97"/>
        <v>-0.96820809248554918</v>
      </c>
      <c r="L383" s="8">
        <f t="shared" si="98"/>
        <v>-0.9966216216216216</v>
      </c>
      <c r="M383" s="8">
        <f t="shared" si="95"/>
        <v>-0.60578661844484627</v>
      </c>
      <c r="N383" s="9">
        <f t="shared" si="96"/>
        <v>-0.50427350427350426</v>
      </c>
    </row>
    <row r="384" spans="1:14" x14ac:dyDescent="0.2">
      <c r="A384" s="30"/>
      <c r="B384" s="23" t="s">
        <v>355</v>
      </c>
      <c r="C384" s="20">
        <v>2</v>
      </c>
      <c r="D384" s="7">
        <v>0</v>
      </c>
      <c r="E384" s="7">
        <v>0</v>
      </c>
      <c r="F384" s="7">
        <v>0</v>
      </c>
      <c r="G384" s="8">
        <f t="shared" si="91"/>
        <v>3.616636528028933E-3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-3.616636528028933E-3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3</v>
      </c>
      <c r="D386" s="7">
        <v>0</v>
      </c>
      <c r="E386" s="7">
        <v>0</v>
      </c>
      <c r="F386" s="7">
        <v>0</v>
      </c>
      <c r="G386" s="8">
        <f t="shared" si="91"/>
        <v>5.4249547920433997E-3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-5.4249547920433997E-3</v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1</v>
      </c>
      <c r="D387" s="7">
        <v>0</v>
      </c>
      <c r="E387" s="7">
        <v>0</v>
      </c>
      <c r="F387" s="7">
        <v>1</v>
      </c>
      <c r="G387" s="8">
        <f t="shared" si="91"/>
        <v>1.8083182640144665E-3</v>
      </c>
      <c r="H387" s="8" t="str">
        <f t="shared" si="92"/>
        <v/>
      </c>
      <c r="I387" s="8" t="str">
        <f t="shared" si="93"/>
        <v/>
      </c>
      <c r="J387" s="8">
        <f t="shared" si="94"/>
        <v>4.7169811320754715E-3</v>
      </c>
      <c r="K387" s="8">
        <f t="shared" si="97"/>
        <v>-1</v>
      </c>
      <c r="L387" s="8">
        <f t="shared" si="98"/>
        <v>1</v>
      </c>
      <c r="M387" s="8">
        <f t="shared" si="95"/>
        <v>-1.8083182640144665E-3</v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47</v>
      </c>
      <c r="D391" s="7">
        <v>24</v>
      </c>
      <c r="E391" s="7">
        <v>7</v>
      </c>
      <c r="F391" s="7">
        <v>2</v>
      </c>
      <c r="G391" s="8">
        <f t="shared" si="91"/>
        <v>8.4990958408679929E-2</v>
      </c>
      <c r="H391" s="8">
        <f t="shared" si="92"/>
        <v>4.1025641025641026E-2</v>
      </c>
      <c r="I391" s="8">
        <f t="shared" si="93"/>
        <v>0.05</v>
      </c>
      <c r="J391" s="8">
        <f t="shared" si="94"/>
        <v>9.433962264150943E-3</v>
      </c>
      <c r="K391" s="8">
        <f t="shared" si="97"/>
        <v>-0.85106382978723405</v>
      </c>
      <c r="L391" s="8">
        <f t="shared" si="98"/>
        <v>-0.91666666666666663</v>
      </c>
      <c r="M391" s="8">
        <f t="shared" si="95"/>
        <v>-7.2332730560578665E-2</v>
      </c>
      <c r="N391" s="9">
        <f t="shared" si="96"/>
        <v>-3.7606837606837605E-2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1.7094017094017094E-3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-1.7094017094017094E-3</v>
      </c>
    </row>
    <row r="395" spans="1:14" x14ac:dyDescent="0.2">
      <c r="A395" s="30"/>
      <c r="B395" s="23" t="s">
        <v>366</v>
      </c>
      <c r="C395" s="20">
        <v>2</v>
      </c>
      <c r="D395" s="7">
        <v>12</v>
      </c>
      <c r="E395" s="7">
        <v>1</v>
      </c>
      <c r="F395" s="7">
        <v>2</v>
      </c>
      <c r="G395" s="8">
        <f t="shared" si="91"/>
        <v>3.616636528028933E-3</v>
      </c>
      <c r="H395" s="8">
        <f t="shared" si="92"/>
        <v>2.0512820512820513E-2</v>
      </c>
      <c r="I395" s="8">
        <f t="shared" si="93"/>
        <v>7.1428571428571426E-3</v>
      </c>
      <c r="J395" s="8">
        <f t="shared" si="94"/>
        <v>9.433962264150943E-3</v>
      </c>
      <c r="K395" s="8">
        <f t="shared" si="97"/>
        <v>-0.5</v>
      </c>
      <c r="L395" s="8">
        <f t="shared" si="98"/>
        <v>-0.83333333333333337</v>
      </c>
      <c r="M395" s="8">
        <f t="shared" si="95"/>
        <v>-1.8083182640144665E-3</v>
      </c>
      <c r="N395" s="9">
        <f t="shared" si="96"/>
        <v>-1.7094017094017096E-2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7.1428571428571426E-3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1</v>
      </c>
      <c r="F402" s="7">
        <v>2</v>
      </c>
      <c r="G402" s="8" t="str">
        <f t="shared" si="91"/>
        <v/>
      </c>
      <c r="H402" s="8" t="str">
        <f t="shared" si="92"/>
        <v/>
      </c>
      <c r="I402" s="8">
        <f t="shared" si="93"/>
        <v>7.1428571428571426E-3</v>
      </c>
      <c r="J402" s="8">
        <f t="shared" si="94"/>
        <v>9.433962264150943E-3</v>
      </c>
      <c r="K402" s="8">
        <f t="shared" si="97"/>
        <v>1</v>
      </c>
      <c r="L402" s="8">
        <f t="shared" si="98"/>
        <v>1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3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1.4150943396226415E-2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3</v>
      </c>
      <c r="E404" s="7">
        <v>0</v>
      </c>
      <c r="F404" s="7">
        <v>1</v>
      </c>
      <c r="G404" s="8" t="str">
        <f t="shared" si="91"/>
        <v/>
      </c>
      <c r="H404" s="8">
        <f t="shared" si="92"/>
        <v>5.1282051282051282E-3</v>
      </c>
      <c r="I404" s="8" t="str">
        <f t="shared" si="93"/>
        <v/>
      </c>
      <c r="J404" s="8">
        <f t="shared" si="94"/>
        <v>4.7169811320754715E-3</v>
      </c>
      <c r="K404" s="8" t="str">
        <f t="shared" si="97"/>
        <v xml:space="preserve"> </v>
      </c>
      <c r="L404" s="8">
        <f t="shared" si="98"/>
        <v>-0.66666666666666663</v>
      </c>
      <c r="M404" s="8" t="str">
        <f t="shared" si="95"/>
        <v/>
      </c>
      <c r="N404" s="9">
        <f t="shared" si="96"/>
        <v>-3.4188034188034188E-3</v>
      </c>
    </row>
    <row r="405" spans="1:14" ht="25.5" x14ac:dyDescent="0.2">
      <c r="A405" s="30"/>
      <c r="B405" s="23" t="s">
        <v>376</v>
      </c>
      <c r="C405" s="20">
        <v>0</v>
      </c>
      <c r="D405" s="7">
        <v>2</v>
      </c>
      <c r="E405" s="7">
        <v>0</v>
      </c>
      <c r="F405" s="7">
        <v>1</v>
      </c>
      <c r="G405" s="8" t="str">
        <f t="shared" si="91"/>
        <v/>
      </c>
      <c r="H405" s="8">
        <f t="shared" si="92"/>
        <v>3.4188034188034188E-3</v>
      </c>
      <c r="I405" s="8" t="str">
        <f t="shared" si="93"/>
        <v/>
      </c>
      <c r="J405" s="8">
        <f t="shared" si="94"/>
        <v>4.7169811320754715E-3</v>
      </c>
      <c r="K405" s="8" t="str">
        <f t="shared" si="97"/>
        <v xml:space="preserve"> </v>
      </c>
      <c r="L405" s="8">
        <f t="shared" si="98"/>
        <v>-0.5</v>
      </c>
      <c r="M405" s="8" t="str">
        <f t="shared" si="95"/>
        <v/>
      </c>
      <c r="N405" s="9">
        <f t="shared" si="96"/>
        <v>-1.7094017094017094E-3</v>
      </c>
    </row>
    <row r="406" spans="1:14" x14ac:dyDescent="0.2">
      <c r="A406" s="30"/>
      <c r="B406" s="23" t="s">
        <v>377</v>
      </c>
      <c r="C406" s="20">
        <v>7</v>
      </c>
      <c r="D406" s="7">
        <v>0</v>
      </c>
      <c r="E406" s="7">
        <v>7</v>
      </c>
      <c r="F406" s="7">
        <v>1</v>
      </c>
      <c r="G406" s="8">
        <f t="shared" si="91"/>
        <v>1.2658227848101266E-2</v>
      </c>
      <c r="H406" s="8" t="str">
        <f t="shared" si="92"/>
        <v/>
      </c>
      <c r="I406" s="8">
        <f t="shared" si="93"/>
        <v>0.05</v>
      </c>
      <c r="J406" s="8">
        <f t="shared" si="94"/>
        <v>4.7169811320754715E-3</v>
      </c>
      <c r="K406" s="8">
        <f t="shared" si="97"/>
        <v>0</v>
      </c>
      <c r="L406" s="8">
        <f t="shared" si="98"/>
        <v>1</v>
      </c>
      <c r="M406" s="8">
        <f t="shared" si="95"/>
        <v>0</v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7</v>
      </c>
      <c r="D410" s="7">
        <v>1</v>
      </c>
      <c r="E410" s="7">
        <v>1</v>
      </c>
      <c r="F410" s="7">
        <v>0</v>
      </c>
      <c r="G410" s="8">
        <f t="shared" si="91"/>
        <v>1.2658227848101266E-2</v>
      </c>
      <c r="H410" s="8">
        <f t="shared" si="92"/>
        <v>1.7094017094017094E-3</v>
      </c>
      <c r="I410" s="8">
        <f t="shared" si="93"/>
        <v>7.1428571428571426E-3</v>
      </c>
      <c r="J410" s="8" t="str">
        <f t="shared" si="94"/>
        <v/>
      </c>
      <c r="K410" s="8">
        <f t="shared" si="97"/>
        <v>-0.8571428571428571</v>
      </c>
      <c r="L410" s="8">
        <f t="shared" si="98"/>
        <v>-1</v>
      </c>
      <c r="M410" s="8">
        <f t="shared" si="95"/>
        <v>-1.0849909584086799E-2</v>
      </c>
      <c r="N410" s="9">
        <f t="shared" si="96"/>
        <v>-1.7094017094017094E-3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4</v>
      </c>
      <c r="D413" s="7">
        <v>0</v>
      </c>
      <c r="E413" s="7">
        <v>2</v>
      </c>
      <c r="F413" s="7">
        <v>0</v>
      </c>
      <c r="G413" s="8">
        <f t="shared" si="91"/>
        <v>7.2332730560578659E-3</v>
      </c>
      <c r="H413" s="8" t="str">
        <f t="shared" si="92"/>
        <v/>
      </c>
      <c r="I413" s="8">
        <f t="shared" si="93"/>
        <v>1.4285714285714285E-2</v>
      </c>
      <c r="J413" s="8" t="str">
        <f t="shared" si="94"/>
        <v/>
      </c>
      <c r="K413" s="8">
        <f t="shared" si="97"/>
        <v>-0.5</v>
      </c>
      <c r="L413" s="8" t="str">
        <f t="shared" si="98"/>
        <v xml:space="preserve"> </v>
      </c>
      <c r="M413" s="8">
        <f t="shared" si="95"/>
        <v>-3.616636528028933E-3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11</v>
      </c>
      <c r="D419" s="7">
        <v>7</v>
      </c>
      <c r="E419" s="7">
        <v>6</v>
      </c>
      <c r="F419" s="7">
        <v>1</v>
      </c>
      <c r="G419" s="8">
        <f t="shared" si="91"/>
        <v>1.9891500904159132E-2</v>
      </c>
      <c r="H419" s="8">
        <f t="shared" si="92"/>
        <v>1.1965811965811967E-2</v>
      </c>
      <c r="I419" s="8">
        <f t="shared" si="93"/>
        <v>4.2857142857142858E-2</v>
      </c>
      <c r="J419" s="8">
        <f t="shared" si="94"/>
        <v>4.7169811320754715E-3</v>
      </c>
      <c r="K419" s="8">
        <f t="shared" si="97"/>
        <v>-0.45454545454545453</v>
      </c>
      <c r="L419" s="8">
        <f t="shared" si="98"/>
        <v>-0.8571428571428571</v>
      </c>
      <c r="M419" s="8">
        <f t="shared" si="95"/>
        <v>-9.0415913200723331E-3</v>
      </c>
      <c r="N419" s="9">
        <f t="shared" si="96"/>
        <v>-1.0256410256410256E-2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</v>
      </c>
      <c r="D422" s="7">
        <v>0</v>
      </c>
      <c r="E422" s="7">
        <v>2</v>
      </c>
      <c r="F422" s="7">
        <v>2</v>
      </c>
      <c r="G422" s="8">
        <f t="shared" si="91"/>
        <v>1.8083182640144665E-3</v>
      </c>
      <c r="H422" s="8" t="str">
        <f t="shared" si="92"/>
        <v/>
      </c>
      <c r="I422" s="8">
        <f t="shared" si="93"/>
        <v>1.4285714285714285E-2</v>
      </c>
      <c r="J422" s="8">
        <f t="shared" si="94"/>
        <v>9.433962264150943E-3</v>
      </c>
      <c r="K422" s="8">
        <f t="shared" si="97"/>
        <v>1</v>
      </c>
      <c r="L422" s="8">
        <f t="shared" si="98"/>
        <v>1</v>
      </c>
      <c r="M422" s="8">
        <f t="shared" si="95"/>
        <v>1.8083182640144665E-3</v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13</v>
      </c>
      <c r="D423" s="7">
        <v>4</v>
      </c>
      <c r="E423" s="7">
        <v>6</v>
      </c>
      <c r="F423" s="7">
        <v>1</v>
      </c>
      <c r="G423" s="8">
        <f t="shared" si="91"/>
        <v>2.3508137432188065E-2</v>
      </c>
      <c r="H423" s="8">
        <f t="shared" si="92"/>
        <v>6.8376068376068376E-3</v>
      </c>
      <c r="I423" s="8">
        <f t="shared" si="93"/>
        <v>4.2857142857142858E-2</v>
      </c>
      <c r="J423" s="8">
        <f t="shared" si="94"/>
        <v>4.7169811320754715E-3</v>
      </c>
      <c r="K423" s="8">
        <f t="shared" si="97"/>
        <v>-0.53846153846153844</v>
      </c>
      <c r="L423" s="8">
        <f t="shared" si="98"/>
        <v>-0.75</v>
      </c>
      <c r="M423" s="8">
        <f t="shared" si="95"/>
        <v>-1.2658227848101266E-2</v>
      </c>
      <c r="N423" s="9">
        <f t="shared" si="96"/>
        <v>-5.1282051282051282E-3</v>
      </c>
    </row>
    <row r="424" spans="1:14" x14ac:dyDescent="0.2">
      <c r="A424" s="30"/>
      <c r="B424" s="23" t="s">
        <v>395</v>
      </c>
      <c r="C424" s="20">
        <v>6</v>
      </c>
      <c r="D424" s="7">
        <v>1</v>
      </c>
      <c r="E424" s="7">
        <v>1</v>
      </c>
      <c r="F424" s="7">
        <v>0</v>
      </c>
      <c r="G424" s="8">
        <f t="shared" si="91"/>
        <v>1.0849909584086799E-2</v>
      </c>
      <c r="H424" s="8">
        <f t="shared" si="92"/>
        <v>1.7094017094017094E-3</v>
      </c>
      <c r="I424" s="8">
        <f t="shared" si="93"/>
        <v>7.1428571428571426E-3</v>
      </c>
      <c r="J424" s="8" t="str">
        <f t="shared" si="94"/>
        <v/>
      </c>
      <c r="K424" s="8">
        <f t="shared" si="97"/>
        <v>-0.83333333333333337</v>
      </c>
      <c r="L424" s="8">
        <f t="shared" si="98"/>
        <v>-1</v>
      </c>
      <c r="M424" s="8">
        <f t="shared" si="95"/>
        <v>-9.0415913200723331E-3</v>
      </c>
      <c r="N424" s="9">
        <f t="shared" si="96"/>
        <v>-1.7094017094017094E-3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2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1.4285714285714285E-2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4.7169811320754715E-3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3</v>
      </c>
      <c r="D428" s="7">
        <v>0</v>
      </c>
      <c r="E428" s="7">
        <v>1</v>
      </c>
      <c r="F428" s="7">
        <v>0</v>
      </c>
      <c r="G428" s="8">
        <f t="shared" si="91"/>
        <v>5.4249547920433997E-3</v>
      </c>
      <c r="H428" s="8" t="str">
        <f t="shared" si="92"/>
        <v/>
      </c>
      <c r="I428" s="8">
        <f t="shared" si="93"/>
        <v>7.1428571428571426E-3</v>
      </c>
      <c r="J428" s="8" t="str">
        <f t="shared" si="94"/>
        <v/>
      </c>
      <c r="K428" s="8">
        <f t="shared" si="97"/>
        <v>-0.66666666666666663</v>
      </c>
      <c r="L428" s="8" t="str">
        <f t="shared" si="98"/>
        <v xml:space="preserve"> </v>
      </c>
      <c r="M428" s="8">
        <f t="shared" si="95"/>
        <v>-3.616636528028933E-3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1</v>
      </c>
      <c r="E429" s="7">
        <v>1</v>
      </c>
      <c r="F429" s="7">
        <v>0</v>
      </c>
      <c r="G429" s="8" t="str">
        <f t="shared" si="91"/>
        <v/>
      </c>
      <c r="H429" s="8">
        <f t="shared" si="92"/>
        <v>1.7094017094017094E-3</v>
      </c>
      <c r="I429" s="8">
        <f t="shared" si="93"/>
        <v>7.1428571428571426E-3</v>
      </c>
      <c r="J429" s="8" t="str">
        <f t="shared" si="94"/>
        <v/>
      </c>
      <c r="K429" s="8">
        <f t="shared" si="97"/>
        <v>1</v>
      </c>
      <c r="L429" s="8">
        <f t="shared" si="98"/>
        <v>-1</v>
      </c>
      <c r="M429" s="8" t="str">
        <f t="shared" si="95"/>
        <v/>
      </c>
      <c r="N429" s="9">
        <f t="shared" si="96"/>
        <v>-1.7094017094017094E-3</v>
      </c>
    </row>
    <row r="430" spans="1:14" x14ac:dyDescent="0.2">
      <c r="A430" s="30"/>
      <c r="B430" s="23" t="s">
        <v>401</v>
      </c>
      <c r="C430" s="20">
        <v>2</v>
      </c>
      <c r="D430" s="7">
        <v>2</v>
      </c>
      <c r="E430" s="7">
        <v>0</v>
      </c>
      <c r="F430" s="7">
        <v>0</v>
      </c>
      <c r="G430" s="8">
        <f t="shared" si="91"/>
        <v>3.616636528028933E-3</v>
      </c>
      <c r="H430" s="8">
        <f t="shared" si="92"/>
        <v>3.4188034188034188E-3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-3.616636528028933E-3</v>
      </c>
      <c r="N430" s="9">
        <f t="shared" si="96"/>
        <v>-3.4188034188034188E-3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10</v>
      </c>
      <c r="D435" s="7">
        <v>4</v>
      </c>
      <c r="E435" s="7">
        <v>9</v>
      </c>
      <c r="F435" s="7">
        <v>1</v>
      </c>
      <c r="G435" s="8">
        <f t="shared" ref="G435:G498" si="99">+IF(C435=0,"",C435/C$371)</f>
        <v>1.8083182640144666E-2</v>
      </c>
      <c r="H435" s="8">
        <f t="shared" ref="H435:H498" si="100">+IF(D435=0,"",D435/D$371)</f>
        <v>6.8376068376068376E-3</v>
      </c>
      <c r="I435" s="8">
        <f t="shared" ref="I435:I498" si="101">+IF(E435=0,"",E435/E$371)</f>
        <v>6.4285714285714279E-2</v>
      </c>
      <c r="J435" s="8">
        <f t="shared" ref="J435:J498" si="102">+IF(F435=0,"",F435/F$371)</f>
        <v>4.7169811320754715E-3</v>
      </c>
      <c r="K435" s="8">
        <f t="shared" si="97"/>
        <v>-0.1</v>
      </c>
      <c r="L435" s="8">
        <f t="shared" si="98"/>
        <v>-0.75</v>
      </c>
      <c r="M435" s="8">
        <f t="shared" ref="M435:M498" si="103">+IF(OR(AND(G435=""),(K435="")),"",G435*K435)</f>
        <v>-1.8083182640144667E-3</v>
      </c>
      <c r="N435" s="9">
        <f t="shared" ref="N435:N498" si="104">+IF(OR(AND(H435=""),(L435="")),"",H435*L435)</f>
        <v>-5.1282051282051282E-3</v>
      </c>
    </row>
    <row r="436" spans="1:14" x14ac:dyDescent="0.2">
      <c r="A436" s="30"/>
      <c r="B436" s="23" t="s">
        <v>407</v>
      </c>
      <c r="C436" s="20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1.7094017094017094E-3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-1.7094017094017094E-3</v>
      </c>
    </row>
    <row r="437" spans="1:14" x14ac:dyDescent="0.2">
      <c r="A437" s="30"/>
      <c r="B437" s="23" t="s">
        <v>408</v>
      </c>
      <c r="C437" s="20">
        <v>3</v>
      </c>
      <c r="D437" s="7">
        <v>1</v>
      </c>
      <c r="E437" s="7">
        <v>2</v>
      </c>
      <c r="F437" s="7">
        <v>2</v>
      </c>
      <c r="G437" s="8">
        <f t="shared" si="99"/>
        <v>5.4249547920433997E-3</v>
      </c>
      <c r="H437" s="8">
        <f t="shared" si="100"/>
        <v>1.7094017094017094E-3</v>
      </c>
      <c r="I437" s="8">
        <f t="shared" si="101"/>
        <v>1.4285714285714285E-2</v>
      </c>
      <c r="J437" s="8">
        <f t="shared" si="102"/>
        <v>9.433962264150943E-3</v>
      </c>
      <c r="K437" s="8">
        <f t="shared" si="105"/>
        <v>-0.33333333333333331</v>
      </c>
      <c r="L437" s="8">
        <f t="shared" si="106"/>
        <v>1</v>
      </c>
      <c r="M437" s="8">
        <f t="shared" si="103"/>
        <v>-1.8083182640144665E-3</v>
      </c>
      <c r="N437" s="9">
        <f t="shared" si="104"/>
        <v>1.7094017094017094E-3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1</v>
      </c>
      <c r="D442" s="7">
        <v>2</v>
      </c>
      <c r="E442" s="7">
        <v>0</v>
      </c>
      <c r="F442" s="7">
        <v>0</v>
      </c>
      <c r="G442" s="8">
        <f t="shared" si="99"/>
        <v>1.8083182640144665E-3</v>
      </c>
      <c r="H442" s="8">
        <f t="shared" si="100"/>
        <v>3.4188034188034188E-3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-1.8083182640144665E-3</v>
      </c>
      <c r="N442" s="9">
        <f t="shared" si="104"/>
        <v>-3.4188034188034188E-3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37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6.3247863247863245E-2</v>
      </c>
      <c r="I445" s="8" t="str">
        <f t="shared" si="101"/>
        <v/>
      </c>
      <c r="J445" s="8">
        <f t="shared" si="102"/>
        <v>9.433962264150943E-3</v>
      </c>
      <c r="K445" s="8" t="str">
        <f t="shared" si="105"/>
        <v xml:space="preserve"> </v>
      </c>
      <c r="L445" s="8">
        <f t="shared" si="106"/>
        <v>-0.94594594594594594</v>
      </c>
      <c r="M445" s="8" t="str">
        <f t="shared" si="103"/>
        <v/>
      </c>
      <c r="N445" s="9">
        <f t="shared" si="104"/>
        <v>-5.9829059829059825E-2</v>
      </c>
    </row>
    <row r="446" spans="1:14" x14ac:dyDescent="0.2">
      <c r="A446" s="30"/>
      <c r="B446" s="23" t="s">
        <v>417</v>
      </c>
      <c r="C446" s="20">
        <v>25</v>
      </c>
      <c r="D446" s="7">
        <v>23</v>
      </c>
      <c r="E446" s="7">
        <v>18</v>
      </c>
      <c r="F446" s="7">
        <v>23</v>
      </c>
      <c r="G446" s="8">
        <f t="shared" si="99"/>
        <v>4.5207956600361664E-2</v>
      </c>
      <c r="H446" s="8">
        <f t="shared" si="100"/>
        <v>3.9316239316239315E-2</v>
      </c>
      <c r="I446" s="8">
        <f t="shared" si="101"/>
        <v>0.12857142857142856</v>
      </c>
      <c r="J446" s="8">
        <f t="shared" si="102"/>
        <v>0.10849056603773585</v>
      </c>
      <c r="K446" s="8">
        <f t="shared" si="105"/>
        <v>-0.28000000000000003</v>
      </c>
      <c r="L446" s="8">
        <f t="shared" si="106"/>
        <v>0</v>
      </c>
      <c r="M446" s="8">
        <f t="shared" si="103"/>
        <v>-1.2658227848101267E-2</v>
      </c>
      <c r="N446" s="9">
        <f t="shared" si="104"/>
        <v>0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0</v>
      </c>
      <c r="F449" s="7">
        <v>0</v>
      </c>
      <c r="G449" s="8">
        <f t="shared" si="99"/>
        <v>1.8083182640144665E-3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-1.8083182640144665E-3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</v>
      </c>
      <c r="D450" s="7">
        <v>0</v>
      </c>
      <c r="E450" s="7">
        <v>0</v>
      </c>
      <c r="F450" s="7">
        <v>1</v>
      </c>
      <c r="G450" s="8">
        <f t="shared" si="99"/>
        <v>1.8083182640144665E-3</v>
      </c>
      <c r="H450" s="8" t="str">
        <f t="shared" si="100"/>
        <v/>
      </c>
      <c r="I450" s="8" t="str">
        <f t="shared" si="101"/>
        <v/>
      </c>
      <c r="J450" s="8">
        <f t="shared" si="102"/>
        <v>4.7169811320754715E-3</v>
      </c>
      <c r="K450" s="8">
        <f t="shared" si="105"/>
        <v>-1</v>
      </c>
      <c r="L450" s="8">
        <f t="shared" si="106"/>
        <v>1</v>
      </c>
      <c r="M450" s="8">
        <f t="shared" si="103"/>
        <v>-1.8083182640144665E-3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6</v>
      </c>
      <c r="D451" s="7">
        <v>0</v>
      </c>
      <c r="E451" s="7">
        <v>0</v>
      </c>
      <c r="F451" s="7">
        <v>1</v>
      </c>
      <c r="G451" s="8">
        <f t="shared" si="99"/>
        <v>1.0849909584086799E-2</v>
      </c>
      <c r="H451" s="8" t="str">
        <f t="shared" si="100"/>
        <v/>
      </c>
      <c r="I451" s="8" t="str">
        <f t="shared" si="101"/>
        <v/>
      </c>
      <c r="J451" s="8">
        <f t="shared" si="102"/>
        <v>4.7169811320754715E-3</v>
      </c>
      <c r="K451" s="8">
        <f t="shared" si="105"/>
        <v>-1</v>
      </c>
      <c r="L451" s="8">
        <f t="shared" si="106"/>
        <v>1</v>
      </c>
      <c r="M451" s="8">
        <f t="shared" si="103"/>
        <v>-1.0849909584086799E-2</v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1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4.7169811320754715E-3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17</v>
      </c>
      <c r="D460" s="7">
        <v>38</v>
      </c>
      <c r="E460" s="7">
        <v>32</v>
      </c>
      <c r="F460" s="7">
        <v>39</v>
      </c>
      <c r="G460" s="8">
        <f t="shared" si="99"/>
        <v>3.074141048824593E-2</v>
      </c>
      <c r="H460" s="8">
        <f t="shared" si="100"/>
        <v>6.4957264957264962E-2</v>
      </c>
      <c r="I460" s="8">
        <f t="shared" si="101"/>
        <v>0.22857142857142856</v>
      </c>
      <c r="J460" s="8">
        <f t="shared" si="102"/>
        <v>0.18396226415094338</v>
      </c>
      <c r="K460" s="8">
        <f t="shared" si="105"/>
        <v>0.88235294117647056</v>
      </c>
      <c r="L460" s="8">
        <f t="shared" si="106"/>
        <v>2.6315789473684209E-2</v>
      </c>
      <c r="M460" s="8">
        <f t="shared" si="103"/>
        <v>2.7124773960216998E-2</v>
      </c>
      <c r="N460" s="9">
        <f t="shared" si="104"/>
        <v>1.7094017094017094E-3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1</v>
      </c>
      <c r="F462" s="7">
        <v>1</v>
      </c>
      <c r="G462" s="8" t="str">
        <f t="shared" si="99"/>
        <v/>
      </c>
      <c r="H462" s="8" t="str">
        <f t="shared" si="100"/>
        <v/>
      </c>
      <c r="I462" s="8">
        <f t="shared" si="101"/>
        <v>7.1428571428571426E-3</v>
      </c>
      <c r="J462" s="8">
        <f t="shared" si="102"/>
        <v>4.7169811320754715E-3</v>
      </c>
      <c r="K462" s="8">
        <f t="shared" si="105"/>
        <v>1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2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3.4188034188034188E-3</v>
      </c>
      <c r="I465" s="8" t="str">
        <f t="shared" si="101"/>
        <v/>
      </c>
      <c r="J465" s="8">
        <f t="shared" si="102"/>
        <v>4.7169811320754715E-3</v>
      </c>
      <c r="K465" s="8" t="str">
        <f t="shared" si="105"/>
        <v xml:space="preserve"> </v>
      </c>
      <c r="L465" s="8">
        <f t="shared" si="106"/>
        <v>-0.5</v>
      </c>
      <c r="M465" s="8" t="str">
        <f t="shared" si="103"/>
        <v/>
      </c>
      <c r="N465" s="9">
        <f t="shared" si="104"/>
        <v>-1.7094017094017094E-3</v>
      </c>
    </row>
    <row r="466" spans="1:14" x14ac:dyDescent="0.2">
      <c r="A466" s="30"/>
      <c r="B466" s="23" t="s">
        <v>437</v>
      </c>
      <c r="C466" s="20">
        <v>0</v>
      </c>
      <c r="D466" s="7">
        <v>1</v>
      </c>
      <c r="E466" s="7">
        <v>0</v>
      </c>
      <c r="F466" s="7">
        <v>2</v>
      </c>
      <c r="G466" s="8" t="str">
        <f t="shared" si="99"/>
        <v/>
      </c>
      <c r="H466" s="8">
        <f t="shared" si="100"/>
        <v>1.7094017094017094E-3</v>
      </c>
      <c r="I466" s="8" t="str">
        <f t="shared" si="101"/>
        <v/>
      </c>
      <c r="J466" s="8">
        <f t="shared" si="102"/>
        <v>9.433962264150943E-3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9">
        <f t="shared" si="104"/>
        <v>1.7094017094017094E-3</v>
      </c>
    </row>
    <row r="467" spans="1:14" x14ac:dyDescent="0.2">
      <c r="A467" s="30"/>
      <c r="B467" s="23" t="s">
        <v>438</v>
      </c>
      <c r="C467" s="20">
        <v>0</v>
      </c>
      <c r="D467" s="7">
        <v>3</v>
      </c>
      <c r="E467" s="7">
        <v>0</v>
      </c>
      <c r="F467" s="7">
        <v>2</v>
      </c>
      <c r="G467" s="8" t="str">
        <f t="shared" si="99"/>
        <v/>
      </c>
      <c r="H467" s="8">
        <f t="shared" si="100"/>
        <v>5.1282051282051282E-3</v>
      </c>
      <c r="I467" s="8" t="str">
        <f t="shared" si="101"/>
        <v/>
      </c>
      <c r="J467" s="8">
        <f t="shared" si="102"/>
        <v>9.433962264150943E-3</v>
      </c>
      <c r="K467" s="8" t="str">
        <f t="shared" si="105"/>
        <v xml:space="preserve"> </v>
      </c>
      <c r="L467" s="8">
        <f t="shared" si="106"/>
        <v>-0.33333333333333331</v>
      </c>
      <c r="M467" s="8" t="str">
        <f t="shared" si="103"/>
        <v/>
      </c>
      <c r="N467" s="9">
        <f t="shared" si="104"/>
        <v>-1.7094017094017094E-3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3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5.1282051282051282E-3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-5.1282051282051282E-3</v>
      </c>
    </row>
    <row r="470" spans="1:14" x14ac:dyDescent="0.2">
      <c r="A470" s="30"/>
      <c r="B470" s="23" t="s">
        <v>441</v>
      </c>
      <c r="C470" s="20">
        <v>1</v>
      </c>
      <c r="D470" s="7">
        <v>3</v>
      </c>
      <c r="E470" s="7">
        <v>2</v>
      </c>
      <c r="F470" s="7">
        <v>1</v>
      </c>
      <c r="G470" s="8">
        <f t="shared" si="99"/>
        <v>1.8083182640144665E-3</v>
      </c>
      <c r="H470" s="8">
        <f t="shared" si="100"/>
        <v>5.1282051282051282E-3</v>
      </c>
      <c r="I470" s="8">
        <f t="shared" si="101"/>
        <v>1.4285714285714285E-2</v>
      </c>
      <c r="J470" s="8">
        <f t="shared" si="102"/>
        <v>4.7169811320754715E-3</v>
      </c>
      <c r="K470" s="8">
        <f t="shared" si="105"/>
        <v>1</v>
      </c>
      <c r="L470" s="8">
        <f t="shared" si="106"/>
        <v>-0.66666666666666663</v>
      </c>
      <c r="M470" s="8">
        <f t="shared" si="103"/>
        <v>1.8083182640144665E-3</v>
      </c>
      <c r="N470" s="9">
        <f t="shared" si="104"/>
        <v>-3.4188034188034188E-3</v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2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9.433962264150943E-3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1</v>
      </c>
      <c r="D472" s="7">
        <v>0</v>
      </c>
      <c r="E472" s="7">
        <v>0</v>
      </c>
      <c r="F472" s="7">
        <v>0</v>
      </c>
      <c r="G472" s="8">
        <f t="shared" si="99"/>
        <v>1.8083182640144665E-3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-1.8083182640144665E-3</v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11</v>
      </c>
      <c r="E473" s="7">
        <v>2</v>
      </c>
      <c r="F473" s="7">
        <v>1</v>
      </c>
      <c r="G473" s="8" t="str">
        <f t="shared" si="99"/>
        <v/>
      </c>
      <c r="H473" s="8">
        <f t="shared" si="100"/>
        <v>1.8803418803418803E-2</v>
      </c>
      <c r="I473" s="8">
        <f t="shared" si="101"/>
        <v>1.4285714285714285E-2</v>
      </c>
      <c r="J473" s="8">
        <f t="shared" si="102"/>
        <v>4.7169811320754715E-3</v>
      </c>
      <c r="K473" s="8">
        <f t="shared" si="105"/>
        <v>1</v>
      </c>
      <c r="L473" s="8">
        <f t="shared" si="106"/>
        <v>-0.90909090909090906</v>
      </c>
      <c r="M473" s="8" t="str">
        <f t="shared" si="103"/>
        <v/>
      </c>
      <c r="N473" s="9">
        <f t="shared" si="104"/>
        <v>-1.7094017094017092E-2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1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4.7169811320754715E-3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1.7094017094017094E-3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-1.7094017094017094E-3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4.7169811320754715E-3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2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9.433962264150943E-3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4.7169811320754715E-3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1.7094017094017094E-3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-1.7094017094017094E-3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1.7094017094017094E-3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-1.7094017094017094E-3</v>
      </c>
    </row>
    <row r="493" spans="1:14" x14ac:dyDescent="0.2">
      <c r="A493" s="30"/>
      <c r="B493" s="23" t="s">
        <v>464</v>
      </c>
      <c r="C493" s="20">
        <v>0</v>
      </c>
      <c r="D493" s="7">
        <v>4</v>
      </c>
      <c r="E493" s="7">
        <v>0</v>
      </c>
      <c r="F493" s="7">
        <v>1</v>
      </c>
      <c r="G493" s="8" t="str">
        <f t="shared" si="99"/>
        <v/>
      </c>
      <c r="H493" s="8">
        <f t="shared" si="100"/>
        <v>6.8376068376068376E-3</v>
      </c>
      <c r="I493" s="8" t="str">
        <f t="shared" si="101"/>
        <v/>
      </c>
      <c r="J493" s="8">
        <f t="shared" si="102"/>
        <v>4.7169811320754715E-3</v>
      </c>
      <c r="K493" s="8" t="str">
        <f t="shared" si="105"/>
        <v xml:space="preserve"> </v>
      </c>
      <c r="L493" s="8">
        <f t="shared" si="106"/>
        <v>-0.75</v>
      </c>
      <c r="M493" s="8" t="str">
        <f t="shared" si="103"/>
        <v/>
      </c>
      <c r="N493" s="9">
        <f t="shared" si="104"/>
        <v>-5.1282051282051282E-3</v>
      </c>
    </row>
    <row r="494" spans="1:14" x14ac:dyDescent="0.2">
      <c r="A494" s="30"/>
      <c r="B494" s="23" t="s">
        <v>465</v>
      </c>
      <c r="C494" s="20">
        <v>0</v>
      </c>
      <c r="D494" s="7">
        <v>3</v>
      </c>
      <c r="E494" s="7">
        <v>0</v>
      </c>
      <c r="F494" s="7">
        <v>2</v>
      </c>
      <c r="G494" s="8" t="str">
        <f t="shared" si="99"/>
        <v/>
      </c>
      <c r="H494" s="8">
        <f t="shared" si="100"/>
        <v>5.1282051282051282E-3</v>
      </c>
      <c r="I494" s="8" t="str">
        <f t="shared" si="101"/>
        <v/>
      </c>
      <c r="J494" s="8">
        <f t="shared" si="102"/>
        <v>9.433962264150943E-3</v>
      </c>
      <c r="K494" s="8" t="str">
        <f t="shared" si="105"/>
        <v xml:space="preserve"> </v>
      </c>
      <c r="L494" s="8">
        <f t="shared" si="106"/>
        <v>-0.33333333333333331</v>
      </c>
      <c r="M494" s="8" t="str">
        <f t="shared" si="103"/>
        <v/>
      </c>
      <c r="N494" s="9">
        <f t="shared" si="104"/>
        <v>-1.7094017094017094E-3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17</v>
      </c>
      <c r="E499" s="7">
        <v>0</v>
      </c>
      <c r="F499" s="7">
        <v>15</v>
      </c>
      <c r="G499" s="8" t="str">
        <f t="shared" ref="G499:G562" si="107">+IF(C499=0,"",C499/C$371)</f>
        <v/>
      </c>
      <c r="H499" s="8">
        <f t="shared" ref="H499:H562" si="108">+IF(D499=0,"",D499/D$371)</f>
        <v>2.9059829059829061E-2</v>
      </c>
      <c r="I499" s="8" t="str">
        <f t="shared" ref="I499:I562" si="109">+IF(E499=0,"",E499/E$371)</f>
        <v/>
      </c>
      <c r="J499" s="8">
        <f t="shared" ref="J499:J562" si="110">+IF(F499=0,"",F499/F$371)</f>
        <v>7.0754716981132074E-2</v>
      </c>
      <c r="K499" s="8" t="str">
        <f t="shared" si="105"/>
        <v xml:space="preserve"> </v>
      </c>
      <c r="L499" s="8">
        <f t="shared" si="106"/>
        <v>-0.11764705882352941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-3.4188034188034188E-3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1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4.7169811320754715E-3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1</v>
      </c>
      <c r="F510" s="7">
        <v>0</v>
      </c>
      <c r="G510" s="8" t="str">
        <f t="shared" si="107"/>
        <v/>
      </c>
      <c r="H510" s="8" t="str">
        <f t="shared" si="108"/>
        <v/>
      </c>
      <c r="I510" s="8">
        <f t="shared" si="109"/>
        <v>7.1428571428571426E-3</v>
      </c>
      <c r="J510" s="8" t="str">
        <f t="shared" si="110"/>
        <v/>
      </c>
      <c r="K510" s="8">
        <f t="shared" si="113"/>
        <v>1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2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3.4188034188034188E-3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-3.4188034188034188E-3</v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4.7169811320754715E-3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1</v>
      </c>
      <c r="E515" s="7">
        <v>1</v>
      </c>
      <c r="F515" s="7">
        <v>0</v>
      </c>
      <c r="G515" s="8" t="str">
        <f t="shared" si="107"/>
        <v/>
      </c>
      <c r="H515" s="8">
        <f t="shared" si="108"/>
        <v>1.7094017094017094E-3</v>
      </c>
      <c r="I515" s="8">
        <f t="shared" si="109"/>
        <v>7.1428571428571426E-3</v>
      </c>
      <c r="J515" s="8" t="str">
        <f t="shared" si="110"/>
        <v/>
      </c>
      <c r="K515" s="8">
        <f t="shared" si="113"/>
        <v>1</v>
      </c>
      <c r="L515" s="8">
        <f t="shared" si="114"/>
        <v>-1</v>
      </c>
      <c r="M515" s="8" t="str">
        <f t="shared" si="111"/>
        <v/>
      </c>
      <c r="N515" s="9">
        <f t="shared" si="112"/>
        <v>-1.7094017094017094E-3</v>
      </c>
    </row>
    <row r="516" spans="1:14" x14ac:dyDescent="0.2">
      <c r="A516" s="30"/>
      <c r="B516" s="23" t="s">
        <v>487</v>
      </c>
      <c r="C516" s="20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1.7094017094017094E-3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-1.7094017094017094E-3</v>
      </c>
    </row>
    <row r="517" spans="1:14" x14ac:dyDescent="0.2">
      <c r="A517" s="30"/>
      <c r="B517" s="23" t="s">
        <v>488</v>
      </c>
      <c r="C517" s="20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1.7094017094017094E-3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-1.7094017094017094E-3</v>
      </c>
    </row>
    <row r="518" spans="1:14" x14ac:dyDescent="0.2">
      <c r="A518" s="30"/>
      <c r="B518" s="23" t="s">
        <v>489</v>
      </c>
      <c r="C518" s="20">
        <v>0</v>
      </c>
      <c r="D518" s="7">
        <v>1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1.7094017094017094E-3</v>
      </c>
      <c r="I518" s="8" t="str">
        <f t="shared" si="109"/>
        <v/>
      </c>
      <c r="J518" s="8">
        <f t="shared" si="110"/>
        <v>4.7169811320754715E-3</v>
      </c>
      <c r="K518" s="8" t="str">
        <f t="shared" si="113"/>
        <v xml:space="preserve"> </v>
      </c>
      <c r="L518" s="8">
        <f t="shared" si="114"/>
        <v>0</v>
      </c>
      <c r="M518" s="8" t="str">
        <f t="shared" si="111"/>
        <v/>
      </c>
      <c r="N518" s="9">
        <f t="shared" si="112"/>
        <v>0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1</v>
      </c>
      <c r="F528" s="7">
        <v>2</v>
      </c>
      <c r="G528" s="8" t="str">
        <f t="shared" si="107"/>
        <v/>
      </c>
      <c r="H528" s="8" t="str">
        <f t="shared" si="108"/>
        <v/>
      </c>
      <c r="I528" s="8">
        <f t="shared" si="109"/>
        <v>7.1428571428571426E-3</v>
      </c>
      <c r="J528" s="8">
        <f t="shared" si="110"/>
        <v>9.433962264150943E-3</v>
      </c>
      <c r="K528" s="8">
        <f t="shared" si="113"/>
        <v>1</v>
      </c>
      <c r="L528" s="8">
        <f t="shared" si="114"/>
        <v>1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7.1428571428571426E-3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1</v>
      </c>
      <c r="D540" s="7">
        <v>0</v>
      </c>
      <c r="E540" s="7">
        <v>2</v>
      </c>
      <c r="F540" s="7">
        <v>0</v>
      </c>
      <c r="G540" s="8">
        <f t="shared" si="107"/>
        <v>1.8083182640144665E-3</v>
      </c>
      <c r="H540" s="8" t="str">
        <f t="shared" si="108"/>
        <v/>
      </c>
      <c r="I540" s="8">
        <f t="shared" si="109"/>
        <v>1.4285714285714285E-2</v>
      </c>
      <c r="J540" s="8" t="str">
        <f t="shared" si="110"/>
        <v/>
      </c>
      <c r="K540" s="8">
        <f t="shared" si="113"/>
        <v>1</v>
      </c>
      <c r="L540" s="8" t="str">
        <f t="shared" si="114"/>
        <v xml:space="preserve"> </v>
      </c>
      <c r="M540" s="8">
        <f t="shared" si="111"/>
        <v>1.8083182640144665E-3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7.1428571428571426E-3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</v>
      </c>
      <c r="D544" s="7">
        <v>1</v>
      </c>
      <c r="E544" s="7">
        <v>0</v>
      </c>
      <c r="F544" s="7">
        <v>0</v>
      </c>
      <c r="G544" s="8">
        <f t="shared" si="107"/>
        <v>1.8083182640144665E-3</v>
      </c>
      <c r="H544" s="8">
        <f t="shared" si="108"/>
        <v>1.7094017094017094E-3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-1.8083182640144665E-3</v>
      </c>
      <c r="N544" s="9">
        <f t="shared" si="112"/>
        <v>-1.7094017094017094E-3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1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>
        <f t="shared" si="110"/>
        <v>4.7169811320754715E-3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1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>
        <f t="shared" si="110"/>
        <v>4.7169811320754715E-3</v>
      </c>
      <c r="K554" s="8" t="str">
        <f t="shared" si="113"/>
        <v xml:space="preserve"> </v>
      </c>
      <c r="L554" s="8">
        <f t="shared" si="114"/>
        <v>1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1.7094017094017094E-3</v>
      </c>
      <c r="I561" s="8" t="str">
        <f t="shared" si="109"/>
        <v/>
      </c>
      <c r="J561" s="8">
        <f t="shared" si="110"/>
        <v>4.7169811320754715E-3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9">
        <f t="shared" si="112"/>
        <v>0</v>
      </c>
    </row>
    <row r="562" spans="1:14" x14ac:dyDescent="0.2">
      <c r="A562" s="30"/>
      <c r="B562" s="23" t="s">
        <v>533</v>
      </c>
      <c r="C562" s="20">
        <v>0</v>
      </c>
      <c r="D562" s="7">
        <v>1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1.7094017094017094E-3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9">
        <f t="shared" si="112"/>
        <v>-1.7094017094017094E-3</v>
      </c>
    </row>
    <row r="563" spans="1:14" x14ac:dyDescent="0.2">
      <c r="A563" s="30"/>
      <c r="B563" s="23" t="s">
        <v>534</v>
      </c>
      <c r="C563" s="20">
        <v>1</v>
      </c>
      <c r="D563" s="7">
        <v>1</v>
      </c>
      <c r="E563" s="7">
        <v>0</v>
      </c>
      <c r="F563" s="7">
        <v>0</v>
      </c>
      <c r="G563" s="8">
        <f t="shared" ref="G563:G604" si="115">+IF(C563=0,"",C563/C$371)</f>
        <v>1.8083182640144665E-3</v>
      </c>
      <c r="H563" s="8">
        <f t="shared" ref="H563:H604" si="116">+IF(D563=0,"",D563/D$371)</f>
        <v>1.7094017094017094E-3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-1.8083182640144665E-3</v>
      </c>
      <c r="N563" s="9">
        <f t="shared" ref="N563:N604" si="120">+IF(OR(AND(H563=""),(L563="")),"",H563*L563)</f>
        <v>-1.7094017094017094E-3</v>
      </c>
    </row>
    <row r="564" spans="1:14" x14ac:dyDescent="0.2">
      <c r="A564" s="30"/>
      <c r="B564" s="23" t="s">
        <v>535</v>
      </c>
      <c r="C564" s="20">
        <v>4</v>
      </c>
      <c r="D564" s="7">
        <v>0</v>
      </c>
      <c r="E564" s="7">
        <v>4</v>
      </c>
      <c r="F564" s="7">
        <v>2</v>
      </c>
      <c r="G564" s="8">
        <f t="shared" si="115"/>
        <v>7.2332730560578659E-3</v>
      </c>
      <c r="H564" s="8" t="str">
        <f t="shared" si="116"/>
        <v/>
      </c>
      <c r="I564" s="8">
        <f t="shared" si="117"/>
        <v>2.8571428571428571E-2</v>
      </c>
      <c r="J564" s="8">
        <f t="shared" si="118"/>
        <v>9.433962264150943E-3</v>
      </c>
      <c r="K564" s="8">
        <f t="shared" ref="K564:K604" si="121">+IF(AND(C564=0,E564=0)," ",IF(C564=0,1,IF(E564=0,-1,(E564-C564)/C564)))</f>
        <v>0</v>
      </c>
      <c r="L564" s="8">
        <f t="shared" ref="L564:L604" si="122">+IF(AND(D564=0,F564=0)," ",IF(D564=0,1,IF(F564=0,-1,(F564-D564)/D564)))</f>
        <v>1</v>
      </c>
      <c r="M564" s="8">
        <f t="shared" si="119"/>
        <v>0</v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1.7094017094017094E-3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9">
        <f t="shared" si="120"/>
        <v>-1.7094017094017094E-3</v>
      </c>
    </row>
    <row r="567" spans="1:14" x14ac:dyDescent="0.2">
      <c r="A567" s="30"/>
      <c r="B567" s="23" t="s">
        <v>538</v>
      </c>
      <c r="C567" s="20">
        <v>0</v>
      </c>
      <c r="D567" s="7">
        <v>4</v>
      </c>
      <c r="E567" s="7">
        <v>0</v>
      </c>
      <c r="F567" s="7">
        <v>7</v>
      </c>
      <c r="G567" s="8" t="str">
        <f t="shared" si="115"/>
        <v/>
      </c>
      <c r="H567" s="8">
        <f t="shared" si="116"/>
        <v>6.8376068376068376E-3</v>
      </c>
      <c r="I567" s="8" t="str">
        <f t="shared" si="117"/>
        <v/>
      </c>
      <c r="J567" s="8">
        <f t="shared" si="118"/>
        <v>3.3018867924528301E-2</v>
      </c>
      <c r="K567" s="8" t="str">
        <f t="shared" si="121"/>
        <v xml:space="preserve"> </v>
      </c>
      <c r="L567" s="8">
        <f t="shared" si="122"/>
        <v>0.75</v>
      </c>
      <c r="M567" s="8" t="str">
        <f t="shared" si="119"/>
        <v/>
      </c>
      <c r="N567" s="9">
        <f t="shared" si="120"/>
        <v>5.1282051282051282E-3</v>
      </c>
    </row>
    <row r="568" spans="1:14" x14ac:dyDescent="0.2">
      <c r="A568" s="30"/>
      <c r="B568" s="23" t="s">
        <v>539</v>
      </c>
      <c r="C568" s="20">
        <v>0</v>
      </c>
      <c r="D568" s="7">
        <v>3</v>
      </c>
      <c r="E568" s="7">
        <v>0</v>
      </c>
      <c r="F568" s="7">
        <v>6</v>
      </c>
      <c r="G568" s="8" t="str">
        <f t="shared" si="115"/>
        <v/>
      </c>
      <c r="H568" s="8">
        <f t="shared" si="116"/>
        <v>5.1282051282051282E-3</v>
      </c>
      <c r="I568" s="8" t="str">
        <f t="shared" si="117"/>
        <v/>
      </c>
      <c r="J568" s="8">
        <f t="shared" si="118"/>
        <v>2.8301886792452831E-2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>
        <f t="shared" si="120"/>
        <v>5.1282051282051282E-3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7.1428571428571426E-3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2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9.433962264150943E-3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2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3.4188034188034188E-3</v>
      </c>
      <c r="I580" s="8" t="str">
        <f t="shared" si="117"/>
        <v/>
      </c>
      <c r="J580" s="8">
        <f t="shared" si="118"/>
        <v>4.7169811320754715E-3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9">
        <f t="shared" si="120"/>
        <v>-1.7094017094017094E-3</v>
      </c>
    </row>
    <row r="581" spans="1:14" ht="25.5" x14ac:dyDescent="0.2">
      <c r="A581" s="30"/>
      <c r="B581" s="23" t="s">
        <v>552</v>
      </c>
      <c r="C581" s="20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1.7094017094017094E-3</v>
      </c>
      <c r="I581" s="8" t="str">
        <f t="shared" si="117"/>
        <v/>
      </c>
      <c r="J581" s="8">
        <f t="shared" si="118"/>
        <v>4.7169811320754715E-3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9">
        <f t="shared" si="120"/>
        <v>0</v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2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9.433962264150943E-3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2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9.433962264150943E-3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7</v>
      </c>
      <c r="E588" s="7">
        <v>0</v>
      </c>
      <c r="F588" s="7">
        <v>13</v>
      </c>
      <c r="G588" s="8">
        <f t="shared" si="115"/>
        <v>1.8083182640144665E-3</v>
      </c>
      <c r="H588" s="8">
        <f t="shared" si="116"/>
        <v>1.1965811965811967E-2</v>
      </c>
      <c r="I588" s="8" t="str">
        <f t="shared" si="117"/>
        <v/>
      </c>
      <c r="J588" s="8">
        <f t="shared" si="118"/>
        <v>6.1320754716981132E-2</v>
      </c>
      <c r="K588" s="8">
        <f t="shared" si="121"/>
        <v>-1</v>
      </c>
      <c r="L588" s="8">
        <f t="shared" si="122"/>
        <v>0.8571428571428571</v>
      </c>
      <c r="M588" s="8">
        <f t="shared" si="119"/>
        <v>-1.8083182640144665E-3</v>
      </c>
      <c r="N588" s="9">
        <f t="shared" si="120"/>
        <v>1.0256410256410256E-2</v>
      </c>
    </row>
    <row r="589" spans="1:14" ht="25.5" x14ac:dyDescent="0.2">
      <c r="A589" s="30"/>
      <c r="B589" s="23" t="s">
        <v>560</v>
      </c>
      <c r="C589" s="20">
        <v>1</v>
      </c>
      <c r="D589" s="7">
        <v>9</v>
      </c>
      <c r="E589" s="7">
        <v>0</v>
      </c>
      <c r="F589" s="7">
        <v>4</v>
      </c>
      <c r="G589" s="8">
        <f t="shared" si="115"/>
        <v>1.8083182640144665E-3</v>
      </c>
      <c r="H589" s="8">
        <f t="shared" si="116"/>
        <v>1.5384615384615385E-2</v>
      </c>
      <c r="I589" s="8" t="str">
        <f t="shared" si="117"/>
        <v/>
      </c>
      <c r="J589" s="8">
        <f t="shared" si="118"/>
        <v>1.8867924528301886E-2</v>
      </c>
      <c r="K589" s="8">
        <f t="shared" si="121"/>
        <v>-1</v>
      </c>
      <c r="L589" s="8">
        <f t="shared" si="122"/>
        <v>-0.55555555555555558</v>
      </c>
      <c r="M589" s="8">
        <f t="shared" si="119"/>
        <v>-1.8083182640144665E-3</v>
      </c>
      <c r="N589" s="9">
        <f t="shared" si="120"/>
        <v>-8.5470085470085479E-3</v>
      </c>
    </row>
    <row r="590" spans="1:14" x14ac:dyDescent="0.2">
      <c r="A590" s="30"/>
      <c r="B590" s="23" t="s">
        <v>561</v>
      </c>
      <c r="C590" s="20">
        <v>0</v>
      </c>
      <c r="D590" s="7">
        <v>30</v>
      </c>
      <c r="E590" s="7">
        <v>1</v>
      </c>
      <c r="F590" s="7">
        <v>35</v>
      </c>
      <c r="G590" s="8" t="str">
        <f t="shared" si="115"/>
        <v/>
      </c>
      <c r="H590" s="8">
        <f t="shared" si="116"/>
        <v>5.128205128205128E-2</v>
      </c>
      <c r="I590" s="8">
        <f t="shared" si="117"/>
        <v>7.1428571428571426E-3</v>
      </c>
      <c r="J590" s="8">
        <f t="shared" si="118"/>
        <v>0.1650943396226415</v>
      </c>
      <c r="K590" s="8">
        <f t="shared" si="121"/>
        <v>1</v>
      </c>
      <c r="L590" s="8">
        <f t="shared" si="122"/>
        <v>0.16666666666666666</v>
      </c>
      <c r="M590" s="8" t="str">
        <f t="shared" si="119"/>
        <v/>
      </c>
      <c r="N590" s="9">
        <f t="shared" si="120"/>
        <v>8.5470085470085461E-3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3.4188034188034188E-3</v>
      </c>
      <c r="I591" s="8" t="str">
        <f t="shared" si="117"/>
        <v/>
      </c>
      <c r="J591" s="8">
        <f t="shared" si="118"/>
        <v>4.7169811320754715E-3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9">
        <f t="shared" si="120"/>
        <v>-1.7094017094017094E-3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2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3.4188034188034188E-3</v>
      </c>
      <c r="I597" s="8" t="str">
        <f t="shared" si="117"/>
        <v/>
      </c>
      <c r="J597" s="8">
        <f t="shared" si="118"/>
        <v>4.7169811320754715E-3</v>
      </c>
      <c r="K597" s="8" t="str">
        <f t="shared" si="121"/>
        <v xml:space="preserve"> </v>
      </c>
      <c r="L597" s="8">
        <f t="shared" si="122"/>
        <v>-0.5</v>
      </c>
      <c r="M597" s="8" t="str">
        <f t="shared" si="119"/>
        <v/>
      </c>
      <c r="N597" s="9">
        <f t="shared" si="120"/>
        <v>-1.7094017094017094E-3</v>
      </c>
    </row>
    <row r="598" spans="1:14" x14ac:dyDescent="0.2">
      <c r="A598" s="30"/>
      <c r="B598" s="23" t="s">
        <v>569</v>
      </c>
      <c r="C598" s="20">
        <v>0</v>
      </c>
      <c r="D598" s="7">
        <v>2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3.4188034188034188E-3</v>
      </c>
      <c r="I598" s="8" t="str">
        <f t="shared" si="117"/>
        <v/>
      </c>
      <c r="J598" s="8">
        <f t="shared" si="118"/>
        <v>1.4150943396226415E-2</v>
      </c>
      <c r="K598" s="8" t="str">
        <f t="shared" si="121"/>
        <v xml:space="preserve"> </v>
      </c>
      <c r="L598" s="8">
        <f t="shared" si="122"/>
        <v>0.5</v>
      </c>
      <c r="M598" s="8" t="str">
        <f t="shared" si="119"/>
        <v/>
      </c>
      <c r="N598" s="9">
        <f t="shared" si="120"/>
        <v>1.7094017094017094E-3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78</v>
      </c>
      <c r="D612" s="17">
        <f>SUM(D613:D640)</f>
        <v>179</v>
      </c>
      <c r="E612" s="17">
        <f>SUM(E613:E640)</f>
        <v>97</v>
      </c>
      <c r="F612" s="17">
        <f>SUM(F613:F640)</f>
        <v>174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0.24358974358974358</v>
      </c>
      <c r="L612" s="18">
        <f>+IF(AND(D612=0,F612=0),"",IF(D612=0,1,IF(F612=0,-1,(F612-D612)/D612)))</f>
        <v>-2.7932960893854747E-2</v>
      </c>
      <c r="M612" s="18">
        <f t="shared" ref="M612:M640" si="127">+IF(OR(AND(G612=""),(K612="")),"",G612*K612)</f>
        <v>0.24358974358974358</v>
      </c>
      <c r="N612" s="19">
        <f t="shared" ref="N612:N640" si="128">+IF(OR(AND(H612=""),(L612="")),"",H612*L612)</f>
        <v>-2.7932960893854747E-2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2</v>
      </c>
      <c r="D614" s="7">
        <v>2</v>
      </c>
      <c r="E614" s="7">
        <v>0</v>
      </c>
      <c r="F614" s="7">
        <v>1</v>
      </c>
      <c r="G614" s="8">
        <f t="shared" si="123"/>
        <v>2.564102564102564E-2</v>
      </c>
      <c r="H614" s="8">
        <f t="shared" si="124"/>
        <v>1.11731843575419E-2</v>
      </c>
      <c r="I614" s="8" t="str">
        <f t="shared" si="125"/>
        <v/>
      </c>
      <c r="J614" s="8">
        <f t="shared" si="126"/>
        <v>5.7471264367816091E-3</v>
      </c>
      <c r="K614" s="8">
        <f t="shared" si="129"/>
        <v>-1</v>
      </c>
      <c r="L614" s="8">
        <f t="shared" si="130"/>
        <v>-0.5</v>
      </c>
      <c r="M614" s="8">
        <f t="shared" si="127"/>
        <v>-2.564102564102564E-2</v>
      </c>
      <c r="N614" s="9">
        <f t="shared" si="128"/>
        <v>-5.5865921787709499E-3</v>
      </c>
    </row>
    <row r="615" spans="1:14" ht="25.5" x14ac:dyDescent="0.2">
      <c r="A615" s="30"/>
      <c r="B615" s="23" t="s">
        <v>578</v>
      </c>
      <c r="C615" s="20">
        <v>8</v>
      </c>
      <c r="D615" s="7">
        <v>4</v>
      </c>
      <c r="E615" s="7">
        <v>9</v>
      </c>
      <c r="F615" s="7">
        <v>0</v>
      </c>
      <c r="G615" s="8">
        <f t="shared" si="123"/>
        <v>0.10256410256410256</v>
      </c>
      <c r="H615" s="8">
        <f t="shared" si="124"/>
        <v>2.23463687150838E-2</v>
      </c>
      <c r="I615" s="8">
        <f t="shared" si="125"/>
        <v>9.2783505154639179E-2</v>
      </c>
      <c r="J615" s="8" t="str">
        <f t="shared" si="126"/>
        <v/>
      </c>
      <c r="K615" s="8">
        <f t="shared" si="129"/>
        <v>0.125</v>
      </c>
      <c r="L615" s="8">
        <f t="shared" si="130"/>
        <v>-1</v>
      </c>
      <c r="M615" s="8">
        <f t="shared" si="127"/>
        <v>1.282051282051282E-2</v>
      </c>
      <c r="N615" s="9">
        <f t="shared" si="128"/>
        <v>-2.23463687150838E-2</v>
      </c>
    </row>
    <row r="616" spans="1:14" x14ac:dyDescent="0.2">
      <c r="A616" s="30"/>
      <c r="B616" s="23" t="s">
        <v>579</v>
      </c>
      <c r="C616" s="20">
        <v>46</v>
      </c>
      <c r="D616" s="7">
        <v>6</v>
      </c>
      <c r="E616" s="7">
        <v>29</v>
      </c>
      <c r="F616" s="7">
        <v>1</v>
      </c>
      <c r="G616" s="8">
        <f t="shared" si="123"/>
        <v>0.58974358974358976</v>
      </c>
      <c r="H616" s="8">
        <f t="shared" si="124"/>
        <v>3.3519553072625698E-2</v>
      </c>
      <c r="I616" s="8">
        <f t="shared" si="125"/>
        <v>0.29896907216494845</v>
      </c>
      <c r="J616" s="8">
        <f t="shared" si="126"/>
        <v>5.7471264367816091E-3</v>
      </c>
      <c r="K616" s="8">
        <f t="shared" si="129"/>
        <v>-0.36956521739130432</v>
      </c>
      <c r="L616" s="8">
        <f t="shared" si="130"/>
        <v>-0.83333333333333337</v>
      </c>
      <c r="M616" s="8">
        <f t="shared" si="127"/>
        <v>-0.21794871794871795</v>
      </c>
      <c r="N616" s="9">
        <f t="shared" si="128"/>
        <v>-2.793296089385475E-2</v>
      </c>
    </row>
    <row r="617" spans="1:14" x14ac:dyDescent="0.2">
      <c r="A617" s="30"/>
      <c r="B617" s="23" t="s">
        <v>580</v>
      </c>
      <c r="C617" s="20">
        <v>0</v>
      </c>
      <c r="D617" s="7">
        <v>1</v>
      </c>
      <c r="E617" s="7">
        <v>26</v>
      </c>
      <c r="F617" s="7">
        <v>1</v>
      </c>
      <c r="G617" s="8" t="str">
        <f t="shared" si="123"/>
        <v/>
      </c>
      <c r="H617" s="8">
        <f t="shared" si="124"/>
        <v>5.5865921787709499E-3</v>
      </c>
      <c r="I617" s="8">
        <f t="shared" si="125"/>
        <v>0.26804123711340205</v>
      </c>
      <c r="J617" s="8">
        <f t="shared" si="126"/>
        <v>5.7471264367816091E-3</v>
      </c>
      <c r="K617" s="8">
        <f t="shared" si="129"/>
        <v>1</v>
      </c>
      <c r="L617" s="8">
        <f t="shared" si="130"/>
        <v>0</v>
      </c>
      <c r="M617" s="8" t="str">
        <f t="shared" si="127"/>
        <v/>
      </c>
      <c r="N617" s="9">
        <f t="shared" si="128"/>
        <v>0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5.5865921787709499E-3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-5.5865921787709499E-3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1</v>
      </c>
      <c r="E622" s="7">
        <v>0</v>
      </c>
      <c r="F622" s="7">
        <v>2</v>
      </c>
      <c r="G622" s="8" t="str">
        <f t="shared" si="123"/>
        <v/>
      </c>
      <c r="H622" s="8">
        <f t="shared" si="124"/>
        <v>5.5865921787709499E-3</v>
      </c>
      <c r="I622" s="8" t="str">
        <f t="shared" si="125"/>
        <v/>
      </c>
      <c r="J622" s="8">
        <f t="shared" si="126"/>
        <v>1.1494252873563218E-2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>
        <f t="shared" si="128"/>
        <v>5.5865921787709499E-3</v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1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>
        <f t="shared" si="126"/>
        <v>5.7471264367816091E-3</v>
      </c>
      <c r="K623" s="8" t="str">
        <f t="shared" si="129"/>
        <v xml:space="preserve"> </v>
      </c>
      <c r="L623" s="8">
        <f t="shared" si="130"/>
        <v>1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</v>
      </c>
      <c r="D625" s="7">
        <v>0</v>
      </c>
      <c r="E625" s="7">
        <v>1</v>
      </c>
      <c r="F625" s="7">
        <v>2</v>
      </c>
      <c r="G625" s="8">
        <f t="shared" si="123"/>
        <v>1.282051282051282E-2</v>
      </c>
      <c r="H625" s="8" t="str">
        <f t="shared" si="124"/>
        <v/>
      </c>
      <c r="I625" s="8">
        <f t="shared" si="125"/>
        <v>1.0309278350515464E-2</v>
      </c>
      <c r="J625" s="8">
        <f t="shared" si="126"/>
        <v>1.1494252873563218E-2</v>
      </c>
      <c r="K625" s="8">
        <f t="shared" si="129"/>
        <v>0</v>
      </c>
      <c r="L625" s="8">
        <f t="shared" si="130"/>
        <v>1</v>
      </c>
      <c r="M625" s="8">
        <f t="shared" si="127"/>
        <v>0</v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2</v>
      </c>
      <c r="D627" s="7">
        <v>17</v>
      </c>
      <c r="E627" s="7">
        <v>5</v>
      </c>
      <c r="F627" s="7">
        <v>49</v>
      </c>
      <c r="G627" s="8">
        <f t="shared" si="123"/>
        <v>2.564102564102564E-2</v>
      </c>
      <c r="H627" s="8">
        <f t="shared" si="124"/>
        <v>9.4972067039106142E-2</v>
      </c>
      <c r="I627" s="8">
        <f t="shared" si="125"/>
        <v>5.1546391752577317E-2</v>
      </c>
      <c r="J627" s="8">
        <f t="shared" si="126"/>
        <v>0.28160919540229884</v>
      </c>
      <c r="K627" s="8">
        <f t="shared" si="129"/>
        <v>1.5</v>
      </c>
      <c r="L627" s="8">
        <f t="shared" si="130"/>
        <v>1.8823529411764706</v>
      </c>
      <c r="M627" s="8">
        <f t="shared" si="127"/>
        <v>3.8461538461538464E-2</v>
      </c>
      <c r="N627" s="9">
        <f t="shared" si="128"/>
        <v>0.17877094972067037</v>
      </c>
    </row>
    <row r="628" spans="1:14" x14ac:dyDescent="0.2">
      <c r="A628" s="30"/>
      <c r="B628" s="23" t="s">
        <v>591</v>
      </c>
      <c r="C628" s="20">
        <v>4</v>
      </c>
      <c r="D628" s="7">
        <v>18</v>
      </c>
      <c r="E628" s="7">
        <v>1</v>
      </c>
      <c r="F628" s="7">
        <v>7</v>
      </c>
      <c r="G628" s="8">
        <f t="shared" si="123"/>
        <v>5.128205128205128E-2</v>
      </c>
      <c r="H628" s="8">
        <f t="shared" si="124"/>
        <v>0.1005586592178771</v>
      </c>
      <c r="I628" s="8">
        <f t="shared" si="125"/>
        <v>1.0309278350515464E-2</v>
      </c>
      <c r="J628" s="8">
        <f t="shared" si="126"/>
        <v>4.0229885057471264E-2</v>
      </c>
      <c r="K628" s="8">
        <f t="shared" si="129"/>
        <v>-0.75</v>
      </c>
      <c r="L628" s="8">
        <f t="shared" si="130"/>
        <v>-0.61111111111111116</v>
      </c>
      <c r="M628" s="8">
        <f t="shared" si="127"/>
        <v>-3.8461538461538464E-2</v>
      </c>
      <c r="N628" s="9">
        <f t="shared" si="128"/>
        <v>-6.1452513966480452E-2</v>
      </c>
    </row>
    <row r="629" spans="1:14" x14ac:dyDescent="0.2">
      <c r="A629" s="30"/>
      <c r="B629" s="23" t="s">
        <v>592</v>
      </c>
      <c r="C629" s="20">
        <v>0</v>
      </c>
      <c r="D629" s="7">
        <v>3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1.6759776536312849E-2</v>
      </c>
      <c r="I629" s="8" t="str">
        <f t="shared" si="125"/>
        <v/>
      </c>
      <c r="J629" s="8">
        <f t="shared" si="126"/>
        <v>1.7241379310344827E-2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9">
        <f t="shared" si="128"/>
        <v>0</v>
      </c>
    </row>
    <row r="630" spans="1:14" x14ac:dyDescent="0.2">
      <c r="A630" s="30"/>
      <c r="B630" s="23" t="s">
        <v>593</v>
      </c>
      <c r="C630" s="20">
        <v>8</v>
      </c>
      <c r="D630" s="7">
        <v>111</v>
      </c>
      <c r="E630" s="7">
        <v>22</v>
      </c>
      <c r="F630" s="7">
        <v>96</v>
      </c>
      <c r="G630" s="8">
        <f t="shared" si="123"/>
        <v>0.10256410256410256</v>
      </c>
      <c r="H630" s="8">
        <f t="shared" si="124"/>
        <v>0.62011173184357538</v>
      </c>
      <c r="I630" s="8">
        <f t="shared" si="125"/>
        <v>0.22680412371134021</v>
      </c>
      <c r="J630" s="8">
        <f t="shared" si="126"/>
        <v>0.55172413793103448</v>
      </c>
      <c r="K630" s="8">
        <f t="shared" si="129"/>
        <v>1.75</v>
      </c>
      <c r="L630" s="8">
        <f t="shared" si="130"/>
        <v>-0.13513513513513514</v>
      </c>
      <c r="M630" s="8">
        <f t="shared" si="127"/>
        <v>0.17948717948717949</v>
      </c>
      <c r="N630" s="9">
        <f t="shared" si="128"/>
        <v>-8.3798882681564241E-2</v>
      </c>
    </row>
    <row r="631" spans="1:14" x14ac:dyDescent="0.2">
      <c r="A631" s="30"/>
      <c r="B631" s="23" t="s">
        <v>594</v>
      </c>
      <c r="C631" s="20">
        <v>7</v>
      </c>
      <c r="D631" s="7">
        <v>7</v>
      </c>
      <c r="E631" s="7">
        <v>4</v>
      </c>
      <c r="F631" s="7">
        <v>2</v>
      </c>
      <c r="G631" s="8">
        <f t="shared" si="123"/>
        <v>8.9743589743589744E-2</v>
      </c>
      <c r="H631" s="8">
        <f t="shared" si="124"/>
        <v>3.9106145251396648E-2</v>
      </c>
      <c r="I631" s="8">
        <f t="shared" si="125"/>
        <v>4.1237113402061855E-2</v>
      </c>
      <c r="J631" s="8">
        <f t="shared" si="126"/>
        <v>1.1494252873563218E-2</v>
      </c>
      <c r="K631" s="8">
        <f t="shared" si="129"/>
        <v>-0.42857142857142855</v>
      </c>
      <c r="L631" s="8">
        <f t="shared" si="130"/>
        <v>-0.7142857142857143</v>
      </c>
      <c r="M631" s="8">
        <f t="shared" si="127"/>
        <v>-3.8461538461538457E-2</v>
      </c>
      <c r="N631" s="9">
        <f t="shared" si="128"/>
        <v>-2.793296089385475E-2</v>
      </c>
    </row>
    <row r="632" spans="1:14" x14ac:dyDescent="0.2">
      <c r="A632" s="30"/>
      <c r="B632" s="23" t="s">
        <v>595</v>
      </c>
      <c r="C632" s="20">
        <v>0</v>
      </c>
      <c r="D632" s="7">
        <v>3</v>
      </c>
      <c r="E632" s="7">
        <v>0</v>
      </c>
      <c r="F632" s="7">
        <v>2</v>
      </c>
      <c r="G632" s="8" t="str">
        <f t="shared" si="123"/>
        <v/>
      </c>
      <c r="H632" s="8">
        <f t="shared" si="124"/>
        <v>1.6759776536312849E-2</v>
      </c>
      <c r="I632" s="8" t="str">
        <f t="shared" si="125"/>
        <v/>
      </c>
      <c r="J632" s="8">
        <f t="shared" si="126"/>
        <v>1.1494252873563218E-2</v>
      </c>
      <c r="K632" s="8" t="str">
        <f t="shared" si="129"/>
        <v xml:space="preserve"> </v>
      </c>
      <c r="L632" s="8">
        <f t="shared" si="130"/>
        <v>-0.33333333333333331</v>
      </c>
      <c r="M632" s="8" t="str">
        <f t="shared" si="127"/>
        <v/>
      </c>
      <c r="N632" s="9">
        <f t="shared" si="128"/>
        <v>-5.586592178770949E-3</v>
      </c>
    </row>
    <row r="633" spans="1:14" x14ac:dyDescent="0.2">
      <c r="A633" s="30"/>
      <c r="B633" s="23" t="s">
        <v>596</v>
      </c>
      <c r="C633" s="20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1.11731843575419E-2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-1.11731843575419E-2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</v>
      </c>
      <c r="E636" s="7">
        <v>0</v>
      </c>
      <c r="F636" s="7">
        <v>7</v>
      </c>
      <c r="G636" s="8" t="str">
        <f t="shared" si="123"/>
        <v/>
      </c>
      <c r="H636" s="8">
        <f t="shared" si="124"/>
        <v>5.5865921787709499E-3</v>
      </c>
      <c r="I636" s="8" t="str">
        <f t="shared" si="125"/>
        <v/>
      </c>
      <c r="J636" s="8">
        <f t="shared" si="126"/>
        <v>4.0229885057471264E-2</v>
      </c>
      <c r="K636" s="8" t="str">
        <f t="shared" si="129"/>
        <v xml:space="preserve"> </v>
      </c>
      <c r="L636" s="8">
        <f t="shared" si="130"/>
        <v>6</v>
      </c>
      <c r="M636" s="8" t="str">
        <f t="shared" si="127"/>
        <v/>
      </c>
      <c r="N636" s="9">
        <f t="shared" si="128"/>
        <v>3.3519553072625698E-2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1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5.5865921787709499E-3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9">
        <f t="shared" si="128"/>
        <v>-5.5865921787709499E-3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1</v>
      </c>
      <c r="E640" s="10">
        <v>0</v>
      </c>
      <c r="F640" s="10">
        <v>0</v>
      </c>
      <c r="G640" s="11" t="str">
        <f t="shared" si="123"/>
        <v/>
      </c>
      <c r="H640" s="11">
        <f t="shared" si="124"/>
        <v>5.5865921787709499E-3</v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>
        <f t="shared" si="130"/>
        <v>-1</v>
      </c>
      <c r="M640" s="11" t="str">
        <f t="shared" si="127"/>
        <v/>
      </c>
      <c r="N640" s="12">
        <f t="shared" si="128"/>
        <v>-5.5865921787709499E-3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624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625</v>
      </c>
      <c r="C9" s="17">
        <f>+C22+C81+C188+C371+C612</f>
        <v>1655</v>
      </c>
      <c r="D9" s="17">
        <f>+D22+D81+D188+D371+D612</f>
        <v>1171</v>
      </c>
      <c r="E9" s="17">
        <f>+E22+E81+E188+E371+E612</f>
        <v>1156</v>
      </c>
      <c r="F9" s="17">
        <f>+F22+F81+F188+F371+F612</f>
        <v>899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-0.30151057401812686</v>
      </c>
      <c r="L9" s="18">
        <f t="shared" si="0"/>
        <v>-0.23228010247651579</v>
      </c>
      <c r="M9" s="18">
        <f t="shared" ref="M9:N14" si="1">+IF(OR(AND(G9=""),(K9="")),"",G9*K9)</f>
        <v>-0.30151057401812686</v>
      </c>
      <c r="N9" s="19">
        <f t="shared" si="1"/>
        <v>-0.23228010247651579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6</v>
      </c>
      <c r="E10" s="7">
        <f>+E22</f>
        <v>2</v>
      </c>
      <c r="F10" s="7">
        <f>+F22</f>
        <v>3</v>
      </c>
      <c r="G10" s="8">
        <f t="shared" ref="G10:J14" si="2">+C10/C$9</f>
        <v>6.0422960725075529E-4</v>
      </c>
      <c r="H10" s="8">
        <f t="shared" si="2"/>
        <v>5.1238257899231428E-3</v>
      </c>
      <c r="I10" s="8">
        <f t="shared" si="2"/>
        <v>1.7301038062283738E-3</v>
      </c>
      <c r="J10" s="8">
        <f t="shared" si="2"/>
        <v>3.3370411568409346E-3</v>
      </c>
      <c r="K10" s="8">
        <f t="shared" si="0"/>
        <v>1</v>
      </c>
      <c r="L10" s="8">
        <f t="shared" si="0"/>
        <v>-0.5</v>
      </c>
      <c r="M10" s="8">
        <f t="shared" si="1"/>
        <v>6.0422960725075529E-4</v>
      </c>
      <c r="N10" s="9">
        <f t="shared" si="1"/>
        <v>-2.5619128949615714E-3</v>
      </c>
    </row>
    <row r="11" spans="1:14" x14ac:dyDescent="0.2">
      <c r="A11" s="30"/>
      <c r="B11" s="23" t="s">
        <v>11</v>
      </c>
      <c r="C11" s="20">
        <f>+C81</f>
        <v>244</v>
      </c>
      <c r="D11" s="7">
        <f>+D81</f>
        <v>165</v>
      </c>
      <c r="E11" s="7">
        <f>+E81</f>
        <v>243</v>
      </c>
      <c r="F11" s="7">
        <f>+F81</f>
        <v>177</v>
      </c>
      <c r="G11" s="8">
        <f t="shared" si="2"/>
        <v>0.1474320241691843</v>
      </c>
      <c r="H11" s="8">
        <f t="shared" si="2"/>
        <v>0.14090520922288644</v>
      </c>
      <c r="I11" s="8">
        <f t="shared" si="2"/>
        <v>0.21020761245674741</v>
      </c>
      <c r="J11" s="8">
        <f t="shared" si="2"/>
        <v>0.19688542825361513</v>
      </c>
      <c r="K11" s="8">
        <f t="shared" si="0"/>
        <v>-4.0983606557377051E-3</v>
      </c>
      <c r="L11" s="8">
        <f t="shared" si="0"/>
        <v>7.2727272727272724E-2</v>
      </c>
      <c r="M11" s="8">
        <f t="shared" si="1"/>
        <v>-6.0422960725075539E-4</v>
      </c>
      <c r="N11" s="9">
        <f t="shared" si="1"/>
        <v>1.0247651579846286E-2</v>
      </c>
    </row>
    <row r="12" spans="1:14" ht="25.5" x14ac:dyDescent="0.2">
      <c r="A12" s="30"/>
      <c r="B12" s="23" t="s">
        <v>12</v>
      </c>
      <c r="C12" s="20">
        <f>+C188</f>
        <v>345</v>
      </c>
      <c r="D12" s="7">
        <f>+D188</f>
        <v>261</v>
      </c>
      <c r="E12" s="7">
        <f>+E188</f>
        <v>124</v>
      </c>
      <c r="F12" s="7">
        <f>+F188</f>
        <v>168</v>
      </c>
      <c r="G12" s="8">
        <f t="shared" si="2"/>
        <v>0.20845921450151059</v>
      </c>
      <c r="H12" s="8">
        <f t="shared" si="2"/>
        <v>0.22288642186165669</v>
      </c>
      <c r="I12" s="8">
        <f t="shared" si="2"/>
        <v>0.10726643598615918</v>
      </c>
      <c r="J12" s="8">
        <f t="shared" si="2"/>
        <v>0.18687430478309233</v>
      </c>
      <c r="K12" s="8">
        <f t="shared" si="0"/>
        <v>-0.64057971014492754</v>
      </c>
      <c r="L12" s="8">
        <f t="shared" si="0"/>
        <v>-0.35632183908045978</v>
      </c>
      <c r="M12" s="8">
        <f t="shared" si="1"/>
        <v>-0.13353474320241693</v>
      </c>
      <c r="N12" s="9">
        <f t="shared" si="1"/>
        <v>-7.9419299743808708E-2</v>
      </c>
    </row>
    <row r="13" spans="1:14" x14ac:dyDescent="0.2">
      <c r="A13" s="30"/>
      <c r="B13" s="23" t="s">
        <v>13</v>
      </c>
      <c r="C13" s="20">
        <f>+C371</f>
        <v>797</v>
      </c>
      <c r="D13" s="7">
        <f>+D371</f>
        <v>527</v>
      </c>
      <c r="E13" s="7">
        <f>+E371</f>
        <v>466</v>
      </c>
      <c r="F13" s="7">
        <f>+F371</f>
        <v>361</v>
      </c>
      <c r="G13" s="8">
        <f t="shared" si="2"/>
        <v>0.48157099697885197</v>
      </c>
      <c r="H13" s="8">
        <f t="shared" si="2"/>
        <v>0.45004269854824935</v>
      </c>
      <c r="I13" s="8">
        <f t="shared" si="2"/>
        <v>0.40311418685121109</v>
      </c>
      <c r="J13" s="8">
        <f t="shared" si="2"/>
        <v>0.40155728587319245</v>
      </c>
      <c r="K13" s="8">
        <f t="shared" si="0"/>
        <v>-0.41530740276035133</v>
      </c>
      <c r="L13" s="8">
        <f t="shared" si="0"/>
        <v>-0.31499051233396586</v>
      </c>
      <c r="M13" s="8">
        <f t="shared" si="1"/>
        <v>-0.2</v>
      </c>
      <c r="N13" s="9">
        <f t="shared" si="1"/>
        <v>-0.14175918018787362</v>
      </c>
    </row>
    <row r="14" spans="1:14" ht="15.75" thickBot="1" x14ac:dyDescent="0.25">
      <c r="A14" s="30"/>
      <c r="B14" s="24" t="s">
        <v>14</v>
      </c>
      <c r="C14" s="21">
        <f>+C612</f>
        <v>268</v>
      </c>
      <c r="D14" s="10">
        <f>+D612</f>
        <v>212</v>
      </c>
      <c r="E14" s="10">
        <f>+E612</f>
        <v>321</v>
      </c>
      <c r="F14" s="10">
        <f>+F612</f>
        <v>190</v>
      </c>
      <c r="G14" s="11">
        <f t="shared" si="2"/>
        <v>0.16193353474320241</v>
      </c>
      <c r="H14" s="11">
        <f t="shared" si="2"/>
        <v>0.18104184457728437</v>
      </c>
      <c r="I14" s="11">
        <f t="shared" si="2"/>
        <v>0.27768166089965396</v>
      </c>
      <c r="J14" s="11">
        <f t="shared" si="2"/>
        <v>0.21134593993325917</v>
      </c>
      <c r="K14" s="11">
        <f t="shared" si="0"/>
        <v>0.19776119402985073</v>
      </c>
      <c r="L14" s="11">
        <f t="shared" si="0"/>
        <v>-0.10377358490566038</v>
      </c>
      <c r="M14" s="11">
        <f t="shared" si="1"/>
        <v>3.2024169184290026E-2</v>
      </c>
      <c r="N14" s="12">
        <f t="shared" si="1"/>
        <v>-1.8787361229718191E-2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6</v>
      </c>
      <c r="E22" s="17">
        <f>SUM(E23:E73)</f>
        <v>2</v>
      </c>
      <c r="F22" s="17">
        <f>SUM(F23:F73)</f>
        <v>3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1</v>
      </c>
      <c r="L22" s="18">
        <f>+IF(AND(D22=0,F22=0),"",IF(D22=0,1,IF(F22=0,-1,(F22-D22)/D22)))</f>
        <v>-0.5</v>
      </c>
      <c r="M22" s="18">
        <f t="shared" ref="M22:M53" si="7">+IF(OR(AND(G22=""),(K22="")),"",G22*K22)</f>
        <v>1</v>
      </c>
      <c r="N22" s="19">
        <f t="shared" ref="N22:N53" si="8">+IF(OR(AND(H22=""),(L22="")),"",H22*L22)</f>
        <v>-0.5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1</v>
      </c>
      <c r="E30" s="7">
        <v>0</v>
      </c>
      <c r="F30" s="7">
        <v>0</v>
      </c>
      <c r="G30" s="8" t="str">
        <f t="shared" si="3"/>
        <v/>
      </c>
      <c r="H30" s="8">
        <f t="shared" si="4"/>
        <v>0.16666666666666666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9">
        <f t="shared" si="8"/>
        <v>-0.16666666666666666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0.5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2</v>
      </c>
      <c r="E33" s="7">
        <v>0</v>
      </c>
      <c r="F33" s="7">
        <v>0</v>
      </c>
      <c r="G33" s="8" t="str">
        <f t="shared" si="3"/>
        <v/>
      </c>
      <c r="H33" s="8">
        <f t="shared" si="4"/>
        <v>0.33333333333333331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9">
        <f t="shared" si="8"/>
        <v>-0.33333333333333331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0.33333333333333331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0.16666666666666666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9">
        <f t="shared" si="8"/>
        <v>-0.16666666666666666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0.33333333333333331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</v>
      </c>
      <c r="D53" s="7">
        <v>0</v>
      </c>
      <c r="E53" s="7">
        <v>0</v>
      </c>
      <c r="F53" s="7">
        <v>0</v>
      </c>
      <c r="G53" s="8">
        <f t="shared" si="3"/>
        <v>1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-1</v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0.16666666666666666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-0.16666666666666666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1</v>
      </c>
      <c r="E67" s="7">
        <v>1</v>
      </c>
      <c r="F67" s="7">
        <v>0</v>
      </c>
      <c r="G67" s="8" t="str">
        <f t="shared" si="11"/>
        <v/>
      </c>
      <c r="H67" s="8">
        <f t="shared" si="12"/>
        <v>0.16666666666666666</v>
      </c>
      <c r="I67" s="8">
        <f t="shared" si="13"/>
        <v>0.5</v>
      </c>
      <c r="J67" s="8" t="str">
        <f t="shared" si="14"/>
        <v/>
      </c>
      <c r="K67" s="8">
        <f t="shared" si="17"/>
        <v>1</v>
      </c>
      <c r="L67" s="8">
        <f t="shared" si="18"/>
        <v>-1</v>
      </c>
      <c r="M67" s="8" t="str">
        <f t="shared" si="15"/>
        <v/>
      </c>
      <c r="N67" s="9">
        <f t="shared" si="16"/>
        <v>-0.16666666666666666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1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>
        <f t="shared" si="14"/>
        <v>0.33333333333333331</v>
      </c>
      <c r="K68" s="8" t="str">
        <f t="shared" si="17"/>
        <v xml:space="preserve"> </v>
      </c>
      <c r="L68" s="8">
        <f t="shared" si="18"/>
        <v>1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244</v>
      </c>
      <c r="D81" s="17">
        <f>SUM(D82:D180)</f>
        <v>165</v>
      </c>
      <c r="E81" s="17">
        <f>SUM(E82:E180)</f>
        <v>243</v>
      </c>
      <c r="F81" s="17">
        <f>SUM(F82:F180)</f>
        <v>177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-4.0983606557377051E-3</v>
      </c>
      <c r="L81" s="18">
        <f>+IF(AND(D81=0,F81=0),"",IF(D81=0,1,IF(F81=0,-1,(F81-D81)/D81)))</f>
        <v>7.2727272727272724E-2</v>
      </c>
      <c r="M81" s="18">
        <f t="shared" ref="M81:M112" si="23">+IF(OR(AND(G81=""),(K81="")),"",G81*K81)</f>
        <v>-4.0983606557377051E-3</v>
      </c>
      <c r="N81" s="19">
        <f t="shared" ref="N81:N112" si="24">+IF(OR(AND(H81=""),(L81="")),"",H81*L81)</f>
        <v>7.2727272727272724E-2</v>
      </c>
    </row>
    <row r="82" spans="1:14" x14ac:dyDescent="0.2">
      <c r="A82" s="30"/>
      <c r="B82" s="22" t="s">
        <v>69</v>
      </c>
      <c r="C82" s="28">
        <v>5</v>
      </c>
      <c r="D82" s="25">
        <v>3</v>
      </c>
      <c r="E82" s="25">
        <v>1</v>
      </c>
      <c r="F82" s="25">
        <v>2</v>
      </c>
      <c r="G82" s="26">
        <f t="shared" si="19"/>
        <v>2.0491803278688523E-2</v>
      </c>
      <c r="H82" s="26">
        <f t="shared" si="20"/>
        <v>1.8181818181818181E-2</v>
      </c>
      <c r="I82" s="26">
        <f t="shared" si="21"/>
        <v>4.11522633744856E-3</v>
      </c>
      <c r="J82" s="26">
        <f t="shared" si="22"/>
        <v>1.1299435028248588E-2</v>
      </c>
      <c r="K82" s="26">
        <f t="shared" ref="K82:K113" si="25">+IF(AND(C82=0,E82=0)," ",IF(C82=0,1,IF(E82=0,-1,(E82-C82)/C82)))</f>
        <v>-0.8</v>
      </c>
      <c r="L82" s="26">
        <f t="shared" ref="L82:L113" si="26">+IF(AND(D82=0,F82=0)," ",IF(D82=0,1,IF(F82=0,-1,(F82-D82)/D82)))</f>
        <v>-0.33333333333333331</v>
      </c>
      <c r="M82" s="26">
        <f t="shared" si="23"/>
        <v>-1.6393442622950821E-2</v>
      </c>
      <c r="N82" s="27">
        <f t="shared" si="24"/>
        <v>-6.0606060606060597E-3</v>
      </c>
    </row>
    <row r="83" spans="1:14" ht="24.75" customHeight="1" x14ac:dyDescent="0.2">
      <c r="A83" s="30"/>
      <c r="B83" s="23" t="s">
        <v>70</v>
      </c>
      <c r="C83" s="20">
        <v>2</v>
      </c>
      <c r="D83" s="7">
        <v>0</v>
      </c>
      <c r="E83" s="7">
        <v>6</v>
      </c>
      <c r="F83" s="7">
        <v>5</v>
      </c>
      <c r="G83" s="8">
        <f t="shared" si="19"/>
        <v>8.1967213114754103E-3</v>
      </c>
      <c r="H83" s="8" t="str">
        <f t="shared" si="20"/>
        <v/>
      </c>
      <c r="I83" s="8">
        <f t="shared" si="21"/>
        <v>2.4691358024691357E-2</v>
      </c>
      <c r="J83" s="8">
        <f t="shared" si="22"/>
        <v>2.8248587570621469E-2</v>
      </c>
      <c r="K83" s="8">
        <f t="shared" si="25"/>
        <v>2</v>
      </c>
      <c r="L83" s="8">
        <f t="shared" si="26"/>
        <v>1</v>
      </c>
      <c r="M83" s="8">
        <f t="shared" si="23"/>
        <v>1.6393442622950821E-2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4.11522633744856E-3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4</v>
      </c>
      <c r="D85" s="7">
        <v>2</v>
      </c>
      <c r="E85" s="7">
        <v>2</v>
      </c>
      <c r="F85" s="7">
        <v>0</v>
      </c>
      <c r="G85" s="8">
        <f t="shared" si="19"/>
        <v>1.6393442622950821E-2</v>
      </c>
      <c r="H85" s="8">
        <f t="shared" si="20"/>
        <v>1.2121212121212121E-2</v>
      </c>
      <c r="I85" s="8">
        <f t="shared" si="21"/>
        <v>8.23045267489712E-3</v>
      </c>
      <c r="J85" s="8" t="str">
        <f t="shared" si="22"/>
        <v/>
      </c>
      <c r="K85" s="8">
        <f t="shared" si="25"/>
        <v>-0.5</v>
      </c>
      <c r="L85" s="8">
        <f t="shared" si="26"/>
        <v>-1</v>
      </c>
      <c r="M85" s="8">
        <f t="shared" si="23"/>
        <v>-8.1967213114754103E-3</v>
      </c>
      <c r="N85" s="9">
        <f t="shared" si="24"/>
        <v>-1.2121212121212121E-2</v>
      </c>
    </row>
    <row r="86" spans="1:14" ht="25.5" x14ac:dyDescent="0.2">
      <c r="A86" s="30"/>
      <c r="B86" s="23" t="s">
        <v>73</v>
      </c>
      <c r="C86" s="20">
        <v>20</v>
      </c>
      <c r="D86" s="7">
        <v>8</v>
      </c>
      <c r="E86" s="7">
        <v>25</v>
      </c>
      <c r="F86" s="7">
        <v>9</v>
      </c>
      <c r="G86" s="8">
        <f t="shared" si="19"/>
        <v>8.1967213114754092E-2</v>
      </c>
      <c r="H86" s="8">
        <f t="shared" si="20"/>
        <v>4.8484848484848485E-2</v>
      </c>
      <c r="I86" s="8">
        <f t="shared" si="21"/>
        <v>0.102880658436214</v>
      </c>
      <c r="J86" s="8">
        <f t="shared" si="22"/>
        <v>5.0847457627118647E-2</v>
      </c>
      <c r="K86" s="8">
        <f t="shared" si="25"/>
        <v>0.25</v>
      </c>
      <c r="L86" s="8">
        <f t="shared" si="26"/>
        <v>0.125</v>
      </c>
      <c r="M86" s="8">
        <f t="shared" si="23"/>
        <v>2.0491803278688523E-2</v>
      </c>
      <c r="N86" s="9">
        <f t="shared" si="24"/>
        <v>6.0606060606060606E-3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3</v>
      </c>
      <c r="D88" s="7">
        <v>1</v>
      </c>
      <c r="E88" s="7">
        <v>0</v>
      </c>
      <c r="F88" s="7">
        <v>0</v>
      </c>
      <c r="G88" s="8">
        <f t="shared" si="19"/>
        <v>1.2295081967213115E-2</v>
      </c>
      <c r="H88" s="8">
        <f t="shared" si="20"/>
        <v>6.0606060606060606E-3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-1.2295081967213115E-2</v>
      </c>
      <c r="N88" s="9">
        <f t="shared" si="24"/>
        <v>-6.0606060606060606E-3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1</v>
      </c>
      <c r="D91" s="7">
        <v>2</v>
      </c>
      <c r="E91" s="7">
        <v>0</v>
      </c>
      <c r="F91" s="7">
        <v>0</v>
      </c>
      <c r="G91" s="8">
        <f t="shared" si="19"/>
        <v>4.0983606557377051E-3</v>
      </c>
      <c r="H91" s="8">
        <f t="shared" si="20"/>
        <v>1.2121212121212121E-2</v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>
        <f t="shared" si="26"/>
        <v>-1</v>
      </c>
      <c r="M91" s="8">
        <f t="shared" si="23"/>
        <v>-4.0983606557377051E-3</v>
      </c>
      <c r="N91" s="9">
        <f t="shared" si="24"/>
        <v>-1.2121212121212121E-2</v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6</v>
      </c>
      <c r="D97" s="7">
        <v>4</v>
      </c>
      <c r="E97" s="7">
        <v>2</v>
      </c>
      <c r="F97" s="7">
        <v>0</v>
      </c>
      <c r="G97" s="8">
        <f t="shared" si="19"/>
        <v>2.4590163934426229E-2</v>
      </c>
      <c r="H97" s="8">
        <f t="shared" si="20"/>
        <v>2.4242424242424242E-2</v>
      </c>
      <c r="I97" s="8">
        <f t="shared" si="21"/>
        <v>8.23045267489712E-3</v>
      </c>
      <c r="J97" s="8" t="str">
        <f t="shared" si="22"/>
        <v/>
      </c>
      <c r="K97" s="8">
        <f t="shared" si="25"/>
        <v>-0.66666666666666663</v>
      </c>
      <c r="L97" s="8">
        <f t="shared" si="26"/>
        <v>-1</v>
      </c>
      <c r="M97" s="8">
        <f t="shared" si="23"/>
        <v>-1.6393442622950817E-2</v>
      </c>
      <c r="N97" s="9">
        <f t="shared" si="24"/>
        <v>-2.4242424242424242E-2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4.11522633744856E-3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3</v>
      </c>
      <c r="D99" s="7">
        <v>2</v>
      </c>
      <c r="E99" s="7">
        <v>0</v>
      </c>
      <c r="F99" s="7">
        <v>2</v>
      </c>
      <c r="G99" s="8">
        <f t="shared" si="19"/>
        <v>1.2295081967213115E-2</v>
      </c>
      <c r="H99" s="8">
        <f t="shared" si="20"/>
        <v>1.2121212121212121E-2</v>
      </c>
      <c r="I99" s="8" t="str">
        <f t="shared" si="21"/>
        <v/>
      </c>
      <c r="J99" s="8">
        <f t="shared" si="22"/>
        <v>1.1299435028248588E-2</v>
      </c>
      <c r="K99" s="8">
        <f t="shared" si="25"/>
        <v>-1</v>
      </c>
      <c r="L99" s="8">
        <f t="shared" si="26"/>
        <v>0</v>
      </c>
      <c r="M99" s="8">
        <f t="shared" si="23"/>
        <v>-1.2295081967213115E-2</v>
      </c>
      <c r="N99" s="9">
        <f t="shared" si="24"/>
        <v>0</v>
      </c>
    </row>
    <row r="100" spans="1:14" x14ac:dyDescent="0.2">
      <c r="A100" s="30"/>
      <c r="B100" s="23" t="s">
        <v>87</v>
      </c>
      <c r="C100" s="20">
        <v>10</v>
      </c>
      <c r="D100" s="7">
        <v>3</v>
      </c>
      <c r="E100" s="7">
        <v>0</v>
      </c>
      <c r="F100" s="7">
        <v>0</v>
      </c>
      <c r="G100" s="8">
        <f t="shared" si="19"/>
        <v>4.0983606557377046E-2</v>
      </c>
      <c r="H100" s="8">
        <f t="shared" si="20"/>
        <v>1.8181818181818181E-2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-4.0983606557377046E-2</v>
      </c>
      <c r="N100" s="9">
        <f t="shared" si="24"/>
        <v>-1.8181818181818181E-2</v>
      </c>
    </row>
    <row r="101" spans="1:14" x14ac:dyDescent="0.2">
      <c r="A101" s="30"/>
      <c r="B101" s="23" t="s">
        <v>88</v>
      </c>
      <c r="C101" s="20">
        <v>3</v>
      </c>
      <c r="D101" s="7">
        <v>3</v>
      </c>
      <c r="E101" s="7">
        <v>40</v>
      </c>
      <c r="F101" s="7">
        <v>35</v>
      </c>
      <c r="G101" s="8">
        <f t="shared" si="19"/>
        <v>1.2295081967213115E-2</v>
      </c>
      <c r="H101" s="8">
        <f t="shared" si="20"/>
        <v>1.8181818181818181E-2</v>
      </c>
      <c r="I101" s="8">
        <f t="shared" si="21"/>
        <v>0.16460905349794239</v>
      </c>
      <c r="J101" s="8">
        <f t="shared" si="22"/>
        <v>0.19774011299435029</v>
      </c>
      <c r="K101" s="8">
        <f t="shared" si="25"/>
        <v>12.333333333333334</v>
      </c>
      <c r="L101" s="8">
        <f t="shared" si="26"/>
        <v>10.666666666666666</v>
      </c>
      <c r="M101" s="8">
        <f t="shared" si="23"/>
        <v>0.15163934426229508</v>
      </c>
      <c r="N101" s="9">
        <f t="shared" si="24"/>
        <v>0.19393939393939391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13</v>
      </c>
      <c r="F102" s="7">
        <v>15</v>
      </c>
      <c r="G102" s="8" t="str">
        <f t="shared" si="19"/>
        <v/>
      </c>
      <c r="H102" s="8" t="str">
        <f t="shared" si="20"/>
        <v/>
      </c>
      <c r="I102" s="8">
        <f t="shared" si="21"/>
        <v>5.3497942386831275E-2</v>
      </c>
      <c r="J102" s="8">
        <f t="shared" si="22"/>
        <v>8.4745762711864403E-2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2</v>
      </c>
      <c r="D103" s="7">
        <v>5</v>
      </c>
      <c r="E103" s="7">
        <v>6</v>
      </c>
      <c r="F103" s="7">
        <v>11</v>
      </c>
      <c r="G103" s="8">
        <f t="shared" si="19"/>
        <v>8.1967213114754103E-3</v>
      </c>
      <c r="H103" s="8">
        <f t="shared" si="20"/>
        <v>3.0303030303030304E-2</v>
      </c>
      <c r="I103" s="8">
        <f t="shared" si="21"/>
        <v>2.4691358024691357E-2</v>
      </c>
      <c r="J103" s="8">
        <f t="shared" si="22"/>
        <v>6.2146892655367235E-2</v>
      </c>
      <c r="K103" s="8">
        <f t="shared" si="25"/>
        <v>2</v>
      </c>
      <c r="L103" s="8">
        <f t="shared" si="26"/>
        <v>1.2</v>
      </c>
      <c r="M103" s="8">
        <f t="shared" si="23"/>
        <v>1.6393442622950821E-2</v>
      </c>
      <c r="N103" s="9">
        <f t="shared" si="24"/>
        <v>3.6363636363636362E-2</v>
      </c>
    </row>
    <row r="104" spans="1:14" x14ac:dyDescent="0.2">
      <c r="A104" s="30"/>
      <c r="B104" s="23" t="s">
        <v>91</v>
      </c>
      <c r="C104" s="20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6.0606060606060606E-3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-6.0606060606060606E-3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4</v>
      </c>
      <c r="D106" s="7">
        <v>4</v>
      </c>
      <c r="E106" s="7">
        <v>1</v>
      </c>
      <c r="F106" s="7">
        <v>2</v>
      </c>
      <c r="G106" s="8">
        <f t="shared" si="19"/>
        <v>1.6393442622950821E-2</v>
      </c>
      <c r="H106" s="8">
        <f t="shared" si="20"/>
        <v>2.4242424242424242E-2</v>
      </c>
      <c r="I106" s="8">
        <f t="shared" si="21"/>
        <v>4.11522633744856E-3</v>
      </c>
      <c r="J106" s="8">
        <f t="shared" si="22"/>
        <v>1.1299435028248588E-2</v>
      </c>
      <c r="K106" s="8">
        <f t="shared" si="25"/>
        <v>-0.75</v>
      </c>
      <c r="L106" s="8">
        <f t="shared" si="26"/>
        <v>-0.5</v>
      </c>
      <c r="M106" s="8">
        <f t="shared" si="23"/>
        <v>-1.2295081967213115E-2</v>
      </c>
      <c r="N106" s="9">
        <f t="shared" si="24"/>
        <v>-1.2121212121212121E-2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2</v>
      </c>
      <c r="D108" s="7">
        <v>8</v>
      </c>
      <c r="E108" s="7">
        <v>0</v>
      </c>
      <c r="F108" s="7">
        <v>0</v>
      </c>
      <c r="G108" s="8">
        <f t="shared" si="19"/>
        <v>8.1967213114754103E-3</v>
      </c>
      <c r="H108" s="8">
        <f t="shared" si="20"/>
        <v>4.8484848484848485E-2</v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>
        <f t="shared" si="26"/>
        <v>-1</v>
      </c>
      <c r="M108" s="8">
        <f t="shared" si="23"/>
        <v>-8.1967213114754103E-3</v>
      </c>
      <c r="N108" s="9">
        <f t="shared" si="24"/>
        <v>-4.8484848484848485E-2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5.6497175141242938E-3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2</v>
      </c>
      <c r="D111" s="7">
        <v>4</v>
      </c>
      <c r="E111" s="7">
        <v>2</v>
      </c>
      <c r="F111" s="7">
        <v>0</v>
      </c>
      <c r="G111" s="8">
        <f t="shared" si="19"/>
        <v>8.1967213114754103E-3</v>
      </c>
      <c r="H111" s="8">
        <f t="shared" si="20"/>
        <v>2.4242424242424242E-2</v>
      </c>
      <c r="I111" s="8">
        <f t="shared" si="21"/>
        <v>8.23045267489712E-3</v>
      </c>
      <c r="J111" s="8" t="str">
        <f t="shared" si="22"/>
        <v/>
      </c>
      <c r="K111" s="8">
        <f t="shared" si="25"/>
        <v>0</v>
      </c>
      <c r="L111" s="8">
        <f t="shared" si="26"/>
        <v>-1</v>
      </c>
      <c r="M111" s="8">
        <f t="shared" si="23"/>
        <v>0</v>
      </c>
      <c r="N111" s="9">
        <f t="shared" si="24"/>
        <v>-2.4242424242424242E-2</v>
      </c>
    </row>
    <row r="112" spans="1:14" x14ac:dyDescent="0.2">
      <c r="A112" s="30"/>
      <c r="B112" s="23" t="s">
        <v>99</v>
      </c>
      <c r="C112" s="20">
        <v>1</v>
      </c>
      <c r="D112" s="7">
        <v>0</v>
      </c>
      <c r="E112" s="7">
        <v>0</v>
      </c>
      <c r="F112" s="7">
        <v>0</v>
      </c>
      <c r="G112" s="8">
        <f t="shared" si="19"/>
        <v>4.0983606557377051E-3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-4.0983606557377051E-3</v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1</v>
      </c>
      <c r="D115" s="7">
        <v>10</v>
      </c>
      <c r="E115" s="7">
        <v>0</v>
      </c>
      <c r="F115" s="7">
        <v>0</v>
      </c>
      <c r="G115" s="8">
        <f t="shared" si="27"/>
        <v>4.0983606557377051E-3</v>
      </c>
      <c r="H115" s="8">
        <f t="shared" si="28"/>
        <v>6.0606060606060608E-2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-4.0983606557377051E-3</v>
      </c>
      <c r="N115" s="9">
        <f t="shared" si="32"/>
        <v>-6.0606060606060608E-2</v>
      </c>
    </row>
    <row r="116" spans="1:14" x14ac:dyDescent="0.2">
      <c r="A116" s="30"/>
      <c r="B116" s="23" t="s">
        <v>103</v>
      </c>
      <c r="C116" s="20">
        <v>6</v>
      </c>
      <c r="D116" s="7">
        <v>9</v>
      </c>
      <c r="E116" s="7">
        <v>3</v>
      </c>
      <c r="F116" s="7">
        <v>2</v>
      </c>
      <c r="G116" s="8">
        <f t="shared" si="27"/>
        <v>2.4590163934426229E-2</v>
      </c>
      <c r="H116" s="8">
        <f t="shared" si="28"/>
        <v>5.4545454545454543E-2</v>
      </c>
      <c r="I116" s="8">
        <f t="shared" si="29"/>
        <v>1.2345679012345678E-2</v>
      </c>
      <c r="J116" s="8">
        <f t="shared" si="30"/>
        <v>1.1299435028248588E-2</v>
      </c>
      <c r="K116" s="8">
        <f t="shared" si="33"/>
        <v>-0.5</v>
      </c>
      <c r="L116" s="8">
        <f t="shared" si="34"/>
        <v>-0.77777777777777779</v>
      </c>
      <c r="M116" s="8">
        <f t="shared" si="31"/>
        <v>-1.2295081967213115E-2</v>
      </c>
      <c r="N116" s="9">
        <f t="shared" si="32"/>
        <v>-4.242424242424242E-2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4</v>
      </c>
      <c r="D118" s="7">
        <v>1</v>
      </c>
      <c r="E118" s="7">
        <v>0</v>
      </c>
      <c r="F118" s="7">
        <v>2</v>
      </c>
      <c r="G118" s="8">
        <f t="shared" si="27"/>
        <v>1.6393442622950821E-2</v>
      </c>
      <c r="H118" s="8">
        <f t="shared" si="28"/>
        <v>6.0606060606060606E-3</v>
      </c>
      <c r="I118" s="8" t="str">
        <f t="shared" si="29"/>
        <v/>
      </c>
      <c r="J118" s="8">
        <f t="shared" si="30"/>
        <v>1.1299435028248588E-2</v>
      </c>
      <c r="K118" s="8">
        <f t="shared" si="33"/>
        <v>-1</v>
      </c>
      <c r="L118" s="8">
        <f t="shared" si="34"/>
        <v>1</v>
      </c>
      <c r="M118" s="8">
        <f t="shared" si="31"/>
        <v>-1.6393442622950821E-2</v>
      </c>
      <c r="N118" s="9">
        <f t="shared" si="32"/>
        <v>6.0606060606060606E-3</v>
      </c>
    </row>
    <row r="119" spans="1:14" x14ac:dyDescent="0.2">
      <c r="A119" s="30"/>
      <c r="B119" s="23" t="s">
        <v>106</v>
      </c>
      <c r="C119" s="20">
        <v>1</v>
      </c>
      <c r="D119" s="7">
        <v>1</v>
      </c>
      <c r="E119" s="7">
        <v>0</v>
      </c>
      <c r="F119" s="7">
        <v>0</v>
      </c>
      <c r="G119" s="8">
        <f t="shared" si="27"/>
        <v>4.0983606557377051E-3</v>
      </c>
      <c r="H119" s="8">
        <f t="shared" si="28"/>
        <v>6.0606060606060606E-3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-4.0983606557377051E-3</v>
      </c>
      <c r="N119" s="9">
        <f t="shared" si="32"/>
        <v>-6.0606060606060606E-3</v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6.0606060606060606E-3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-6.0606060606060606E-3</v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11</v>
      </c>
      <c r="D123" s="7">
        <v>8</v>
      </c>
      <c r="E123" s="7">
        <v>19</v>
      </c>
      <c r="F123" s="7">
        <v>11</v>
      </c>
      <c r="G123" s="8">
        <f t="shared" si="27"/>
        <v>4.5081967213114756E-2</v>
      </c>
      <c r="H123" s="8">
        <f t="shared" si="28"/>
        <v>4.8484848484848485E-2</v>
      </c>
      <c r="I123" s="8">
        <f t="shared" si="29"/>
        <v>7.8189300411522639E-2</v>
      </c>
      <c r="J123" s="8">
        <f t="shared" si="30"/>
        <v>6.2146892655367235E-2</v>
      </c>
      <c r="K123" s="8">
        <f t="shared" si="33"/>
        <v>0.72727272727272729</v>
      </c>
      <c r="L123" s="8">
        <f t="shared" si="34"/>
        <v>0.375</v>
      </c>
      <c r="M123" s="8">
        <f t="shared" si="31"/>
        <v>3.2786885245901641E-2</v>
      </c>
      <c r="N123" s="9">
        <f t="shared" si="32"/>
        <v>1.8181818181818181E-2</v>
      </c>
    </row>
    <row r="124" spans="1:14" ht="25.5" x14ac:dyDescent="0.2">
      <c r="A124" s="30"/>
      <c r="B124" s="23" t="s">
        <v>111</v>
      </c>
      <c r="C124" s="20">
        <v>1</v>
      </c>
      <c r="D124" s="7">
        <v>3</v>
      </c>
      <c r="E124" s="7">
        <v>57</v>
      </c>
      <c r="F124" s="7">
        <v>33</v>
      </c>
      <c r="G124" s="8">
        <f t="shared" si="27"/>
        <v>4.0983606557377051E-3</v>
      </c>
      <c r="H124" s="8">
        <f t="shared" si="28"/>
        <v>1.8181818181818181E-2</v>
      </c>
      <c r="I124" s="8">
        <f t="shared" si="29"/>
        <v>0.23456790123456789</v>
      </c>
      <c r="J124" s="8">
        <f t="shared" si="30"/>
        <v>0.1864406779661017</v>
      </c>
      <c r="K124" s="8">
        <f t="shared" si="33"/>
        <v>56</v>
      </c>
      <c r="L124" s="8">
        <f t="shared" si="34"/>
        <v>10</v>
      </c>
      <c r="M124" s="8">
        <f t="shared" si="31"/>
        <v>0.22950819672131148</v>
      </c>
      <c r="N124" s="9">
        <f t="shared" si="32"/>
        <v>0.18181818181818182</v>
      </c>
    </row>
    <row r="125" spans="1:14" ht="25.5" x14ac:dyDescent="0.2">
      <c r="A125" s="30"/>
      <c r="B125" s="23" t="s">
        <v>112</v>
      </c>
      <c r="C125" s="20">
        <v>8</v>
      </c>
      <c r="D125" s="7">
        <v>17</v>
      </c>
      <c r="E125" s="7">
        <v>3</v>
      </c>
      <c r="F125" s="7">
        <v>11</v>
      </c>
      <c r="G125" s="8">
        <f t="shared" si="27"/>
        <v>3.2786885245901641E-2</v>
      </c>
      <c r="H125" s="8">
        <f t="shared" si="28"/>
        <v>0.10303030303030303</v>
      </c>
      <c r="I125" s="8">
        <f t="shared" si="29"/>
        <v>1.2345679012345678E-2</v>
      </c>
      <c r="J125" s="8">
        <f t="shared" si="30"/>
        <v>6.2146892655367235E-2</v>
      </c>
      <c r="K125" s="8">
        <f t="shared" si="33"/>
        <v>-0.625</v>
      </c>
      <c r="L125" s="8">
        <f t="shared" si="34"/>
        <v>-0.35294117647058826</v>
      </c>
      <c r="M125" s="8">
        <f t="shared" si="31"/>
        <v>-2.0491803278688527E-2</v>
      </c>
      <c r="N125" s="9">
        <f t="shared" si="32"/>
        <v>-3.6363636363636362E-2</v>
      </c>
    </row>
    <row r="126" spans="1:14" x14ac:dyDescent="0.2">
      <c r="A126" s="30"/>
      <c r="B126" s="23" t="s">
        <v>113</v>
      </c>
      <c r="C126" s="20">
        <v>1</v>
      </c>
      <c r="D126" s="7">
        <v>0</v>
      </c>
      <c r="E126" s="7">
        <v>0</v>
      </c>
      <c r="F126" s="7">
        <v>0</v>
      </c>
      <c r="G126" s="8">
        <f t="shared" si="27"/>
        <v>4.0983606557377051E-3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-4.0983606557377051E-3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6.0606060606060606E-3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9">
        <f t="shared" si="32"/>
        <v>-6.0606060606060606E-3</v>
      </c>
    </row>
    <row r="128" spans="1:14" x14ac:dyDescent="0.2">
      <c r="A128" s="30"/>
      <c r="B128" s="23" t="s">
        <v>115</v>
      </c>
      <c r="C128" s="20">
        <v>1</v>
      </c>
      <c r="D128" s="7">
        <v>0</v>
      </c>
      <c r="E128" s="7">
        <v>0</v>
      </c>
      <c r="F128" s="7">
        <v>0</v>
      </c>
      <c r="G128" s="8">
        <f t="shared" si="27"/>
        <v>4.0983606557377051E-3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-4.0983606557377051E-3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5.6497175141242938E-3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6.0606060606060606E-3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9">
        <f t="shared" si="32"/>
        <v>-6.0606060606060606E-3</v>
      </c>
    </row>
    <row r="133" spans="1:14" x14ac:dyDescent="0.2">
      <c r="A133" s="30"/>
      <c r="B133" s="23" t="s">
        <v>120</v>
      </c>
      <c r="C133" s="20">
        <v>2</v>
      </c>
      <c r="D133" s="7">
        <v>0</v>
      </c>
      <c r="E133" s="7">
        <v>0</v>
      </c>
      <c r="F133" s="7">
        <v>0</v>
      </c>
      <c r="G133" s="8">
        <f t="shared" si="27"/>
        <v>8.1967213114754103E-3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-8.1967213114754103E-3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5</v>
      </c>
      <c r="D134" s="7">
        <v>0</v>
      </c>
      <c r="E134" s="7">
        <v>1</v>
      </c>
      <c r="F134" s="7">
        <v>0</v>
      </c>
      <c r="G134" s="8">
        <f t="shared" si="27"/>
        <v>2.0491803278688523E-2</v>
      </c>
      <c r="H134" s="8" t="str">
        <f t="shared" si="28"/>
        <v/>
      </c>
      <c r="I134" s="8">
        <f t="shared" si="29"/>
        <v>4.11522633744856E-3</v>
      </c>
      <c r="J134" s="8" t="str">
        <f t="shared" si="30"/>
        <v/>
      </c>
      <c r="K134" s="8">
        <f t="shared" si="33"/>
        <v>-0.8</v>
      </c>
      <c r="L134" s="8" t="str">
        <f t="shared" si="34"/>
        <v xml:space="preserve"> </v>
      </c>
      <c r="M134" s="8">
        <f t="shared" si="31"/>
        <v>-1.6393442622950821E-2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7</v>
      </c>
      <c r="D135" s="7">
        <v>1</v>
      </c>
      <c r="E135" s="7">
        <v>2</v>
      </c>
      <c r="F135" s="7">
        <v>2</v>
      </c>
      <c r="G135" s="8">
        <f t="shared" si="27"/>
        <v>2.8688524590163935E-2</v>
      </c>
      <c r="H135" s="8">
        <f t="shared" si="28"/>
        <v>6.0606060606060606E-3</v>
      </c>
      <c r="I135" s="8">
        <f t="shared" si="29"/>
        <v>8.23045267489712E-3</v>
      </c>
      <c r="J135" s="8">
        <f t="shared" si="30"/>
        <v>1.1299435028248588E-2</v>
      </c>
      <c r="K135" s="8">
        <f t="shared" si="33"/>
        <v>-0.7142857142857143</v>
      </c>
      <c r="L135" s="8">
        <f t="shared" si="34"/>
        <v>1</v>
      </c>
      <c r="M135" s="8">
        <f t="shared" si="31"/>
        <v>-2.0491803278688527E-2</v>
      </c>
      <c r="N135" s="9">
        <f t="shared" si="32"/>
        <v>6.0606060606060606E-3</v>
      </c>
    </row>
    <row r="136" spans="1:14" x14ac:dyDescent="0.2">
      <c r="A136" s="30"/>
      <c r="B136" s="23" t="s">
        <v>123</v>
      </c>
      <c r="C136" s="20">
        <v>1</v>
      </c>
      <c r="D136" s="7">
        <v>0</v>
      </c>
      <c r="E136" s="7">
        <v>0</v>
      </c>
      <c r="F136" s="7">
        <v>0</v>
      </c>
      <c r="G136" s="8">
        <f t="shared" si="27"/>
        <v>4.0983606557377051E-3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-4.0983606557377051E-3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9</v>
      </c>
      <c r="D137" s="7">
        <v>6</v>
      </c>
      <c r="E137" s="7">
        <v>3</v>
      </c>
      <c r="F137" s="7">
        <v>0</v>
      </c>
      <c r="G137" s="8">
        <f t="shared" si="27"/>
        <v>3.6885245901639344E-2</v>
      </c>
      <c r="H137" s="8">
        <f t="shared" si="28"/>
        <v>3.6363636363636362E-2</v>
      </c>
      <c r="I137" s="8">
        <f t="shared" si="29"/>
        <v>1.2345679012345678E-2</v>
      </c>
      <c r="J137" s="8" t="str">
        <f t="shared" si="30"/>
        <v/>
      </c>
      <c r="K137" s="8">
        <f t="shared" si="33"/>
        <v>-0.66666666666666663</v>
      </c>
      <c r="L137" s="8">
        <f t="shared" si="34"/>
        <v>-1</v>
      </c>
      <c r="M137" s="8">
        <f t="shared" si="31"/>
        <v>-2.4590163934426229E-2</v>
      </c>
      <c r="N137" s="9">
        <f t="shared" si="32"/>
        <v>-3.6363636363636362E-2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34</v>
      </c>
      <c r="D139" s="7">
        <v>6</v>
      </c>
      <c r="E139" s="7">
        <v>3</v>
      </c>
      <c r="F139" s="7">
        <v>1</v>
      </c>
      <c r="G139" s="8">
        <f t="shared" si="27"/>
        <v>0.13934426229508196</v>
      </c>
      <c r="H139" s="8">
        <f t="shared" si="28"/>
        <v>3.6363636363636362E-2</v>
      </c>
      <c r="I139" s="8">
        <f t="shared" si="29"/>
        <v>1.2345679012345678E-2</v>
      </c>
      <c r="J139" s="8">
        <f t="shared" si="30"/>
        <v>5.6497175141242938E-3</v>
      </c>
      <c r="K139" s="8">
        <f t="shared" si="33"/>
        <v>-0.91176470588235292</v>
      </c>
      <c r="L139" s="8">
        <f t="shared" si="34"/>
        <v>-0.83333333333333337</v>
      </c>
      <c r="M139" s="8">
        <f t="shared" si="31"/>
        <v>-0.12704918032786883</v>
      </c>
      <c r="N139" s="9">
        <f t="shared" si="32"/>
        <v>-3.0303030303030304E-2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17</v>
      </c>
      <c r="D141" s="7">
        <v>14</v>
      </c>
      <c r="E141" s="7">
        <v>9</v>
      </c>
      <c r="F141" s="7">
        <v>3</v>
      </c>
      <c r="G141" s="8">
        <f t="shared" si="27"/>
        <v>6.9672131147540978E-2</v>
      </c>
      <c r="H141" s="8">
        <f t="shared" si="28"/>
        <v>8.4848484848484854E-2</v>
      </c>
      <c r="I141" s="8">
        <f t="shared" si="29"/>
        <v>3.7037037037037035E-2</v>
      </c>
      <c r="J141" s="8">
        <f t="shared" si="30"/>
        <v>1.6949152542372881E-2</v>
      </c>
      <c r="K141" s="8">
        <f t="shared" si="33"/>
        <v>-0.47058823529411764</v>
      </c>
      <c r="L141" s="8">
        <f t="shared" si="34"/>
        <v>-0.7857142857142857</v>
      </c>
      <c r="M141" s="8">
        <f t="shared" si="31"/>
        <v>-3.2786885245901634E-2</v>
      </c>
      <c r="N141" s="9">
        <f t="shared" si="32"/>
        <v>-6.6666666666666666E-2</v>
      </c>
    </row>
    <row r="142" spans="1:14" x14ac:dyDescent="0.2">
      <c r="A142" s="30"/>
      <c r="B142" s="23" t="s">
        <v>129</v>
      </c>
      <c r="C142" s="20">
        <v>10</v>
      </c>
      <c r="D142" s="7">
        <v>3</v>
      </c>
      <c r="E142" s="7">
        <v>3</v>
      </c>
      <c r="F142" s="7">
        <v>4</v>
      </c>
      <c r="G142" s="8">
        <f t="shared" si="27"/>
        <v>4.0983606557377046E-2</v>
      </c>
      <c r="H142" s="8">
        <f t="shared" si="28"/>
        <v>1.8181818181818181E-2</v>
      </c>
      <c r="I142" s="8">
        <f t="shared" si="29"/>
        <v>1.2345679012345678E-2</v>
      </c>
      <c r="J142" s="8">
        <f t="shared" si="30"/>
        <v>2.2598870056497175E-2</v>
      </c>
      <c r="K142" s="8">
        <f t="shared" si="33"/>
        <v>-0.7</v>
      </c>
      <c r="L142" s="8">
        <f t="shared" si="34"/>
        <v>0.33333333333333331</v>
      </c>
      <c r="M142" s="8">
        <f t="shared" si="31"/>
        <v>-2.8688524590163932E-2</v>
      </c>
      <c r="N142" s="9">
        <f t="shared" si="32"/>
        <v>6.0606060606060597E-3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8</v>
      </c>
      <c r="D144" s="7">
        <v>3</v>
      </c>
      <c r="E144" s="7">
        <v>0</v>
      </c>
      <c r="F144" s="7">
        <v>1</v>
      </c>
      <c r="G144" s="8">
        <f t="shared" si="27"/>
        <v>3.2786885245901641E-2</v>
      </c>
      <c r="H144" s="8">
        <f t="shared" si="28"/>
        <v>1.8181818181818181E-2</v>
      </c>
      <c r="I144" s="8" t="str">
        <f t="shared" si="29"/>
        <v/>
      </c>
      <c r="J144" s="8">
        <f t="shared" si="30"/>
        <v>5.6497175141242938E-3</v>
      </c>
      <c r="K144" s="8">
        <f t="shared" si="33"/>
        <v>-1</v>
      </c>
      <c r="L144" s="8">
        <f t="shared" si="34"/>
        <v>-0.66666666666666663</v>
      </c>
      <c r="M144" s="8">
        <f t="shared" si="31"/>
        <v>-3.2786885245901641E-2</v>
      </c>
      <c r="N144" s="9">
        <f t="shared" si="32"/>
        <v>-1.2121212121212119E-2</v>
      </c>
    </row>
    <row r="145" spans="1:14" ht="22.5" customHeight="1" x14ac:dyDescent="0.2">
      <c r="A145" s="30"/>
      <c r="B145" s="23" t="s">
        <v>132</v>
      </c>
      <c r="C145" s="20">
        <v>4</v>
      </c>
      <c r="D145" s="7">
        <v>6</v>
      </c>
      <c r="E145" s="7">
        <v>8</v>
      </c>
      <c r="F145" s="7">
        <v>5</v>
      </c>
      <c r="G145" s="8">
        <f t="shared" ref="G145:G180" si="35">+IF(C145=0,"",C145/C$81)</f>
        <v>1.6393442622950821E-2</v>
      </c>
      <c r="H145" s="8">
        <f t="shared" ref="H145:H180" si="36">+IF(D145=0,"",D145/D$81)</f>
        <v>3.6363636363636362E-2</v>
      </c>
      <c r="I145" s="8">
        <f t="shared" ref="I145:I180" si="37">+IF(E145=0,"",E145/E$81)</f>
        <v>3.292181069958848E-2</v>
      </c>
      <c r="J145" s="8">
        <f t="shared" ref="J145:J180" si="38">+IF(F145=0,"",F145/F$81)</f>
        <v>2.8248587570621469E-2</v>
      </c>
      <c r="K145" s="8">
        <f t="shared" si="33"/>
        <v>1</v>
      </c>
      <c r="L145" s="8">
        <f t="shared" si="34"/>
        <v>-0.16666666666666666</v>
      </c>
      <c r="M145" s="8">
        <f t="shared" ref="M145:M180" si="39">+IF(OR(AND(G145=""),(K145="")),"",G145*K145)</f>
        <v>1.6393442622950821E-2</v>
      </c>
      <c r="N145" s="9">
        <f t="shared" ref="N145:N180" si="40">+IF(OR(AND(H145=""),(L145="")),"",H145*L145)</f>
        <v>-6.0606060606060597E-3</v>
      </c>
    </row>
    <row r="146" spans="1:14" x14ac:dyDescent="0.2">
      <c r="A146" s="30"/>
      <c r="B146" s="23" t="s">
        <v>133</v>
      </c>
      <c r="C146" s="20">
        <v>14</v>
      </c>
      <c r="D146" s="7">
        <v>7</v>
      </c>
      <c r="E146" s="7">
        <v>5</v>
      </c>
      <c r="F146" s="7">
        <v>0</v>
      </c>
      <c r="G146" s="8">
        <f t="shared" si="35"/>
        <v>5.737704918032787E-2</v>
      </c>
      <c r="H146" s="8">
        <f t="shared" si="36"/>
        <v>4.2424242424242427E-2</v>
      </c>
      <c r="I146" s="8">
        <f t="shared" si="37"/>
        <v>2.0576131687242798E-2</v>
      </c>
      <c r="J146" s="8" t="str">
        <f t="shared" si="38"/>
        <v/>
      </c>
      <c r="K146" s="8">
        <f t="shared" ref="K146:K180" si="41">+IF(AND(C146=0,E146=0)," ",IF(C146=0,1,IF(E146=0,-1,(E146-C146)/C146)))</f>
        <v>-0.6428571428571429</v>
      </c>
      <c r="L146" s="8">
        <f t="shared" ref="L146:L180" si="42">+IF(AND(D146=0,F146=0)," ",IF(D146=0,1,IF(F146=0,-1,(F146-D146)/D146)))</f>
        <v>-1</v>
      </c>
      <c r="M146" s="8">
        <f t="shared" si="39"/>
        <v>-3.6885245901639351E-2</v>
      </c>
      <c r="N146" s="9">
        <f t="shared" si="40"/>
        <v>-4.2424242424242427E-2</v>
      </c>
    </row>
    <row r="147" spans="1:14" x14ac:dyDescent="0.2">
      <c r="A147" s="30"/>
      <c r="B147" s="23" t="s">
        <v>134</v>
      </c>
      <c r="C147" s="20">
        <v>4</v>
      </c>
      <c r="D147" s="7">
        <v>0</v>
      </c>
      <c r="E147" s="7">
        <v>2</v>
      </c>
      <c r="F147" s="7">
        <v>0</v>
      </c>
      <c r="G147" s="8">
        <f t="shared" si="35"/>
        <v>1.6393442622950821E-2</v>
      </c>
      <c r="H147" s="8" t="str">
        <f t="shared" si="36"/>
        <v/>
      </c>
      <c r="I147" s="8">
        <f t="shared" si="37"/>
        <v>8.23045267489712E-3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-8.1967213114754103E-3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2</v>
      </c>
      <c r="D148" s="7">
        <v>1</v>
      </c>
      <c r="E148" s="7">
        <v>1</v>
      </c>
      <c r="F148" s="7">
        <v>0</v>
      </c>
      <c r="G148" s="8">
        <f t="shared" si="35"/>
        <v>8.1967213114754103E-3</v>
      </c>
      <c r="H148" s="8">
        <f t="shared" si="36"/>
        <v>6.0606060606060606E-3</v>
      </c>
      <c r="I148" s="8">
        <f t="shared" si="37"/>
        <v>4.11522633744856E-3</v>
      </c>
      <c r="J148" s="8" t="str">
        <f t="shared" si="38"/>
        <v/>
      </c>
      <c r="K148" s="8">
        <f t="shared" si="41"/>
        <v>-0.5</v>
      </c>
      <c r="L148" s="8">
        <f t="shared" si="42"/>
        <v>-1</v>
      </c>
      <c r="M148" s="8">
        <f t="shared" si="39"/>
        <v>-4.0983606557377051E-3</v>
      </c>
      <c r="N148" s="9">
        <f t="shared" si="40"/>
        <v>-6.0606060606060606E-3</v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7</v>
      </c>
      <c r="D150" s="7">
        <v>0</v>
      </c>
      <c r="E150" s="7">
        <v>3</v>
      </c>
      <c r="F150" s="7">
        <v>1</v>
      </c>
      <c r="G150" s="8">
        <f t="shared" si="35"/>
        <v>2.8688524590163935E-2</v>
      </c>
      <c r="H150" s="8" t="str">
        <f t="shared" si="36"/>
        <v/>
      </c>
      <c r="I150" s="8">
        <f t="shared" si="37"/>
        <v>1.2345679012345678E-2</v>
      </c>
      <c r="J150" s="8">
        <f t="shared" si="38"/>
        <v>5.6497175141242938E-3</v>
      </c>
      <c r="K150" s="8">
        <f t="shared" si="41"/>
        <v>-0.5714285714285714</v>
      </c>
      <c r="L150" s="8">
        <f t="shared" si="42"/>
        <v>1</v>
      </c>
      <c r="M150" s="8">
        <f t="shared" si="39"/>
        <v>-1.6393442622950821E-2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2</v>
      </c>
      <c r="D152" s="7">
        <v>3</v>
      </c>
      <c r="E152" s="7">
        <v>0</v>
      </c>
      <c r="F152" s="7">
        <v>3</v>
      </c>
      <c r="G152" s="8">
        <f t="shared" si="35"/>
        <v>8.1967213114754103E-3</v>
      </c>
      <c r="H152" s="8">
        <f t="shared" si="36"/>
        <v>1.8181818181818181E-2</v>
      </c>
      <c r="I152" s="8" t="str">
        <f t="shared" si="37"/>
        <v/>
      </c>
      <c r="J152" s="8">
        <f t="shared" si="38"/>
        <v>1.6949152542372881E-2</v>
      </c>
      <c r="K152" s="8">
        <f t="shared" si="41"/>
        <v>-1</v>
      </c>
      <c r="L152" s="8">
        <f t="shared" si="42"/>
        <v>0</v>
      </c>
      <c r="M152" s="8">
        <f t="shared" si="39"/>
        <v>-8.1967213114754103E-3</v>
      </c>
      <c r="N152" s="9">
        <f t="shared" si="40"/>
        <v>0</v>
      </c>
    </row>
    <row r="153" spans="1:14" x14ac:dyDescent="0.2">
      <c r="A153" s="30"/>
      <c r="B153" s="23" t="s">
        <v>140</v>
      </c>
      <c r="C153" s="20">
        <v>1</v>
      </c>
      <c r="D153" s="7">
        <v>0</v>
      </c>
      <c r="E153" s="7">
        <v>1</v>
      </c>
      <c r="F153" s="7">
        <v>1</v>
      </c>
      <c r="G153" s="8">
        <f t="shared" si="35"/>
        <v>4.0983606557377051E-3</v>
      </c>
      <c r="H153" s="8" t="str">
        <f t="shared" si="36"/>
        <v/>
      </c>
      <c r="I153" s="8">
        <f t="shared" si="37"/>
        <v>4.11522633744856E-3</v>
      </c>
      <c r="J153" s="8">
        <f t="shared" si="38"/>
        <v>5.6497175141242938E-3</v>
      </c>
      <c r="K153" s="8">
        <f t="shared" si="41"/>
        <v>0</v>
      </c>
      <c r="L153" s="8">
        <f t="shared" si="42"/>
        <v>1</v>
      </c>
      <c r="M153" s="8">
        <f t="shared" si="39"/>
        <v>0</v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4</v>
      </c>
      <c r="D154" s="7">
        <v>1</v>
      </c>
      <c r="E154" s="7">
        <v>1</v>
      </c>
      <c r="F154" s="7">
        <v>0</v>
      </c>
      <c r="G154" s="8">
        <f t="shared" si="35"/>
        <v>1.6393442622950821E-2</v>
      </c>
      <c r="H154" s="8">
        <f t="shared" si="36"/>
        <v>6.0606060606060606E-3</v>
      </c>
      <c r="I154" s="8">
        <f t="shared" si="37"/>
        <v>4.11522633744856E-3</v>
      </c>
      <c r="J154" s="8" t="str">
        <f t="shared" si="38"/>
        <v/>
      </c>
      <c r="K154" s="8">
        <f t="shared" si="41"/>
        <v>-0.75</v>
      </c>
      <c r="L154" s="8">
        <f t="shared" si="42"/>
        <v>-1</v>
      </c>
      <c r="M154" s="8">
        <f t="shared" si="39"/>
        <v>-1.2295081967213115E-2</v>
      </c>
      <c r="N154" s="9">
        <f t="shared" si="40"/>
        <v>-6.0606060606060606E-3</v>
      </c>
    </row>
    <row r="155" spans="1:14" ht="25.5" x14ac:dyDescent="0.2">
      <c r="A155" s="30"/>
      <c r="B155" s="23" t="s">
        <v>142</v>
      </c>
      <c r="C155" s="20">
        <v>2</v>
      </c>
      <c r="D155" s="7">
        <v>2</v>
      </c>
      <c r="E155" s="7">
        <v>7</v>
      </c>
      <c r="F155" s="7">
        <v>4</v>
      </c>
      <c r="G155" s="8">
        <f t="shared" si="35"/>
        <v>8.1967213114754103E-3</v>
      </c>
      <c r="H155" s="8">
        <f t="shared" si="36"/>
        <v>1.2121212121212121E-2</v>
      </c>
      <c r="I155" s="8">
        <f t="shared" si="37"/>
        <v>2.8806584362139918E-2</v>
      </c>
      <c r="J155" s="8">
        <f t="shared" si="38"/>
        <v>2.2598870056497175E-2</v>
      </c>
      <c r="K155" s="8">
        <f t="shared" si="41"/>
        <v>2.5</v>
      </c>
      <c r="L155" s="8">
        <f t="shared" si="42"/>
        <v>1</v>
      </c>
      <c r="M155" s="8">
        <f t="shared" si="39"/>
        <v>2.0491803278688527E-2</v>
      </c>
      <c r="N155" s="9">
        <f t="shared" si="40"/>
        <v>1.2121212121212121E-2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1</v>
      </c>
      <c r="F156" s="7">
        <v>0</v>
      </c>
      <c r="G156" s="8">
        <f t="shared" si="35"/>
        <v>4.0983606557377051E-3</v>
      </c>
      <c r="H156" s="8" t="str">
        <f t="shared" si="36"/>
        <v/>
      </c>
      <c r="I156" s="8">
        <f t="shared" si="37"/>
        <v>4.11522633744856E-3</v>
      </c>
      <c r="J156" s="8" t="str">
        <f t="shared" si="38"/>
        <v/>
      </c>
      <c r="K156" s="8">
        <f t="shared" si="41"/>
        <v>0</v>
      </c>
      <c r="L156" s="8" t="str">
        <f t="shared" si="42"/>
        <v xml:space="preserve"> </v>
      </c>
      <c r="M156" s="8">
        <f t="shared" si="39"/>
        <v>0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1</v>
      </c>
      <c r="E157" s="7">
        <v>0</v>
      </c>
      <c r="F157" s="7">
        <v>0</v>
      </c>
      <c r="G157" s="8" t="str">
        <f t="shared" si="35"/>
        <v/>
      </c>
      <c r="H157" s="8">
        <f t="shared" si="36"/>
        <v>6.0606060606060606E-3</v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>
        <f t="shared" si="42"/>
        <v>-1</v>
      </c>
      <c r="M157" s="8" t="str">
        <f t="shared" si="39"/>
        <v/>
      </c>
      <c r="N157" s="9">
        <f t="shared" si="40"/>
        <v>-6.0606060606060606E-3</v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1</v>
      </c>
      <c r="D159" s="7">
        <v>0</v>
      </c>
      <c r="E159" s="7">
        <v>0</v>
      </c>
      <c r="F159" s="7">
        <v>0</v>
      </c>
      <c r="G159" s="8">
        <f t="shared" si="35"/>
        <v>4.0983606557377051E-3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-4.0983606557377051E-3</v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1</v>
      </c>
      <c r="F165" s="7">
        <v>0</v>
      </c>
      <c r="G165" s="8" t="str">
        <f t="shared" si="35"/>
        <v/>
      </c>
      <c r="H165" s="8" t="str">
        <f t="shared" si="36"/>
        <v/>
      </c>
      <c r="I165" s="8">
        <f t="shared" si="37"/>
        <v>4.11522633744856E-3</v>
      </c>
      <c r="J165" s="8" t="str">
        <f t="shared" si="38"/>
        <v/>
      </c>
      <c r="K165" s="8">
        <f t="shared" si="41"/>
        <v>1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3</v>
      </c>
      <c r="D166" s="7">
        <v>2</v>
      </c>
      <c r="E166" s="7">
        <v>3</v>
      </c>
      <c r="F166" s="7">
        <v>0</v>
      </c>
      <c r="G166" s="8">
        <f t="shared" si="35"/>
        <v>1.2295081967213115E-2</v>
      </c>
      <c r="H166" s="8">
        <f t="shared" si="36"/>
        <v>1.2121212121212121E-2</v>
      </c>
      <c r="I166" s="8">
        <f t="shared" si="37"/>
        <v>1.2345679012345678E-2</v>
      </c>
      <c r="J166" s="8" t="str">
        <f t="shared" si="38"/>
        <v/>
      </c>
      <c r="K166" s="8">
        <f t="shared" si="41"/>
        <v>0</v>
      </c>
      <c r="L166" s="8">
        <f t="shared" si="42"/>
        <v>-1</v>
      </c>
      <c r="M166" s="8">
        <f t="shared" si="39"/>
        <v>0</v>
      </c>
      <c r="N166" s="9">
        <f t="shared" si="40"/>
        <v>-1.2121212121212121E-2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4.11522633744856E-3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2</v>
      </c>
      <c r="D168" s="7">
        <v>0</v>
      </c>
      <c r="E168" s="7">
        <v>0</v>
      </c>
      <c r="F168" s="7">
        <v>0</v>
      </c>
      <c r="G168" s="8">
        <f t="shared" si="35"/>
        <v>8.1967213114754103E-3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-8.1967213114754103E-3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6.0606060606060606E-3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-6.0606060606060606E-3</v>
      </c>
    </row>
    <row r="170" spans="1:14" ht="25.5" x14ac:dyDescent="0.2">
      <c r="A170" s="30"/>
      <c r="B170" s="23" t="s">
        <v>157</v>
      </c>
      <c r="C170" s="20">
        <v>0</v>
      </c>
      <c r="D170" s="7">
        <v>2</v>
      </c>
      <c r="E170" s="7">
        <v>6</v>
      </c>
      <c r="F170" s="7">
        <v>8</v>
      </c>
      <c r="G170" s="8" t="str">
        <f t="shared" si="35"/>
        <v/>
      </c>
      <c r="H170" s="8">
        <f t="shared" si="36"/>
        <v>1.2121212121212121E-2</v>
      </c>
      <c r="I170" s="8">
        <f t="shared" si="37"/>
        <v>2.4691358024691357E-2</v>
      </c>
      <c r="J170" s="8">
        <f t="shared" si="38"/>
        <v>4.519774011299435E-2</v>
      </c>
      <c r="K170" s="8">
        <f t="shared" si="41"/>
        <v>1</v>
      </c>
      <c r="L170" s="8">
        <f t="shared" si="42"/>
        <v>3</v>
      </c>
      <c r="M170" s="8" t="str">
        <f t="shared" si="39"/>
        <v/>
      </c>
      <c r="N170" s="9">
        <f t="shared" si="40"/>
        <v>3.6363636363636362E-2</v>
      </c>
    </row>
    <row r="171" spans="1:14" x14ac:dyDescent="0.2">
      <c r="A171" s="30"/>
      <c r="B171" s="23" t="s">
        <v>158</v>
      </c>
      <c r="C171" s="20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6.0606060606060606E-3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-6.0606060606060606E-3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2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1.1299435028248588E-2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2</v>
      </c>
      <c r="D177" s="7">
        <v>3</v>
      </c>
      <c r="E177" s="7">
        <v>0</v>
      </c>
      <c r="F177" s="7">
        <v>0</v>
      </c>
      <c r="G177" s="8">
        <f t="shared" si="35"/>
        <v>8.1967213114754103E-3</v>
      </c>
      <c r="H177" s="8">
        <f t="shared" si="36"/>
        <v>1.8181818181818181E-2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-8.1967213114754103E-3</v>
      </c>
      <c r="N177" s="9">
        <f t="shared" si="40"/>
        <v>-1.8181818181818181E-2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345</v>
      </c>
      <c r="D188" s="17">
        <f>SUM(D189:D363)</f>
        <v>261</v>
      </c>
      <c r="E188" s="17">
        <f>SUM(E189:E363)</f>
        <v>124</v>
      </c>
      <c r="F188" s="17">
        <f>SUM(F189:F363)</f>
        <v>168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-0.64057971014492754</v>
      </c>
      <c r="L188" s="18">
        <f>+IF(AND(D188=0,F188=0),"",IF(D188=0,1,IF(F188=0,-1,(F188-D188)/D188)))</f>
        <v>-0.35632183908045978</v>
      </c>
      <c r="M188" s="18">
        <f t="shared" ref="M188:M219" si="47">+IF(OR(AND(G188=""),(K188="")),"",G188*K188)</f>
        <v>-0.64057971014492754</v>
      </c>
      <c r="N188" s="19">
        <f t="shared" ref="N188:N219" si="48">+IF(OR(AND(H188=""),(L188="")),"",H188*L188)</f>
        <v>-0.35632183908045978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2</v>
      </c>
      <c r="E189" s="25">
        <v>0</v>
      </c>
      <c r="F189" s="25">
        <v>0</v>
      </c>
      <c r="G189" s="26" t="str">
        <f t="shared" si="43"/>
        <v/>
      </c>
      <c r="H189" s="26">
        <f t="shared" si="44"/>
        <v>7.6628352490421452E-3</v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>
        <f t="shared" ref="L189:L220" si="50">+IF(AND(D189=0,F189=0)," ",IF(D189=0,1,IF(F189=0,-1,(F189-D189)/D189)))</f>
        <v>-1</v>
      </c>
      <c r="M189" s="26" t="str">
        <f t="shared" si="47"/>
        <v/>
      </c>
      <c r="N189" s="27">
        <f t="shared" si="48"/>
        <v>-7.6628352490421452E-3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3.8314176245210726E-3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9">
        <f t="shared" si="48"/>
        <v>-3.8314176245210726E-3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2</v>
      </c>
      <c r="D193" s="7">
        <v>1</v>
      </c>
      <c r="E193" s="7">
        <v>0</v>
      </c>
      <c r="F193" s="7">
        <v>1</v>
      </c>
      <c r="G193" s="8">
        <f t="shared" si="43"/>
        <v>5.7971014492753624E-3</v>
      </c>
      <c r="H193" s="8">
        <f t="shared" si="44"/>
        <v>3.8314176245210726E-3</v>
      </c>
      <c r="I193" s="8" t="str">
        <f t="shared" si="45"/>
        <v/>
      </c>
      <c r="J193" s="8">
        <f t="shared" si="46"/>
        <v>5.9523809523809521E-3</v>
      </c>
      <c r="K193" s="8">
        <f t="shared" si="49"/>
        <v>-1</v>
      </c>
      <c r="L193" s="8">
        <f t="shared" si="50"/>
        <v>0</v>
      </c>
      <c r="M193" s="8">
        <f t="shared" si="47"/>
        <v>-5.7971014492753624E-3</v>
      </c>
      <c r="N193" s="9">
        <f t="shared" si="48"/>
        <v>0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24</v>
      </c>
      <c r="D195" s="7">
        <v>8</v>
      </c>
      <c r="E195" s="7">
        <v>22</v>
      </c>
      <c r="F195" s="7">
        <v>9</v>
      </c>
      <c r="G195" s="8">
        <f t="shared" si="43"/>
        <v>6.9565217391304349E-2</v>
      </c>
      <c r="H195" s="8">
        <f t="shared" si="44"/>
        <v>3.0651340996168581E-2</v>
      </c>
      <c r="I195" s="8">
        <f t="shared" si="45"/>
        <v>0.17741935483870969</v>
      </c>
      <c r="J195" s="8">
        <f t="shared" si="46"/>
        <v>5.3571428571428568E-2</v>
      </c>
      <c r="K195" s="8">
        <f t="shared" si="49"/>
        <v>-8.3333333333333329E-2</v>
      </c>
      <c r="L195" s="8">
        <f t="shared" si="50"/>
        <v>0.125</v>
      </c>
      <c r="M195" s="8">
        <f t="shared" si="47"/>
        <v>-5.7971014492753624E-3</v>
      </c>
      <c r="N195" s="9">
        <f t="shared" si="48"/>
        <v>3.8314176245210726E-3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2</v>
      </c>
      <c r="D197" s="7">
        <v>2</v>
      </c>
      <c r="E197" s="7">
        <v>0</v>
      </c>
      <c r="F197" s="7">
        <v>0</v>
      </c>
      <c r="G197" s="8">
        <f t="shared" si="43"/>
        <v>5.7971014492753624E-3</v>
      </c>
      <c r="H197" s="8">
        <f t="shared" si="44"/>
        <v>7.6628352490421452E-3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-5.7971014492753624E-3</v>
      </c>
      <c r="N197" s="9">
        <f t="shared" si="48"/>
        <v>-7.6628352490421452E-3</v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0</v>
      </c>
      <c r="F198" s="7">
        <v>0</v>
      </c>
      <c r="G198" s="8">
        <f t="shared" si="43"/>
        <v>2.8985507246376812E-3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-2.8985507246376812E-3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1</v>
      </c>
      <c r="D199" s="7">
        <v>0</v>
      </c>
      <c r="E199" s="7">
        <v>0</v>
      </c>
      <c r="F199" s="7">
        <v>1</v>
      </c>
      <c r="G199" s="8">
        <f t="shared" si="43"/>
        <v>2.8985507246376812E-3</v>
      </c>
      <c r="H199" s="8" t="str">
        <f t="shared" si="44"/>
        <v/>
      </c>
      <c r="I199" s="8" t="str">
        <f t="shared" si="45"/>
        <v/>
      </c>
      <c r="J199" s="8">
        <f t="shared" si="46"/>
        <v>5.9523809523809521E-3</v>
      </c>
      <c r="K199" s="8">
        <f t="shared" si="49"/>
        <v>-1</v>
      </c>
      <c r="L199" s="8">
        <f t="shared" si="50"/>
        <v>1</v>
      </c>
      <c r="M199" s="8">
        <f t="shared" si="47"/>
        <v>-2.8985507246376812E-3</v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20</v>
      </c>
      <c r="D202" s="7">
        <v>9</v>
      </c>
      <c r="E202" s="7">
        <v>4</v>
      </c>
      <c r="F202" s="7">
        <v>0</v>
      </c>
      <c r="G202" s="8">
        <f t="shared" si="43"/>
        <v>5.7971014492753624E-2</v>
      </c>
      <c r="H202" s="8">
        <f t="shared" si="44"/>
        <v>3.4482758620689655E-2</v>
      </c>
      <c r="I202" s="8">
        <f t="shared" si="45"/>
        <v>3.2258064516129031E-2</v>
      </c>
      <c r="J202" s="8" t="str">
        <f t="shared" si="46"/>
        <v/>
      </c>
      <c r="K202" s="8">
        <f t="shared" si="49"/>
        <v>-0.8</v>
      </c>
      <c r="L202" s="8">
        <f t="shared" si="50"/>
        <v>-1</v>
      </c>
      <c r="M202" s="8">
        <f t="shared" si="47"/>
        <v>-4.6376811594202899E-2</v>
      </c>
      <c r="N202" s="9">
        <f t="shared" si="48"/>
        <v>-3.4482758620689655E-2</v>
      </c>
    </row>
    <row r="203" spans="1:14" x14ac:dyDescent="0.2">
      <c r="A203" s="30"/>
      <c r="B203" s="23" t="s">
        <v>182</v>
      </c>
      <c r="C203" s="20">
        <v>14</v>
      </c>
      <c r="D203" s="7">
        <v>4</v>
      </c>
      <c r="E203" s="7">
        <v>4</v>
      </c>
      <c r="F203" s="7">
        <v>1</v>
      </c>
      <c r="G203" s="8">
        <f t="shared" si="43"/>
        <v>4.0579710144927533E-2</v>
      </c>
      <c r="H203" s="8">
        <f t="shared" si="44"/>
        <v>1.532567049808429E-2</v>
      </c>
      <c r="I203" s="8">
        <f t="shared" si="45"/>
        <v>3.2258064516129031E-2</v>
      </c>
      <c r="J203" s="8">
        <f t="shared" si="46"/>
        <v>5.9523809523809521E-3</v>
      </c>
      <c r="K203" s="8">
        <f t="shared" si="49"/>
        <v>-0.7142857142857143</v>
      </c>
      <c r="L203" s="8">
        <f t="shared" si="50"/>
        <v>-0.75</v>
      </c>
      <c r="M203" s="8">
        <f t="shared" si="47"/>
        <v>-2.8985507246376808E-2</v>
      </c>
      <c r="N203" s="9">
        <f t="shared" si="48"/>
        <v>-1.1494252873563218E-2</v>
      </c>
    </row>
    <row r="204" spans="1:14" ht="25.5" x14ac:dyDescent="0.2">
      <c r="A204" s="30"/>
      <c r="B204" s="23" t="s">
        <v>183</v>
      </c>
      <c r="C204" s="20">
        <v>9</v>
      </c>
      <c r="D204" s="7">
        <v>3</v>
      </c>
      <c r="E204" s="7">
        <v>0</v>
      </c>
      <c r="F204" s="7">
        <v>0</v>
      </c>
      <c r="G204" s="8">
        <f t="shared" si="43"/>
        <v>2.6086956521739129E-2</v>
      </c>
      <c r="H204" s="8">
        <f t="shared" si="44"/>
        <v>1.1494252873563218E-2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-2.6086956521739129E-2</v>
      </c>
      <c r="N204" s="9">
        <f t="shared" si="48"/>
        <v>-1.1494252873563218E-2</v>
      </c>
    </row>
    <row r="205" spans="1:14" ht="25.5" x14ac:dyDescent="0.2">
      <c r="A205" s="30"/>
      <c r="B205" s="23" t="s">
        <v>184</v>
      </c>
      <c r="C205" s="20">
        <v>1</v>
      </c>
      <c r="D205" s="7">
        <v>0</v>
      </c>
      <c r="E205" s="7">
        <v>0</v>
      </c>
      <c r="F205" s="7">
        <v>0</v>
      </c>
      <c r="G205" s="8">
        <f t="shared" si="43"/>
        <v>2.8985507246376812E-3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-2.8985507246376812E-3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3.8314176245210726E-3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9">
        <f t="shared" si="48"/>
        <v>-3.8314176245210726E-3</v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1</v>
      </c>
      <c r="E209" s="7">
        <v>0</v>
      </c>
      <c r="F209" s="7">
        <v>0</v>
      </c>
      <c r="G209" s="8" t="str">
        <f t="shared" si="43"/>
        <v/>
      </c>
      <c r="H209" s="8">
        <f t="shared" si="44"/>
        <v>3.8314176245210726E-3</v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>
        <f t="shared" si="50"/>
        <v>-1</v>
      </c>
      <c r="M209" s="8" t="str">
        <f t="shared" si="47"/>
        <v/>
      </c>
      <c r="N209" s="9">
        <f t="shared" si="48"/>
        <v>-3.8314176245210726E-3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6</v>
      </c>
      <c r="F210" s="7">
        <v>6</v>
      </c>
      <c r="G210" s="8" t="str">
        <f t="shared" si="43"/>
        <v/>
      </c>
      <c r="H210" s="8" t="str">
        <f t="shared" si="44"/>
        <v/>
      </c>
      <c r="I210" s="8">
        <f t="shared" si="45"/>
        <v>4.8387096774193547E-2</v>
      </c>
      <c r="J210" s="8">
        <f t="shared" si="46"/>
        <v>3.5714285714285712E-2</v>
      </c>
      <c r="K210" s="8">
        <f t="shared" si="49"/>
        <v>1</v>
      </c>
      <c r="L210" s="8">
        <f t="shared" si="50"/>
        <v>1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5</v>
      </c>
      <c r="D214" s="7">
        <v>1</v>
      </c>
      <c r="E214" s="7">
        <v>0</v>
      </c>
      <c r="F214" s="7">
        <v>0</v>
      </c>
      <c r="G214" s="8">
        <f t="shared" si="43"/>
        <v>1.4492753623188406E-2</v>
      </c>
      <c r="H214" s="8">
        <f t="shared" si="44"/>
        <v>3.8314176245210726E-3</v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>
        <f t="shared" si="50"/>
        <v>-1</v>
      </c>
      <c r="M214" s="8">
        <f t="shared" si="47"/>
        <v>-1.4492753623188406E-2</v>
      </c>
      <c r="N214" s="9">
        <f t="shared" si="48"/>
        <v>-3.8314176245210726E-3</v>
      </c>
    </row>
    <row r="215" spans="1:14" x14ac:dyDescent="0.2">
      <c r="A215" s="30"/>
      <c r="B215" s="23" t="s">
        <v>194</v>
      </c>
      <c r="C215" s="20">
        <v>22</v>
      </c>
      <c r="D215" s="7">
        <v>11</v>
      </c>
      <c r="E215" s="7">
        <v>2</v>
      </c>
      <c r="F215" s="7">
        <v>0</v>
      </c>
      <c r="G215" s="8">
        <f t="shared" si="43"/>
        <v>6.3768115942028983E-2</v>
      </c>
      <c r="H215" s="8">
        <f t="shared" si="44"/>
        <v>4.2145593869731802E-2</v>
      </c>
      <c r="I215" s="8">
        <f t="shared" si="45"/>
        <v>1.6129032258064516E-2</v>
      </c>
      <c r="J215" s="8" t="str">
        <f t="shared" si="46"/>
        <v/>
      </c>
      <c r="K215" s="8">
        <f t="shared" si="49"/>
        <v>-0.90909090909090906</v>
      </c>
      <c r="L215" s="8">
        <f t="shared" si="50"/>
        <v>-1</v>
      </c>
      <c r="M215" s="8">
        <f t="shared" si="47"/>
        <v>-5.7971014492753617E-2</v>
      </c>
      <c r="N215" s="9">
        <f t="shared" si="48"/>
        <v>-4.2145593869731802E-2</v>
      </c>
    </row>
    <row r="216" spans="1:14" ht="23.25" customHeight="1" x14ac:dyDescent="0.2">
      <c r="A216" s="30"/>
      <c r="B216" s="23" t="s">
        <v>195</v>
      </c>
      <c r="C216" s="20">
        <v>9</v>
      </c>
      <c r="D216" s="7">
        <v>2</v>
      </c>
      <c r="E216" s="7">
        <v>0</v>
      </c>
      <c r="F216" s="7">
        <v>1</v>
      </c>
      <c r="G216" s="8">
        <f t="shared" si="43"/>
        <v>2.6086956521739129E-2</v>
      </c>
      <c r="H216" s="8">
        <f t="shared" si="44"/>
        <v>7.6628352490421452E-3</v>
      </c>
      <c r="I216" s="8" t="str">
        <f t="shared" si="45"/>
        <v/>
      </c>
      <c r="J216" s="8">
        <f t="shared" si="46"/>
        <v>5.9523809523809521E-3</v>
      </c>
      <c r="K216" s="8">
        <f t="shared" si="49"/>
        <v>-1</v>
      </c>
      <c r="L216" s="8">
        <f t="shared" si="50"/>
        <v>-0.5</v>
      </c>
      <c r="M216" s="8">
        <f t="shared" si="47"/>
        <v>-2.6086956521739129E-2</v>
      </c>
      <c r="N216" s="9">
        <f t="shared" si="48"/>
        <v>-3.8314176245210726E-3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9</v>
      </c>
      <c r="D218" s="7">
        <v>11</v>
      </c>
      <c r="E218" s="7">
        <v>4</v>
      </c>
      <c r="F218" s="7">
        <v>6</v>
      </c>
      <c r="G218" s="8">
        <f t="shared" si="43"/>
        <v>2.6086956521739129E-2</v>
      </c>
      <c r="H218" s="8">
        <f t="shared" si="44"/>
        <v>4.2145593869731802E-2</v>
      </c>
      <c r="I218" s="8">
        <f t="shared" si="45"/>
        <v>3.2258064516129031E-2</v>
      </c>
      <c r="J218" s="8">
        <f t="shared" si="46"/>
        <v>3.5714285714285712E-2</v>
      </c>
      <c r="K218" s="8">
        <f t="shared" si="49"/>
        <v>-0.55555555555555558</v>
      </c>
      <c r="L218" s="8">
        <f t="shared" si="50"/>
        <v>-0.45454545454545453</v>
      </c>
      <c r="M218" s="8">
        <f t="shared" si="47"/>
        <v>-1.4492753623188406E-2</v>
      </c>
      <c r="N218" s="9">
        <f t="shared" si="48"/>
        <v>-1.9157088122605363E-2</v>
      </c>
    </row>
    <row r="219" spans="1:14" x14ac:dyDescent="0.2">
      <c r="A219" s="30"/>
      <c r="B219" s="23" t="s">
        <v>198</v>
      </c>
      <c r="C219" s="20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3.8314176245210726E-3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-3.8314176245210726E-3</v>
      </c>
    </row>
    <row r="220" spans="1:14" x14ac:dyDescent="0.2">
      <c r="A220" s="30"/>
      <c r="B220" s="23" t="s">
        <v>199</v>
      </c>
      <c r="C220" s="20">
        <v>23</v>
      </c>
      <c r="D220" s="7">
        <v>12</v>
      </c>
      <c r="E220" s="7">
        <v>10</v>
      </c>
      <c r="F220" s="7">
        <v>15</v>
      </c>
      <c r="G220" s="8">
        <f t="shared" ref="G220:G251" si="51">+IF(C220=0,"",C220/C$188)</f>
        <v>6.6666666666666666E-2</v>
      </c>
      <c r="H220" s="8">
        <f t="shared" ref="H220:H251" si="52">+IF(D220=0,"",D220/D$188)</f>
        <v>4.5977011494252873E-2</v>
      </c>
      <c r="I220" s="8">
        <f t="shared" ref="I220:I251" si="53">+IF(E220=0,"",E220/E$188)</f>
        <v>8.0645161290322578E-2</v>
      </c>
      <c r="J220" s="8">
        <f t="shared" ref="J220:J251" si="54">+IF(F220=0,"",F220/F$188)</f>
        <v>8.9285714285714288E-2</v>
      </c>
      <c r="K220" s="8">
        <f t="shared" si="49"/>
        <v>-0.56521739130434778</v>
      </c>
      <c r="L220" s="8">
        <f t="shared" si="50"/>
        <v>0.25</v>
      </c>
      <c r="M220" s="8">
        <f t="shared" ref="M220:M251" si="55">+IF(OR(AND(G220=""),(K220="")),"",G220*K220)</f>
        <v>-3.768115942028985E-2</v>
      </c>
      <c r="N220" s="9">
        <f t="shared" ref="N220:N251" si="56">+IF(OR(AND(H220=""),(L220="")),"",H220*L220)</f>
        <v>1.1494252873563218E-2</v>
      </c>
    </row>
    <row r="221" spans="1:14" x14ac:dyDescent="0.2">
      <c r="A221" s="30"/>
      <c r="B221" s="23" t="s">
        <v>200</v>
      </c>
      <c r="C221" s="20">
        <v>2</v>
      </c>
      <c r="D221" s="7">
        <v>6</v>
      </c>
      <c r="E221" s="7">
        <v>0</v>
      </c>
      <c r="F221" s="7">
        <v>0</v>
      </c>
      <c r="G221" s="8">
        <f t="shared" si="51"/>
        <v>5.7971014492753624E-3</v>
      </c>
      <c r="H221" s="8">
        <f t="shared" si="52"/>
        <v>2.2988505747126436E-2</v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-1</v>
      </c>
      <c r="M221" s="8">
        <f t="shared" si="55"/>
        <v>-5.7971014492753624E-3</v>
      </c>
      <c r="N221" s="9">
        <f t="shared" si="56"/>
        <v>-2.2988505747126436E-2</v>
      </c>
    </row>
    <row r="222" spans="1:14" x14ac:dyDescent="0.2">
      <c r="A222" s="30"/>
      <c r="B222" s="23" t="s">
        <v>201</v>
      </c>
      <c r="C222" s="20">
        <v>0</v>
      </c>
      <c r="D222" s="7">
        <v>3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1.1494252873563218E-2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-1.1494252873563218E-2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5.9523809523809521E-3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4</v>
      </c>
      <c r="E225" s="7">
        <v>0</v>
      </c>
      <c r="F225" s="7">
        <v>1</v>
      </c>
      <c r="G225" s="8" t="str">
        <f t="shared" si="51"/>
        <v/>
      </c>
      <c r="H225" s="8">
        <f t="shared" si="52"/>
        <v>1.532567049808429E-2</v>
      </c>
      <c r="I225" s="8" t="str">
        <f t="shared" si="53"/>
        <v/>
      </c>
      <c r="J225" s="8">
        <f t="shared" si="54"/>
        <v>5.9523809523809521E-3</v>
      </c>
      <c r="K225" s="8" t="str">
        <f t="shared" si="57"/>
        <v xml:space="preserve"> </v>
      </c>
      <c r="L225" s="8">
        <f t="shared" si="58"/>
        <v>-0.75</v>
      </c>
      <c r="M225" s="8" t="str">
        <f t="shared" si="55"/>
        <v/>
      </c>
      <c r="N225" s="9">
        <f t="shared" si="56"/>
        <v>-1.1494252873563218E-2</v>
      </c>
    </row>
    <row r="226" spans="1:14" x14ac:dyDescent="0.2">
      <c r="A226" s="30"/>
      <c r="B226" s="23" t="s">
        <v>205</v>
      </c>
      <c r="C226" s="20">
        <v>6</v>
      </c>
      <c r="D226" s="7">
        <v>0</v>
      </c>
      <c r="E226" s="7">
        <v>0</v>
      </c>
      <c r="F226" s="7">
        <v>2</v>
      </c>
      <c r="G226" s="8">
        <f t="shared" si="51"/>
        <v>1.7391304347826087E-2</v>
      </c>
      <c r="H226" s="8" t="str">
        <f t="shared" si="52"/>
        <v/>
      </c>
      <c r="I226" s="8" t="str">
        <f t="shared" si="53"/>
        <v/>
      </c>
      <c r="J226" s="8">
        <f t="shared" si="54"/>
        <v>1.1904761904761904E-2</v>
      </c>
      <c r="K226" s="8">
        <f t="shared" si="57"/>
        <v>-1</v>
      </c>
      <c r="L226" s="8">
        <f t="shared" si="58"/>
        <v>1</v>
      </c>
      <c r="M226" s="8">
        <f t="shared" si="55"/>
        <v>-1.7391304347826087E-2</v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1</v>
      </c>
      <c r="D227" s="7">
        <v>0</v>
      </c>
      <c r="E227" s="7">
        <v>0</v>
      </c>
      <c r="F227" s="7">
        <v>0</v>
      </c>
      <c r="G227" s="8">
        <f t="shared" si="51"/>
        <v>2.8985507246376812E-3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-2.8985507246376812E-3</v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3</v>
      </c>
      <c r="E228" s="7">
        <v>0</v>
      </c>
      <c r="F228" s="7">
        <v>0</v>
      </c>
      <c r="G228" s="8" t="str">
        <f t="shared" si="51"/>
        <v/>
      </c>
      <c r="H228" s="8">
        <f t="shared" si="52"/>
        <v>1.1494252873563218E-2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9">
        <f t="shared" si="56"/>
        <v>-1.1494252873563218E-2</v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26</v>
      </c>
      <c r="D230" s="7">
        <v>6</v>
      </c>
      <c r="E230" s="7">
        <v>10</v>
      </c>
      <c r="F230" s="7">
        <v>3</v>
      </c>
      <c r="G230" s="8">
        <f t="shared" si="51"/>
        <v>7.5362318840579715E-2</v>
      </c>
      <c r="H230" s="8">
        <f t="shared" si="52"/>
        <v>2.2988505747126436E-2</v>
      </c>
      <c r="I230" s="8">
        <f t="shared" si="53"/>
        <v>8.0645161290322578E-2</v>
      </c>
      <c r="J230" s="8">
        <f t="shared" si="54"/>
        <v>1.7857142857142856E-2</v>
      </c>
      <c r="K230" s="8">
        <f t="shared" si="57"/>
        <v>-0.61538461538461542</v>
      </c>
      <c r="L230" s="8">
        <f t="shared" si="58"/>
        <v>-0.5</v>
      </c>
      <c r="M230" s="8">
        <f t="shared" si="55"/>
        <v>-4.6376811594202906E-2</v>
      </c>
      <c r="N230" s="9">
        <f t="shared" si="56"/>
        <v>-1.1494252873563218E-2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5.9523809523809521E-3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1</v>
      </c>
      <c r="E235" s="7">
        <v>0</v>
      </c>
      <c r="F235" s="7">
        <v>0</v>
      </c>
      <c r="G235" s="8">
        <f t="shared" si="51"/>
        <v>2.8985507246376812E-3</v>
      </c>
      <c r="H235" s="8">
        <f t="shared" si="52"/>
        <v>3.8314176245210726E-3</v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>
        <f t="shared" si="58"/>
        <v>-1</v>
      </c>
      <c r="M235" s="8">
        <f t="shared" si="55"/>
        <v>-2.8985507246376812E-3</v>
      </c>
      <c r="N235" s="9">
        <f t="shared" si="56"/>
        <v>-3.8314176245210726E-3</v>
      </c>
    </row>
    <row r="236" spans="1:14" x14ac:dyDescent="0.2">
      <c r="A236" s="30"/>
      <c r="B236" s="23" t="s">
        <v>215</v>
      </c>
      <c r="C236" s="20">
        <v>0</v>
      </c>
      <c r="D236" s="7">
        <v>2</v>
      </c>
      <c r="E236" s="7">
        <v>0</v>
      </c>
      <c r="F236" s="7">
        <v>0</v>
      </c>
      <c r="G236" s="8" t="str">
        <f t="shared" si="51"/>
        <v/>
      </c>
      <c r="H236" s="8">
        <f t="shared" si="52"/>
        <v>7.6628352490421452E-3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9">
        <f t="shared" si="56"/>
        <v>-7.6628352490421452E-3</v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69</v>
      </c>
      <c r="D242" s="7">
        <v>54</v>
      </c>
      <c r="E242" s="7">
        <v>23</v>
      </c>
      <c r="F242" s="7">
        <v>73</v>
      </c>
      <c r="G242" s="8">
        <f t="shared" si="51"/>
        <v>0.2</v>
      </c>
      <c r="H242" s="8">
        <f t="shared" si="52"/>
        <v>0.20689655172413793</v>
      </c>
      <c r="I242" s="8">
        <f t="shared" si="53"/>
        <v>0.18548387096774194</v>
      </c>
      <c r="J242" s="8">
        <f t="shared" si="54"/>
        <v>0.43452380952380953</v>
      </c>
      <c r="K242" s="8">
        <f t="shared" si="57"/>
        <v>-0.66666666666666663</v>
      </c>
      <c r="L242" s="8">
        <f t="shared" si="58"/>
        <v>0.35185185185185186</v>
      </c>
      <c r="M242" s="8">
        <f t="shared" si="55"/>
        <v>-0.13333333333333333</v>
      </c>
      <c r="N242" s="9">
        <f t="shared" si="56"/>
        <v>7.2796934865900387E-2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1</v>
      </c>
      <c r="D245" s="7">
        <v>0</v>
      </c>
      <c r="E245" s="7">
        <v>0</v>
      </c>
      <c r="F245" s="7">
        <v>0</v>
      </c>
      <c r="G245" s="8">
        <f t="shared" si="51"/>
        <v>2.8985507246376812E-3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-2.8985507246376812E-3</v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1</v>
      </c>
      <c r="F248" s="7">
        <v>0</v>
      </c>
      <c r="G248" s="8">
        <f t="shared" si="51"/>
        <v>2.8985507246376812E-3</v>
      </c>
      <c r="H248" s="8" t="str">
        <f t="shared" si="52"/>
        <v/>
      </c>
      <c r="I248" s="8">
        <f t="shared" si="53"/>
        <v>8.0645161290322578E-3</v>
      </c>
      <c r="J248" s="8" t="str">
        <f t="shared" si="54"/>
        <v/>
      </c>
      <c r="K248" s="8">
        <f t="shared" si="57"/>
        <v>0</v>
      </c>
      <c r="L248" s="8" t="str">
        <f t="shared" si="58"/>
        <v xml:space="preserve"> </v>
      </c>
      <c r="M248" s="8">
        <f t="shared" si="55"/>
        <v>0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16</v>
      </c>
      <c r="D255" s="7">
        <v>2</v>
      </c>
      <c r="E255" s="7">
        <v>3</v>
      </c>
      <c r="F255" s="7">
        <v>0</v>
      </c>
      <c r="G255" s="8">
        <f t="shared" si="59"/>
        <v>4.6376811594202899E-2</v>
      </c>
      <c r="H255" s="8">
        <f t="shared" si="60"/>
        <v>7.6628352490421452E-3</v>
      </c>
      <c r="I255" s="8">
        <f t="shared" si="61"/>
        <v>2.4193548387096774E-2</v>
      </c>
      <c r="J255" s="8" t="str">
        <f t="shared" si="62"/>
        <v/>
      </c>
      <c r="K255" s="8">
        <f t="shared" si="65"/>
        <v>-0.8125</v>
      </c>
      <c r="L255" s="8">
        <f t="shared" si="66"/>
        <v>-1</v>
      </c>
      <c r="M255" s="8">
        <f t="shared" si="63"/>
        <v>-3.7681159420289857E-2</v>
      </c>
      <c r="N255" s="9">
        <f t="shared" si="64"/>
        <v>-7.6628352490421452E-3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2</v>
      </c>
      <c r="D258" s="7">
        <v>1</v>
      </c>
      <c r="E258" s="7">
        <v>0</v>
      </c>
      <c r="F258" s="7">
        <v>0</v>
      </c>
      <c r="G258" s="8">
        <f t="shared" si="59"/>
        <v>5.7971014492753624E-3</v>
      </c>
      <c r="H258" s="8">
        <f t="shared" si="60"/>
        <v>3.8314176245210726E-3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-5.7971014492753624E-3</v>
      </c>
      <c r="N258" s="9">
        <f t="shared" si="64"/>
        <v>-3.8314176245210726E-3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2</v>
      </c>
      <c r="D260" s="7">
        <v>1</v>
      </c>
      <c r="E260" s="7">
        <v>0</v>
      </c>
      <c r="F260" s="7">
        <v>0</v>
      </c>
      <c r="G260" s="8">
        <f t="shared" si="59"/>
        <v>5.7971014492753624E-3</v>
      </c>
      <c r="H260" s="8">
        <f t="shared" si="60"/>
        <v>3.8314176245210726E-3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-5.7971014492753624E-3</v>
      </c>
      <c r="N260" s="9">
        <f t="shared" si="64"/>
        <v>-3.8314176245210726E-3</v>
      </c>
    </row>
    <row r="261" spans="1:14" x14ac:dyDescent="0.2">
      <c r="A261" s="30"/>
      <c r="B261" s="23" t="s">
        <v>240</v>
      </c>
      <c r="C261" s="20">
        <v>4</v>
      </c>
      <c r="D261" s="7">
        <v>0</v>
      </c>
      <c r="E261" s="7">
        <v>0</v>
      </c>
      <c r="F261" s="7">
        <v>0</v>
      </c>
      <c r="G261" s="8">
        <f t="shared" si="59"/>
        <v>1.1594202898550725E-2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-1.1594202898550725E-2</v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1</v>
      </c>
      <c r="E264" s="7">
        <v>1</v>
      </c>
      <c r="F264" s="7">
        <v>0</v>
      </c>
      <c r="G264" s="8" t="str">
        <f t="shared" si="59"/>
        <v/>
      </c>
      <c r="H264" s="8">
        <f t="shared" si="60"/>
        <v>3.8314176245210726E-3</v>
      </c>
      <c r="I264" s="8">
        <f t="shared" si="61"/>
        <v>8.0645161290322578E-3</v>
      </c>
      <c r="J264" s="8" t="str">
        <f t="shared" si="62"/>
        <v/>
      </c>
      <c r="K264" s="8">
        <f t="shared" si="65"/>
        <v>1</v>
      </c>
      <c r="L264" s="8">
        <f t="shared" si="66"/>
        <v>-1</v>
      </c>
      <c r="M264" s="8" t="str">
        <f t="shared" si="63"/>
        <v/>
      </c>
      <c r="N264" s="9">
        <f t="shared" si="64"/>
        <v>-3.8314176245210726E-3</v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3</v>
      </c>
      <c r="D270" s="7">
        <v>3</v>
      </c>
      <c r="E270" s="7">
        <v>0</v>
      </c>
      <c r="F270" s="7">
        <v>0</v>
      </c>
      <c r="G270" s="8">
        <f t="shared" si="59"/>
        <v>8.6956521739130436E-3</v>
      </c>
      <c r="H270" s="8">
        <f t="shared" si="60"/>
        <v>1.1494252873563218E-2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-8.6956521739130436E-3</v>
      </c>
      <c r="N270" s="9">
        <f t="shared" si="64"/>
        <v>-1.1494252873563218E-2</v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5</v>
      </c>
      <c r="D276" s="7">
        <v>0</v>
      </c>
      <c r="E276" s="7">
        <v>0</v>
      </c>
      <c r="F276" s="7">
        <v>0</v>
      </c>
      <c r="G276" s="8">
        <f t="shared" si="59"/>
        <v>1.4492753623188406E-2</v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 t="str">
        <f t="shared" si="66"/>
        <v xml:space="preserve"> </v>
      </c>
      <c r="M276" s="8">
        <f t="shared" si="63"/>
        <v>-1.4492753623188406E-2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3.8314176245210726E-3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9">
        <f t="shared" si="64"/>
        <v>-3.8314176245210726E-3</v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7</v>
      </c>
      <c r="D281" s="7">
        <v>24</v>
      </c>
      <c r="E281" s="7">
        <v>2</v>
      </c>
      <c r="F281" s="7">
        <v>5</v>
      </c>
      <c r="G281" s="8">
        <f t="shared" si="59"/>
        <v>2.0289855072463767E-2</v>
      </c>
      <c r="H281" s="8">
        <f t="shared" si="60"/>
        <v>9.1954022988505746E-2</v>
      </c>
      <c r="I281" s="8">
        <f t="shared" si="61"/>
        <v>1.6129032258064516E-2</v>
      </c>
      <c r="J281" s="8">
        <f t="shared" si="62"/>
        <v>2.976190476190476E-2</v>
      </c>
      <c r="K281" s="8">
        <f t="shared" si="65"/>
        <v>-0.7142857142857143</v>
      </c>
      <c r="L281" s="8">
        <f t="shared" si="66"/>
        <v>-0.79166666666666663</v>
      </c>
      <c r="M281" s="8">
        <f t="shared" si="63"/>
        <v>-1.4492753623188404E-2</v>
      </c>
      <c r="N281" s="9">
        <f t="shared" si="64"/>
        <v>-7.2796934865900373E-2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2.8985507246376812E-3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-2.8985507246376812E-3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1</v>
      </c>
      <c r="E285" s="7">
        <v>1</v>
      </c>
      <c r="F285" s="7">
        <v>0</v>
      </c>
      <c r="G285" s="8" t="str">
        <f t="shared" si="67"/>
        <v/>
      </c>
      <c r="H285" s="8">
        <f t="shared" si="68"/>
        <v>3.8314176245210726E-3</v>
      </c>
      <c r="I285" s="8">
        <f t="shared" si="69"/>
        <v>8.0645161290322578E-3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9">
        <f t="shared" si="72"/>
        <v>-3.8314176245210726E-3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3.8314176245210726E-3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-3.8314176245210726E-3</v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1</v>
      </c>
      <c r="D292" s="7">
        <v>1</v>
      </c>
      <c r="E292" s="7">
        <v>0</v>
      </c>
      <c r="F292" s="7">
        <v>0</v>
      </c>
      <c r="G292" s="8">
        <f t="shared" si="67"/>
        <v>2.8985507246376812E-3</v>
      </c>
      <c r="H292" s="8">
        <f t="shared" si="68"/>
        <v>3.8314176245210726E-3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-2.8985507246376812E-3</v>
      </c>
      <c r="N292" s="9">
        <f t="shared" si="72"/>
        <v>-3.8314176245210726E-3</v>
      </c>
    </row>
    <row r="293" spans="1:14" ht="25.5" x14ac:dyDescent="0.2">
      <c r="A293" s="30"/>
      <c r="B293" s="23" t="s">
        <v>272</v>
      </c>
      <c r="C293" s="20">
        <v>1</v>
      </c>
      <c r="D293" s="7">
        <v>2</v>
      </c>
      <c r="E293" s="7">
        <v>0</v>
      </c>
      <c r="F293" s="7">
        <v>0</v>
      </c>
      <c r="G293" s="8">
        <f t="shared" si="67"/>
        <v>2.8985507246376812E-3</v>
      </c>
      <c r="H293" s="8">
        <f t="shared" si="68"/>
        <v>7.6628352490421452E-3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-2.8985507246376812E-3</v>
      </c>
      <c r="N293" s="9">
        <f t="shared" si="72"/>
        <v>-7.6628352490421452E-3</v>
      </c>
    </row>
    <row r="294" spans="1:14" x14ac:dyDescent="0.2">
      <c r="A294" s="30"/>
      <c r="B294" s="23" t="s">
        <v>273</v>
      </c>
      <c r="C294" s="20">
        <v>4</v>
      </c>
      <c r="D294" s="7">
        <v>0</v>
      </c>
      <c r="E294" s="7">
        <v>0</v>
      </c>
      <c r="F294" s="7">
        <v>0</v>
      </c>
      <c r="G294" s="8">
        <f t="shared" si="67"/>
        <v>1.1594202898550725E-2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-1.1594202898550725E-2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3.8314176245210726E-3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-3.8314176245210726E-3</v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1</v>
      </c>
      <c r="D300" s="7">
        <v>1</v>
      </c>
      <c r="E300" s="7">
        <v>0</v>
      </c>
      <c r="F300" s="7">
        <v>0</v>
      </c>
      <c r="G300" s="8">
        <f t="shared" si="67"/>
        <v>2.8985507246376812E-3</v>
      </c>
      <c r="H300" s="8">
        <f t="shared" si="68"/>
        <v>3.8314176245210726E-3</v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>
        <f t="shared" si="74"/>
        <v>-1</v>
      </c>
      <c r="M300" s="8">
        <f t="shared" si="71"/>
        <v>-2.8985507246376812E-3</v>
      </c>
      <c r="N300" s="9">
        <f t="shared" si="72"/>
        <v>-3.8314176245210726E-3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6</v>
      </c>
      <c r="D306" s="7">
        <v>5</v>
      </c>
      <c r="E306" s="7">
        <v>4</v>
      </c>
      <c r="F306" s="7">
        <v>2</v>
      </c>
      <c r="G306" s="8">
        <f t="shared" si="67"/>
        <v>1.7391304347826087E-2</v>
      </c>
      <c r="H306" s="8">
        <f t="shared" si="68"/>
        <v>1.9157088122605363E-2</v>
      </c>
      <c r="I306" s="8">
        <f t="shared" si="69"/>
        <v>3.2258064516129031E-2</v>
      </c>
      <c r="J306" s="8">
        <f t="shared" si="70"/>
        <v>1.1904761904761904E-2</v>
      </c>
      <c r="K306" s="8">
        <f t="shared" si="73"/>
        <v>-0.33333333333333331</v>
      </c>
      <c r="L306" s="8">
        <f t="shared" si="74"/>
        <v>-0.6</v>
      </c>
      <c r="M306" s="8">
        <f t="shared" si="71"/>
        <v>-5.7971014492753624E-3</v>
      </c>
      <c r="N306" s="9">
        <f t="shared" si="72"/>
        <v>-1.1494252873563216E-2</v>
      </c>
    </row>
    <row r="307" spans="1:14" x14ac:dyDescent="0.2">
      <c r="A307" s="30"/>
      <c r="B307" s="23" t="s">
        <v>286</v>
      </c>
      <c r="C307" s="20">
        <v>2</v>
      </c>
      <c r="D307" s="7">
        <v>4</v>
      </c>
      <c r="E307" s="7">
        <v>0</v>
      </c>
      <c r="F307" s="7">
        <v>1</v>
      </c>
      <c r="G307" s="8">
        <f t="shared" si="67"/>
        <v>5.7971014492753624E-3</v>
      </c>
      <c r="H307" s="8">
        <f t="shared" si="68"/>
        <v>1.532567049808429E-2</v>
      </c>
      <c r="I307" s="8" t="str">
        <f t="shared" si="69"/>
        <v/>
      </c>
      <c r="J307" s="8">
        <f t="shared" si="70"/>
        <v>5.9523809523809521E-3</v>
      </c>
      <c r="K307" s="8">
        <f t="shared" si="73"/>
        <v>-1</v>
      </c>
      <c r="L307" s="8">
        <f t="shared" si="74"/>
        <v>-0.75</v>
      </c>
      <c r="M307" s="8">
        <f t="shared" si="71"/>
        <v>-5.7971014492753624E-3</v>
      </c>
      <c r="N307" s="9">
        <f t="shared" si="72"/>
        <v>-1.1494252873563218E-2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5.9523809523809521E-3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8.0645161290322578E-3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3</v>
      </c>
      <c r="E312" s="7">
        <v>2</v>
      </c>
      <c r="F312" s="7">
        <v>0</v>
      </c>
      <c r="G312" s="8">
        <f t="shared" si="67"/>
        <v>2.8985507246376812E-3</v>
      </c>
      <c r="H312" s="8">
        <f t="shared" si="68"/>
        <v>1.1494252873563218E-2</v>
      </c>
      <c r="I312" s="8">
        <f t="shared" si="69"/>
        <v>1.6129032258064516E-2</v>
      </c>
      <c r="J312" s="8" t="str">
        <f t="shared" si="70"/>
        <v/>
      </c>
      <c r="K312" s="8">
        <f t="shared" si="73"/>
        <v>1</v>
      </c>
      <c r="L312" s="8">
        <f t="shared" si="74"/>
        <v>-1</v>
      </c>
      <c r="M312" s="8">
        <f t="shared" si="71"/>
        <v>2.8985507246376812E-3</v>
      </c>
      <c r="N312" s="9">
        <f t="shared" si="72"/>
        <v>-1.1494252873563218E-2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1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8.0645161290322578E-3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8.0645161290322578E-3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2</v>
      </c>
      <c r="D318" s="7">
        <v>2</v>
      </c>
      <c r="E318" s="7">
        <v>0</v>
      </c>
      <c r="F318" s="7">
        <v>0</v>
      </c>
      <c r="G318" s="8">
        <f t="shared" si="75"/>
        <v>5.7971014492753624E-3</v>
      </c>
      <c r="H318" s="8">
        <f t="shared" si="76"/>
        <v>7.6628352490421452E-3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-5.7971014492753624E-3</v>
      </c>
      <c r="N318" s="9">
        <f t="shared" si="80"/>
        <v>-7.6628352490421452E-3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5.9523809523809521E-3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11</v>
      </c>
      <c r="D324" s="7">
        <v>3</v>
      </c>
      <c r="E324" s="7">
        <v>6</v>
      </c>
      <c r="F324" s="7">
        <v>5</v>
      </c>
      <c r="G324" s="8">
        <f t="shared" si="75"/>
        <v>3.1884057971014491E-2</v>
      </c>
      <c r="H324" s="8">
        <f t="shared" si="76"/>
        <v>1.1494252873563218E-2</v>
      </c>
      <c r="I324" s="8">
        <f t="shared" si="77"/>
        <v>4.8387096774193547E-2</v>
      </c>
      <c r="J324" s="8">
        <f t="shared" si="78"/>
        <v>2.976190476190476E-2</v>
      </c>
      <c r="K324" s="8">
        <f t="shared" si="81"/>
        <v>-0.45454545454545453</v>
      </c>
      <c r="L324" s="8">
        <f t="shared" si="82"/>
        <v>0.66666666666666663</v>
      </c>
      <c r="M324" s="8">
        <f t="shared" si="79"/>
        <v>-1.4492753623188404E-2</v>
      </c>
      <c r="N324" s="9">
        <f t="shared" si="80"/>
        <v>7.6628352490421452E-3</v>
      </c>
    </row>
    <row r="325" spans="1:14" x14ac:dyDescent="0.2">
      <c r="A325" s="30"/>
      <c r="B325" s="23" t="s">
        <v>304</v>
      </c>
      <c r="C325" s="20">
        <v>0</v>
      </c>
      <c r="D325" s="7">
        <v>5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1.9157088122605363E-2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9">
        <f t="shared" si="80"/>
        <v>-1.9157088122605363E-2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26</v>
      </c>
      <c r="D327" s="7">
        <v>43</v>
      </c>
      <c r="E327" s="7">
        <v>16</v>
      </c>
      <c r="F327" s="7">
        <v>30</v>
      </c>
      <c r="G327" s="8">
        <f t="shared" si="75"/>
        <v>7.5362318840579715E-2</v>
      </c>
      <c r="H327" s="8">
        <f t="shared" si="76"/>
        <v>0.16475095785440613</v>
      </c>
      <c r="I327" s="8">
        <f t="shared" si="77"/>
        <v>0.12903225806451613</v>
      </c>
      <c r="J327" s="8">
        <f t="shared" si="78"/>
        <v>0.17857142857142858</v>
      </c>
      <c r="K327" s="8">
        <f t="shared" si="81"/>
        <v>-0.38461538461538464</v>
      </c>
      <c r="L327" s="8">
        <f t="shared" si="82"/>
        <v>-0.30232558139534882</v>
      </c>
      <c r="M327" s="8">
        <f t="shared" si="79"/>
        <v>-2.8985507246376815E-2</v>
      </c>
      <c r="N327" s="9">
        <f t="shared" si="80"/>
        <v>-4.9808429118773943E-2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3.8314176245210726E-3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-3.8314176245210726E-3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7.6628352490421452E-3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-7.6628352490421452E-3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1</v>
      </c>
      <c r="E338" s="7">
        <v>0</v>
      </c>
      <c r="F338" s="7">
        <v>1</v>
      </c>
      <c r="G338" s="8" t="str">
        <f t="shared" si="75"/>
        <v/>
      </c>
      <c r="H338" s="8">
        <f t="shared" si="76"/>
        <v>3.8314176245210726E-3</v>
      </c>
      <c r="I338" s="8" t="str">
        <f t="shared" si="77"/>
        <v/>
      </c>
      <c r="J338" s="8">
        <f t="shared" si="78"/>
        <v>5.9523809523809521E-3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</v>
      </c>
      <c r="D347" s="7">
        <v>2</v>
      </c>
      <c r="E347" s="7">
        <v>0</v>
      </c>
      <c r="F347" s="7">
        <v>0</v>
      </c>
      <c r="G347" s="8">
        <f t="shared" si="75"/>
        <v>2.8985507246376812E-3</v>
      </c>
      <c r="H347" s="8">
        <f t="shared" si="76"/>
        <v>7.6628352490421452E-3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-2.8985507246376812E-3</v>
      </c>
      <c r="N347" s="9">
        <f t="shared" si="80"/>
        <v>-7.6628352490421452E-3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3.8314176245210726E-3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9">
        <f t="shared" si="88"/>
        <v>-3.8314176245210726E-3</v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1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>
        <f t="shared" si="86"/>
        <v>5.9523809523809521E-3</v>
      </c>
      <c r="K360" s="8" t="str">
        <f t="shared" si="89"/>
        <v xml:space="preserve"> </v>
      </c>
      <c r="L360" s="8">
        <f t="shared" si="90"/>
        <v>1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797</v>
      </c>
      <c r="D371" s="17">
        <f>SUM(D372:D604)</f>
        <v>527</v>
      </c>
      <c r="E371" s="17">
        <f>SUM(E372:E604)</f>
        <v>466</v>
      </c>
      <c r="F371" s="17">
        <f>SUM(F372:F604)</f>
        <v>361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-0.41530740276035133</v>
      </c>
      <c r="L371" s="18">
        <f>+IF(AND(D371=0,F371=0),"",IF(D371=0,1,IF(F371=0,-1,(F371-D371)/D371)))</f>
        <v>-0.31499051233396586</v>
      </c>
      <c r="M371" s="18">
        <f t="shared" ref="M371:M434" si="95">+IF(OR(AND(G371=""),(K371="")),"",G371*K371)</f>
        <v>-0.41530740276035133</v>
      </c>
      <c r="N371" s="19">
        <f t="shared" ref="N371:N434" si="96">+IF(OR(AND(H371=""),(L371="")),"",H371*L371)</f>
        <v>-0.31499051233396586</v>
      </c>
    </row>
    <row r="372" spans="1:14" x14ac:dyDescent="0.2">
      <c r="A372" s="30"/>
      <c r="B372" s="22" t="s">
        <v>343</v>
      </c>
      <c r="C372" s="28">
        <v>9</v>
      </c>
      <c r="D372" s="25">
        <v>0</v>
      </c>
      <c r="E372" s="25">
        <v>0</v>
      </c>
      <c r="F372" s="25">
        <v>0</v>
      </c>
      <c r="G372" s="26">
        <f t="shared" si="91"/>
        <v>1.1292346298619825E-2</v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>
        <f t="shared" ref="K372:K435" si="97">+IF(AND(C372=0,E372=0)," ",IF(C372=0,1,IF(E372=0,-1,(E372-C372)/C372)))</f>
        <v>-1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-1.1292346298619825E-2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2.1459227467811159E-3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1.8975332068311196E-3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9">
        <f t="shared" si="96"/>
        <v>-1.8975332068311196E-3</v>
      </c>
    </row>
    <row r="377" spans="1:14" x14ac:dyDescent="0.2">
      <c r="A377" s="30"/>
      <c r="B377" s="23" t="s">
        <v>348</v>
      </c>
      <c r="C377" s="20">
        <v>101</v>
      </c>
      <c r="D377" s="7">
        <v>23</v>
      </c>
      <c r="E377" s="7">
        <v>46</v>
      </c>
      <c r="F377" s="7">
        <v>28</v>
      </c>
      <c r="G377" s="8">
        <f t="shared" si="91"/>
        <v>0.12672521957340024</v>
      </c>
      <c r="H377" s="8">
        <f t="shared" si="92"/>
        <v>4.3643263757115747E-2</v>
      </c>
      <c r="I377" s="8">
        <f t="shared" si="93"/>
        <v>9.8712446351931327E-2</v>
      </c>
      <c r="J377" s="8">
        <f t="shared" si="94"/>
        <v>7.7562326869806089E-2</v>
      </c>
      <c r="K377" s="8">
        <f t="shared" si="97"/>
        <v>-0.54455445544554459</v>
      </c>
      <c r="L377" s="8">
        <f t="shared" si="98"/>
        <v>0.21739130434782608</v>
      </c>
      <c r="M377" s="8">
        <f t="shared" si="95"/>
        <v>-6.9008782936010038E-2</v>
      </c>
      <c r="N377" s="9">
        <f t="shared" si="96"/>
        <v>9.4876660341555973E-3</v>
      </c>
    </row>
    <row r="378" spans="1:14" x14ac:dyDescent="0.2">
      <c r="A378" s="30"/>
      <c r="B378" s="23" t="s">
        <v>349</v>
      </c>
      <c r="C378" s="20">
        <v>1</v>
      </c>
      <c r="D378" s="7">
        <v>1</v>
      </c>
      <c r="E378" s="7">
        <v>0</v>
      </c>
      <c r="F378" s="7">
        <v>0</v>
      </c>
      <c r="G378" s="8">
        <f t="shared" si="91"/>
        <v>1.2547051442910915E-3</v>
      </c>
      <c r="H378" s="8">
        <f t="shared" si="92"/>
        <v>1.8975332068311196E-3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-1.2547051442910915E-3</v>
      </c>
      <c r="N378" s="9">
        <f t="shared" si="96"/>
        <v>-1.8975332068311196E-3</v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0</v>
      </c>
      <c r="G380" s="8">
        <f t="shared" si="91"/>
        <v>1.2547051442910915E-3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-1.2547051442910915E-3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107</v>
      </c>
      <c r="D383" s="7">
        <v>16</v>
      </c>
      <c r="E383" s="7">
        <v>39</v>
      </c>
      <c r="F383" s="7">
        <v>12</v>
      </c>
      <c r="G383" s="8">
        <f t="shared" si="91"/>
        <v>0.1342534504391468</v>
      </c>
      <c r="H383" s="8">
        <f t="shared" si="92"/>
        <v>3.0360531309297913E-2</v>
      </c>
      <c r="I383" s="8">
        <f t="shared" si="93"/>
        <v>8.3690987124463517E-2</v>
      </c>
      <c r="J383" s="8">
        <f t="shared" si="94"/>
        <v>3.3240997229916899E-2</v>
      </c>
      <c r="K383" s="8">
        <f t="shared" si="97"/>
        <v>-0.63551401869158874</v>
      </c>
      <c r="L383" s="8">
        <f t="shared" si="98"/>
        <v>-0.25</v>
      </c>
      <c r="M383" s="8">
        <f t="shared" si="95"/>
        <v>-8.5319949811794221E-2</v>
      </c>
      <c r="N383" s="9">
        <f t="shared" si="96"/>
        <v>-7.5901328273244783E-3</v>
      </c>
    </row>
    <row r="384" spans="1:14" x14ac:dyDescent="0.2">
      <c r="A384" s="30"/>
      <c r="B384" s="23" t="s">
        <v>355</v>
      </c>
      <c r="C384" s="20">
        <v>10</v>
      </c>
      <c r="D384" s="7">
        <v>2</v>
      </c>
      <c r="E384" s="7">
        <v>6</v>
      </c>
      <c r="F384" s="7">
        <v>2</v>
      </c>
      <c r="G384" s="8">
        <f t="shared" si="91"/>
        <v>1.2547051442910916E-2</v>
      </c>
      <c r="H384" s="8">
        <f t="shared" si="92"/>
        <v>3.7950664136622392E-3</v>
      </c>
      <c r="I384" s="8">
        <f t="shared" si="93"/>
        <v>1.2875536480686695E-2</v>
      </c>
      <c r="J384" s="8">
        <f t="shared" si="94"/>
        <v>5.5401662049861496E-3</v>
      </c>
      <c r="K384" s="8">
        <f t="shared" si="97"/>
        <v>-0.4</v>
      </c>
      <c r="L384" s="8">
        <f t="shared" si="98"/>
        <v>0</v>
      </c>
      <c r="M384" s="8">
        <f t="shared" si="95"/>
        <v>-5.0188205771643669E-3</v>
      </c>
      <c r="N384" s="9">
        <f t="shared" si="96"/>
        <v>0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19</v>
      </c>
      <c r="D386" s="7">
        <v>8</v>
      </c>
      <c r="E386" s="7">
        <v>43</v>
      </c>
      <c r="F386" s="7">
        <v>9</v>
      </c>
      <c r="G386" s="8">
        <f t="shared" si="91"/>
        <v>2.3839397741530741E-2</v>
      </c>
      <c r="H386" s="8">
        <f t="shared" si="92"/>
        <v>1.5180265654648957E-2</v>
      </c>
      <c r="I386" s="8">
        <f t="shared" si="93"/>
        <v>9.2274678111587988E-2</v>
      </c>
      <c r="J386" s="8">
        <f t="shared" si="94"/>
        <v>2.4930747922437674E-2</v>
      </c>
      <c r="K386" s="8">
        <f t="shared" si="97"/>
        <v>1.263157894736842</v>
      </c>
      <c r="L386" s="8">
        <f t="shared" si="98"/>
        <v>0.125</v>
      </c>
      <c r="M386" s="8">
        <f t="shared" si="95"/>
        <v>3.0112923462986198E-2</v>
      </c>
      <c r="N386" s="9">
        <f t="shared" si="96"/>
        <v>1.8975332068311196E-3</v>
      </c>
    </row>
    <row r="387" spans="1:14" x14ac:dyDescent="0.2">
      <c r="A387" s="30"/>
      <c r="B387" s="23" t="s">
        <v>358</v>
      </c>
      <c r="C387" s="20">
        <v>55</v>
      </c>
      <c r="D387" s="7">
        <v>3</v>
      </c>
      <c r="E387" s="7">
        <v>11</v>
      </c>
      <c r="F387" s="7">
        <v>1</v>
      </c>
      <c r="G387" s="8">
        <f t="shared" si="91"/>
        <v>6.9008782936010038E-2</v>
      </c>
      <c r="H387" s="8">
        <f t="shared" si="92"/>
        <v>5.6925996204933585E-3</v>
      </c>
      <c r="I387" s="8">
        <f t="shared" si="93"/>
        <v>2.3605150214592276E-2</v>
      </c>
      <c r="J387" s="8">
        <f t="shared" si="94"/>
        <v>2.7700831024930748E-3</v>
      </c>
      <c r="K387" s="8">
        <f t="shared" si="97"/>
        <v>-0.8</v>
      </c>
      <c r="L387" s="8">
        <f t="shared" si="98"/>
        <v>-0.66666666666666663</v>
      </c>
      <c r="M387" s="8">
        <f t="shared" si="95"/>
        <v>-5.520702634880803E-2</v>
      </c>
      <c r="N387" s="9">
        <f t="shared" si="96"/>
        <v>-3.7950664136622387E-3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29</v>
      </c>
      <c r="D391" s="7">
        <v>12</v>
      </c>
      <c r="E391" s="7">
        <v>14</v>
      </c>
      <c r="F391" s="7">
        <v>2</v>
      </c>
      <c r="G391" s="8">
        <f t="shared" si="91"/>
        <v>3.6386449184441658E-2</v>
      </c>
      <c r="H391" s="8">
        <f t="shared" si="92"/>
        <v>2.2770398481973434E-2</v>
      </c>
      <c r="I391" s="8">
        <f t="shared" si="93"/>
        <v>3.0042918454935622E-2</v>
      </c>
      <c r="J391" s="8">
        <f t="shared" si="94"/>
        <v>5.5401662049861496E-3</v>
      </c>
      <c r="K391" s="8">
        <f t="shared" si="97"/>
        <v>-0.51724137931034486</v>
      </c>
      <c r="L391" s="8">
        <f t="shared" si="98"/>
        <v>-0.83333333333333337</v>
      </c>
      <c r="M391" s="8">
        <f t="shared" si="95"/>
        <v>-1.8820577164366376E-2</v>
      </c>
      <c r="N391" s="9">
        <f t="shared" si="96"/>
        <v>-1.8975332068311195E-2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0</v>
      </c>
      <c r="F392" s="7">
        <v>0</v>
      </c>
      <c r="G392" s="8">
        <f t="shared" si="91"/>
        <v>1.2547051442910915E-3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-1.2547051442910915E-3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2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5.5401662049861496E-3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4</v>
      </c>
      <c r="D395" s="7">
        <v>5</v>
      </c>
      <c r="E395" s="7">
        <v>24</v>
      </c>
      <c r="F395" s="7">
        <v>16</v>
      </c>
      <c r="G395" s="8">
        <f t="shared" si="91"/>
        <v>5.018820577164366E-3</v>
      </c>
      <c r="H395" s="8">
        <f t="shared" si="92"/>
        <v>9.4876660341555973E-3</v>
      </c>
      <c r="I395" s="8">
        <f t="shared" si="93"/>
        <v>5.1502145922746781E-2</v>
      </c>
      <c r="J395" s="8">
        <f t="shared" si="94"/>
        <v>4.4321329639889197E-2</v>
      </c>
      <c r="K395" s="8">
        <f t="shared" si="97"/>
        <v>5</v>
      </c>
      <c r="L395" s="8">
        <f t="shared" si="98"/>
        <v>2.2000000000000002</v>
      </c>
      <c r="M395" s="8">
        <f t="shared" si="95"/>
        <v>2.5094102885821829E-2</v>
      </c>
      <c r="N395" s="9">
        <f t="shared" si="96"/>
        <v>2.0872865275142316E-2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7</v>
      </c>
      <c r="F396" s="7">
        <v>5</v>
      </c>
      <c r="G396" s="8" t="str">
        <f t="shared" si="91"/>
        <v/>
      </c>
      <c r="H396" s="8" t="str">
        <f t="shared" si="92"/>
        <v/>
      </c>
      <c r="I396" s="8">
        <f t="shared" si="93"/>
        <v>1.5021459227467811E-2</v>
      </c>
      <c r="J396" s="8">
        <f t="shared" si="94"/>
        <v>1.3850415512465374E-2</v>
      </c>
      <c r="K396" s="8">
        <f t="shared" si="97"/>
        <v>1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1</v>
      </c>
      <c r="D400" s="7">
        <v>2</v>
      </c>
      <c r="E400" s="7">
        <v>0</v>
      </c>
      <c r="F400" s="7">
        <v>0</v>
      </c>
      <c r="G400" s="8">
        <f t="shared" si="91"/>
        <v>1.2547051442910915E-3</v>
      </c>
      <c r="H400" s="8">
        <f t="shared" si="92"/>
        <v>3.7950664136622392E-3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-1.2547051442910915E-3</v>
      </c>
      <c r="N400" s="9">
        <f t="shared" si="96"/>
        <v>-3.7950664136622392E-3</v>
      </c>
    </row>
    <row r="401" spans="1:14" x14ac:dyDescent="0.2">
      <c r="A401" s="30"/>
      <c r="B401" s="23" t="s">
        <v>372</v>
      </c>
      <c r="C401" s="20">
        <v>1</v>
      </c>
      <c r="D401" s="7">
        <v>2</v>
      </c>
      <c r="E401" s="7">
        <v>0</v>
      </c>
      <c r="F401" s="7">
        <v>0</v>
      </c>
      <c r="G401" s="8">
        <f t="shared" si="91"/>
        <v>1.2547051442910915E-3</v>
      </c>
      <c r="H401" s="8">
        <f t="shared" si="92"/>
        <v>3.7950664136622392E-3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-1.2547051442910915E-3</v>
      </c>
      <c r="N401" s="9">
        <f t="shared" si="96"/>
        <v>-3.7950664136622392E-3</v>
      </c>
    </row>
    <row r="402" spans="1:14" x14ac:dyDescent="0.2">
      <c r="A402" s="30"/>
      <c r="B402" s="23" t="s">
        <v>373</v>
      </c>
      <c r="C402" s="20">
        <v>19</v>
      </c>
      <c r="D402" s="7">
        <v>9</v>
      </c>
      <c r="E402" s="7">
        <v>0</v>
      </c>
      <c r="F402" s="7">
        <v>0</v>
      </c>
      <c r="G402" s="8">
        <f t="shared" si="91"/>
        <v>2.3839397741530741E-2</v>
      </c>
      <c r="H402" s="8">
        <f t="shared" si="92"/>
        <v>1.7077798861480076E-2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-2.3839397741530741E-2</v>
      </c>
      <c r="N402" s="9">
        <f t="shared" si="96"/>
        <v>-1.7077798861480076E-2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1.8975332068311196E-3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-1.8975332068311196E-3</v>
      </c>
    </row>
    <row r="405" spans="1:14" ht="25.5" x14ac:dyDescent="0.2">
      <c r="A405" s="30"/>
      <c r="B405" s="23" t="s">
        <v>376</v>
      </c>
      <c r="C405" s="20">
        <v>13</v>
      </c>
      <c r="D405" s="7">
        <v>25</v>
      </c>
      <c r="E405" s="7">
        <v>1</v>
      </c>
      <c r="F405" s="7">
        <v>0</v>
      </c>
      <c r="G405" s="8">
        <f t="shared" si="91"/>
        <v>1.631116687578419E-2</v>
      </c>
      <c r="H405" s="8">
        <f t="shared" si="92"/>
        <v>4.743833017077799E-2</v>
      </c>
      <c r="I405" s="8">
        <f t="shared" si="93"/>
        <v>2.1459227467811159E-3</v>
      </c>
      <c r="J405" s="8" t="str">
        <f t="shared" si="94"/>
        <v/>
      </c>
      <c r="K405" s="8">
        <f t="shared" si="97"/>
        <v>-0.92307692307692313</v>
      </c>
      <c r="L405" s="8">
        <f t="shared" si="98"/>
        <v>-1</v>
      </c>
      <c r="M405" s="8">
        <f t="shared" si="95"/>
        <v>-1.5056461731493099E-2</v>
      </c>
      <c r="N405" s="9">
        <f t="shared" si="96"/>
        <v>-4.743833017077799E-2</v>
      </c>
    </row>
    <row r="406" spans="1:14" x14ac:dyDescent="0.2">
      <c r="A406" s="30"/>
      <c r="B406" s="23" t="s">
        <v>377</v>
      </c>
      <c r="C406" s="20">
        <v>28</v>
      </c>
      <c r="D406" s="7">
        <v>5</v>
      </c>
      <c r="E406" s="7">
        <v>12</v>
      </c>
      <c r="F406" s="7">
        <v>4</v>
      </c>
      <c r="G406" s="8">
        <f t="shared" si="91"/>
        <v>3.5131744040150563E-2</v>
      </c>
      <c r="H406" s="8">
        <f t="shared" si="92"/>
        <v>9.4876660341555973E-3</v>
      </c>
      <c r="I406" s="8">
        <f t="shared" si="93"/>
        <v>2.575107296137339E-2</v>
      </c>
      <c r="J406" s="8">
        <f t="shared" si="94"/>
        <v>1.1080332409972299E-2</v>
      </c>
      <c r="K406" s="8">
        <f t="shared" si="97"/>
        <v>-0.5714285714285714</v>
      </c>
      <c r="L406" s="8">
        <f t="shared" si="98"/>
        <v>-0.2</v>
      </c>
      <c r="M406" s="8">
        <f t="shared" si="95"/>
        <v>-2.0075282308657464E-2</v>
      </c>
      <c r="N406" s="9">
        <f t="shared" si="96"/>
        <v>-1.8975332068311196E-3</v>
      </c>
    </row>
    <row r="407" spans="1:14" x14ac:dyDescent="0.2">
      <c r="A407" s="30"/>
      <c r="B407" s="23" t="s">
        <v>378</v>
      </c>
      <c r="C407" s="20">
        <v>2</v>
      </c>
      <c r="D407" s="7">
        <v>0</v>
      </c>
      <c r="E407" s="7">
        <v>0</v>
      </c>
      <c r="F407" s="7">
        <v>0</v>
      </c>
      <c r="G407" s="8">
        <f t="shared" si="91"/>
        <v>2.509410288582183E-3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-2.509410288582183E-3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2</v>
      </c>
      <c r="D408" s="7">
        <v>1</v>
      </c>
      <c r="E408" s="7">
        <v>2</v>
      </c>
      <c r="F408" s="7">
        <v>0</v>
      </c>
      <c r="G408" s="8">
        <f t="shared" si="91"/>
        <v>2.509410288582183E-3</v>
      </c>
      <c r="H408" s="8">
        <f t="shared" si="92"/>
        <v>1.8975332068311196E-3</v>
      </c>
      <c r="I408" s="8">
        <f t="shared" si="93"/>
        <v>4.2918454935622317E-3</v>
      </c>
      <c r="J408" s="8" t="str">
        <f t="shared" si="94"/>
        <v/>
      </c>
      <c r="K408" s="8">
        <f t="shared" si="97"/>
        <v>0</v>
      </c>
      <c r="L408" s="8">
        <f t="shared" si="98"/>
        <v>-1</v>
      </c>
      <c r="M408" s="8">
        <f t="shared" si="95"/>
        <v>0</v>
      </c>
      <c r="N408" s="9">
        <f t="shared" si="96"/>
        <v>-1.8975332068311196E-3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11</v>
      </c>
      <c r="D410" s="7">
        <v>1</v>
      </c>
      <c r="E410" s="7">
        <v>3</v>
      </c>
      <c r="F410" s="7">
        <v>0</v>
      </c>
      <c r="G410" s="8">
        <f t="shared" si="91"/>
        <v>1.3801756587202008E-2</v>
      </c>
      <c r="H410" s="8">
        <f t="shared" si="92"/>
        <v>1.8975332068311196E-3</v>
      </c>
      <c r="I410" s="8">
        <f t="shared" si="93"/>
        <v>6.4377682403433476E-3</v>
      </c>
      <c r="J410" s="8" t="str">
        <f t="shared" si="94"/>
        <v/>
      </c>
      <c r="K410" s="8">
        <f t="shared" si="97"/>
        <v>-0.72727272727272729</v>
      </c>
      <c r="L410" s="8">
        <f t="shared" si="98"/>
        <v>-1</v>
      </c>
      <c r="M410" s="8">
        <f t="shared" si="95"/>
        <v>-1.0037641154328734E-2</v>
      </c>
      <c r="N410" s="9">
        <f t="shared" si="96"/>
        <v>-1.8975332068311196E-3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28</v>
      </c>
      <c r="D413" s="7">
        <v>4</v>
      </c>
      <c r="E413" s="7">
        <v>6</v>
      </c>
      <c r="F413" s="7">
        <v>0</v>
      </c>
      <c r="G413" s="8">
        <f t="shared" si="91"/>
        <v>3.5131744040150563E-2</v>
      </c>
      <c r="H413" s="8">
        <f t="shared" si="92"/>
        <v>7.5901328273244783E-3</v>
      </c>
      <c r="I413" s="8">
        <f t="shared" si="93"/>
        <v>1.2875536480686695E-2</v>
      </c>
      <c r="J413" s="8" t="str">
        <f t="shared" si="94"/>
        <v/>
      </c>
      <c r="K413" s="8">
        <f t="shared" si="97"/>
        <v>-0.7857142857142857</v>
      </c>
      <c r="L413" s="8">
        <f t="shared" si="98"/>
        <v>-1</v>
      </c>
      <c r="M413" s="8">
        <f t="shared" si="95"/>
        <v>-2.7603513174404012E-2</v>
      </c>
      <c r="N413" s="9">
        <f t="shared" si="96"/>
        <v>-7.5901328273244783E-3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1</v>
      </c>
      <c r="D415" s="7">
        <v>0</v>
      </c>
      <c r="E415" s="7">
        <v>0</v>
      </c>
      <c r="F415" s="7">
        <v>0</v>
      </c>
      <c r="G415" s="8">
        <f t="shared" si="91"/>
        <v>1.2547051442910915E-3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-1.2547051442910915E-3</v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1.8975332068311196E-3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-1.8975332068311196E-3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39</v>
      </c>
      <c r="D419" s="7">
        <v>40</v>
      </c>
      <c r="E419" s="7">
        <v>29</v>
      </c>
      <c r="F419" s="7">
        <v>59</v>
      </c>
      <c r="G419" s="8">
        <f t="shared" si="91"/>
        <v>4.8933500627352571E-2</v>
      </c>
      <c r="H419" s="8">
        <f t="shared" si="92"/>
        <v>7.5901328273244778E-2</v>
      </c>
      <c r="I419" s="8">
        <f t="shared" si="93"/>
        <v>6.2231759656652362E-2</v>
      </c>
      <c r="J419" s="8">
        <f t="shared" si="94"/>
        <v>0.16343490304709141</v>
      </c>
      <c r="K419" s="8">
        <f t="shared" si="97"/>
        <v>-0.25641025641025639</v>
      </c>
      <c r="L419" s="8">
        <f t="shared" si="98"/>
        <v>0.47499999999999998</v>
      </c>
      <c r="M419" s="8">
        <f t="shared" si="95"/>
        <v>-1.2547051442910915E-2</v>
      </c>
      <c r="N419" s="9">
        <f t="shared" si="96"/>
        <v>3.6053130929791267E-2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178</v>
      </c>
      <c r="D422" s="7">
        <v>186</v>
      </c>
      <c r="E422" s="7">
        <v>94</v>
      </c>
      <c r="F422" s="7">
        <v>43</v>
      </c>
      <c r="G422" s="8">
        <f t="shared" si="91"/>
        <v>0.2233375156838143</v>
      </c>
      <c r="H422" s="8">
        <f t="shared" si="92"/>
        <v>0.35294117647058826</v>
      </c>
      <c r="I422" s="8">
        <f t="shared" si="93"/>
        <v>0.20171673819742489</v>
      </c>
      <c r="J422" s="8">
        <f t="shared" si="94"/>
        <v>0.11911357340720222</v>
      </c>
      <c r="K422" s="8">
        <f t="shared" si="97"/>
        <v>-0.47191011235955055</v>
      </c>
      <c r="L422" s="8">
        <f t="shared" si="98"/>
        <v>-0.76881720430107525</v>
      </c>
      <c r="M422" s="8">
        <f t="shared" si="95"/>
        <v>-0.10539523212045168</v>
      </c>
      <c r="N422" s="9">
        <f t="shared" si="96"/>
        <v>-0.27134724857685011</v>
      </c>
    </row>
    <row r="423" spans="1:14" x14ac:dyDescent="0.2">
      <c r="A423" s="30"/>
      <c r="B423" s="23" t="s">
        <v>394</v>
      </c>
      <c r="C423" s="20">
        <v>16</v>
      </c>
      <c r="D423" s="7">
        <v>1</v>
      </c>
      <c r="E423" s="7">
        <v>26</v>
      </c>
      <c r="F423" s="7">
        <v>9</v>
      </c>
      <c r="G423" s="8">
        <f t="shared" si="91"/>
        <v>2.0075282308657464E-2</v>
      </c>
      <c r="H423" s="8">
        <f t="shared" si="92"/>
        <v>1.8975332068311196E-3</v>
      </c>
      <c r="I423" s="8">
        <f t="shared" si="93"/>
        <v>5.5793991416309016E-2</v>
      </c>
      <c r="J423" s="8">
        <f t="shared" si="94"/>
        <v>2.4930747922437674E-2</v>
      </c>
      <c r="K423" s="8">
        <f t="shared" si="97"/>
        <v>0.625</v>
      </c>
      <c r="L423" s="8">
        <f t="shared" si="98"/>
        <v>8</v>
      </c>
      <c r="M423" s="8">
        <f t="shared" si="95"/>
        <v>1.2547051442910915E-2</v>
      </c>
      <c r="N423" s="9">
        <f t="shared" si="96"/>
        <v>1.5180265654648957E-2</v>
      </c>
    </row>
    <row r="424" spans="1:14" x14ac:dyDescent="0.2">
      <c r="A424" s="30"/>
      <c r="B424" s="23" t="s">
        <v>395</v>
      </c>
      <c r="C424" s="20">
        <v>10</v>
      </c>
      <c r="D424" s="7">
        <v>3</v>
      </c>
      <c r="E424" s="7">
        <v>36</v>
      </c>
      <c r="F424" s="7">
        <v>12</v>
      </c>
      <c r="G424" s="8">
        <f t="shared" si="91"/>
        <v>1.2547051442910916E-2</v>
      </c>
      <c r="H424" s="8">
        <f t="shared" si="92"/>
        <v>5.6925996204933585E-3</v>
      </c>
      <c r="I424" s="8">
        <f t="shared" si="93"/>
        <v>7.7253218884120178E-2</v>
      </c>
      <c r="J424" s="8">
        <f t="shared" si="94"/>
        <v>3.3240997229916899E-2</v>
      </c>
      <c r="K424" s="8">
        <f t="shared" si="97"/>
        <v>2.6</v>
      </c>
      <c r="L424" s="8">
        <f t="shared" si="98"/>
        <v>3</v>
      </c>
      <c r="M424" s="8">
        <f t="shared" si="95"/>
        <v>3.262233375156838E-2</v>
      </c>
      <c r="N424" s="9">
        <f t="shared" si="96"/>
        <v>1.7077798861480076E-2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8</v>
      </c>
      <c r="D426" s="7">
        <v>0</v>
      </c>
      <c r="E426" s="7">
        <v>0</v>
      </c>
      <c r="F426" s="7">
        <v>0</v>
      </c>
      <c r="G426" s="8">
        <f t="shared" si="91"/>
        <v>1.0037641154328732E-2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-1.0037641154328732E-2</v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2.1459227467811159E-3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2</v>
      </c>
      <c r="D428" s="7">
        <v>0</v>
      </c>
      <c r="E428" s="7">
        <v>1</v>
      </c>
      <c r="F428" s="7">
        <v>0</v>
      </c>
      <c r="G428" s="8">
        <f t="shared" si="91"/>
        <v>2.509410288582183E-3</v>
      </c>
      <c r="H428" s="8" t="str">
        <f t="shared" si="92"/>
        <v/>
      </c>
      <c r="I428" s="8">
        <f t="shared" si="93"/>
        <v>2.1459227467811159E-3</v>
      </c>
      <c r="J428" s="8" t="str">
        <f t="shared" si="94"/>
        <v/>
      </c>
      <c r="K428" s="8">
        <f t="shared" si="97"/>
        <v>-0.5</v>
      </c>
      <c r="L428" s="8" t="str">
        <f t="shared" si="98"/>
        <v xml:space="preserve"> </v>
      </c>
      <c r="M428" s="8">
        <f t="shared" si="95"/>
        <v>-1.2547051442910915E-3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5</v>
      </c>
      <c r="D429" s="7">
        <v>1</v>
      </c>
      <c r="E429" s="7">
        <v>14</v>
      </c>
      <c r="F429" s="7">
        <v>16</v>
      </c>
      <c r="G429" s="8">
        <f t="shared" si="91"/>
        <v>6.2735257214554582E-3</v>
      </c>
      <c r="H429" s="8">
        <f t="shared" si="92"/>
        <v>1.8975332068311196E-3</v>
      </c>
      <c r="I429" s="8">
        <f t="shared" si="93"/>
        <v>3.0042918454935622E-2</v>
      </c>
      <c r="J429" s="8">
        <f t="shared" si="94"/>
        <v>4.4321329639889197E-2</v>
      </c>
      <c r="K429" s="8">
        <f t="shared" si="97"/>
        <v>1.8</v>
      </c>
      <c r="L429" s="8">
        <f t="shared" si="98"/>
        <v>15</v>
      </c>
      <c r="M429" s="8">
        <f t="shared" si="95"/>
        <v>1.1292346298619825E-2</v>
      </c>
      <c r="N429" s="9">
        <f t="shared" si="96"/>
        <v>2.8462998102466795E-2</v>
      </c>
    </row>
    <row r="430" spans="1:14" x14ac:dyDescent="0.2">
      <c r="A430" s="30"/>
      <c r="B430" s="23" t="s">
        <v>401</v>
      </c>
      <c r="C430" s="20">
        <v>5</v>
      </c>
      <c r="D430" s="7">
        <v>1</v>
      </c>
      <c r="E430" s="7">
        <v>0</v>
      </c>
      <c r="F430" s="7">
        <v>1</v>
      </c>
      <c r="G430" s="8">
        <f t="shared" si="91"/>
        <v>6.2735257214554582E-3</v>
      </c>
      <c r="H430" s="8">
        <f t="shared" si="92"/>
        <v>1.8975332068311196E-3</v>
      </c>
      <c r="I430" s="8" t="str">
        <f t="shared" si="93"/>
        <v/>
      </c>
      <c r="J430" s="8">
        <f t="shared" si="94"/>
        <v>2.7700831024930748E-3</v>
      </c>
      <c r="K430" s="8">
        <f t="shared" si="97"/>
        <v>-1</v>
      </c>
      <c r="L430" s="8">
        <f t="shared" si="98"/>
        <v>0</v>
      </c>
      <c r="M430" s="8">
        <f t="shared" si="95"/>
        <v>-6.2735257214554582E-3</v>
      </c>
      <c r="N430" s="9">
        <f t="shared" si="96"/>
        <v>0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1.8975332068311196E-3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-1.8975332068311196E-3</v>
      </c>
    </row>
    <row r="434" spans="1:14" x14ac:dyDescent="0.2">
      <c r="A434" s="30"/>
      <c r="B434" s="23" t="s">
        <v>405</v>
      </c>
      <c r="C434" s="20">
        <v>1</v>
      </c>
      <c r="D434" s="7">
        <v>4</v>
      </c>
      <c r="E434" s="7">
        <v>0</v>
      </c>
      <c r="F434" s="7">
        <v>0</v>
      </c>
      <c r="G434" s="8">
        <f t="shared" si="91"/>
        <v>1.2547051442910915E-3</v>
      </c>
      <c r="H434" s="8">
        <f t="shared" si="92"/>
        <v>7.5901328273244783E-3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-1.2547051442910915E-3</v>
      </c>
      <c r="N434" s="9">
        <f t="shared" si="96"/>
        <v>-7.5901328273244783E-3</v>
      </c>
    </row>
    <row r="435" spans="1:14" x14ac:dyDescent="0.2">
      <c r="A435" s="30"/>
      <c r="B435" s="23" t="s">
        <v>406</v>
      </c>
      <c r="C435" s="20">
        <v>8</v>
      </c>
      <c r="D435" s="7">
        <v>3</v>
      </c>
      <c r="E435" s="7">
        <v>1</v>
      </c>
      <c r="F435" s="7">
        <v>0</v>
      </c>
      <c r="G435" s="8">
        <f t="shared" ref="G435:G498" si="99">+IF(C435=0,"",C435/C$371)</f>
        <v>1.0037641154328732E-2</v>
      </c>
      <c r="H435" s="8">
        <f t="shared" ref="H435:H498" si="100">+IF(D435=0,"",D435/D$371)</f>
        <v>5.6925996204933585E-3</v>
      </c>
      <c r="I435" s="8">
        <f t="shared" ref="I435:I498" si="101">+IF(E435=0,"",E435/E$371)</f>
        <v>2.1459227467811159E-3</v>
      </c>
      <c r="J435" s="8" t="str">
        <f t="shared" ref="J435:J498" si="102">+IF(F435=0,"",F435/F$371)</f>
        <v/>
      </c>
      <c r="K435" s="8">
        <f t="shared" si="97"/>
        <v>-0.875</v>
      </c>
      <c r="L435" s="8">
        <f t="shared" si="98"/>
        <v>-1</v>
      </c>
      <c r="M435" s="8">
        <f t="shared" ref="M435:M498" si="103">+IF(OR(AND(G435=""),(K435="")),"",G435*K435)</f>
        <v>-8.7829360100376407E-3</v>
      </c>
      <c r="N435" s="9">
        <f t="shared" ref="N435:N498" si="104">+IF(OR(AND(H435=""),(L435="")),"",H435*L435)</f>
        <v>-5.6925996204933585E-3</v>
      </c>
    </row>
    <row r="436" spans="1:14" x14ac:dyDescent="0.2">
      <c r="A436" s="30"/>
      <c r="B436" s="23" t="s">
        <v>407</v>
      </c>
      <c r="C436" s="20">
        <v>1</v>
      </c>
      <c r="D436" s="7">
        <v>0</v>
      </c>
      <c r="E436" s="7">
        <v>0</v>
      </c>
      <c r="F436" s="7">
        <v>0</v>
      </c>
      <c r="G436" s="8">
        <f t="shared" si="99"/>
        <v>1.2547051442910915E-3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-1.2547051442910915E-3</v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1</v>
      </c>
      <c r="D437" s="7">
        <v>1</v>
      </c>
      <c r="E437" s="7">
        <v>0</v>
      </c>
      <c r="F437" s="7">
        <v>1</v>
      </c>
      <c r="G437" s="8">
        <f t="shared" si="99"/>
        <v>1.2547051442910915E-3</v>
      </c>
      <c r="H437" s="8">
        <f t="shared" si="100"/>
        <v>1.8975332068311196E-3</v>
      </c>
      <c r="I437" s="8" t="str">
        <f t="shared" si="101"/>
        <v/>
      </c>
      <c r="J437" s="8">
        <f t="shared" si="102"/>
        <v>2.7700831024930748E-3</v>
      </c>
      <c r="K437" s="8">
        <f t="shared" si="105"/>
        <v>-1</v>
      </c>
      <c r="L437" s="8">
        <f t="shared" si="106"/>
        <v>0</v>
      </c>
      <c r="M437" s="8">
        <f t="shared" si="103"/>
        <v>-1.2547051442910915E-3</v>
      </c>
      <c r="N437" s="9">
        <f t="shared" si="104"/>
        <v>0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1.8975332068311196E-3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-1.8975332068311196E-3</v>
      </c>
    </row>
    <row r="442" spans="1:14" x14ac:dyDescent="0.2">
      <c r="A442" s="30"/>
      <c r="B442" s="23" t="s">
        <v>413</v>
      </c>
      <c r="C442" s="20">
        <v>1</v>
      </c>
      <c r="D442" s="7">
        <v>2</v>
      </c>
      <c r="E442" s="7">
        <v>0</v>
      </c>
      <c r="F442" s="7">
        <v>1</v>
      </c>
      <c r="G442" s="8">
        <f t="shared" si="99"/>
        <v>1.2547051442910915E-3</v>
      </c>
      <c r="H442" s="8">
        <f t="shared" si="100"/>
        <v>3.7950664136622392E-3</v>
      </c>
      <c r="I442" s="8" t="str">
        <f t="shared" si="101"/>
        <v/>
      </c>
      <c r="J442" s="8">
        <f t="shared" si="102"/>
        <v>2.7700831024930748E-3</v>
      </c>
      <c r="K442" s="8">
        <f t="shared" si="105"/>
        <v>-1</v>
      </c>
      <c r="L442" s="8">
        <f t="shared" si="106"/>
        <v>-0.5</v>
      </c>
      <c r="M442" s="8">
        <f t="shared" si="103"/>
        <v>-1.2547051442910915E-3</v>
      </c>
      <c r="N442" s="9">
        <f t="shared" si="104"/>
        <v>-1.8975332068311196E-3</v>
      </c>
    </row>
    <row r="443" spans="1:14" x14ac:dyDescent="0.2">
      <c r="A443" s="30"/>
      <c r="B443" s="23" t="s">
        <v>414</v>
      </c>
      <c r="C443" s="20">
        <v>1</v>
      </c>
      <c r="D443" s="7">
        <v>0</v>
      </c>
      <c r="E443" s="7">
        <v>0</v>
      </c>
      <c r="F443" s="7">
        <v>1</v>
      </c>
      <c r="G443" s="8">
        <f t="shared" si="99"/>
        <v>1.2547051442910915E-3</v>
      </c>
      <c r="H443" s="8" t="str">
        <f t="shared" si="100"/>
        <v/>
      </c>
      <c r="I443" s="8" t="str">
        <f t="shared" si="101"/>
        <v/>
      </c>
      <c r="J443" s="8">
        <f t="shared" si="102"/>
        <v>2.7700831024930748E-3</v>
      </c>
      <c r="K443" s="8">
        <f t="shared" si="105"/>
        <v>-1</v>
      </c>
      <c r="L443" s="8">
        <f t="shared" si="106"/>
        <v>1</v>
      </c>
      <c r="M443" s="8">
        <f t="shared" si="103"/>
        <v>-1.2547051442910915E-3</v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3.0470914127423823E-2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0</v>
      </c>
      <c r="D446" s="7">
        <v>22</v>
      </c>
      <c r="E446" s="7">
        <v>0</v>
      </c>
      <c r="F446" s="7">
        <v>18</v>
      </c>
      <c r="G446" s="8" t="str">
        <f t="shared" si="99"/>
        <v/>
      </c>
      <c r="H446" s="8">
        <f t="shared" si="100"/>
        <v>4.1745730550284632E-2</v>
      </c>
      <c r="I446" s="8" t="str">
        <f t="shared" si="101"/>
        <v/>
      </c>
      <c r="J446" s="8">
        <f t="shared" si="102"/>
        <v>4.9861495844875349E-2</v>
      </c>
      <c r="K446" s="8" t="str">
        <f t="shared" si="105"/>
        <v xml:space="preserve"> </v>
      </c>
      <c r="L446" s="8">
        <f t="shared" si="106"/>
        <v>-0.18181818181818182</v>
      </c>
      <c r="M446" s="8" t="str">
        <f t="shared" si="103"/>
        <v/>
      </c>
      <c r="N446" s="9">
        <f t="shared" si="104"/>
        <v>-7.5901328273244792E-3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</v>
      </c>
      <c r="D448" s="7">
        <v>0</v>
      </c>
      <c r="E448" s="7">
        <v>0</v>
      </c>
      <c r="F448" s="7">
        <v>0</v>
      </c>
      <c r="G448" s="8">
        <f t="shared" si="99"/>
        <v>1.2547051442910915E-3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-1.2547051442910915E-3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3</v>
      </c>
      <c r="D450" s="7">
        <v>1</v>
      </c>
      <c r="E450" s="7">
        <v>3</v>
      </c>
      <c r="F450" s="7">
        <v>1</v>
      </c>
      <c r="G450" s="8">
        <f t="shared" si="99"/>
        <v>3.7641154328732747E-3</v>
      </c>
      <c r="H450" s="8">
        <f t="shared" si="100"/>
        <v>1.8975332068311196E-3</v>
      </c>
      <c r="I450" s="8">
        <f t="shared" si="101"/>
        <v>6.4377682403433476E-3</v>
      </c>
      <c r="J450" s="8">
        <f t="shared" si="102"/>
        <v>2.7700831024930748E-3</v>
      </c>
      <c r="K450" s="8">
        <f t="shared" si="105"/>
        <v>0</v>
      </c>
      <c r="L450" s="8">
        <f t="shared" si="106"/>
        <v>0</v>
      </c>
      <c r="M450" s="8">
        <f t="shared" si="103"/>
        <v>0</v>
      </c>
      <c r="N450" s="9">
        <f t="shared" si="104"/>
        <v>0</v>
      </c>
    </row>
    <row r="451" spans="1:14" x14ac:dyDescent="0.2">
      <c r="A451" s="30"/>
      <c r="B451" s="23" t="s">
        <v>422</v>
      </c>
      <c r="C451" s="20">
        <v>2</v>
      </c>
      <c r="D451" s="7">
        <v>0</v>
      </c>
      <c r="E451" s="7">
        <v>0</v>
      </c>
      <c r="F451" s="7">
        <v>0</v>
      </c>
      <c r="G451" s="8">
        <f t="shared" si="99"/>
        <v>2.509410288582183E-3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-2.509410288582183E-3</v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2.1459227467811159E-3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</v>
      </c>
      <c r="D455" s="7">
        <v>0</v>
      </c>
      <c r="E455" s="7">
        <v>1</v>
      </c>
      <c r="F455" s="7">
        <v>0</v>
      </c>
      <c r="G455" s="8">
        <f t="shared" si="99"/>
        <v>1.2547051442910915E-3</v>
      </c>
      <c r="H455" s="8" t="str">
        <f t="shared" si="100"/>
        <v/>
      </c>
      <c r="I455" s="8">
        <f t="shared" si="101"/>
        <v>2.1459227467811159E-3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1.8975332068311196E-3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9">
        <f t="shared" si="104"/>
        <v>-1.8975332068311196E-3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2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5.5401662049861496E-3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1</v>
      </c>
      <c r="E470" s="7">
        <v>2</v>
      </c>
      <c r="F470" s="7">
        <v>6</v>
      </c>
      <c r="G470" s="8" t="str">
        <f t="shared" si="99"/>
        <v/>
      </c>
      <c r="H470" s="8">
        <f t="shared" si="100"/>
        <v>1.8975332068311196E-3</v>
      </c>
      <c r="I470" s="8">
        <f t="shared" si="101"/>
        <v>4.2918454935622317E-3</v>
      </c>
      <c r="J470" s="8">
        <f t="shared" si="102"/>
        <v>1.662049861495845E-2</v>
      </c>
      <c r="K470" s="8">
        <f t="shared" si="105"/>
        <v>1</v>
      </c>
      <c r="L470" s="8">
        <f t="shared" si="106"/>
        <v>5</v>
      </c>
      <c r="M470" s="8" t="str">
        <f t="shared" si="103"/>
        <v/>
      </c>
      <c r="N470" s="9">
        <f t="shared" si="104"/>
        <v>9.4876660341555973E-3</v>
      </c>
    </row>
    <row r="471" spans="1:14" x14ac:dyDescent="0.2">
      <c r="A471" s="30"/>
      <c r="B471" s="23" t="s">
        <v>442</v>
      </c>
      <c r="C471" s="20">
        <v>9</v>
      </c>
      <c r="D471" s="7">
        <v>4</v>
      </c>
      <c r="E471" s="7">
        <v>1</v>
      </c>
      <c r="F471" s="7">
        <v>1</v>
      </c>
      <c r="G471" s="8">
        <f t="shared" si="99"/>
        <v>1.1292346298619825E-2</v>
      </c>
      <c r="H471" s="8">
        <f t="shared" si="100"/>
        <v>7.5901328273244783E-3</v>
      </c>
      <c r="I471" s="8">
        <f t="shared" si="101"/>
        <v>2.1459227467811159E-3</v>
      </c>
      <c r="J471" s="8">
        <f t="shared" si="102"/>
        <v>2.7700831024930748E-3</v>
      </c>
      <c r="K471" s="8">
        <f t="shared" si="105"/>
        <v>-0.88888888888888884</v>
      </c>
      <c r="L471" s="8">
        <f t="shared" si="106"/>
        <v>-0.75</v>
      </c>
      <c r="M471" s="8">
        <f t="shared" si="103"/>
        <v>-1.0037641154328732E-2</v>
      </c>
      <c r="N471" s="9">
        <f t="shared" si="104"/>
        <v>-5.6925996204933585E-3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29</v>
      </c>
      <c r="D473" s="7">
        <v>20</v>
      </c>
      <c r="E473" s="7">
        <v>22</v>
      </c>
      <c r="F473" s="7">
        <v>14</v>
      </c>
      <c r="G473" s="8">
        <f t="shared" si="99"/>
        <v>3.6386449184441658E-2</v>
      </c>
      <c r="H473" s="8">
        <f t="shared" si="100"/>
        <v>3.7950664136622389E-2</v>
      </c>
      <c r="I473" s="8">
        <f t="shared" si="101"/>
        <v>4.7210300429184553E-2</v>
      </c>
      <c r="J473" s="8">
        <f t="shared" si="102"/>
        <v>3.8781163434903045E-2</v>
      </c>
      <c r="K473" s="8">
        <f t="shared" si="105"/>
        <v>-0.2413793103448276</v>
      </c>
      <c r="L473" s="8">
        <f t="shared" si="106"/>
        <v>-0.3</v>
      </c>
      <c r="M473" s="8">
        <f t="shared" si="103"/>
        <v>-8.7829360100376425E-3</v>
      </c>
      <c r="N473" s="9">
        <f t="shared" si="104"/>
        <v>-1.1385199240986717E-2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1.8975332068311196E-3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9">
        <f t="shared" si="104"/>
        <v>-1.8975332068311196E-3</v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1.8975332068311196E-3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9">
        <f t="shared" si="104"/>
        <v>-1.8975332068311196E-3</v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1.8975332068311196E-3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-1.8975332068311196E-3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2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5.5401662049861496E-3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4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7.5901328273244783E-3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-7.5901328273244783E-3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4</v>
      </c>
      <c r="D487" s="7">
        <v>24</v>
      </c>
      <c r="E487" s="7">
        <v>0</v>
      </c>
      <c r="F487" s="7">
        <v>0</v>
      </c>
      <c r="G487" s="8">
        <f t="shared" si="99"/>
        <v>5.018820577164366E-3</v>
      </c>
      <c r="H487" s="8">
        <f t="shared" si="100"/>
        <v>4.5540796963946868E-2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-5.018820577164366E-3</v>
      </c>
      <c r="N487" s="9">
        <f t="shared" si="104"/>
        <v>-4.5540796963946868E-2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1</v>
      </c>
      <c r="D493" s="7">
        <v>4</v>
      </c>
      <c r="E493" s="7">
        <v>0</v>
      </c>
      <c r="F493" s="7">
        <v>0</v>
      </c>
      <c r="G493" s="8">
        <f t="shared" si="99"/>
        <v>1.2547051442910915E-3</v>
      </c>
      <c r="H493" s="8">
        <f t="shared" si="100"/>
        <v>7.5901328273244783E-3</v>
      </c>
      <c r="I493" s="8" t="str">
        <f t="shared" si="101"/>
        <v/>
      </c>
      <c r="J493" s="8" t="str">
        <f t="shared" si="102"/>
        <v/>
      </c>
      <c r="K493" s="8">
        <f t="shared" si="105"/>
        <v>-1</v>
      </c>
      <c r="L493" s="8">
        <f t="shared" si="106"/>
        <v>-1</v>
      </c>
      <c r="M493" s="8">
        <f t="shared" si="103"/>
        <v>-1.2547051442910915E-3</v>
      </c>
      <c r="N493" s="9">
        <f t="shared" si="104"/>
        <v>-7.5901328273244783E-3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2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5.5401662049861496E-3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1</v>
      </c>
      <c r="D499" s="7">
        <v>6</v>
      </c>
      <c r="E499" s="7">
        <v>0</v>
      </c>
      <c r="F499" s="7">
        <v>4</v>
      </c>
      <c r="G499" s="8">
        <f t="shared" ref="G499:G562" si="107">+IF(C499=0,"",C499/C$371)</f>
        <v>1.2547051442910915E-3</v>
      </c>
      <c r="H499" s="8">
        <f t="shared" ref="H499:H562" si="108">+IF(D499=0,"",D499/D$371)</f>
        <v>1.1385199240986717E-2</v>
      </c>
      <c r="I499" s="8" t="str">
        <f t="shared" ref="I499:I562" si="109">+IF(E499=0,"",E499/E$371)</f>
        <v/>
      </c>
      <c r="J499" s="8">
        <f t="shared" ref="J499:J562" si="110">+IF(F499=0,"",F499/F$371)</f>
        <v>1.1080332409972299E-2</v>
      </c>
      <c r="K499" s="8">
        <f t="shared" si="105"/>
        <v>-1</v>
      </c>
      <c r="L499" s="8">
        <f t="shared" si="106"/>
        <v>-0.33333333333333331</v>
      </c>
      <c r="M499" s="8">
        <f t="shared" ref="M499:M562" si="111">+IF(OR(AND(G499=""),(K499="")),"",G499*K499)</f>
        <v>-1.2547051442910915E-3</v>
      </c>
      <c r="N499" s="9">
        <f t="shared" ref="N499:N562" si="112">+IF(OR(AND(H499=""),(L499="")),"",H499*L499)</f>
        <v>-3.7950664136622387E-3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1</v>
      </c>
      <c r="D507" s="7">
        <v>4</v>
      </c>
      <c r="E507" s="7">
        <v>5</v>
      </c>
      <c r="F507" s="7">
        <v>10</v>
      </c>
      <c r="G507" s="8">
        <f t="shared" si="107"/>
        <v>1.2547051442910915E-3</v>
      </c>
      <c r="H507" s="8">
        <f t="shared" si="108"/>
        <v>7.5901328273244783E-3</v>
      </c>
      <c r="I507" s="8">
        <f t="shared" si="109"/>
        <v>1.0729613733905579E-2</v>
      </c>
      <c r="J507" s="8">
        <f t="shared" si="110"/>
        <v>2.7700831024930747E-2</v>
      </c>
      <c r="K507" s="8">
        <f t="shared" si="113"/>
        <v>4</v>
      </c>
      <c r="L507" s="8">
        <f t="shared" si="114"/>
        <v>1.5</v>
      </c>
      <c r="M507" s="8">
        <f t="shared" si="111"/>
        <v>5.018820577164366E-3</v>
      </c>
      <c r="N507" s="9">
        <f t="shared" si="112"/>
        <v>1.1385199240986717E-2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2.7700831024930748E-3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1.8975332068311196E-3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-1.8975332068311196E-3</v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1</v>
      </c>
      <c r="F512" s="7">
        <v>21</v>
      </c>
      <c r="G512" s="8" t="str">
        <f t="shared" si="107"/>
        <v/>
      </c>
      <c r="H512" s="8">
        <f t="shared" si="108"/>
        <v>3.7950664136622392E-3</v>
      </c>
      <c r="I512" s="8">
        <f t="shared" si="109"/>
        <v>2.1459227467811159E-3</v>
      </c>
      <c r="J512" s="8">
        <f t="shared" si="110"/>
        <v>5.817174515235457E-2</v>
      </c>
      <c r="K512" s="8">
        <f t="shared" si="113"/>
        <v>1</v>
      </c>
      <c r="L512" s="8">
        <f t="shared" si="114"/>
        <v>9.5</v>
      </c>
      <c r="M512" s="8" t="str">
        <f t="shared" si="111"/>
        <v/>
      </c>
      <c r="N512" s="9">
        <f t="shared" si="112"/>
        <v>3.6053130929791274E-2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4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7.5901328273244783E-3</v>
      </c>
      <c r="I514" s="8" t="str">
        <f t="shared" si="109"/>
        <v/>
      </c>
      <c r="J514" s="8">
        <f t="shared" si="110"/>
        <v>2.7700831024930748E-3</v>
      </c>
      <c r="K514" s="8" t="str">
        <f t="shared" si="113"/>
        <v xml:space="preserve"> </v>
      </c>
      <c r="L514" s="8">
        <f t="shared" si="114"/>
        <v>-0.75</v>
      </c>
      <c r="M514" s="8" t="str">
        <f t="shared" si="111"/>
        <v/>
      </c>
      <c r="N514" s="9">
        <f t="shared" si="112"/>
        <v>-5.6925996204933585E-3</v>
      </c>
    </row>
    <row r="515" spans="1:14" x14ac:dyDescent="0.2">
      <c r="A515" s="30"/>
      <c r="B515" s="23" t="s">
        <v>486</v>
      </c>
      <c r="C515" s="20">
        <v>1</v>
      </c>
      <c r="D515" s="7">
        <v>1</v>
      </c>
      <c r="E515" s="7">
        <v>0</v>
      </c>
      <c r="F515" s="7">
        <v>0</v>
      </c>
      <c r="G515" s="8">
        <f t="shared" si="107"/>
        <v>1.2547051442910915E-3</v>
      </c>
      <c r="H515" s="8">
        <f t="shared" si="108"/>
        <v>1.8975332068311196E-3</v>
      </c>
      <c r="I515" s="8" t="str">
        <f t="shared" si="109"/>
        <v/>
      </c>
      <c r="J515" s="8" t="str">
        <f t="shared" si="110"/>
        <v/>
      </c>
      <c r="K515" s="8">
        <f t="shared" si="113"/>
        <v>-1</v>
      </c>
      <c r="L515" s="8">
        <f t="shared" si="114"/>
        <v>-1</v>
      </c>
      <c r="M515" s="8">
        <f t="shared" si="111"/>
        <v>-1.2547051442910915E-3</v>
      </c>
      <c r="N515" s="9">
        <f t="shared" si="112"/>
        <v>-1.8975332068311196E-3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1</v>
      </c>
      <c r="D517" s="7">
        <v>1</v>
      </c>
      <c r="E517" s="7">
        <v>1</v>
      </c>
      <c r="F517" s="7">
        <v>0</v>
      </c>
      <c r="G517" s="8">
        <f t="shared" si="107"/>
        <v>1.2547051442910915E-3</v>
      </c>
      <c r="H517" s="8">
        <f t="shared" si="108"/>
        <v>1.8975332068311196E-3</v>
      </c>
      <c r="I517" s="8">
        <f t="shared" si="109"/>
        <v>2.1459227467811159E-3</v>
      </c>
      <c r="J517" s="8" t="str">
        <f t="shared" si="110"/>
        <v/>
      </c>
      <c r="K517" s="8">
        <f t="shared" si="113"/>
        <v>0</v>
      </c>
      <c r="L517" s="8">
        <f t="shared" si="114"/>
        <v>-1</v>
      </c>
      <c r="M517" s="8">
        <f t="shared" si="111"/>
        <v>0</v>
      </c>
      <c r="N517" s="9">
        <f t="shared" si="112"/>
        <v>-1.8975332068311196E-3</v>
      </c>
    </row>
    <row r="518" spans="1:14" x14ac:dyDescent="0.2">
      <c r="A518" s="30"/>
      <c r="B518" s="23" t="s">
        <v>489</v>
      </c>
      <c r="C518" s="20">
        <v>0</v>
      </c>
      <c r="D518" s="7">
        <v>3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5.6925996204933585E-3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-5.6925996204933585E-3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1.8975332068311196E-3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-1.8975332068311196E-3</v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1.8975332068311196E-3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-1.8975332068311196E-3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6</v>
      </c>
      <c r="D539" s="7">
        <v>1</v>
      </c>
      <c r="E539" s="7">
        <v>1</v>
      </c>
      <c r="F539" s="7">
        <v>0</v>
      </c>
      <c r="G539" s="8">
        <f t="shared" si="107"/>
        <v>7.5282308657465494E-3</v>
      </c>
      <c r="H539" s="8">
        <f t="shared" si="108"/>
        <v>1.8975332068311196E-3</v>
      </c>
      <c r="I539" s="8">
        <f t="shared" si="109"/>
        <v>2.1459227467811159E-3</v>
      </c>
      <c r="J539" s="8" t="str">
        <f t="shared" si="110"/>
        <v/>
      </c>
      <c r="K539" s="8">
        <f t="shared" si="113"/>
        <v>-0.83333333333333337</v>
      </c>
      <c r="L539" s="8">
        <f t="shared" si="114"/>
        <v>-1</v>
      </c>
      <c r="M539" s="8">
        <f t="shared" si="111"/>
        <v>-6.2735257214554582E-3</v>
      </c>
      <c r="N539" s="9">
        <f t="shared" si="112"/>
        <v>-1.8975332068311196E-3</v>
      </c>
    </row>
    <row r="540" spans="1:14" x14ac:dyDescent="0.2">
      <c r="A540" s="30"/>
      <c r="B540" s="23" t="s">
        <v>511</v>
      </c>
      <c r="C540" s="20">
        <v>7</v>
      </c>
      <c r="D540" s="7">
        <v>2</v>
      </c>
      <c r="E540" s="7">
        <v>2</v>
      </c>
      <c r="F540" s="7">
        <v>1</v>
      </c>
      <c r="G540" s="8">
        <f t="shared" si="107"/>
        <v>8.7829360100376407E-3</v>
      </c>
      <c r="H540" s="8">
        <f t="shared" si="108"/>
        <v>3.7950664136622392E-3</v>
      </c>
      <c r="I540" s="8">
        <f t="shared" si="109"/>
        <v>4.2918454935622317E-3</v>
      </c>
      <c r="J540" s="8">
        <f t="shared" si="110"/>
        <v>2.7700831024930748E-3</v>
      </c>
      <c r="K540" s="8">
        <f t="shared" si="113"/>
        <v>-0.7142857142857143</v>
      </c>
      <c r="L540" s="8">
        <f t="shared" si="114"/>
        <v>-0.5</v>
      </c>
      <c r="M540" s="8">
        <f t="shared" si="111"/>
        <v>-6.2735257214554582E-3</v>
      </c>
      <c r="N540" s="9">
        <f t="shared" si="112"/>
        <v>-1.8975332068311196E-3</v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4</v>
      </c>
      <c r="D544" s="7">
        <v>0</v>
      </c>
      <c r="E544" s="7">
        <v>1</v>
      </c>
      <c r="F544" s="7">
        <v>2</v>
      </c>
      <c r="G544" s="8">
        <f t="shared" si="107"/>
        <v>5.018820577164366E-3</v>
      </c>
      <c r="H544" s="8" t="str">
        <f t="shared" si="108"/>
        <v/>
      </c>
      <c r="I544" s="8">
        <f t="shared" si="109"/>
        <v>2.1459227467811159E-3</v>
      </c>
      <c r="J544" s="8">
        <f t="shared" si="110"/>
        <v>5.5401662049861496E-3</v>
      </c>
      <c r="K544" s="8">
        <f t="shared" si="113"/>
        <v>-0.75</v>
      </c>
      <c r="L544" s="8">
        <f t="shared" si="114"/>
        <v>1</v>
      </c>
      <c r="M544" s="8">
        <f t="shared" si="111"/>
        <v>-3.7641154328732747E-3</v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1.8975332068311196E-3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9">
        <f t="shared" si="112"/>
        <v>-1.8975332068311196E-3</v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1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2.7700831024930748E-3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2.7700831024930748E-3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1.8975332068311196E-3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9">
        <f t="shared" si="112"/>
        <v>-1.8975332068311196E-3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1.8975332068311196E-3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-1.8975332068311196E-3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2.7700831024930748E-3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1.8975332068311196E-3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-1.8975332068311196E-3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1</v>
      </c>
      <c r="E563" s="7">
        <v>0</v>
      </c>
      <c r="F563" s="7">
        <v>1</v>
      </c>
      <c r="G563" s="8">
        <f t="shared" ref="G563:G604" si="115">+IF(C563=0,"",C563/C$371)</f>
        <v>3.7641154328732747E-3</v>
      </c>
      <c r="H563" s="8">
        <f t="shared" ref="H563:H604" si="116">+IF(D563=0,"",D563/D$371)</f>
        <v>1.8975332068311196E-3</v>
      </c>
      <c r="I563" s="8" t="str">
        <f t="shared" ref="I563:I604" si="117">+IF(E563=0,"",E563/E$371)</f>
        <v/>
      </c>
      <c r="J563" s="8">
        <f t="shared" ref="J563:J604" si="118">+IF(F563=0,"",F563/F$371)</f>
        <v>2.7700831024930748E-3</v>
      </c>
      <c r="K563" s="8">
        <f t="shared" si="113"/>
        <v>-1</v>
      </c>
      <c r="L563" s="8">
        <f t="shared" si="114"/>
        <v>0</v>
      </c>
      <c r="M563" s="8">
        <f t="shared" ref="M563:M604" si="119">+IF(OR(AND(G563=""),(K563="")),"",G563*K563)</f>
        <v>-3.7641154328732747E-3</v>
      </c>
      <c r="N563" s="9">
        <f t="shared" ref="N563:N604" si="120">+IF(OR(AND(H563=""),(L563="")),"",H563*L563)</f>
        <v>0</v>
      </c>
    </row>
    <row r="564" spans="1:14" x14ac:dyDescent="0.2">
      <c r="A564" s="30"/>
      <c r="B564" s="23" t="s">
        <v>535</v>
      </c>
      <c r="C564" s="20">
        <v>1</v>
      </c>
      <c r="D564" s="7">
        <v>1</v>
      </c>
      <c r="E564" s="7">
        <v>0</v>
      </c>
      <c r="F564" s="7">
        <v>0</v>
      </c>
      <c r="G564" s="8">
        <f t="shared" si="115"/>
        <v>1.2547051442910915E-3</v>
      </c>
      <c r="H564" s="8">
        <f t="shared" si="116"/>
        <v>1.8975332068311196E-3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-1.2547051442910915E-3</v>
      </c>
      <c r="N564" s="9">
        <f t="shared" si="120"/>
        <v>-1.8975332068311196E-3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3</v>
      </c>
      <c r="D567" s="7">
        <v>13</v>
      </c>
      <c r="E567" s="7">
        <v>1</v>
      </c>
      <c r="F567" s="7">
        <v>20</v>
      </c>
      <c r="G567" s="8">
        <f t="shared" si="115"/>
        <v>3.7641154328732747E-3</v>
      </c>
      <c r="H567" s="8">
        <f t="shared" si="116"/>
        <v>2.4667931688804556E-2</v>
      </c>
      <c r="I567" s="8">
        <f t="shared" si="117"/>
        <v>2.1459227467811159E-3</v>
      </c>
      <c r="J567" s="8">
        <f t="shared" si="118"/>
        <v>5.5401662049861494E-2</v>
      </c>
      <c r="K567" s="8">
        <f t="shared" si="121"/>
        <v>-0.66666666666666663</v>
      </c>
      <c r="L567" s="8">
        <f t="shared" si="122"/>
        <v>0.53846153846153844</v>
      </c>
      <c r="M567" s="8">
        <f t="shared" si="119"/>
        <v>-2.509410288582183E-3</v>
      </c>
      <c r="N567" s="9">
        <f t="shared" si="120"/>
        <v>1.3282732447817837E-2</v>
      </c>
    </row>
    <row r="568" spans="1:14" x14ac:dyDescent="0.2">
      <c r="A568" s="30"/>
      <c r="B568" s="23" t="s">
        <v>539</v>
      </c>
      <c r="C568" s="20">
        <v>0</v>
      </c>
      <c r="D568" s="7">
        <v>1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1.8975332068311196E-3</v>
      </c>
      <c r="I568" s="8" t="str">
        <f t="shared" si="117"/>
        <v/>
      </c>
      <c r="J568" s="8">
        <f t="shared" si="118"/>
        <v>5.5401662049861496E-3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>
        <f t="shared" si="120"/>
        <v>1.8975332068311196E-3</v>
      </c>
    </row>
    <row r="569" spans="1:14" x14ac:dyDescent="0.2">
      <c r="A569" s="30"/>
      <c r="B569" s="23" t="s">
        <v>540</v>
      </c>
      <c r="C569" s="20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1.8975332068311196E-3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9">
        <f t="shared" si="120"/>
        <v>-1.8975332068311196E-3</v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2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4.2918454935622317E-3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2</v>
      </c>
      <c r="E573" s="7">
        <v>0</v>
      </c>
      <c r="F573" s="7">
        <v>0</v>
      </c>
      <c r="G573" s="8" t="str">
        <f t="shared" si="115"/>
        <v/>
      </c>
      <c r="H573" s="8">
        <f t="shared" si="116"/>
        <v>3.7950664136622392E-3</v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>
        <f t="shared" si="122"/>
        <v>-1</v>
      </c>
      <c r="M573" s="8" t="str">
        <f t="shared" si="119"/>
        <v/>
      </c>
      <c r="N573" s="9">
        <f t="shared" si="120"/>
        <v>-3.7950664136622392E-3</v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1.8975332068311196E-3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9">
        <f t="shared" si="120"/>
        <v>-1.8975332068311196E-3</v>
      </c>
    </row>
    <row r="580" spans="1:14" x14ac:dyDescent="0.2">
      <c r="A580" s="30"/>
      <c r="B580" s="23" t="s">
        <v>551</v>
      </c>
      <c r="C580" s="20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1.8975332068311196E-3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-1.8975332068311196E-3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3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5.6925996204933585E-3</v>
      </c>
      <c r="I583" s="8" t="str">
        <f t="shared" si="117"/>
        <v/>
      </c>
      <c r="J583" s="8">
        <f t="shared" si="118"/>
        <v>2.7700831024930748E-3</v>
      </c>
      <c r="K583" s="8" t="str">
        <f t="shared" si="121"/>
        <v xml:space="preserve"> </v>
      </c>
      <c r="L583" s="8">
        <f t="shared" si="122"/>
        <v>-0.66666666666666663</v>
      </c>
      <c r="M583" s="8" t="str">
        <f t="shared" si="119"/>
        <v/>
      </c>
      <c r="N583" s="9">
        <f t="shared" si="120"/>
        <v>-3.7950664136622387E-3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0</v>
      </c>
      <c r="G586" s="8" t="str">
        <f t="shared" si="115"/>
        <v/>
      </c>
      <c r="H586" s="8" t="str">
        <f t="shared" si="116"/>
        <v/>
      </c>
      <c r="I586" s="8">
        <f t="shared" si="117"/>
        <v>2.1459227467811159E-3</v>
      </c>
      <c r="J586" s="8" t="str">
        <f t="shared" si="118"/>
        <v/>
      </c>
      <c r="K586" s="8">
        <f t="shared" si="121"/>
        <v>1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7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1.3282732447817837E-2</v>
      </c>
      <c r="I588" s="8" t="str">
        <f t="shared" si="117"/>
        <v/>
      </c>
      <c r="J588" s="8">
        <f t="shared" si="118"/>
        <v>5.5401662049861496E-3</v>
      </c>
      <c r="K588" s="8" t="str">
        <f t="shared" si="121"/>
        <v xml:space="preserve"> </v>
      </c>
      <c r="L588" s="8">
        <f t="shared" si="122"/>
        <v>-0.7142857142857143</v>
      </c>
      <c r="M588" s="8" t="str">
        <f t="shared" si="119"/>
        <v/>
      </c>
      <c r="N588" s="9">
        <f t="shared" si="120"/>
        <v>-9.4876660341555973E-3</v>
      </c>
    </row>
    <row r="589" spans="1:14" ht="25.5" x14ac:dyDescent="0.2">
      <c r="A589" s="30"/>
      <c r="B589" s="23" t="s">
        <v>560</v>
      </c>
      <c r="C589" s="20">
        <v>0</v>
      </c>
      <c r="D589" s="7">
        <v>7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1.3282732447817837E-2</v>
      </c>
      <c r="I589" s="8" t="str">
        <f t="shared" si="117"/>
        <v/>
      </c>
      <c r="J589" s="8">
        <f t="shared" si="118"/>
        <v>2.7700831024930748E-3</v>
      </c>
      <c r="K589" s="8" t="str">
        <f t="shared" si="121"/>
        <v xml:space="preserve"> </v>
      </c>
      <c r="L589" s="8">
        <f t="shared" si="122"/>
        <v>-0.8571428571428571</v>
      </c>
      <c r="M589" s="8" t="str">
        <f t="shared" si="119"/>
        <v/>
      </c>
      <c r="N589" s="9">
        <f t="shared" si="120"/>
        <v>-1.1385199240986717E-2</v>
      </c>
    </row>
    <row r="590" spans="1:14" x14ac:dyDescent="0.2">
      <c r="A590" s="30"/>
      <c r="B590" s="23" t="s">
        <v>561</v>
      </c>
      <c r="C590" s="20">
        <v>0</v>
      </c>
      <c r="D590" s="7">
        <v>5</v>
      </c>
      <c r="E590" s="7">
        <v>4</v>
      </c>
      <c r="F590" s="7">
        <v>6</v>
      </c>
      <c r="G590" s="8" t="str">
        <f t="shared" si="115"/>
        <v/>
      </c>
      <c r="H590" s="8">
        <f t="shared" si="116"/>
        <v>9.4876660341555973E-3</v>
      </c>
      <c r="I590" s="8">
        <f t="shared" si="117"/>
        <v>8.5836909871244635E-3</v>
      </c>
      <c r="J590" s="8">
        <f t="shared" si="118"/>
        <v>1.662049861495845E-2</v>
      </c>
      <c r="K590" s="8">
        <f t="shared" si="121"/>
        <v>1</v>
      </c>
      <c r="L590" s="8">
        <f t="shared" si="122"/>
        <v>0.2</v>
      </c>
      <c r="M590" s="8" t="str">
        <f t="shared" si="119"/>
        <v/>
      </c>
      <c r="N590" s="9">
        <f t="shared" si="120"/>
        <v>1.8975332068311196E-3</v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2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5.5401662049861496E-3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2.7700831024930748E-3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3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5.6925996204933585E-3</v>
      </c>
      <c r="I597" s="8" t="str">
        <f t="shared" si="117"/>
        <v/>
      </c>
      <c r="J597" s="8">
        <f t="shared" si="118"/>
        <v>2.7700831024930748E-3</v>
      </c>
      <c r="K597" s="8" t="str">
        <f t="shared" si="121"/>
        <v xml:space="preserve"> </v>
      </c>
      <c r="L597" s="8">
        <f t="shared" si="122"/>
        <v>-0.66666666666666663</v>
      </c>
      <c r="M597" s="8" t="str">
        <f t="shared" si="119"/>
        <v/>
      </c>
      <c r="N597" s="9">
        <f t="shared" si="120"/>
        <v>-3.7950664136622387E-3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268</v>
      </c>
      <c r="D612" s="17">
        <f>SUM(D613:D640)</f>
        <v>212</v>
      </c>
      <c r="E612" s="17">
        <f>SUM(E613:E640)</f>
        <v>321</v>
      </c>
      <c r="F612" s="17">
        <f>SUM(F613:F640)</f>
        <v>190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0.19776119402985073</v>
      </c>
      <c r="L612" s="18">
        <f>+IF(AND(D612=0,F612=0),"",IF(D612=0,1,IF(F612=0,-1,(F612-D612)/D612)))</f>
        <v>-0.10377358490566038</v>
      </c>
      <c r="M612" s="18">
        <f t="shared" ref="M612:M640" si="127">+IF(OR(AND(G612=""),(K612="")),"",G612*K612)</f>
        <v>0.19776119402985073</v>
      </c>
      <c r="N612" s="19">
        <f t="shared" ref="N612:N640" si="128">+IF(OR(AND(H612=""),(L612="")),"",H612*L612)</f>
        <v>-0.10377358490566038</v>
      </c>
    </row>
    <row r="613" spans="1:14" x14ac:dyDescent="0.2">
      <c r="A613" s="30"/>
      <c r="B613" s="22" t="s">
        <v>576</v>
      </c>
      <c r="C613" s="28">
        <v>0</v>
      </c>
      <c r="D613" s="25">
        <v>2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9.433962264150943E-3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-9.433962264150943E-3</v>
      </c>
    </row>
    <row r="614" spans="1:14" x14ac:dyDescent="0.2">
      <c r="A614" s="30"/>
      <c r="B614" s="23" t="s">
        <v>577</v>
      </c>
      <c r="C614" s="20">
        <v>68</v>
      </c>
      <c r="D614" s="7">
        <v>97</v>
      </c>
      <c r="E614" s="7">
        <v>17</v>
      </c>
      <c r="F614" s="7">
        <v>2</v>
      </c>
      <c r="G614" s="8">
        <f t="shared" si="123"/>
        <v>0.2537313432835821</v>
      </c>
      <c r="H614" s="8">
        <f t="shared" si="124"/>
        <v>0.45754716981132076</v>
      </c>
      <c r="I614" s="8">
        <f t="shared" si="125"/>
        <v>5.2959501557632398E-2</v>
      </c>
      <c r="J614" s="8">
        <f t="shared" si="126"/>
        <v>1.0526315789473684E-2</v>
      </c>
      <c r="K614" s="8">
        <f t="shared" si="129"/>
        <v>-0.75</v>
      </c>
      <c r="L614" s="8">
        <f t="shared" si="130"/>
        <v>-0.97938144329896903</v>
      </c>
      <c r="M614" s="8">
        <f t="shared" si="127"/>
        <v>-0.19029850746268656</v>
      </c>
      <c r="N614" s="9">
        <f t="shared" si="128"/>
        <v>-0.44811320754716982</v>
      </c>
    </row>
    <row r="615" spans="1:14" ht="25.5" x14ac:dyDescent="0.2">
      <c r="A615" s="30"/>
      <c r="B615" s="23" t="s">
        <v>578</v>
      </c>
      <c r="C615" s="20">
        <v>31</v>
      </c>
      <c r="D615" s="7">
        <v>31</v>
      </c>
      <c r="E615" s="7">
        <v>26</v>
      </c>
      <c r="F615" s="7">
        <v>16</v>
      </c>
      <c r="G615" s="8">
        <f t="shared" si="123"/>
        <v>0.11567164179104478</v>
      </c>
      <c r="H615" s="8">
        <f t="shared" si="124"/>
        <v>0.14622641509433962</v>
      </c>
      <c r="I615" s="8">
        <f t="shared" si="125"/>
        <v>8.0996884735202487E-2</v>
      </c>
      <c r="J615" s="8">
        <f t="shared" si="126"/>
        <v>8.4210526315789472E-2</v>
      </c>
      <c r="K615" s="8">
        <f t="shared" si="129"/>
        <v>-0.16129032258064516</v>
      </c>
      <c r="L615" s="8">
        <f t="shared" si="130"/>
        <v>-0.4838709677419355</v>
      </c>
      <c r="M615" s="8">
        <f t="shared" si="127"/>
        <v>-1.8656716417910446E-2</v>
      </c>
      <c r="N615" s="9">
        <f t="shared" si="128"/>
        <v>-7.0754716981132074E-2</v>
      </c>
    </row>
    <row r="616" spans="1:14" x14ac:dyDescent="0.2">
      <c r="A616" s="30"/>
      <c r="B616" s="23" t="s">
        <v>579</v>
      </c>
      <c r="C616" s="20">
        <v>56</v>
      </c>
      <c r="D616" s="7">
        <v>11</v>
      </c>
      <c r="E616" s="7">
        <v>88</v>
      </c>
      <c r="F616" s="7">
        <v>5</v>
      </c>
      <c r="G616" s="8">
        <f t="shared" si="123"/>
        <v>0.20895522388059701</v>
      </c>
      <c r="H616" s="8">
        <f t="shared" si="124"/>
        <v>5.1886792452830191E-2</v>
      </c>
      <c r="I616" s="8">
        <f t="shared" si="125"/>
        <v>0.27414330218068533</v>
      </c>
      <c r="J616" s="8">
        <f t="shared" si="126"/>
        <v>2.6315789473684209E-2</v>
      </c>
      <c r="K616" s="8">
        <f t="shared" si="129"/>
        <v>0.5714285714285714</v>
      </c>
      <c r="L616" s="8">
        <f t="shared" si="130"/>
        <v>-0.54545454545454541</v>
      </c>
      <c r="M616" s="8">
        <f t="shared" si="127"/>
        <v>0.11940298507462685</v>
      </c>
      <c r="N616" s="9">
        <f t="shared" si="128"/>
        <v>-2.8301886792452831E-2</v>
      </c>
    </row>
    <row r="617" spans="1:14" x14ac:dyDescent="0.2">
      <c r="A617" s="30"/>
      <c r="B617" s="23" t="s">
        <v>580</v>
      </c>
      <c r="C617" s="20">
        <v>0</v>
      </c>
      <c r="D617" s="7">
        <v>1</v>
      </c>
      <c r="E617" s="7">
        <v>14</v>
      </c>
      <c r="F617" s="7">
        <v>1</v>
      </c>
      <c r="G617" s="8" t="str">
        <f t="shared" si="123"/>
        <v/>
      </c>
      <c r="H617" s="8">
        <f t="shared" si="124"/>
        <v>4.7169811320754715E-3</v>
      </c>
      <c r="I617" s="8">
        <f t="shared" si="125"/>
        <v>4.3613707165109032E-2</v>
      </c>
      <c r="J617" s="8">
        <f t="shared" si="126"/>
        <v>5.263157894736842E-3</v>
      </c>
      <c r="K617" s="8">
        <f t="shared" si="129"/>
        <v>1</v>
      </c>
      <c r="L617" s="8">
        <f t="shared" si="130"/>
        <v>0</v>
      </c>
      <c r="M617" s="8" t="str">
        <f t="shared" si="127"/>
        <v/>
      </c>
      <c r="N617" s="9">
        <f t="shared" si="128"/>
        <v>0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4</v>
      </c>
      <c r="D620" s="7">
        <v>4</v>
      </c>
      <c r="E620" s="7">
        <v>0</v>
      </c>
      <c r="F620" s="7">
        <v>0</v>
      </c>
      <c r="G620" s="8">
        <f t="shared" si="123"/>
        <v>1.4925373134328358E-2</v>
      </c>
      <c r="H620" s="8">
        <f t="shared" si="124"/>
        <v>1.8867924528301886E-2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-1.4925373134328358E-2</v>
      </c>
      <c r="N620" s="9">
        <f t="shared" si="128"/>
        <v>-1.8867924528301886E-2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1</v>
      </c>
      <c r="D627" s="7">
        <v>0</v>
      </c>
      <c r="E627" s="7">
        <v>1</v>
      </c>
      <c r="F627" s="7">
        <v>1</v>
      </c>
      <c r="G627" s="8">
        <f t="shared" si="123"/>
        <v>3.7313432835820895E-3</v>
      </c>
      <c r="H627" s="8" t="str">
        <f t="shared" si="124"/>
        <v/>
      </c>
      <c r="I627" s="8">
        <f t="shared" si="125"/>
        <v>3.1152647975077881E-3</v>
      </c>
      <c r="J627" s="8">
        <f t="shared" si="126"/>
        <v>5.263157894736842E-3</v>
      </c>
      <c r="K627" s="8">
        <f t="shared" si="129"/>
        <v>0</v>
      </c>
      <c r="L627" s="8">
        <f t="shared" si="130"/>
        <v>1</v>
      </c>
      <c r="M627" s="8">
        <f t="shared" si="127"/>
        <v>0</v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10</v>
      </c>
      <c r="D628" s="7">
        <v>5</v>
      </c>
      <c r="E628" s="7">
        <v>5</v>
      </c>
      <c r="F628" s="7">
        <v>7</v>
      </c>
      <c r="G628" s="8">
        <f t="shared" si="123"/>
        <v>3.7313432835820892E-2</v>
      </c>
      <c r="H628" s="8">
        <f t="shared" si="124"/>
        <v>2.358490566037736E-2</v>
      </c>
      <c r="I628" s="8">
        <f t="shared" si="125"/>
        <v>1.5576323987538941E-2</v>
      </c>
      <c r="J628" s="8">
        <f t="shared" si="126"/>
        <v>3.6842105263157891E-2</v>
      </c>
      <c r="K628" s="8">
        <f t="shared" si="129"/>
        <v>-0.5</v>
      </c>
      <c r="L628" s="8">
        <f t="shared" si="130"/>
        <v>0.4</v>
      </c>
      <c r="M628" s="8">
        <f t="shared" si="127"/>
        <v>-1.8656716417910446E-2</v>
      </c>
      <c r="N628" s="9">
        <f t="shared" si="128"/>
        <v>9.4339622641509448E-3</v>
      </c>
    </row>
    <row r="629" spans="1:14" x14ac:dyDescent="0.2">
      <c r="A629" s="30"/>
      <c r="B629" s="23" t="s">
        <v>592</v>
      </c>
      <c r="C629" s="20">
        <v>0</v>
      </c>
      <c r="D629" s="7">
        <v>1</v>
      </c>
      <c r="E629" s="7">
        <v>0</v>
      </c>
      <c r="F629" s="7">
        <v>4</v>
      </c>
      <c r="G629" s="8" t="str">
        <f t="shared" si="123"/>
        <v/>
      </c>
      <c r="H629" s="8">
        <f t="shared" si="124"/>
        <v>4.7169811320754715E-3</v>
      </c>
      <c r="I629" s="8" t="str">
        <f t="shared" si="125"/>
        <v/>
      </c>
      <c r="J629" s="8">
        <f t="shared" si="126"/>
        <v>2.1052631578947368E-2</v>
      </c>
      <c r="K629" s="8" t="str">
        <f t="shared" si="129"/>
        <v xml:space="preserve"> </v>
      </c>
      <c r="L629" s="8">
        <f t="shared" si="130"/>
        <v>3</v>
      </c>
      <c r="M629" s="8" t="str">
        <f t="shared" si="127"/>
        <v/>
      </c>
      <c r="N629" s="9">
        <f t="shared" si="128"/>
        <v>1.4150943396226415E-2</v>
      </c>
    </row>
    <row r="630" spans="1:14" x14ac:dyDescent="0.2">
      <c r="A630" s="30"/>
      <c r="B630" s="23" t="s">
        <v>593</v>
      </c>
      <c r="C630" s="20">
        <v>2</v>
      </c>
      <c r="D630" s="7">
        <v>21</v>
      </c>
      <c r="E630" s="7">
        <v>29</v>
      </c>
      <c r="F630" s="7">
        <v>42</v>
      </c>
      <c r="G630" s="8">
        <f t="shared" si="123"/>
        <v>7.462686567164179E-3</v>
      </c>
      <c r="H630" s="8">
        <f t="shared" si="124"/>
        <v>9.9056603773584911E-2</v>
      </c>
      <c r="I630" s="8">
        <f t="shared" si="125"/>
        <v>9.0342679127725853E-2</v>
      </c>
      <c r="J630" s="8">
        <f t="shared" si="126"/>
        <v>0.22105263157894736</v>
      </c>
      <c r="K630" s="8">
        <f t="shared" si="129"/>
        <v>13.5</v>
      </c>
      <c r="L630" s="8">
        <f t="shared" si="130"/>
        <v>1</v>
      </c>
      <c r="M630" s="8">
        <f t="shared" si="127"/>
        <v>0.10074626865671642</v>
      </c>
      <c r="N630" s="9">
        <f t="shared" si="128"/>
        <v>9.9056603773584911E-2</v>
      </c>
    </row>
    <row r="631" spans="1:14" x14ac:dyDescent="0.2">
      <c r="A631" s="30"/>
      <c r="B631" s="23" t="s">
        <v>594</v>
      </c>
      <c r="C631" s="20">
        <v>22</v>
      </c>
      <c r="D631" s="7">
        <v>17</v>
      </c>
      <c r="E631" s="7">
        <v>4</v>
      </c>
      <c r="F631" s="7">
        <v>7</v>
      </c>
      <c r="G631" s="8">
        <f t="shared" si="123"/>
        <v>8.2089552238805971E-2</v>
      </c>
      <c r="H631" s="8">
        <f t="shared" si="124"/>
        <v>8.0188679245283015E-2</v>
      </c>
      <c r="I631" s="8">
        <f t="shared" si="125"/>
        <v>1.2461059190031152E-2</v>
      </c>
      <c r="J631" s="8">
        <f t="shared" si="126"/>
        <v>3.6842105263157891E-2</v>
      </c>
      <c r="K631" s="8">
        <f t="shared" si="129"/>
        <v>-0.81818181818181823</v>
      </c>
      <c r="L631" s="8">
        <f t="shared" si="130"/>
        <v>-0.58823529411764708</v>
      </c>
      <c r="M631" s="8">
        <f t="shared" si="127"/>
        <v>-6.7164179104477612E-2</v>
      </c>
      <c r="N631" s="9">
        <f t="shared" si="128"/>
        <v>-4.7169811320754713E-2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4</v>
      </c>
      <c r="F632" s="7">
        <v>1</v>
      </c>
      <c r="G632" s="8" t="str">
        <f t="shared" si="123"/>
        <v/>
      </c>
      <c r="H632" s="8" t="str">
        <f t="shared" si="124"/>
        <v/>
      </c>
      <c r="I632" s="8">
        <f t="shared" si="125"/>
        <v>1.2461059190031152E-2</v>
      </c>
      <c r="J632" s="8">
        <f t="shared" si="126"/>
        <v>5.263157894736842E-3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5.263157894736842E-3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1</v>
      </c>
      <c r="D635" s="7">
        <v>0</v>
      </c>
      <c r="E635" s="7">
        <v>0</v>
      </c>
      <c r="F635" s="7">
        <v>0</v>
      </c>
      <c r="G635" s="8">
        <f t="shared" si="123"/>
        <v>3.7313432835820895E-3</v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 t="str">
        <f t="shared" si="130"/>
        <v xml:space="preserve"> </v>
      </c>
      <c r="M635" s="8">
        <f t="shared" si="127"/>
        <v>-3.7313432835820895E-3</v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5</v>
      </c>
      <c r="E636" s="7">
        <v>6</v>
      </c>
      <c r="F636" s="7">
        <v>25</v>
      </c>
      <c r="G636" s="8" t="str">
        <f t="shared" si="123"/>
        <v/>
      </c>
      <c r="H636" s="8">
        <f t="shared" si="124"/>
        <v>2.358490566037736E-2</v>
      </c>
      <c r="I636" s="8">
        <f t="shared" si="125"/>
        <v>1.8691588785046728E-2</v>
      </c>
      <c r="J636" s="8">
        <f t="shared" si="126"/>
        <v>0.13157894736842105</v>
      </c>
      <c r="K636" s="8">
        <f t="shared" si="129"/>
        <v>1</v>
      </c>
      <c r="L636" s="8">
        <f t="shared" si="130"/>
        <v>4</v>
      </c>
      <c r="M636" s="8" t="str">
        <f t="shared" si="127"/>
        <v/>
      </c>
      <c r="N636" s="9">
        <f t="shared" si="128"/>
        <v>9.4339622641509441E-2</v>
      </c>
    </row>
    <row r="637" spans="1:14" x14ac:dyDescent="0.2">
      <c r="A637" s="30"/>
      <c r="B637" s="23" t="s">
        <v>600</v>
      </c>
      <c r="C637" s="20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4.7169811320754715E-3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-4.7169811320754715E-3</v>
      </c>
    </row>
    <row r="638" spans="1:14" ht="25.5" x14ac:dyDescent="0.2">
      <c r="A638" s="30"/>
      <c r="B638" s="23" t="s">
        <v>601</v>
      </c>
      <c r="C638" s="20">
        <v>0</v>
      </c>
      <c r="D638" s="7">
        <v>1</v>
      </c>
      <c r="E638" s="7">
        <v>11</v>
      </c>
      <c r="F638" s="7">
        <v>7</v>
      </c>
      <c r="G638" s="8" t="str">
        <f t="shared" si="123"/>
        <v/>
      </c>
      <c r="H638" s="8">
        <f t="shared" si="124"/>
        <v>4.7169811320754715E-3</v>
      </c>
      <c r="I638" s="8">
        <f t="shared" si="125"/>
        <v>3.4267912772585667E-2</v>
      </c>
      <c r="J638" s="8">
        <f t="shared" si="126"/>
        <v>3.6842105263157891E-2</v>
      </c>
      <c r="K638" s="8">
        <f t="shared" si="129"/>
        <v>1</v>
      </c>
      <c r="L638" s="8">
        <f t="shared" si="130"/>
        <v>6</v>
      </c>
      <c r="M638" s="8" t="str">
        <f t="shared" si="127"/>
        <v/>
      </c>
      <c r="N638" s="9">
        <f t="shared" si="128"/>
        <v>2.8301886792452831E-2</v>
      </c>
    </row>
    <row r="639" spans="1:14" ht="25.5" x14ac:dyDescent="0.2">
      <c r="A639" s="30"/>
      <c r="B639" s="23" t="s">
        <v>602</v>
      </c>
      <c r="C639" s="20">
        <v>16</v>
      </c>
      <c r="D639" s="7">
        <v>2</v>
      </c>
      <c r="E639" s="7">
        <v>8</v>
      </c>
      <c r="F639" s="7">
        <v>0</v>
      </c>
      <c r="G639" s="8">
        <f t="shared" si="123"/>
        <v>5.9701492537313432E-2</v>
      </c>
      <c r="H639" s="8">
        <f t="shared" si="124"/>
        <v>9.433962264150943E-3</v>
      </c>
      <c r="I639" s="8">
        <f t="shared" si="125"/>
        <v>2.4922118380062305E-2</v>
      </c>
      <c r="J639" s="8" t="str">
        <f t="shared" si="126"/>
        <v/>
      </c>
      <c r="K639" s="8">
        <f t="shared" si="129"/>
        <v>-0.5</v>
      </c>
      <c r="L639" s="8">
        <f t="shared" si="130"/>
        <v>-1</v>
      </c>
      <c r="M639" s="8">
        <f t="shared" si="127"/>
        <v>-2.9850746268656716E-2</v>
      </c>
      <c r="N639" s="9">
        <f t="shared" si="128"/>
        <v>-9.433962264150943E-3</v>
      </c>
    </row>
    <row r="640" spans="1:14" ht="26.25" thickBot="1" x14ac:dyDescent="0.25">
      <c r="A640" s="30"/>
      <c r="B640" s="24" t="s">
        <v>603</v>
      </c>
      <c r="C640" s="21">
        <v>57</v>
      </c>
      <c r="D640" s="10">
        <v>13</v>
      </c>
      <c r="E640" s="10">
        <v>108</v>
      </c>
      <c r="F640" s="10">
        <v>71</v>
      </c>
      <c r="G640" s="11">
        <f t="shared" si="123"/>
        <v>0.21268656716417911</v>
      </c>
      <c r="H640" s="11">
        <f t="shared" si="124"/>
        <v>6.1320754716981132E-2</v>
      </c>
      <c r="I640" s="11">
        <f t="shared" si="125"/>
        <v>0.3364485981308411</v>
      </c>
      <c r="J640" s="11">
        <f t="shared" si="126"/>
        <v>0.37368421052631579</v>
      </c>
      <c r="K640" s="11">
        <f t="shared" si="129"/>
        <v>0.89473684210526316</v>
      </c>
      <c r="L640" s="11">
        <f t="shared" si="130"/>
        <v>4.4615384615384617</v>
      </c>
      <c r="M640" s="11">
        <f t="shared" si="127"/>
        <v>0.19029850746268656</v>
      </c>
      <c r="N640" s="12">
        <f t="shared" si="128"/>
        <v>0.27358490566037735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626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627</v>
      </c>
      <c r="C9" s="17">
        <f>+C22+C81+C188+C371+C612</f>
        <v>2156</v>
      </c>
      <c r="D9" s="17">
        <f>+D22+D81+D188+D371+D612</f>
        <v>2290</v>
      </c>
      <c r="E9" s="17">
        <f>+E22+E81+E188+E371+E612</f>
        <v>2379</v>
      </c>
      <c r="F9" s="17">
        <f>+F22+F81+F188+F371+F612</f>
        <v>1952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0.10343228200371057</v>
      </c>
      <c r="L9" s="18">
        <f t="shared" si="0"/>
        <v>-0.14759825327510917</v>
      </c>
      <c r="M9" s="18">
        <f t="shared" ref="M9:N14" si="1">+IF(OR(AND(G9=""),(K9="")),"",G9*K9)</f>
        <v>0.10343228200371057</v>
      </c>
      <c r="N9" s="19">
        <f t="shared" si="1"/>
        <v>-0.14759825327510917</v>
      </c>
    </row>
    <row r="10" spans="1:14" x14ac:dyDescent="0.2">
      <c r="A10" s="30"/>
      <c r="B10" s="22" t="s">
        <v>10</v>
      </c>
      <c r="C10" s="20">
        <f>+C22</f>
        <v>11</v>
      </c>
      <c r="D10" s="7">
        <f>+D22</f>
        <v>6</v>
      </c>
      <c r="E10" s="7">
        <f>+E22</f>
        <v>20</v>
      </c>
      <c r="F10" s="7">
        <f>+F22</f>
        <v>16</v>
      </c>
      <c r="G10" s="8">
        <f t="shared" ref="G10:J14" si="2">+C10/C$9</f>
        <v>5.1020408163265302E-3</v>
      </c>
      <c r="H10" s="8">
        <f t="shared" si="2"/>
        <v>2.6200873362445414E-3</v>
      </c>
      <c r="I10" s="8">
        <f t="shared" si="2"/>
        <v>8.4068936527952921E-3</v>
      </c>
      <c r="J10" s="8">
        <f t="shared" si="2"/>
        <v>8.1967213114754103E-3</v>
      </c>
      <c r="K10" s="8">
        <f t="shared" si="0"/>
        <v>0.81818181818181823</v>
      </c>
      <c r="L10" s="8">
        <f t="shared" si="0"/>
        <v>1.6666666666666667</v>
      </c>
      <c r="M10" s="8">
        <f t="shared" si="1"/>
        <v>4.1743970315398886E-3</v>
      </c>
      <c r="N10" s="9">
        <f t="shared" si="1"/>
        <v>4.3668122270742356E-3</v>
      </c>
    </row>
    <row r="11" spans="1:14" x14ac:dyDescent="0.2">
      <c r="A11" s="30"/>
      <c r="B11" s="23" t="s">
        <v>11</v>
      </c>
      <c r="C11" s="20">
        <f>+C81</f>
        <v>376</v>
      </c>
      <c r="D11" s="7">
        <f>+D81</f>
        <v>310</v>
      </c>
      <c r="E11" s="7">
        <f>+E81</f>
        <v>339</v>
      </c>
      <c r="F11" s="7">
        <f>+F81</f>
        <v>226</v>
      </c>
      <c r="G11" s="8">
        <f t="shared" si="2"/>
        <v>0.17439703153988867</v>
      </c>
      <c r="H11" s="8">
        <f t="shared" si="2"/>
        <v>0.13537117903930132</v>
      </c>
      <c r="I11" s="8">
        <f t="shared" si="2"/>
        <v>0.1424968474148802</v>
      </c>
      <c r="J11" s="8">
        <f t="shared" si="2"/>
        <v>0.11577868852459017</v>
      </c>
      <c r="K11" s="8">
        <f t="shared" si="0"/>
        <v>-9.8404255319148939E-2</v>
      </c>
      <c r="L11" s="8">
        <f t="shared" si="0"/>
        <v>-0.2709677419354839</v>
      </c>
      <c r="M11" s="8">
        <f t="shared" si="1"/>
        <v>-1.7161410018552876E-2</v>
      </c>
      <c r="N11" s="9">
        <f t="shared" si="1"/>
        <v>-3.6681222707423584E-2</v>
      </c>
    </row>
    <row r="12" spans="1:14" ht="25.5" x14ac:dyDescent="0.2">
      <c r="A12" s="30"/>
      <c r="B12" s="23" t="s">
        <v>12</v>
      </c>
      <c r="C12" s="20">
        <f>+C188</f>
        <v>341</v>
      </c>
      <c r="D12" s="7">
        <f>+D188</f>
        <v>485</v>
      </c>
      <c r="E12" s="7">
        <f>+E188</f>
        <v>290</v>
      </c>
      <c r="F12" s="7">
        <f>+F188</f>
        <v>383</v>
      </c>
      <c r="G12" s="8">
        <f t="shared" si="2"/>
        <v>0.15816326530612246</v>
      </c>
      <c r="H12" s="8">
        <f t="shared" si="2"/>
        <v>0.21179039301310043</v>
      </c>
      <c r="I12" s="8">
        <f t="shared" si="2"/>
        <v>0.12189995796553174</v>
      </c>
      <c r="J12" s="8">
        <f t="shared" si="2"/>
        <v>0.19620901639344263</v>
      </c>
      <c r="K12" s="8">
        <f t="shared" si="0"/>
        <v>-0.14956011730205279</v>
      </c>
      <c r="L12" s="8">
        <f t="shared" si="0"/>
        <v>-0.21030927835051547</v>
      </c>
      <c r="M12" s="8">
        <f t="shared" si="1"/>
        <v>-2.3654916512059372E-2</v>
      </c>
      <c r="N12" s="9">
        <f t="shared" si="1"/>
        <v>-4.4541484716157202E-2</v>
      </c>
    </row>
    <row r="13" spans="1:14" x14ac:dyDescent="0.2">
      <c r="A13" s="30"/>
      <c r="B13" s="23" t="s">
        <v>13</v>
      </c>
      <c r="C13" s="20">
        <f>+C371</f>
        <v>1225</v>
      </c>
      <c r="D13" s="7">
        <f>+D371</f>
        <v>1097</v>
      </c>
      <c r="E13" s="7">
        <f>+E371</f>
        <v>1150</v>
      </c>
      <c r="F13" s="7">
        <f>+F371</f>
        <v>870</v>
      </c>
      <c r="G13" s="8">
        <f t="shared" si="2"/>
        <v>0.56818181818181823</v>
      </c>
      <c r="H13" s="8">
        <f t="shared" si="2"/>
        <v>0.47903930131004369</v>
      </c>
      <c r="I13" s="8">
        <f t="shared" si="2"/>
        <v>0.48339638503572929</v>
      </c>
      <c r="J13" s="8">
        <f t="shared" si="2"/>
        <v>0.44569672131147542</v>
      </c>
      <c r="K13" s="8">
        <f t="shared" si="0"/>
        <v>-6.1224489795918366E-2</v>
      </c>
      <c r="L13" s="8">
        <f t="shared" si="0"/>
        <v>-0.20692798541476753</v>
      </c>
      <c r="M13" s="8">
        <f t="shared" si="1"/>
        <v>-3.4786641929499075E-2</v>
      </c>
      <c r="N13" s="9">
        <f t="shared" si="1"/>
        <v>-9.9126637554585145E-2</v>
      </c>
    </row>
    <row r="14" spans="1:14" ht="15.75" thickBot="1" x14ac:dyDescent="0.25">
      <c r="A14" s="30"/>
      <c r="B14" s="24" t="s">
        <v>14</v>
      </c>
      <c r="C14" s="21">
        <f>+C612</f>
        <v>203</v>
      </c>
      <c r="D14" s="10">
        <f>+D612</f>
        <v>392</v>
      </c>
      <c r="E14" s="10">
        <f>+E612</f>
        <v>580</v>
      </c>
      <c r="F14" s="10">
        <f>+F612</f>
        <v>457</v>
      </c>
      <c r="G14" s="11">
        <f t="shared" si="2"/>
        <v>9.4155844155844159E-2</v>
      </c>
      <c r="H14" s="11">
        <f t="shared" si="2"/>
        <v>0.17117903930131004</v>
      </c>
      <c r="I14" s="11">
        <f t="shared" si="2"/>
        <v>0.24379991593106348</v>
      </c>
      <c r="J14" s="11">
        <f t="shared" si="2"/>
        <v>0.2341188524590164</v>
      </c>
      <c r="K14" s="11">
        <f t="shared" si="0"/>
        <v>1.8571428571428572</v>
      </c>
      <c r="L14" s="11">
        <f t="shared" si="0"/>
        <v>0.16581632653061223</v>
      </c>
      <c r="M14" s="11">
        <f t="shared" si="1"/>
        <v>0.17486085343228203</v>
      </c>
      <c r="N14" s="12">
        <f t="shared" si="1"/>
        <v>2.838427947598253E-2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11</v>
      </c>
      <c r="D22" s="17">
        <f>SUM(D23:D73)</f>
        <v>6</v>
      </c>
      <c r="E22" s="17">
        <f>SUM(E23:E73)</f>
        <v>20</v>
      </c>
      <c r="F22" s="17">
        <f>SUM(F23:F73)</f>
        <v>16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0.81818181818181823</v>
      </c>
      <c r="L22" s="18">
        <f>+IF(AND(D22=0,F22=0),"",IF(D22=0,1,IF(F22=0,-1,(F22-D22)/D22)))</f>
        <v>1.6666666666666667</v>
      </c>
      <c r="M22" s="18">
        <f t="shared" ref="M22:M53" si="7">+IF(OR(AND(G22=""),(K22="")),"",G22*K22)</f>
        <v>0.81818181818181823</v>
      </c>
      <c r="N22" s="19">
        <f t="shared" ref="N22:N53" si="8">+IF(OR(AND(H22=""),(L22="")),"",H22*L22)</f>
        <v>1.6666666666666667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5</v>
      </c>
      <c r="F24" s="7">
        <v>0</v>
      </c>
      <c r="G24" s="8" t="str">
        <f t="shared" si="3"/>
        <v/>
      </c>
      <c r="H24" s="8" t="str">
        <f t="shared" si="4"/>
        <v/>
      </c>
      <c r="I24" s="8">
        <f t="shared" si="5"/>
        <v>0.25</v>
      </c>
      <c r="J24" s="8" t="str">
        <f t="shared" si="6"/>
        <v/>
      </c>
      <c r="K24" s="8">
        <f t="shared" si="9"/>
        <v>1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3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0.15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1</v>
      </c>
      <c r="D29" s="7">
        <v>0</v>
      </c>
      <c r="E29" s="7">
        <v>0</v>
      </c>
      <c r="F29" s="7">
        <v>0</v>
      </c>
      <c r="G29" s="8">
        <f t="shared" si="3"/>
        <v>9.0909090909090912E-2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-9.0909090909090912E-2</v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1</v>
      </c>
      <c r="E30" s="7">
        <v>0</v>
      </c>
      <c r="F30" s="7">
        <v>0</v>
      </c>
      <c r="G30" s="8" t="str">
        <f t="shared" si="3"/>
        <v/>
      </c>
      <c r="H30" s="8">
        <f t="shared" si="4"/>
        <v>0.16666666666666666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9">
        <f t="shared" si="8"/>
        <v>-0.16666666666666666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1</v>
      </c>
      <c r="E33" s="7">
        <v>3</v>
      </c>
      <c r="F33" s="7">
        <v>1</v>
      </c>
      <c r="G33" s="8" t="str">
        <f t="shared" si="3"/>
        <v/>
      </c>
      <c r="H33" s="8">
        <f t="shared" si="4"/>
        <v>0.16666666666666666</v>
      </c>
      <c r="I33" s="8">
        <f t="shared" si="5"/>
        <v>0.15</v>
      </c>
      <c r="J33" s="8">
        <f t="shared" si="6"/>
        <v>6.25E-2</v>
      </c>
      <c r="K33" s="8">
        <f t="shared" si="9"/>
        <v>1</v>
      </c>
      <c r="L33" s="8">
        <f t="shared" si="10"/>
        <v>0</v>
      </c>
      <c r="M33" s="8" t="str">
        <f t="shared" si="7"/>
        <v/>
      </c>
      <c r="N33" s="9">
        <f t="shared" si="8"/>
        <v>0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1</v>
      </c>
      <c r="D39" s="7">
        <v>0</v>
      </c>
      <c r="E39" s="7">
        <v>0</v>
      </c>
      <c r="F39" s="7">
        <v>0</v>
      </c>
      <c r="G39" s="8">
        <f t="shared" si="3"/>
        <v>9.0909090909090912E-2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-9.0909090909090912E-2</v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1</v>
      </c>
      <c r="D40" s="7">
        <v>0</v>
      </c>
      <c r="E40" s="7">
        <v>0</v>
      </c>
      <c r="F40" s="7">
        <v>0</v>
      </c>
      <c r="G40" s="8">
        <f t="shared" si="3"/>
        <v>9.0909090909090912E-2</v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 t="str">
        <f t="shared" si="10"/>
        <v xml:space="preserve"> </v>
      </c>
      <c r="M40" s="8">
        <f t="shared" si="7"/>
        <v>-9.0909090909090912E-2</v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1</v>
      </c>
      <c r="F43" s="7">
        <v>0</v>
      </c>
      <c r="G43" s="8" t="str">
        <f t="shared" si="3"/>
        <v/>
      </c>
      <c r="H43" s="8" t="str">
        <f t="shared" si="4"/>
        <v/>
      </c>
      <c r="I43" s="8">
        <f t="shared" si="5"/>
        <v>0.05</v>
      </c>
      <c r="J43" s="8" t="str">
        <f t="shared" si="6"/>
        <v/>
      </c>
      <c r="K43" s="8">
        <f t="shared" si="9"/>
        <v>1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2</v>
      </c>
      <c r="D47" s="7">
        <v>0</v>
      </c>
      <c r="E47" s="7">
        <v>0</v>
      </c>
      <c r="F47" s="7">
        <v>1</v>
      </c>
      <c r="G47" s="8">
        <f t="shared" si="3"/>
        <v>0.18181818181818182</v>
      </c>
      <c r="H47" s="8" t="str">
        <f t="shared" si="4"/>
        <v/>
      </c>
      <c r="I47" s="8" t="str">
        <f t="shared" si="5"/>
        <v/>
      </c>
      <c r="J47" s="8">
        <f t="shared" si="6"/>
        <v>6.25E-2</v>
      </c>
      <c r="K47" s="8">
        <f t="shared" si="9"/>
        <v>-1</v>
      </c>
      <c r="L47" s="8">
        <f t="shared" si="10"/>
        <v>1</v>
      </c>
      <c r="M47" s="8">
        <f t="shared" si="7"/>
        <v>-0.18181818181818182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0.16666666666666666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9">
        <f t="shared" si="8"/>
        <v>-0.16666666666666666</v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6.25E-2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3</v>
      </c>
      <c r="F53" s="7">
        <v>2</v>
      </c>
      <c r="G53" s="8" t="str">
        <f t="shared" si="3"/>
        <v/>
      </c>
      <c r="H53" s="8" t="str">
        <f t="shared" si="4"/>
        <v/>
      </c>
      <c r="I53" s="8">
        <f t="shared" si="5"/>
        <v>0.15</v>
      </c>
      <c r="J53" s="8">
        <f t="shared" si="6"/>
        <v>0.125</v>
      </c>
      <c r="K53" s="8">
        <f t="shared" si="9"/>
        <v>1</v>
      </c>
      <c r="L53" s="8">
        <f t="shared" si="10"/>
        <v>1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6.25E-2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3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0.1875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1</v>
      </c>
      <c r="D62" s="7">
        <v>1</v>
      </c>
      <c r="E62" s="7">
        <v>1</v>
      </c>
      <c r="F62" s="7">
        <v>0</v>
      </c>
      <c r="G62" s="8">
        <f t="shared" si="11"/>
        <v>9.0909090909090912E-2</v>
      </c>
      <c r="H62" s="8">
        <f t="shared" si="12"/>
        <v>0.16666666666666666</v>
      </c>
      <c r="I62" s="8">
        <f t="shared" si="13"/>
        <v>0.05</v>
      </c>
      <c r="J62" s="8" t="str">
        <f t="shared" si="14"/>
        <v/>
      </c>
      <c r="K62" s="8">
        <f t="shared" si="17"/>
        <v>0</v>
      </c>
      <c r="L62" s="8">
        <f t="shared" si="18"/>
        <v>-1</v>
      </c>
      <c r="M62" s="8">
        <f t="shared" si="15"/>
        <v>0</v>
      </c>
      <c r="N62" s="9">
        <f t="shared" si="16"/>
        <v>-0.16666666666666666</v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</v>
      </c>
      <c r="D64" s="7">
        <v>1</v>
      </c>
      <c r="E64" s="7">
        <v>0</v>
      </c>
      <c r="F64" s="7">
        <v>1</v>
      </c>
      <c r="G64" s="8">
        <f t="shared" si="11"/>
        <v>9.0909090909090912E-2</v>
      </c>
      <c r="H64" s="8">
        <f t="shared" si="12"/>
        <v>0.16666666666666666</v>
      </c>
      <c r="I64" s="8" t="str">
        <f t="shared" si="13"/>
        <v/>
      </c>
      <c r="J64" s="8">
        <f t="shared" si="14"/>
        <v>6.25E-2</v>
      </c>
      <c r="K64" s="8">
        <f t="shared" si="17"/>
        <v>-1</v>
      </c>
      <c r="L64" s="8">
        <f t="shared" si="18"/>
        <v>0</v>
      </c>
      <c r="M64" s="8">
        <f t="shared" si="15"/>
        <v>-9.0909090909090912E-2</v>
      </c>
      <c r="N64" s="9">
        <f t="shared" si="16"/>
        <v>0</v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1</v>
      </c>
      <c r="G65" s="8" t="str">
        <f t="shared" si="11"/>
        <v/>
      </c>
      <c r="H65" s="8">
        <f t="shared" si="12"/>
        <v>0.16666666666666666</v>
      </c>
      <c r="I65" s="8" t="str">
        <f t="shared" si="13"/>
        <v/>
      </c>
      <c r="J65" s="8">
        <f t="shared" si="14"/>
        <v>6.25E-2</v>
      </c>
      <c r="K65" s="8" t="str">
        <f t="shared" si="17"/>
        <v xml:space="preserve"> </v>
      </c>
      <c r="L65" s="8">
        <f t="shared" si="18"/>
        <v>0</v>
      </c>
      <c r="M65" s="8" t="str">
        <f t="shared" si="15"/>
        <v/>
      </c>
      <c r="N65" s="9">
        <f t="shared" si="16"/>
        <v>0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2</v>
      </c>
      <c r="F67" s="7">
        <v>2</v>
      </c>
      <c r="G67" s="8" t="str">
        <f t="shared" si="11"/>
        <v/>
      </c>
      <c r="H67" s="8" t="str">
        <f t="shared" si="12"/>
        <v/>
      </c>
      <c r="I67" s="8">
        <f t="shared" si="13"/>
        <v>0.1</v>
      </c>
      <c r="J67" s="8">
        <f t="shared" si="14"/>
        <v>0.125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3</v>
      </c>
      <c r="D70" s="7">
        <v>0</v>
      </c>
      <c r="E70" s="7">
        <v>1</v>
      </c>
      <c r="F70" s="7">
        <v>0</v>
      </c>
      <c r="G70" s="8">
        <f t="shared" si="11"/>
        <v>0.27272727272727271</v>
      </c>
      <c r="H70" s="8" t="str">
        <f t="shared" si="12"/>
        <v/>
      </c>
      <c r="I70" s="8">
        <f t="shared" si="13"/>
        <v>0.05</v>
      </c>
      <c r="J70" s="8" t="str">
        <f t="shared" si="14"/>
        <v/>
      </c>
      <c r="K70" s="8">
        <f t="shared" si="17"/>
        <v>-0.66666666666666663</v>
      </c>
      <c r="L70" s="8" t="str">
        <f t="shared" si="18"/>
        <v xml:space="preserve"> </v>
      </c>
      <c r="M70" s="8">
        <f t="shared" si="15"/>
        <v>-0.1818181818181818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0.1875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1</v>
      </c>
      <c r="F72" s="7">
        <v>0</v>
      </c>
      <c r="G72" s="8" t="str">
        <f t="shared" si="11"/>
        <v/>
      </c>
      <c r="H72" s="8" t="str">
        <f t="shared" si="12"/>
        <v/>
      </c>
      <c r="I72" s="8">
        <f t="shared" si="13"/>
        <v>0.05</v>
      </c>
      <c r="J72" s="8" t="str">
        <f t="shared" si="14"/>
        <v/>
      </c>
      <c r="K72" s="8">
        <f t="shared" si="17"/>
        <v>1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1</v>
      </c>
      <c r="D73" s="10">
        <v>0</v>
      </c>
      <c r="E73" s="10">
        <v>0</v>
      </c>
      <c r="F73" s="10">
        <v>0</v>
      </c>
      <c r="G73" s="11">
        <f t="shared" si="11"/>
        <v>9.0909090909090912E-2</v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>
        <f t="shared" si="17"/>
        <v>-1</v>
      </c>
      <c r="L73" s="11" t="str">
        <f t="shared" si="18"/>
        <v xml:space="preserve"> </v>
      </c>
      <c r="M73" s="11">
        <f t="shared" si="15"/>
        <v>-9.0909090909090912E-2</v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376</v>
      </c>
      <c r="D81" s="17">
        <f>SUM(D82:D180)</f>
        <v>310</v>
      </c>
      <c r="E81" s="17">
        <f>SUM(E82:E180)</f>
        <v>339</v>
      </c>
      <c r="F81" s="17">
        <f>SUM(F82:F180)</f>
        <v>226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-9.8404255319148939E-2</v>
      </c>
      <c r="L81" s="18">
        <f>+IF(AND(D81=0,F81=0),"",IF(D81=0,1,IF(F81=0,-1,(F81-D81)/D81)))</f>
        <v>-0.2709677419354839</v>
      </c>
      <c r="M81" s="18">
        <f t="shared" ref="M81:M112" si="23">+IF(OR(AND(G81=""),(K81="")),"",G81*K81)</f>
        <v>-9.8404255319148939E-2</v>
      </c>
      <c r="N81" s="19">
        <f t="shared" ref="N81:N112" si="24">+IF(OR(AND(H81=""),(L81="")),"",H81*L81)</f>
        <v>-0.2709677419354839</v>
      </c>
    </row>
    <row r="82" spans="1:14" x14ac:dyDescent="0.2">
      <c r="A82" s="30"/>
      <c r="B82" s="22" t="s">
        <v>69</v>
      </c>
      <c r="C82" s="28">
        <v>4</v>
      </c>
      <c r="D82" s="25">
        <v>3</v>
      </c>
      <c r="E82" s="25">
        <v>4</v>
      </c>
      <c r="F82" s="25">
        <v>1</v>
      </c>
      <c r="G82" s="26">
        <f t="shared" si="19"/>
        <v>1.0638297872340425E-2</v>
      </c>
      <c r="H82" s="26">
        <f t="shared" si="20"/>
        <v>9.6774193548387101E-3</v>
      </c>
      <c r="I82" s="26">
        <f t="shared" si="21"/>
        <v>1.1799410029498525E-2</v>
      </c>
      <c r="J82" s="26">
        <f t="shared" si="22"/>
        <v>4.4247787610619468E-3</v>
      </c>
      <c r="K82" s="26">
        <f t="shared" ref="K82:K113" si="25">+IF(AND(C82=0,E82=0)," ",IF(C82=0,1,IF(E82=0,-1,(E82-C82)/C82)))</f>
        <v>0</v>
      </c>
      <c r="L82" s="26">
        <f t="shared" ref="L82:L113" si="26">+IF(AND(D82=0,F82=0)," ",IF(D82=0,1,IF(F82=0,-1,(F82-D82)/D82)))</f>
        <v>-0.66666666666666663</v>
      </c>
      <c r="M82" s="26">
        <f t="shared" si="23"/>
        <v>0</v>
      </c>
      <c r="N82" s="27">
        <f t="shared" si="24"/>
        <v>-6.4516129032258064E-3</v>
      </c>
    </row>
    <row r="83" spans="1:14" ht="24.75" customHeight="1" x14ac:dyDescent="0.2">
      <c r="A83" s="30"/>
      <c r="B83" s="23" t="s">
        <v>70</v>
      </c>
      <c r="C83" s="20">
        <v>0</v>
      </c>
      <c r="D83" s="7">
        <v>1</v>
      </c>
      <c r="E83" s="7">
        <v>1</v>
      </c>
      <c r="F83" s="7">
        <v>0</v>
      </c>
      <c r="G83" s="8" t="str">
        <f t="shared" si="19"/>
        <v/>
      </c>
      <c r="H83" s="8">
        <f t="shared" si="20"/>
        <v>3.2258064516129032E-3</v>
      </c>
      <c r="I83" s="8">
        <f t="shared" si="21"/>
        <v>2.9498525073746312E-3</v>
      </c>
      <c r="J83" s="8" t="str">
        <f t="shared" si="22"/>
        <v/>
      </c>
      <c r="K83" s="8">
        <f t="shared" si="25"/>
        <v>1</v>
      </c>
      <c r="L83" s="8">
        <f t="shared" si="26"/>
        <v>-1</v>
      </c>
      <c r="M83" s="8" t="str">
        <f t="shared" si="23"/>
        <v/>
      </c>
      <c r="N83" s="9">
        <f t="shared" si="24"/>
        <v>-3.2258064516129032E-3</v>
      </c>
    </row>
    <row r="84" spans="1:14" x14ac:dyDescent="0.2">
      <c r="A84" s="30"/>
      <c r="B84" s="23" t="s">
        <v>71</v>
      </c>
      <c r="C84" s="20">
        <v>1</v>
      </c>
      <c r="D84" s="7">
        <v>0</v>
      </c>
      <c r="E84" s="7">
        <v>0</v>
      </c>
      <c r="F84" s="7">
        <v>0</v>
      </c>
      <c r="G84" s="8">
        <f t="shared" si="19"/>
        <v>2.6595744680851063E-3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-2.6595744680851063E-3</v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2</v>
      </c>
      <c r="D85" s="7">
        <v>0</v>
      </c>
      <c r="E85" s="7">
        <v>50</v>
      </c>
      <c r="F85" s="7">
        <v>15</v>
      </c>
      <c r="G85" s="8">
        <f t="shared" si="19"/>
        <v>5.3191489361702126E-3</v>
      </c>
      <c r="H85" s="8" t="str">
        <f t="shared" si="20"/>
        <v/>
      </c>
      <c r="I85" s="8">
        <f t="shared" si="21"/>
        <v>0.14749262536873156</v>
      </c>
      <c r="J85" s="8">
        <f t="shared" si="22"/>
        <v>6.637168141592921E-2</v>
      </c>
      <c r="K85" s="8">
        <f t="shared" si="25"/>
        <v>24</v>
      </c>
      <c r="L85" s="8">
        <f t="shared" si="26"/>
        <v>1</v>
      </c>
      <c r="M85" s="8">
        <f t="shared" si="23"/>
        <v>0.1276595744680851</v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15</v>
      </c>
      <c r="D86" s="7">
        <v>9</v>
      </c>
      <c r="E86" s="7">
        <v>17</v>
      </c>
      <c r="F86" s="7">
        <v>15</v>
      </c>
      <c r="G86" s="8">
        <f t="shared" si="19"/>
        <v>3.9893617021276598E-2</v>
      </c>
      <c r="H86" s="8">
        <f t="shared" si="20"/>
        <v>2.903225806451613E-2</v>
      </c>
      <c r="I86" s="8">
        <f t="shared" si="21"/>
        <v>5.0147492625368731E-2</v>
      </c>
      <c r="J86" s="8">
        <f t="shared" si="22"/>
        <v>6.637168141592921E-2</v>
      </c>
      <c r="K86" s="8">
        <f t="shared" si="25"/>
        <v>0.13333333333333333</v>
      </c>
      <c r="L86" s="8">
        <f t="shared" si="26"/>
        <v>0.66666666666666663</v>
      </c>
      <c r="M86" s="8">
        <f t="shared" si="23"/>
        <v>5.3191489361702126E-3</v>
      </c>
      <c r="N86" s="9">
        <f t="shared" si="24"/>
        <v>1.935483870967742E-2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0</v>
      </c>
      <c r="E88" s="7">
        <v>0</v>
      </c>
      <c r="F88" s="7">
        <v>1</v>
      </c>
      <c r="G88" s="8">
        <f t="shared" si="19"/>
        <v>2.6595744680851063E-3</v>
      </c>
      <c r="H88" s="8" t="str">
        <f t="shared" si="20"/>
        <v/>
      </c>
      <c r="I88" s="8" t="str">
        <f t="shared" si="21"/>
        <v/>
      </c>
      <c r="J88" s="8">
        <f t="shared" si="22"/>
        <v>4.4247787610619468E-3</v>
      </c>
      <c r="K88" s="8">
        <f t="shared" si="25"/>
        <v>-1</v>
      </c>
      <c r="L88" s="8">
        <f t="shared" si="26"/>
        <v>1</v>
      </c>
      <c r="M88" s="8">
        <f t="shared" si="23"/>
        <v>-2.6595744680851063E-3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1</v>
      </c>
      <c r="D91" s="7">
        <v>0</v>
      </c>
      <c r="E91" s="7">
        <v>0</v>
      </c>
      <c r="F91" s="7">
        <v>0</v>
      </c>
      <c r="G91" s="8">
        <f t="shared" si="19"/>
        <v>2.6595744680851063E-3</v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 t="str">
        <f t="shared" si="26"/>
        <v xml:space="preserve"> </v>
      </c>
      <c r="M91" s="8">
        <f t="shared" si="23"/>
        <v>-2.6595744680851063E-3</v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1</v>
      </c>
      <c r="F93" s="7">
        <v>0</v>
      </c>
      <c r="G93" s="8" t="str">
        <f t="shared" si="19"/>
        <v/>
      </c>
      <c r="H93" s="8" t="str">
        <f t="shared" si="20"/>
        <v/>
      </c>
      <c r="I93" s="8">
        <f t="shared" si="21"/>
        <v>2.9498525073746312E-3</v>
      </c>
      <c r="J93" s="8" t="str">
        <f t="shared" si="22"/>
        <v/>
      </c>
      <c r="K93" s="8">
        <f t="shared" si="25"/>
        <v>1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6</v>
      </c>
      <c r="D97" s="7">
        <v>0</v>
      </c>
      <c r="E97" s="7">
        <v>2</v>
      </c>
      <c r="F97" s="7">
        <v>1</v>
      </c>
      <c r="G97" s="8">
        <f t="shared" si="19"/>
        <v>1.5957446808510637E-2</v>
      </c>
      <c r="H97" s="8" t="str">
        <f t="shared" si="20"/>
        <v/>
      </c>
      <c r="I97" s="8">
        <f t="shared" si="21"/>
        <v>5.8997050147492625E-3</v>
      </c>
      <c r="J97" s="8">
        <f t="shared" si="22"/>
        <v>4.4247787610619468E-3</v>
      </c>
      <c r="K97" s="8">
        <f t="shared" si="25"/>
        <v>-0.66666666666666663</v>
      </c>
      <c r="L97" s="8">
        <f t="shared" si="26"/>
        <v>1</v>
      </c>
      <c r="M97" s="8">
        <f t="shared" si="23"/>
        <v>-1.0638297872340424E-2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3</v>
      </c>
      <c r="D99" s="7">
        <v>1</v>
      </c>
      <c r="E99" s="7">
        <v>5</v>
      </c>
      <c r="F99" s="7">
        <v>2</v>
      </c>
      <c r="G99" s="8">
        <f t="shared" si="19"/>
        <v>7.9787234042553185E-3</v>
      </c>
      <c r="H99" s="8">
        <f t="shared" si="20"/>
        <v>3.2258064516129032E-3</v>
      </c>
      <c r="I99" s="8">
        <f t="shared" si="21"/>
        <v>1.4749262536873156E-2</v>
      </c>
      <c r="J99" s="8">
        <f t="shared" si="22"/>
        <v>8.8495575221238937E-3</v>
      </c>
      <c r="K99" s="8">
        <f t="shared" si="25"/>
        <v>0.66666666666666663</v>
      </c>
      <c r="L99" s="8">
        <f t="shared" si="26"/>
        <v>1</v>
      </c>
      <c r="M99" s="8">
        <f t="shared" si="23"/>
        <v>5.3191489361702118E-3</v>
      </c>
      <c r="N99" s="9">
        <f t="shared" si="24"/>
        <v>3.2258064516129032E-3</v>
      </c>
    </row>
    <row r="100" spans="1:14" x14ac:dyDescent="0.2">
      <c r="A100" s="30"/>
      <c r="B100" s="23" t="s">
        <v>87</v>
      </c>
      <c r="C100" s="20">
        <v>8</v>
      </c>
      <c r="D100" s="7">
        <v>8</v>
      </c>
      <c r="E100" s="7">
        <v>2</v>
      </c>
      <c r="F100" s="7">
        <v>4</v>
      </c>
      <c r="G100" s="8">
        <f t="shared" si="19"/>
        <v>2.1276595744680851E-2</v>
      </c>
      <c r="H100" s="8">
        <f t="shared" si="20"/>
        <v>2.5806451612903226E-2</v>
      </c>
      <c r="I100" s="8">
        <f t="shared" si="21"/>
        <v>5.8997050147492625E-3</v>
      </c>
      <c r="J100" s="8">
        <f t="shared" si="22"/>
        <v>1.7699115044247787E-2</v>
      </c>
      <c r="K100" s="8">
        <f t="shared" si="25"/>
        <v>-0.75</v>
      </c>
      <c r="L100" s="8">
        <f t="shared" si="26"/>
        <v>-0.5</v>
      </c>
      <c r="M100" s="8">
        <f t="shared" si="23"/>
        <v>-1.5957446808510637E-2</v>
      </c>
      <c r="N100" s="9">
        <f t="shared" si="24"/>
        <v>-1.2903225806451613E-2</v>
      </c>
    </row>
    <row r="101" spans="1:14" x14ac:dyDescent="0.2">
      <c r="A101" s="30"/>
      <c r="B101" s="23" t="s">
        <v>88</v>
      </c>
      <c r="C101" s="20">
        <v>4</v>
      </c>
      <c r="D101" s="7">
        <v>6</v>
      </c>
      <c r="E101" s="7">
        <v>2</v>
      </c>
      <c r="F101" s="7">
        <v>5</v>
      </c>
      <c r="G101" s="8">
        <f t="shared" si="19"/>
        <v>1.0638297872340425E-2</v>
      </c>
      <c r="H101" s="8">
        <f t="shared" si="20"/>
        <v>1.935483870967742E-2</v>
      </c>
      <c r="I101" s="8">
        <f t="shared" si="21"/>
        <v>5.8997050147492625E-3</v>
      </c>
      <c r="J101" s="8">
        <f t="shared" si="22"/>
        <v>2.2123893805309734E-2</v>
      </c>
      <c r="K101" s="8">
        <f t="shared" si="25"/>
        <v>-0.5</v>
      </c>
      <c r="L101" s="8">
        <f t="shared" si="26"/>
        <v>-0.16666666666666666</v>
      </c>
      <c r="M101" s="8">
        <f t="shared" si="23"/>
        <v>-5.3191489361702126E-3</v>
      </c>
      <c r="N101" s="9">
        <f t="shared" si="24"/>
        <v>-3.2258064516129032E-3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2.9498525073746312E-3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5</v>
      </c>
      <c r="D103" s="7">
        <v>10</v>
      </c>
      <c r="E103" s="7">
        <v>8</v>
      </c>
      <c r="F103" s="7">
        <v>10</v>
      </c>
      <c r="G103" s="8">
        <f t="shared" si="19"/>
        <v>1.3297872340425532E-2</v>
      </c>
      <c r="H103" s="8">
        <f t="shared" si="20"/>
        <v>3.2258064516129031E-2</v>
      </c>
      <c r="I103" s="8">
        <f t="shared" si="21"/>
        <v>2.359882005899705E-2</v>
      </c>
      <c r="J103" s="8">
        <f t="shared" si="22"/>
        <v>4.4247787610619468E-2</v>
      </c>
      <c r="K103" s="8">
        <f t="shared" si="25"/>
        <v>0.6</v>
      </c>
      <c r="L103" s="8">
        <f t="shared" si="26"/>
        <v>0</v>
      </c>
      <c r="M103" s="8">
        <f t="shared" si="23"/>
        <v>7.9787234042553185E-3</v>
      </c>
      <c r="N103" s="9">
        <f t="shared" si="24"/>
        <v>0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3</v>
      </c>
      <c r="G104" s="8" t="str">
        <f t="shared" si="19"/>
        <v/>
      </c>
      <c r="H104" s="8">
        <f t="shared" si="20"/>
        <v>6.4516129032258064E-3</v>
      </c>
      <c r="I104" s="8" t="str">
        <f t="shared" si="21"/>
        <v/>
      </c>
      <c r="J104" s="8">
        <f t="shared" si="22"/>
        <v>1.3274336283185841E-2</v>
      </c>
      <c r="K104" s="8" t="str">
        <f t="shared" si="25"/>
        <v xml:space="preserve"> </v>
      </c>
      <c r="L104" s="8">
        <f t="shared" si="26"/>
        <v>0.5</v>
      </c>
      <c r="M104" s="8" t="str">
        <f t="shared" si="23"/>
        <v/>
      </c>
      <c r="N104" s="9">
        <f t="shared" si="24"/>
        <v>3.2258064516129032E-3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2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5.8997050147492625E-3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2</v>
      </c>
      <c r="D111" s="7">
        <v>3</v>
      </c>
      <c r="E111" s="7">
        <v>1</v>
      </c>
      <c r="F111" s="7">
        <v>4</v>
      </c>
      <c r="G111" s="8">
        <f t="shared" si="19"/>
        <v>5.3191489361702126E-3</v>
      </c>
      <c r="H111" s="8">
        <f t="shared" si="20"/>
        <v>9.6774193548387101E-3</v>
      </c>
      <c r="I111" s="8">
        <f t="shared" si="21"/>
        <v>2.9498525073746312E-3</v>
      </c>
      <c r="J111" s="8">
        <f t="shared" si="22"/>
        <v>1.7699115044247787E-2</v>
      </c>
      <c r="K111" s="8">
        <f t="shared" si="25"/>
        <v>-0.5</v>
      </c>
      <c r="L111" s="8">
        <f t="shared" si="26"/>
        <v>0.33333333333333331</v>
      </c>
      <c r="M111" s="8">
        <f t="shared" si="23"/>
        <v>-2.6595744680851063E-3</v>
      </c>
      <c r="N111" s="9">
        <f t="shared" si="24"/>
        <v>3.2258064516129032E-3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3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9.6774193548387101E-3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-9.6774193548387101E-3</v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2</v>
      </c>
      <c r="D115" s="7">
        <v>15</v>
      </c>
      <c r="E115" s="7">
        <v>2</v>
      </c>
      <c r="F115" s="7">
        <v>2</v>
      </c>
      <c r="G115" s="8">
        <f t="shared" si="27"/>
        <v>5.3191489361702126E-3</v>
      </c>
      <c r="H115" s="8">
        <f t="shared" si="28"/>
        <v>4.8387096774193547E-2</v>
      </c>
      <c r="I115" s="8">
        <f t="shared" si="29"/>
        <v>5.8997050147492625E-3</v>
      </c>
      <c r="J115" s="8">
        <f t="shared" si="30"/>
        <v>8.8495575221238937E-3</v>
      </c>
      <c r="K115" s="8">
        <f t="shared" si="33"/>
        <v>0</v>
      </c>
      <c r="L115" s="8">
        <f t="shared" si="34"/>
        <v>-0.8666666666666667</v>
      </c>
      <c r="M115" s="8">
        <f t="shared" si="31"/>
        <v>0</v>
      </c>
      <c r="N115" s="9">
        <f t="shared" si="32"/>
        <v>-4.1935483870967745E-2</v>
      </c>
    </row>
    <row r="116" spans="1:14" x14ac:dyDescent="0.2">
      <c r="A116" s="30"/>
      <c r="B116" s="23" t="s">
        <v>103</v>
      </c>
      <c r="C116" s="20">
        <v>2</v>
      </c>
      <c r="D116" s="7">
        <v>3</v>
      </c>
      <c r="E116" s="7">
        <v>5</v>
      </c>
      <c r="F116" s="7">
        <v>4</v>
      </c>
      <c r="G116" s="8">
        <f t="shared" si="27"/>
        <v>5.3191489361702126E-3</v>
      </c>
      <c r="H116" s="8">
        <f t="shared" si="28"/>
        <v>9.6774193548387101E-3</v>
      </c>
      <c r="I116" s="8">
        <f t="shared" si="29"/>
        <v>1.4749262536873156E-2</v>
      </c>
      <c r="J116" s="8">
        <f t="shared" si="30"/>
        <v>1.7699115044247787E-2</v>
      </c>
      <c r="K116" s="8">
        <f t="shared" si="33"/>
        <v>1.5</v>
      </c>
      <c r="L116" s="8">
        <f t="shared" si="34"/>
        <v>0.33333333333333331</v>
      </c>
      <c r="M116" s="8">
        <f t="shared" si="31"/>
        <v>7.9787234042553185E-3</v>
      </c>
      <c r="N116" s="9">
        <f t="shared" si="32"/>
        <v>3.2258064516129032E-3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5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2.2123893805309734E-2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3.2258064516129032E-3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-3.2258064516129032E-3</v>
      </c>
    </row>
    <row r="121" spans="1:14" x14ac:dyDescent="0.2">
      <c r="A121" s="30"/>
      <c r="B121" s="23" t="s">
        <v>108</v>
      </c>
      <c r="C121" s="20">
        <v>1</v>
      </c>
      <c r="D121" s="7">
        <v>0</v>
      </c>
      <c r="E121" s="7">
        <v>0</v>
      </c>
      <c r="F121" s="7">
        <v>0</v>
      </c>
      <c r="G121" s="8">
        <f t="shared" si="27"/>
        <v>2.6595744680851063E-3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-2.6595744680851063E-3</v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17</v>
      </c>
      <c r="D123" s="7">
        <v>11</v>
      </c>
      <c r="E123" s="7">
        <v>37</v>
      </c>
      <c r="F123" s="7">
        <v>16</v>
      </c>
      <c r="G123" s="8">
        <f t="shared" si="27"/>
        <v>4.5212765957446811E-2</v>
      </c>
      <c r="H123" s="8">
        <f t="shared" si="28"/>
        <v>3.5483870967741936E-2</v>
      </c>
      <c r="I123" s="8">
        <f t="shared" si="29"/>
        <v>0.10914454277286136</v>
      </c>
      <c r="J123" s="8">
        <f t="shared" si="30"/>
        <v>7.0796460176991149E-2</v>
      </c>
      <c r="K123" s="8">
        <f t="shared" si="33"/>
        <v>1.1764705882352942</v>
      </c>
      <c r="L123" s="8">
        <f t="shared" si="34"/>
        <v>0.45454545454545453</v>
      </c>
      <c r="M123" s="8">
        <f t="shared" si="31"/>
        <v>5.3191489361702135E-2</v>
      </c>
      <c r="N123" s="9">
        <f t="shared" si="32"/>
        <v>1.6129032258064516E-2</v>
      </c>
    </row>
    <row r="124" spans="1:14" ht="25.5" x14ac:dyDescent="0.2">
      <c r="A124" s="30"/>
      <c r="B124" s="23" t="s">
        <v>111</v>
      </c>
      <c r="C124" s="20">
        <v>219</v>
      </c>
      <c r="D124" s="7">
        <v>187</v>
      </c>
      <c r="E124" s="7">
        <v>113</v>
      </c>
      <c r="F124" s="7">
        <v>92</v>
      </c>
      <c r="G124" s="8">
        <f t="shared" si="27"/>
        <v>0.58244680851063835</v>
      </c>
      <c r="H124" s="8">
        <f t="shared" si="28"/>
        <v>0.60322580645161294</v>
      </c>
      <c r="I124" s="8">
        <f t="shared" si="29"/>
        <v>0.33333333333333331</v>
      </c>
      <c r="J124" s="8">
        <f t="shared" si="30"/>
        <v>0.40707964601769914</v>
      </c>
      <c r="K124" s="8">
        <f t="shared" si="33"/>
        <v>-0.48401826484018262</v>
      </c>
      <c r="L124" s="8">
        <f t="shared" si="34"/>
        <v>-0.50802139037433158</v>
      </c>
      <c r="M124" s="8">
        <f t="shared" si="31"/>
        <v>-0.28191489361702127</v>
      </c>
      <c r="N124" s="9">
        <f t="shared" si="32"/>
        <v>-0.30645161290322587</v>
      </c>
    </row>
    <row r="125" spans="1:14" ht="25.5" x14ac:dyDescent="0.2">
      <c r="A125" s="30"/>
      <c r="B125" s="23" t="s">
        <v>112</v>
      </c>
      <c r="C125" s="20">
        <v>1</v>
      </c>
      <c r="D125" s="7">
        <v>0</v>
      </c>
      <c r="E125" s="7">
        <v>0</v>
      </c>
      <c r="F125" s="7">
        <v>3</v>
      </c>
      <c r="G125" s="8">
        <f t="shared" si="27"/>
        <v>2.6595744680851063E-3</v>
      </c>
      <c r="H125" s="8" t="str">
        <f t="shared" si="28"/>
        <v/>
      </c>
      <c r="I125" s="8" t="str">
        <f t="shared" si="29"/>
        <v/>
      </c>
      <c r="J125" s="8">
        <f t="shared" si="30"/>
        <v>1.3274336283185841E-2</v>
      </c>
      <c r="K125" s="8">
        <f t="shared" si="33"/>
        <v>-1</v>
      </c>
      <c r="L125" s="8">
        <f t="shared" si="34"/>
        <v>1</v>
      </c>
      <c r="M125" s="8">
        <f t="shared" si="31"/>
        <v>-2.6595744680851063E-3</v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4</v>
      </c>
      <c r="E127" s="7">
        <v>7</v>
      </c>
      <c r="F127" s="7">
        <v>13</v>
      </c>
      <c r="G127" s="8" t="str">
        <f t="shared" si="27"/>
        <v/>
      </c>
      <c r="H127" s="8">
        <f t="shared" si="28"/>
        <v>1.2903225806451613E-2</v>
      </c>
      <c r="I127" s="8">
        <f t="shared" si="29"/>
        <v>2.0648967551622419E-2</v>
      </c>
      <c r="J127" s="8">
        <f t="shared" si="30"/>
        <v>5.7522123893805309E-2</v>
      </c>
      <c r="K127" s="8">
        <f t="shared" si="33"/>
        <v>1</v>
      </c>
      <c r="L127" s="8">
        <f t="shared" si="34"/>
        <v>2.25</v>
      </c>
      <c r="M127" s="8" t="str">
        <f t="shared" si="31"/>
        <v/>
      </c>
      <c r="N127" s="9">
        <f t="shared" si="32"/>
        <v>2.903225806451613E-2</v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3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8.8495575221238937E-3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0</v>
      </c>
      <c r="F133" s="7">
        <v>0</v>
      </c>
      <c r="G133" s="8">
        <f t="shared" si="27"/>
        <v>2.6595744680851063E-3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-2.6595744680851063E-3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3</v>
      </c>
      <c r="D135" s="7">
        <v>2</v>
      </c>
      <c r="E135" s="7">
        <v>1</v>
      </c>
      <c r="F135" s="7">
        <v>1</v>
      </c>
      <c r="G135" s="8">
        <f t="shared" si="27"/>
        <v>7.9787234042553185E-3</v>
      </c>
      <c r="H135" s="8">
        <f t="shared" si="28"/>
        <v>6.4516129032258064E-3</v>
      </c>
      <c r="I135" s="8">
        <f t="shared" si="29"/>
        <v>2.9498525073746312E-3</v>
      </c>
      <c r="J135" s="8">
        <f t="shared" si="30"/>
        <v>4.4247787610619468E-3</v>
      </c>
      <c r="K135" s="8">
        <f t="shared" si="33"/>
        <v>-0.66666666666666663</v>
      </c>
      <c r="L135" s="8">
        <f t="shared" si="34"/>
        <v>-0.5</v>
      </c>
      <c r="M135" s="8">
        <f t="shared" si="31"/>
        <v>-5.3191489361702118E-3</v>
      </c>
      <c r="N135" s="9">
        <f t="shared" si="32"/>
        <v>-3.2258064516129032E-3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14</v>
      </c>
      <c r="D137" s="7">
        <v>1</v>
      </c>
      <c r="E137" s="7">
        <v>5</v>
      </c>
      <c r="F137" s="7">
        <v>4</v>
      </c>
      <c r="G137" s="8">
        <f t="shared" si="27"/>
        <v>3.7234042553191488E-2</v>
      </c>
      <c r="H137" s="8">
        <f t="shared" si="28"/>
        <v>3.2258064516129032E-3</v>
      </c>
      <c r="I137" s="8">
        <f t="shared" si="29"/>
        <v>1.4749262536873156E-2</v>
      </c>
      <c r="J137" s="8">
        <f t="shared" si="30"/>
        <v>1.7699115044247787E-2</v>
      </c>
      <c r="K137" s="8">
        <f t="shared" si="33"/>
        <v>-0.6428571428571429</v>
      </c>
      <c r="L137" s="8">
        <f t="shared" si="34"/>
        <v>3</v>
      </c>
      <c r="M137" s="8">
        <f t="shared" si="31"/>
        <v>-2.3936170212765957E-2</v>
      </c>
      <c r="N137" s="9">
        <f t="shared" si="32"/>
        <v>9.6774193548387101E-3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3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8.8495575221238937E-3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20</v>
      </c>
      <c r="D139" s="7">
        <v>2</v>
      </c>
      <c r="E139" s="7">
        <v>13</v>
      </c>
      <c r="F139" s="7">
        <v>1</v>
      </c>
      <c r="G139" s="8">
        <f t="shared" si="27"/>
        <v>5.3191489361702128E-2</v>
      </c>
      <c r="H139" s="8">
        <f t="shared" si="28"/>
        <v>6.4516129032258064E-3</v>
      </c>
      <c r="I139" s="8">
        <f t="shared" si="29"/>
        <v>3.8348082595870206E-2</v>
      </c>
      <c r="J139" s="8">
        <f t="shared" si="30"/>
        <v>4.4247787610619468E-3</v>
      </c>
      <c r="K139" s="8">
        <f t="shared" si="33"/>
        <v>-0.35</v>
      </c>
      <c r="L139" s="8">
        <f t="shared" si="34"/>
        <v>-0.5</v>
      </c>
      <c r="M139" s="8">
        <f t="shared" si="31"/>
        <v>-1.8617021276595744E-2</v>
      </c>
      <c r="N139" s="9">
        <f t="shared" si="32"/>
        <v>-3.2258064516129032E-3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20</v>
      </c>
      <c r="D141" s="7">
        <v>11</v>
      </c>
      <c r="E141" s="7">
        <v>9</v>
      </c>
      <c r="F141" s="7">
        <v>4</v>
      </c>
      <c r="G141" s="8">
        <f t="shared" si="27"/>
        <v>5.3191489361702128E-2</v>
      </c>
      <c r="H141" s="8">
        <f t="shared" si="28"/>
        <v>3.5483870967741936E-2</v>
      </c>
      <c r="I141" s="8">
        <f t="shared" si="29"/>
        <v>2.6548672566371681E-2</v>
      </c>
      <c r="J141" s="8">
        <f t="shared" si="30"/>
        <v>1.7699115044247787E-2</v>
      </c>
      <c r="K141" s="8">
        <f t="shared" si="33"/>
        <v>-0.55000000000000004</v>
      </c>
      <c r="L141" s="8">
        <f t="shared" si="34"/>
        <v>-0.63636363636363635</v>
      </c>
      <c r="M141" s="8">
        <f t="shared" si="31"/>
        <v>-2.9255319148936174E-2</v>
      </c>
      <c r="N141" s="9">
        <f t="shared" si="32"/>
        <v>-2.2580645161290321E-2</v>
      </c>
    </row>
    <row r="142" spans="1:14" x14ac:dyDescent="0.2">
      <c r="A142" s="30"/>
      <c r="B142" s="23" t="s">
        <v>129</v>
      </c>
      <c r="C142" s="20">
        <v>1</v>
      </c>
      <c r="D142" s="7">
        <v>2</v>
      </c>
      <c r="E142" s="7">
        <v>1</v>
      </c>
      <c r="F142" s="7">
        <v>1</v>
      </c>
      <c r="G142" s="8">
        <f t="shared" si="27"/>
        <v>2.6595744680851063E-3</v>
      </c>
      <c r="H142" s="8">
        <f t="shared" si="28"/>
        <v>6.4516129032258064E-3</v>
      </c>
      <c r="I142" s="8">
        <f t="shared" si="29"/>
        <v>2.9498525073746312E-3</v>
      </c>
      <c r="J142" s="8">
        <f t="shared" si="30"/>
        <v>4.4247787610619468E-3</v>
      </c>
      <c r="K142" s="8">
        <f t="shared" si="33"/>
        <v>0</v>
      </c>
      <c r="L142" s="8">
        <f t="shared" si="34"/>
        <v>-0.5</v>
      </c>
      <c r="M142" s="8">
        <f t="shared" si="31"/>
        <v>0</v>
      </c>
      <c r="N142" s="9">
        <f t="shared" si="32"/>
        <v>-3.2258064516129032E-3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2</v>
      </c>
      <c r="E144" s="7">
        <v>7</v>
      </c>
      <c r="F144" s="7">
        <v>4</v>
      </c>
      <c r="G144" s="8" t="str">
        <f t="shared" si="27"/>
        <v/>
      </c>
      <c r="H144" s="8">
        <f t="shared" si="28"/>
        <v>6.4516129032258064E-3</v>
      </c>
      <c r="I144" s="8">
        <f t="shared" si="29"/>
        <v>2.0648967551622419E-2</v>
      </c>
      <c r="J144" s="8">
        <f t="shared" si="30"/>
        <v>1.7699115044247787E-2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9">
        <f t="shared" si="32"/>
        <v>6.4516129032258064E-3</v>
      </c>
    </row>
    <row r="145" spans="1:14" ht="22.5" customHeight="1" x14ac:dyDescent="0.2">
      <c r="A145" s="30"/>
      <c r="B145" s="23" t="s">
        <v>132</v>
      </c>
      <c r="C145" s="20">
        <v>3</v>
      </c>
      <c r="D145" s="7">
        <v>5</v>
      </c>
      <c r="E145" s="7">
        <v>2</v>
      </c>
      <c r="F145" s="7">
        <v>4</v>
      </c>
      <c r="G145" s="8">
        <f t="shared" ref="G145:G180" si="35">+IF(C145=0,"",C145/C$81)</f>
        <v>7.9787234042553185E-3</v>
      </c>
      <c r="H145" s="8">
        <f t="shared" ref="H145:H180" si="36">+IF(D145=0,"",D145/D$81)</f>
        <v>1.6129032258064516E-2</v>
      </c>
      <c r="I145" s="8">
        <f t="shared" ref="I145:I180" si="37">+IF(E145=0,"",E145/E$81)</f>
        <v>5.8997050147492625E-3</v>
      </c>
      <c r="J145" s="8">
        <f t="shared" ref="J145:J180" si="38">+IF(F145=0,"",F145/F$81)</f>
        <v>1.7699115044247787E-2</v>
      </c>
      <c r="K145" s="8">
        <f t="shared" si="33"/>
        <v>-0.33333333333333331</v>
      </c>
      <c r="L145" s="8">
        <f t="shared" si="34"/>
        <v>-0.2</v>
      </c>
      <c r="M145" s="8">
        <f t="shared" ref="M145:M180" si="39">+IF(OR(AND(G145=""),(K145="")),"",G145*K145)</f>
        <v>-2.6595744680851059E-3</v>
      </c>
      <c r="N145" s="9">
        <f t="shared" ref="N145:N180" si="40">+IF(OR(AND(H145=""),(L145="")),"",H145*L145)</f>
        <v>-3.2258064516129032E-3</v>
      </c>
    </row>
    <row r="146" spans="1:14" x14ac:dyDescent="0.2">
      <c r="A146" s="30"/>
      <c r="B146" s="23" t="s">
        <v>133</v>
      </c>
      <c r="C146" s="20">
        <v>7</v>
      </c>
      <c r="D146" s="7">
        <v>2</v>
      </c>
      <c r="E146" s="7">
        <v>8</v>
      </c>
      <c r="F146" s="7">
        <v>1</v>
      </c>
      <c r="G146" s="8">
        <f t="shared" si="35"/>
        <v>1.8617021276595744E-2</v>
      </c>
      <c r="H146" s="8">
        <f t="shared" si="36"/>
        <v>6.4516129032258064E-3</v>
      </c>
      <c r="I146" s="8">
        <f t="shared" si="37"/>
        <v>2.359882005899705E-2</v>
      </c>
      <c r="J146" s="8">
        <f t="shared" si="38"/>
        <v>4.4247787610619468E-3</v>
      </c>
      <c r="K146" s="8">
        <f t="shared" ref="K146:K180" si="41">+IF(AND(C146=0,E146=0)," ",IF(C146=0,1,IF(E146=0,-1,(E146-C146)/C146)))</f>
        <v>0.14285714285714285</v>
      </c>
      <c r="L146" s="8">
        <f t="shared" ref="L146:L180" si="42">+IF(AND(D146=0,F146=0)," ",IF(D146=0,1,IF(F146=0,-1,(F146-D146)/D146)))</f>
        <v>-0.5</v>
      </c>
      <c r="M146" s="8">
        <f t="shared" si="39"/>
        <v>2.6595744680851063E-3</v>
      </c>
      <c r="N146" s="9">
        <f t="shared" si="40"/>
        <v>-3.2258064516129032E-3</v>
      </c>
    </row>
    <row r="147" spans="1:14" x14ac:dyDescent="0.2">
      <c r="A147" s="30"/>
      <c r="B147" s="23" t="s">
        <v>134</v>
      </c>
      <c r="C147" s="20">
        <v>0</v>
      </c>
      <c r="D147" s="7">
        <v>0</v>
      </c>
      <c r="E147" s="7">
        <v>13</v>
      </c>
      <c r="F147" s="7">
        <v>1</v>
      </c>
      <c r="G147" s="8" t="str">
        <f t="shared" si="35"/>
        <v/>
      </c>
      <c r="H147" s="8" t="str">
        <f t="shared" si="36"/>
        <v/>
      </c>
      <c r="I147" s="8">
        <f t="shared" si="37"/>
        <v>3.8348082595870206E-2</v>
      </c>
      <c r="J147" s="8">
        <f t="shared" si="38"/>
        <v>4.4247787610619468E-3</v>
      </c>
      <c r="K147" s="8">
        <f t="shared" si="41"/>
        <v>1</v>
      </c>
      <c r="L147" s="8">
        <f t="shared" si="42"/>
        <v>1</v>
      </c>
      <c r="M147" s="8" t="str">
        <f t="shared" si="39"/>
        <v/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0</v>
      </c>
      <c r="E148" s="7">
        <v>2</v>
      </c>
      <c r="F148" s="7">
        <v>0</v>
      </c>
      <c r="G148" s="8">
        <f t="shared" si="35"/>
        <v>2.6595744680851063E-3</v>
      </c>
      <c r="H148" s="8" t="str">
        <f t="shared" si="36"/>
        <v/>
      </c>
      <c r="I148" s="8">
        <f t="shared" si="37"/>
        <v>5.8997050147492625E-3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>
        <f t="shared" si="39"/>
        <v>2.6595744680851063E-3</v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</v>
      </c>
      <c r="D149" s="7">
        <v>0</v>
      </c>
      <c r="E149" s="7">
        <v>1</v>
      </c>
      <c r="F149" s="7">
        <v>1</v>
      </c>
      <c r="G149" s="8">
        <f t="shared" si="35"/>
        <v>2.6595744680851063E-3</v>
      </c>
      <c r="H149" s="8" t="str">
        <f t="shared" si="36"/>
        <v/>
      </c>
      <c r="I149" s="8">
        <f t="shared" si="37"/>
        <v>2.9498525073746312E-3</v>
      </c>
      <c r="J149" s="8">
        <f t="shared" si="38"/>
        <v>4.4247787610619468E-3</v>
      </c>
      <c r="K149" s="8">
        <f t="shared" si="41"/>
        <v>0</v>
      </c>
      <c r="L149" s="8">
        <f t="shared" si="42"/>
        <v>1</v>
      </c>
      <c r="M149" s="8">
        <f t="shared" si="39"/>
        <v>0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1</v>
      </c>
      <c r="F150" s="7">
        <v>0</v>
      </c>
      <c r="G150" s="8">
        <f t="shared" si="35"/>
        <v>2.6595744680851063E-3</v>
      </c>
      <c r="H150" s="8" t="str">
        <f t="shared" si="36"/>
        <v/>
      </c>
      <c r="I150" s="8">
        <f t="shared" si="37"/>
        <v>2.9498525073746312E-3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1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>
        <f t="shared" si="38"/>
        <v>4.4247787610619468E-3</v>
      </c>
      <c r="K151" s="8" t="str">
        <f t="shared" si="41"/>
        <v xml:space="preserve"> </v>
      </c>
      <c r="L151" s="8">
        <f t="shared" si="42"/>
        <v>1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2</v>
      </c>
      <c r="D152" s="7">
        <v>0</v>
      </c>
      <c r="E152" s="7">
        <v>2</v>
      </c>
      <c r="F152" s="7">
        <v>0</v>
      </c>
      <c r="G152" s="8">
        <f t="shared" si="35"/>
        <v>5.3191489361702126E-3</v>
      </c>
      <c r="H152" s="8" t="str">
        <f t="shared" si="36"/>
        <v/>
      </c>
      <c r="I152" s="8">
        <f t="shared" si="37"/>
        <v>5.8997050147492625E-3</v>
      </c>
      <c r="J152" s="8" t="str">
        <f t="shared" si="38"/>
        <v/>
      </c>
      <c r="K152" s="8">
        <f t="shared" si="41"/>
        <v>0</v>
      </c>
      <c r="L152" s="8" t="str">
        <f t="shared" si="42"/>
        <v xml:space="preserve"> </v>
      </c>
      <c r="M152" s="8">
        <f t="shared" si="39"/>
        <v>0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4.4247787610619468E-3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2</v>
      </c>
      <c r="D154" s="7">
        <v>3</v>
      </c>
      <c r="E154" s="7">
        <v>0</v>
      </c>
      <c r="F154" s="7">
        <v>1</v>
      </c>
      <c r="G154" s="8">
        <f t="shared" si="35"/>
        <v>5.3191489361702126E-3</v>
      </c>
      <c r="H154" s="8">
        <f t="shared" si="36"/>
        <v>9.6774193548387101E-3</v>
      </c>
      <c r="I154" s="8" t="str">
        <f t="shared" si="37"/>
        <v/>
      </c>
      <c r="J154" s="8">
        <f t="shared" si="38"/>
        <v>4.4247787610619468E-3</v>
      </c>
      <c r="K154" s="8">
        <f t="shared" si="41"/>
        <v>-1</v>
      </c>
      <c r="L154" s="8">
        <f t="shared" si="42"/>
        <v>-0.66666666666666663</v>
      </c>
      <c r="M154" s="8">
        <f t="shared" si="39"/>
        <v>-5.3191489361702126E-3</v>
      </c>
      <c r="N154" s="9">
        <f t="shared" si="40"/>
        <v>-6.4516129032258064E-3</v>
      </c>
    </row>
    <row r="155" spans="1:14" ht="25.5" x14ac:dyDescent="0.2">
      <c r="A155" s="30"/>
      <c r="B155" s="23" t="s">
        <v>142</v>
      </c>
      <c r="C155" s="20">
        <v>1</v>
      </c>
      <c r="D155" s="7">
        <v>5</v>
      </c>
      <c r="E155" s="7">
        <v>2</v>
      </c>
      <c r="F155" s="7">
        <v>0</v>
      </c>
      <c r="G155" s="8">
        <f t="shared" si="35"/>
        <v>2.6595744680851063E-3</v>
      </c>
      <c r="H155" s="8">
        <f t="shared" si="36"/>
        <v>1.6129032258064516E-2</v>
      </c>
      <c r="I155" s="8">
        <f t="shared" si="37"/>
        <v>5.8997050147492625E-3</v>
      </c>
      <c r="J155" s="8" t="str">
        <f t="shared" si="38"/>
        <v/>
      </c>
      <c r="K155" s="8">
        <f t="shared" si="41"/>
        <v>1</v>
      </c>
      <c r="L155" s="8">
        <f t="shared" si="42"/>
        <v>-1</v>
      </c>
      <c r="M155" s="8">
        <f t="shared" si="39"/>
        <v>2.6595744680851063E-3</v>
      </c>
      <c r="N155" s="9">
        <f t="shared" si="40"/>
        <v>-1.6129032258064516E-2</v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3.2258064516129032E-3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-3.2258064516129032E-3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3.2258064516129032E-3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9">
        <f t="shared" si="40"/>
        <v>-3.2258064516129032E-3</v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1</v>
      </c>
      <c r="D165" s="7">
        <v>0</v>
      </c>
      <c r="E165" s="7">
        <v>0</v>
      </c>
      <c r="F165" s="7">
        <v>0</v>
      </c>
      <c r="G165" s="8">
        <f t="shared" si="35"/>
        <v>2.6595744680851063E-3</v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 t="str">
        <f t="shared" si="42"/>
        <v xml:space="preserve"> </v>
      </c>
      <c r="M165" s="8">
        <f t="shared" si="39"/>
        <v>-2.6595744680851063E-3</v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3</v>
      </c>
      <c r="D166" s="7">
        <v>0</v>
      </c>
      <c r="E166" s="7">
        <v>1</v>
      </c>
      <c r="F166" s="7">
        <v>1</v>
      </c>
      <c r="G166" s="8">
        <f t="shared" si="35"/>
        <v>7.9787234042553185E-3</v>
      </c>
      <c r="H166" s="8" t="str">
        <f t="shared" si="36"/>
        <v/>
      </c>
      <c r="I166" s="8">
        <f t="shared" si="37"/>
        <v>2.9498525073746312E-3</v>
      </c>
      <c r="J166" s="8">
        <f t="shared" si="38"/>
        <v>4.4247787610619468E-3</v>
      </c>
      <c r="K166" s="8">
        <f t="shared" si="41"/>
        <v>-0.66666666666666663</v>
      </c>
      <c r="L166" s="8">
        <f t="shared" si="42"/>
        <v>1</v>
      </c>
      <c r="M166" s="8">
        <f t="shared" si="39"/>
        <v>-5.3191489361702118E-3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2.9498525073746312E-3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4.4247787610619468E-3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2</v>
      </c>
      <c r="E171" s="7">
        <v>2</v>
      </c>
      <c r="F171" s="7">
        <v>0</v>
      </c>
      <c r="G171" s="8" t="str">
        <f t="shared" si="35"/>
        <v/>
      </c>
      <c r="H171" s="8">
        <f t="shared" si="36"/>
        <v>6.4516129032258064E-3</v>
      </c>
      <c r="I171" s="8">
        <f t="shared" si="37"/>
        <v>5.8997050147492625E-3</v>
      </c>
      <c r="J171" s="8" t="str">
        <f t="shared" si="38"/>
        <v/>
      </c>
      <c r="K171" s="8">
        <f t="shared" si="41"/>
        <v>1</v>
      </c>
      <c r="L171" s="8">
        <f t="shared" si="42"/>
        <v>-1</v>
      </c>
      <c r="M171" s="8" t="str">
        <f t="shared" si="39"/>
        <v/>
      </c>
      <c r="N171" s="9">
        <f t="shared" si="40"/>
        <v>-6.4516129032258064E-3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1</v>
      </c>
      <c r="D173" s="7">
        <v>1</v>
      </c>
      <c r="E173" s="7">
        <v>0</v>
      </c>
      <c r="F173" s="7">
        <v>0</v>
      </c>
      <c r="G173" s="8">
        <f t="shared" si="35"/>
        <v>2.6595744680851063E-3</v>
      </c>
      <c r="H173" s="8">
        <f t="shared" si="36"/>
        <v>3.2258064516129032E-3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-2.6595744680851063E-3</v>
      </c>
      <c r="N173" s="9">
        <f t="shared" si="40"/>
        <v>-3.2258064516129032E-3</v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2</v>
      </c>
      <c r="E177" s="7">
        <v>0</v>
      </c>
      <c r="F177" s="7">
        <v>1</v>
      </c>
      <c r="G177" s="8" t="str">
        <f t="shared" si="35"/>
        <v/>
      </c>
      <c r="H177" s="8">
        <f t="shared" si="36"/>
        <v>6.4516129032258064E-3</v>
      </c>
      <c r="I177" s="8" t="str">
        <f t="shared" si="37"/>
        <v/>
      </c>
      <c r="J177" s="8">
        <f t="shared" si="38"/>
        <v>4.4247787610619468E-3</v>
      </c>
      <c r="K177" s="8" t="str">
        <f t="shared" si="41"/>
        <v xml:space="preserve"> </v>
      </c>
      <c r="L177" s="8">
        <f t="shared" si="42"/>
        <v>-0.5</v>
      </c>
      <c r="M177" s="8" t="str">
        <f t="shared" si="39"/>
        <v/>
      </c>
      <c r="N177" s="9">
        <f t="shared" si="40"/>
        <v>-3.2258064516129032E-3</v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2</v>
      </c>
      <c r="F178" s="7">
        <v>2</v>
      </c>
      <c r="G178" s="8" t="str">
        <f t="shared" si="35"/>
        <v/>
      </c>
      <c r="H178" s="8">
        <f t="shared" si="36"/>
        <v>3.2258064516129032E-3</v>
      </c>
      <c r="I178" s="8">
        <f t="shared" si="37"/>
        <v>5.8997050147492625E-3</v>
      </c>
      <c r="J178" s="8">
        <f t="shared" si="38"/>
        <v>8.8495575221238937E-3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9">
        <f t="shared" si="40"/>
        <v>3.2258064516129032E-3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341</v>
      </c>
      <c r="D188" s="17">
        <f>SUM(D189:D363)</f>
        <v>485</v>
      </c>
      <c r="E188" s="17">
        <f>SUM(E189:E363)</f>
        <v>290</v>
      </c>
      <c r="F188" s="17">
        <f>SUM(F189:F363)</f>
        <v>383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-0.14956011730205279</v>
      </c>
      <c r="L188" s="18">
        <f>+IF(AND(D188=0,F188=0),"",IF(D188=0,1,IF(F188=0,-1,(F188-D188)/D188)))</f>
        <v>-0.21030927835051547</v>
      </c>
      <c r="M188" s="18">
        <f t="shared" ref="M188:M219" si="47">+IF(OR(AND(G188=""),(K188="")),"",G188*K188)</f>
        <v>-0.14956011730205279</v>
      </c>
      <c r="N188" s="19">
        <f t="shared" ref="N188:N219" si="48">+IF(OR(AND(H188=""),(L188="")),"",H188*L188)</f>
        <v>-0.21030927835051547</v>
      </c>
    </row>
    <row r="189" spans="1:14" ht="24.75" customHeight="1" x14ac:dyDescent="0.2">
      <c r="A189" s="30"/>
      <c r="B189" s="22" t="s">
        <v>168</v>
      </c>
      <c r="C189" s="28">
        <v>2</v>
      </c>
      <c r="D189" s="25">
        <v>0</v>
      </c>
      <c r="E189" s="25">
        <v>2</v>
      </c>
      <c r="F189" s="25">
        <v>0</v>
      </c>
      <c r="G189" s="26">
        <f t="shared" si="43"/>
        <v>5.8651026392961877E-3</v>
      </c>
      <c r="H189" s="26" t="str">
        <f t="shared" si="44"/>
        <v/>
      </c>
      <c r="I189" s="26">
        <f t="shared" si="45"/>
        <v>6.8965517241379309E-3</v>
      </c>
      <c r="J189" s="26" t="str">
        <f t="shared" si="46"/>
        <v/>
      </c>
      <c r="K189" s="26">
        <f t="shared" ref="K189:K220" si="49">+IF(AND(C189=0,E189=0)," ",IF(C189=0,1,IF(E189=0,-1,(E189-C189)/C189)))</f>
        <v>0</v>
      </c>
      <c r="L189" s="26" t="str">
        <f t="shared" ref="L189:L220" si="50">+IF(AND(D189=0,F189=0)," ",IF(D189=0,1,IF(F189=0,-1,(F189-D189)/D189)))</f>
        <v xml:space="preserve"> </v>
      </c>
      <c r="M189" s="26">
        <f t="shared" si="47"/>
        <v>0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1</v>
      </c>
      <c r="F190" s="7">
        <v>1</v>
      </c>
      <c r="G190" s="8" t="str">
        <f t="shared" si="43"/>
        <v/>
      </c>
      <c r="H190" s="8" t="str">
        <f t="shared" si="44"/>
        <v/>
      </c>
      <c r="I190" s="8">
        <f t="shared" si="45"/>
        <v>3.4482758620689655E-3</v>
      </c>
      <c r="J190" s="8">
        <f t="shared" si="46"/>
        <v>2.6109660574412533E-3</v>
      </c>
      <c r="K190" s="8">
        <f t="shared" si="49"/>
        <v>1</v>
      </c>
      <c r="L190" s="8">
        <f t="shared" si="50"/>
        <v>1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1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>
        <f t="shared" si="46"/>
        <v>2.6109660574412533E-3</v>
      </c>
      <c r="K192" s="8" t="str">
        <f t="shared" si="49"/>
        <v xml:space="preserve"> </v>
      </c>
      <c r="L192" s="8">
        <f t="shared" si="50"/>
        <v>1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1</v>
      </c>
      <c r="E193" s="7">
        <v>73</v>
      </c>
      <c r="F193" s="7">
        <v>113</v>
      </c>
      <c r="G193" s="8" t="str">
        <f t="shared" si="43"/>
        <v/>
      </c>
      <c r="H193" s="8">
        <f t="shared" si="44"/>
        <v>2.0618556701030928E-3</v>
      </c>
      <c r="I193" s="8">
        <f t="shared" si="45"/>
        <v>0.25172413793103449</v>
      </c>
      <c r="J193" s="8">
        <f t="shared" si="46"/>
        <v>0.29503916449086159</v>
      </c>
      <c r="K193" s="8">
        <f t="shared" si="49"/>
        <v>1</v>
      </c>
      <c r="L193" s="8">
        <f t="shared" si="50"/>
        <v>112</v>
      </c>
      <c r="M193" s="8" t="str">
        <f t="shared" si="47"/>
        <v/>
      </c>
      <c r="N193" s="9">
        <f t="shared" si="48"/>
        <v>0.2309278350515464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49</v>
      </c>
      <c r="D195" s="7">
        <v>15</v>
      </c>
      <c r="E195" s="7">
        <v>28</v>
      </c>
      <c r="F195" s="7">
        <v>11</v>
      </c>
      <c r="G195" s="8">
        <f t="shared" si="43"/>
        <v>0.14369501466275661</v>
      </c>
      <c r="H195" s="8">
        <f t="shared" si="44"/>
        <v>3.0927835051546393E-2</v>
      </c>
      <c r="I195" s="8">
        <f t="shared" si="45"/>
        <v>9.6551724137931033E-2</v>
      </c>
      <c r="J195" s="8">
        <f t="shared" si="46"/>
        <v>2.8720626631853787E-2</v>
      </c>
      <c r="K195" s="8">
        <f t="shared" si="49"/>
        <v>-0.42857142857142855</v>
      </c>
      <c r="L195" s="8">
        <f t="shared" si="50"/>
        <v>-0.26666666666666666</v>
      </c>
      <c r="M195" s="8">
        <f t="shared" si="47"/>
        <v>-6.1583577712609971E-2</v>
      </c>
      <c r="N195" s="9">
        <f t="shared" si="48"/>
        <v>-8.2474226804123713E-3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3</v>
      </c>
      <c r="F197" s="7">
        <v>1</v>
      </c>
      <c r="G197" s="8" t="str">
        <f t="shared" si="43"/>
        <v/>
      </c>
      <c r="H197" s="8" t="str">
        <f t="shared" si="44"/>
        <v/>
      </c>
      <c r="I197" s="8">
        <f t="shared" si="45"/>
        <v>1.0344827586206896E-2</v>
      </c>
      <c r="J197" s="8">
        <f t="shared" si="46"/>
        <v>2.6109660574412533E-3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1</v>
      </c>
      <c r="F198" s="7">
        <v>0</v>
      </c>
      <c r="G198" s="8">
        <f t="shared" si="43"/>
        <v>2.9325513196480938E-3</v>
      </c>
      <c r="H198" s="8" t="str">
        <f t="shared" si="44"/>
        <v/>
      </c>
      <c r="I198" s="8">
        <f t="shared" si="45"/>
        <v>3.4482758620689655E-3</v>
      </c>
      <c r="J198" s="8" t="str">
        <f t="shared" si="46"/>
        <v/>
      </c>
      <c r="K198" s="8">
        <f t="shared" si="49"/>
        <v>0</v>
      </c>
      <c r="L198" s="8" t="str">
        <f t="shared" si="50"/>
        <v xml:space="preserve"> </v>
      </c>
      <c r="M198" s="8">
        <f t="shared" si="47"/>
        <v>0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3.4482758620689655E-3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9</v>
      </c>
      <c r="D202" s="7">
        <v>0</v>
      </c>
      <c r="E202" s="7">
        <v>2</v>
      </c>
      <c r="F202" s="7">
        <v>1</v>
      </c>
      <c r="G202" s="8">
        <f t="shared" si="43"/>
        <v>2.6392961876832845E-2</v>
      </c>
      <c r="H202" s="8" t="str">
        <f t="shared" si="44"/>
        <v/>
      </c>
      <c r="I202" s="8">
        <f t="shared" si="45"/>
        <v>6.8965517241379309E-3</v>
      </c>
      <c r="J202" s="8">
        <f t="shared" si="46"/>
        <v>2.6109660574412533E-3</v>
      </c>
      <c r="K202" s="8">
        <f t="shared" si="49"/>
        <v>-0.77777777777777779</v>
      </c>
      <c r="L202" s="8">
        <f t="shared" si="50"/>
        <v>1</v>
      </c>
      <c r="M202" s="8">
        <f t="shared" si="47"/>
        <v>-2.0527859237536659E-2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5</v>
      </c>
      <c r="D203" s="7">
        <v>1</v>
      </c>
      <c r="E203" s="7">
        <v>13</v>
      </c>
      <c r="F203" s="7">
        <v>6</v>
      </c>
      <c r="G203" s="8">
        <f t="shared" si="43"/>
        <v>1.466275659824047E-2</v>
      </c>
      <c r="H203" s="8">
        <f t="shared" si="44"/>
        <v>2.0618556701030928E-3</v>
      </c>
      <c r="I203" s="8">
        <f t="shared" si="45"/>
        <v>4.4827586206896551E-2</v>
      </c>
      <c r="J203" s="8">
        <f t="shared" si="46"/>
        <v>1.5665796344647518E-2</v>
      </c>
      <c r="K203" s="8">
        <f t="shared" si="49"/>
        <v>1.6</v>
      </c>
      <c r="L203" s="8">
        <f t="shared" si="50"/>
        <v>5</v>
      </c>
      <c r="M203" s="8">
        <f t="shared" si="47"/>
        <v>2.3460410557184754E-2</v>
      </c>
      <c r="N203" s="9">
        <f t="shared" si="48"/>
        <v>1.0309278350515464E-2</v>
      </c>
    </row>
    <row r="204" spans="1:14" ht="25.5" x14ac:dyDescent="0.2">
      <c r="A204" s="30"/>
      <c r="B204" s="23" t="s">
        <v>183</v>
      </c>
      <c r="C204" s="20">
        <v>3</v>
      </c>
      <c r="D204" s="7">
        <v>1</v>
      </c>
      <c r="E204" s="7">
        <v>1</v>
      </c>
      <c r="F204" s="7">
        <v>0</v>
      </c>
      <c r="G204" s="8">
        <f t="shared" si="43"/>
        <v>8.7976539589442824E-3</v>
      </c>
      <c r="H204" s="8">
        <f t="shared" si="44"/>
        <v>2.0618556701030928E-3</v>
      </c>
      <c r="I204" s="8">
        <f t="shared" si="45"/>
        <v>3.4482758620689655E-3</v>
      </c>
      <c r="J204" s="8" t="str">
        <f t="shared" si="46"/>
        <v/>
      </c>
      <c r="K204" s="8">
        <f t="shared" si="49"/>
        <v>-0.66666666666666663</v>
      </c>
      <c r="L204" s="8">
        <f t="shared" si="50"/>
        <v>-1</v>
      </c>
      <c r="M204" s="8">
        <f t="shared" si="47"/>
        <v>-5.8651026392961877E-3</v>
      </c>
      <c r="N204" s="9">
        <f t="shared" si="48"/>
        <v>-2.0618556701030928E-3</v>
      </c>
    </row>
    <row r="205" spans="1:14" ht="25.5" x14ac:dyDescent="0.2">
      <c r="A205" s="30"/>
      <c r="B205" s="23" t="s">
        <v>184</v>
      </c>
      <c r="C205" s="20">
        <v>1</v>
      </c>
      <c r="D205" s="7">
        <v>0</v>
      </c>
      <c r="E205" s="7">
        <v>0</v>
      </c>
      <c r="F205" s="7">
        <v>0</v>
      </c>
      <c r="G205" s="8">
        <f t="shared" si="43"/>
        <v>2.9325513196480938E-3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-2.9325513196480938E-3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1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>
        <f t="shared" si="46"/>
        <v>2.6109660574412533E-3</v>
      </c>
      <c r="K208" s="8" t="str">
        <f t="shared" si="49"/>
        <v xml:space="preserve"> </v>
      </c>
      <c r="L208" s="8">
        <f t="shared" si="50"/>
        <v>1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17</v>
      </c>
      <c r="D209" s="7">
        <v>7</v>
      </c>
      <c r="E209" s="7">
        <v>6</v>
      </c>
      <c r="F209" s="7">
        <v>2</v>
      </c>
      <c r="G209" s="8">
        <f t="shared" si="43"/>
        <v>4.9853372434017593E-2</v>
      </c>
      <c r="H209" s="8">
        <f t="shared" si="44"/>
        <v>1.443298969072165E-2</v>
      </c>
      <c r="I209" s="8">
        <f t="shared" si="45"/>
        <v>2.0689655172413793E-2</v>
      </c>
      <c r="J209" s="8">
        <f t="shared" si="46"/>
        <v>5.2219321148825066E-3</v>
      </c>
      <c r="K209" s="8">
        <f t="shared" si="49"/>
        <v>-0.6470588235294118</v>
      </c>
      <c r="L209" s="8">
        <f t="shared" si="50"/>
        <v>-0.7142857142857143</v>
      </c>
      <c r="M209" s="8">
        <f t="shared" si="47"/>
        <v>-3.2258064516129031E-2</v>
      </c>
      <c r="N209" s="9">
        <f t="shared" si="48"/>
        <v>-1.0309278350515465E-2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1</v>
      </c>
      <c r="F214" s="7">
        <v>0</v>
      </c>
      <c r="G214" s="8">
        <f t="shared" si="43"/>
        <v>2.9325513196480938E-3</v>
      </c>
      <c r="H214" s="8" t="str">
        <f t="shared" si="44"/>
        <v/>
      </c>
      <c r="I214" s="8">
        <f t="shared" si="45"/>
        <v>3.4482758620689655E-3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</v>
      </c>
      <c r="D215" s="7">
        <v>2</v>
      </c>
      <c r="E215" s="7">
        <v>6</v>
      </c>
      <c r="F215" s="7">
        <v>2</v>
      </c>
      <c r="G215" s="8">
        <f t="shared" si="43"/>
        <v>2.9325513196480938E-3</v>
      </c>
      <c r="H215" s="8">
        <f t="shared" si="44"/>
        <v>4.1237113402061857E-3</v>
      </c>
      <c r="I215" s="8">
        <f t="shared" si="45"/>
        <v>2.0689655172413793E-2</v>
      </c>
      <c r="J215" s="8">
        <f t="shared" si="46"/>
        <v>5.2219321148825066E-3</v>
      </c>
      <c r="K215" s="8">
        <f t="shared" si="49"/>
        <v>5</v>
      </c>
      <c r="L215" s="8">
        <f t="shared" si="50"/>
        <v>0</v>
      </c>
      <c r="M215" s="8">
        <f t="shared" si="47"/>
        <v>1.466275659824047E-2</v>
      </c>
      <c r="N215" s="9">
        <f t="shared" si="48"/>
        <v>0</v>
      </c>
    </row>
    <row r="216" spans="1:14" ht="23.25" customHeight="1" x14ac:dyDescent="0.2">
      <c r="A216" s="30"/>
      <c r="B216" s="23" t="s">
        <v>195</v>
      </c>
      <c r="C216" s="20">
        <v>1</v>
      </c>
      <c r="D216" s="7">
        <v>3</v>
      </c>
      <c r="E216" s="7">
        <v>1</v>
      </c>
      <c r="F216" s="7">
        <v>0</v>
      </c>
      <c r="G216" s="8">
        <f t="shared" si="43"/>
        <v>2.9325513196480938E-3</v>
      </c>
      <c r="H216" s="8">
        <f t="shared" si="44"/>
        <v>6.1855670103092781E-3</v>
      </c>
      <c r="I216" s="8">
        <f t="shared" si="45"/>
        <v>3.4482758620689655E-3</v>
      </c>
      <c r="J216" s="8" t="str">
        <f t="shared" si="46"/>
        <v/>
      </c>
      <c r="K216" s="8">
        <f t="shared" si="49"/>
        <v>0</v>
      </c>
      <c r="L216" s="8">
        <f t="shared" si="50"/>
        <v>-1</v>
      </c>
      <c r="M216" s="8">
        <f t="shared" si="47"/>
        <v>0</v>
      </c>
      <c r="N216" s="9">
        <f t="shared" si="48"/>
        <v>-6.1855670103092781E-3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3</v>
      </c>
      <c r="D218" s="7">
        <v>4</v>
      </c>
      <c r="E218" s="7">
        <v>7</v>
      </c>
      <c r="F218" s="7">
        <v>19</v>
      </c>
      <c r="G218" s="8">
        <f t="shared" si="43"/>
        <v>8.7976539589442824E-3</v>
      </c>
      <c r="H218" s="8">
        <f t="shared" si="44"/>
        <v>8.2474226804123713E-3</v>
      </c>
      <c r="I218" s="8">
        <f t="shared" si="45"/>
        <v>2.4137931034482758E-2</v>
      </c>
      <c r="J218" s="8">
        <f t="shared" si="46"/>
        <v>4.960835509138381E-2</v>
      </c>
      <c r="K218" s="8">
        <f t="shared" si="49"/>
        <v>1.3333333333333333</v>
      </c>
      <c r="L218" s="8">
        <f t="shared" si="50"/>
        <v>3.75</v>
      </c>
      <c r="M218" s="8">
        <f t="shared" si="47"/>
        <v>1.1730205278592375E-2</v>
      </c>
      <c r="N218" s="9">
        <f t="shared" si="48"/>
        <v>3.0927835051546393E-2</v>
      </c>
    </row>
    <row r="219" spans="1:14" x14ac:dyDescent="0.2">
      <c r="A219" s="30"/>
      <c r="B219" s="23" t="s">
        <v>198</v>
      </c>
      <c r="C219" s="20">
        <v>1</v>
      </c>
      <c r="D219" s="7">
        <v>29</v>
      </c>
      <c r="E219" s="7">
        <v>1</v>
      </c>
      <c r="F219" s="7">
        <v>3</v>
      </c>
      <c r="G219" s="8">
        <f t="shared" si="43"/>
        <v>2.9325513196480938E-3</v>
      </c>
      <c r="H219" s="8">
        <f t="shared" si="44"/>
        <v>5.9793814432989693E-2</v>
      </c>
      <c r="I219" s="8">
        <f t="shared" si="45"/>
        <v>3.4482758620689655E-3</v>
      </c>
      <c r="J219" s="8">
        <f t="shared" si="46"/>
        <v>7.832898172323759E-3</v>
      </c>
      <c r="K219" s="8">
        <f t="shared" si="49"/>
        <v>0</v>
      </c>
      <c r="L219" s="8">
        <f t="shared" si="50"/>
        <v>-0.89655172413793105</v>
      </c>
      <c r="M219" s="8">
        <f t="shared" si="47"/>
        <v>0</v>
      </c>
      <c r="N219" s="9">
        <f t="shared" si="48"/>
        <v>-5.3608247422680416E-2</v>
      </c>
    </row>
    <row r="220" spans="1:14" x14ac:dyDescent="0.2">
      <c r="A220" s="30"/>
      <c r="B220" s="23" t="s">
        <v>199</v>
      </c>
      <c r="C220" s="20">
        <v>4</v>
      </c>
      <c r="D220" s="7">
        <v>4</v>
      </c>
      <c r="E220" s="7">
        <v>1</v>
      </c>
      <c r="F220" s="7">
        <v>0</v>
      </c>
      <c r="G220" s="8">
        <f t="shared" ref="G220:G251" si="51">+IF(C220=0,"",C220/C$188)</f>
        <v>1.1730205278592375E-2</v>
      </c>
      <c r="H220" s="8">
        <f t="shared" ref="H220:H251" si="52">+IF(D220=0,"",D220/D$188)</f>
        <v>8.2474226804123713E-3</v>
      </c>
      <c r="I220" s="8">
        <f t="shared" ref="I220:I251" si="53">+IF(E220=0,"",E220/E$188)</f>
        <v>3.4482758620689655E-3</v>
      </c>
      <c r="J220" s="8" t="str">
        <f t="shared" ref="J220:J251" si="54">+IF(F220=0,"",F220/F$188)</f>
        <v/>
      </c>
      <c r="K220" s="8">
        <f t="shared" si="49"/>
        <v>-0.75</v>
      </c>
      <c r="L220" s="8">
        <f t="shared" si="50"/>
        <v>-1</v>
      </c>
      <c r="M220" s="8">
        <f t="shared" ref="M220:M251" si="55">+IF(OR(AND(G220=""),(K220="")),"",G220*K220)</f>
        <v>-8.7976539589442806E-3</v>
      </c>
      <c r="N220" s="9">
        <f t="shared" ref="N220:N251" si="56">+IF(OR(AND(H220=""),(L220="")),"",H220*L220)</f>
        <v>-8.2474226804123713E-3</v>
      </c>
    </row>
    <row r="221" spans="1:14" x14ac:dyDescent="0.2">
      <c r="A221" s="30"/>
      <c r="B221" s="23" t="s">
        <v>200</v>
      </c>
      <c r="C221" s="20">
        <v>1</v>
      </c>
      <c r="D221" s="7">
        <v>2</v>
      </c>
      <c r="E221" s="7">
        <v>0</v>
      </c>
      <c r="F221" s="7">
        <v>2</v>
      </c>
      <c r="G221" s="8">
        <f t="shared" si="51"/>
        <v>2.9325513196480938E-3</v>
      </c>
      <c r="H221" s="8">
        <f t="shared" si="52"/>
        <v>4.1237113402061857E-3</v>
      </c>
      <c r="I221" s="8" t="str">
        <f t="shared" si="53"/>
        <v/>
      </c>
      <c r="J221" s="8">
        <f t="shared" si="54"/>
        <v>5.2219321148825066E-3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0</v>
      </c>
      <c r="M221" s="8">
        <f t="shared" si="55"/>
        <v>-2.9325513196480938E-3</v>
      </c>
      <c r="N221" s="9">
        <f t="shared" si="56"/>
        <v>0</v>
      </c>
    </row>
    <row r="222" spans="1:14" x14ac:dyDescent="0.2">
      <c r="A222" s="30"/>
      <c r="B222" s="23" t="s">
        <v>201</v>
      </c>
      <c r="C222" s="20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2.0618556701030928E-3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-2.0618556701030928E-3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2.6109660574412533E-3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2.0618556701030928E-3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-2.0618556701030928E-3</v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6.1855670103092781E-3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-6.1855670103092781E-3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4</v>
      </c>
      <c r="D230" s="7">
        <v>0</v>
      </c>
      <c r="E230" s="7">
        <v>2</v>
      </c>
      <c r="F230" s="7">
        <v>1</v>
      </c>
      <c r="G230" s="8">
        <f t="shared" si="51"/>
        <v>1.1730205278592375E-2</v>
      </c>
      <c r="H230" s="8" t="str">
        <f t="shared" si="52"/>
        <v/>
      </c>
      <c r="I230" s="8">
        <f t="shared" si="53"/>
        <v>6.8965517241379309E-3</v>
      </c>
      <c r="J230" s="8">
        <f t="shared" si="54"/>
        <v>2.6109660574412533E-3</v>
      </c>
      <c r="K230" s="8">
        <f t="shared" si="57"/>
        <v>-0.5</v>
      </c>
      <c r="L230" s="8">
        <f t="shared" si="58"/>
        <v>1</v>
      </c>
      <c r="M230" s="8">
        <f t="shared" si="55"/>
        <v>-5.8651026392961877E-3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1</v>
      </c>
      <c r="F231" s="7">
        <v>0</v>
      </c>
      <c r="G231" s="8" t="str">
        <f t="shared" si="51"/>
        <v/>
      </c>
      <c r="H231" s="8" t="str">
        <f t="shared" si="52"/>
        <v/>
      </c>
      <c r="I231" s="8">
        <f t="shared" si="53"/>
        <v>3.4482758620689655E-3</v>
      </c>
      <c r="J231" s="8" t="str">
        <f t="shared" si="54"/>
        <v/>
      </c>
      <c r="K231" s="8">
        <f t="shared" si="57"/>
        <v>1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1</v>
      </c>
      <c r="F233" s="7">
        <v>0</v>
      </c>
      <c r="G233" s="8" t="str">
        <f t="shared" si="51"/>
        <v/>
      </c>
      <c r="H233" s="8" t="str">
        <f t="shared" si="52"/>
        <v/>
      </c>
      <c r="I233" s="8">
        <f t="shared" si="53"/>
        <v>3.4482758620689655E-3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2.6109660574412533E-3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8</v>
      </c>
      <c r="E235" s="7">
        <v>3</v>
      </c>
      <c r="F235" s="7">
        <v>0</v>
      </c>
      <c r="G235" s="8">
        <f t="shared" si="51"/>
        <v>2.9325513196480938E-3</v>
      </c>
      <c r="H235" s="8">
        <f t="shared" si="52"/>
        <v>1.6494845360824743E-2</v>
      </c>
      <c r="I235" s="8">
        <f t="shared" si="53"/>
        <v>1.0344827586206896E-2</v>
      </c>
      <c r="J235" s="8" t="str">
        <f t="shared" si="54"/>
        <v/>
      </c>
      <c r="K235" s="8">
        <f t="shared" si="57"/>
        <v>2</v>
      </c>
      <c r="L235" s="8">
        <f t="shared" si="58"/>
        <v>-1</v>
      </c>
      <c r="M235" s="8">
        <f t="shared" si="55"/>
        <v>5.8651026392961877E-3</v>
      </c>
      <c r="N235" s="9">
        <f t="shared" si="56"/>
        <v>-1.6494845360824743E-2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28</v>
      </c>
      <c r="D242" s="7">
        <v>76</v>
      </c>
      <c r="E242" s="7">
        <v>18</v>
      </c>
      <c r="F242" s="7">
        <v>14</v>
      </c>
      <c r="G242" s="8">
        <f t="shared" si="51"/>
        <v>8.2111436950146624E-2</v>
      </c>
      <c r="H242" s="8">
        <f t="shared" si="52"/>
        <v>0.15670103092783505</v>
      </c>
      <c r="I242" s="8">
        <f t="shared" si="53"/>
        <v>6.2068965517241378E-2</v>
      </c>
      <c r="J242" s="8">
        <f t="shared" si="54"/>
        <v>3.6553524804177548E-2</v>
      </c>
      <c r="K242" s="8">
        <f t="shared" si="57"/>
        <v>-0.35714285714285715</v>
      </c>
      <c r="L242" s="8">
        <f t="shared" si="58"/>
        <v>-0.81578947368421051</v>
      </c>
      <c r="M242" s="8">
        <f t="shared" si="55"/>
        <v>-2.9325513196480937E-2</v>
      </c>
      <c r="N242" s="9">
        <f t="shared" si="56"/>
        <v>-0.12783505154639174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3.4482758620689655E-3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1</v>
      </c>
      <c r="D251" s="7">
        <v>1</v>
      </c>
      <c r="E251" s="7">
        <v>0</v>
      </c>
      <c r="F251" s="7">
        <v>1</v>
      </c>
      <c r="G251" s="8">
        <f t="shared" si="51"/>
        <v>2.9325513196480938E-3</v>
      </c>
      <c r="H251" s="8">
        <f t="shared" si="52"/>
        <v>2.0618556701030928E-3</v>
      </c>
      <c r="I251" s="8" t="str">
        <f t="shared" si="53"/>
        <v/>
      </c>
      <c r="J251" s="8">
        <f t="shared" si="54"/>
        <v>2.6109660574412533E-3</v>
      </c>
      <c r="K251" s="8">
        <f t="shared" si="57"/>
        <v>-1</v>
      </c>
      <c r="L251" s="8">
        <f t="shared" si="58"/>
        <v>0</v>
      </c>
      <c r="M251" s="8">
        <f t="shared" si="55"/>
        <v>-2.9325513196480938E-3</v>
      </c>
      <c r="N251" s="9">
        <f t="shared" si="56"/>
        <v>0</v>
      </c>
    </row>
    <row r="252" spans="1:14" ht="25.5" x14ac:dyDescent="0.2">
      <c r="A252" s="30"/>
      <c r="B252" s="23" t="s">
        <v>231</v>
      </c>
      <c r="C252" s="20">
        <v>1</v>
      </c>
      <c r="D252" s="7">
        <v>0</v>
      </c>
      <c r="E252" s="7">
        <v>0</v>
      </c>
      <c r="F252" s="7">
        <v>0</v>
      </c>
      <c r="G252" s="8">
        <f t="shared" ref="G252:G283" si="59">+IF(C252=0,"",C252/C$188)</f>
        <v>2.9325513196480938E-3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 t="str">
        <f t="shared" si="58"/>
        <v xml:space="preserve"> </v>
      </c>
      <c r="M252" s="8">
        <f t="shared" ref="M252:M283" si="63">+IF(OR(AND(G252=""),(K252="")),"",G252*K252)</f>
        <v>-2.9325513196480938E-3</v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5</v>
      </c>
      <c r="D255" s="7">
        <v>0</v>
      </c>
      <c r="E255" s="7">
        <v>0</v>
      </c>
      <c r="F255" s="7">
        <v>0</v>
      </c>
      <c r="G255" s="8">
        <f t="shared" si="59"/>
        <v>1.466275659824047E-2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-1.466275659824047E-2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</v>
      </c>
      <c r="D258" s="7">
        <v>0</v>
      </c>
      <c r="E258" s="7">
        <v>1</v>
      </c>
      <c r="F258" s="7">
        <v>0</v>
      </c>
      <c r="G258" s="8">
        <f t="shared" si="59"/>
        <v>2.9325513196480938E-3</v>
      </c>
      <c r="H258" s="8" t="str">
        <f t="shared" si="60"/>
        <v/>
      </c>
      <c r="I258" s="8">
        <f t="shared" si="61"/>
        <v>3.4482758620689655E-3</v>
      </c>
      <c r="J258" s="8" t="str">
        <f t="shared" si="62"/>
        <v/>
      </c>
      <c r="K258" s="8">
        <f t="shared" si="65"/>
        <v>0</v>
      </c>
      <c r="L258" s="8" t="str">
        <f t="shared" si="66"/>
        <v xml:space="preserve"> </v>
      </c>
      <c r="M258" s="8">
        <f t="shared" si="63"/>
        <v>0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2</v>
      </c>
      <c r="E261" s="7">
        <v>2</v>
      </c>
      <c r="F261" s="7">
        <v>3</v>
      </c>
      <c r="G261" s="8" t="str">
        <f t="shared" si="59"/>
        <v/>
      </c>
      <c r="H261" s="8">
        <f t="shared" si="60"/>
        <v>4.1237113402061857E-3</v>
      </c>
      <c r="I261" s="8">
        <f t="shared" si="61"/>
        <v>6.8965517241379309E-3</v>
      </c>
      <c r="J261" s="8">
        <f t="shared" si="62"/>
        <v>7.832898172323759E-3</v>
      </c>
      <c r="K261" s="8">
        <f t="shared" si="65"/>
        <v>1</v>
      </c>
      <c r="L261" s="8">
        <f t="shared" si="66"/>
        <v>0.5</v>
      </c>
      <c r="M261" s="8" t="str">
        <f t="shared" si="63"/>
        <v/>
      </c>
      <c r="N261" s="9">
        <f t="shared" si="64"/>
        <v>2.0618556701030928E-3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2.0618556701030928E-3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-2.0618556701030928E-3</v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6</v>
      </c>
      <c r="F269" s="7">
        <v>22</v>
      </c>
      <c r="G269" s="8" t="str">
        <f t="shared" si="59"/>
        <v/>
      </c>
      <c r="H269" s="8" t="str">
        <f t="shared" si="60"/>
        <v/>
      </c>
      <c r="I269" s="8">
        <f t="shared" si="61"/>
        <v>2.0689655172413793E-2</v>
      </c>
      <c r="J269" s="8">
        <f t="shared" si="62"/>
        <v>5.7441253263707574E-2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2</v>
      </c>
      <c r="D270" s="7">
        <v>1</v>
      </c>
      <c r="E270" s="7">
        <v>11</v>
      </c>
      <c r="F270" s="7">
        <v>6</v>
      </c>
      <c r="G270" s="8">
        <f t="shared" si="59"/>
        <v>5.8651026392961877E-3</v>
      </c>
      <c r="H270" s="8">
        <f t="shared" si="60"/>
        <v>2.0618556701030928E-3</v>
      </c>
      <c r="I270" s="8">
        <f t="shared" si="61"/>
        <v>3.793103448275862E-2</v>
      </c>
      <c r="J270" s="8">
        <f t="shared" si="62"/>
        <v>1.5665796344647518E-2</v>
      </c>
      <c r="K270" s="8">
        <f t="shared" si="65"/>
        <v>4.5</v>
      </c>
      <c r="L270" s="8">
        <f t="shared" si="66"/>
        <v>5</v>
      </c>
      <c r="M270" s="8">
        <f t="shared" si="63"/>
        <v>2.6392961876832845E-2</v>
      </c>
      <c r="N270" s="9">
        <f t="shared" si="64"/>
        <v>1.0309278350515464E-2</v>
      </c>
    </row>
    <row r="271" spans="1:14" x14ac:dyDescent="0.2">
      <c r="A271" s="30"/>
      <c r="B271" s="23" t="s">
        <v>250</v>
      </c>
      <c r="C271" s="20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2.0618556701030928E-3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-2.0618556701030928E-3</v>
      </c>
    </row>
    <row r="272" spans="1:14" ht="25.5" x14ac:dyDescent="0.2">
      <c r="A272" s="30"/>
      <c r="B272" s="23" t="s">
        <v>251</v>
      </c>
      <c r="C272" s="20">
        <v>0</v>
      </c>
      <c r="D272" s="7">
        <v>2</v>
      </c>
      <c r="E272" s="7">
        <v>0</v>
      </c>
      <c r="F272" s="7">
        <v>0</v>
      </c>
      <c r="G272" s="8" t="str">
        <f t="shared" si="59"/>
        <v/>
      </c>
      <c r="H272" s="8">
        <f t="shared" si="60"/>
        <v>4.1237113402061857E-3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9">
        <f t="shared" si="64"/>
        <v>-4.1237113402061857E-3</v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1</v>
      </c>
      <c r="D276" s="7">
        <v>0</v>
      </c>
      <c r="E276" s="7">
        <v>1</v>
      </c>
      <c r="F276" s="7">
        <v>0</v>
      </c>
      <c r="G276" s="8">
        <f t="shared" si="59"/>
        <v>2.9325513196480938E-3</v>
      </c>
      <c r="H276" s="8" t="str">
        <f t="shared" si="60"/>
        <v/>
      </c>
      <c r="I276" s="8">
        <f t="shared" si="61"/>
        <v>3.4482758620689655E-3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2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6.8965517241379309E-3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2.0618556701030928E-3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9">
        <f t="shared" si="64"/>
        <v>-2.0618556701030928E-3</v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1</v>
      </c>
      <c r="D283" s="7">
        <v>0</v>
      </c>
      <c r="E283" s="7">
        <v>1</v>
      </c>
      <c r="F283" s="7">
        <v>0</v>
      </c>
      <c r="G283" s="8">
        <f t="shared" si="59"/>
        <v>2.9325513196480938E-3</v>
      </c>
      <c r="H283" s="8" t="str">
        <f t="shared" si="60"/>
        <v/>
      </c>
      <c r="I283" s="8">
        <f t="shared" si="61"/>
        <v>3.4482758620689655E-3</v>
      </c>
      <c r="J283" s="8" t="str">
        <f t="shared" si="62"/>
        <v/>
      </c>
      <c r="K283" s="8">
        <f t="shared" si="65"/>
        <v>0</v>
      </c>
      <c r="L283" s="8" t="str">
        <f t="shared" si="66"/>
        <v xml:space="preserve"> </v>
      </c>
      <c r="M283" s="8">
        <f t="shared" si="63"/>
        <v>0</v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127</v>
      </c>
      <c r="D284" s="7">
        <v>21</v>
      </c>
      <c r="E284" s="7">
        <v>10</v>
      </c>
      <c r="F284" s="7">
        <v>2</v>
      </c>
      <c r="G284" s="8">
        <f t="shared" ref="G284:G315" si="67">+IF(C284=0,"",C284/C$188)</f>
        <v>0.37243401759530792</v>
      </c>
      <c r="H284" s="8">
        <f t="shared" ref="H284:H315" si="68">+IF(D284=0,"",D284/D$188)</f>
        <v>4.3298969072164947E-2</v>
      </c>
      <c r="I284" s="8">
        <f t="shared" ref="I284:I315" si="69">+IF(E284=0,"",E284/E$188)</f>
        <v>3.4482758620689655E-2</v>
      </c>
      <c r="J284" s="8">
        <f t="shared" ref="J284:J315" si="70">+IF(F284=0,"",F284/F$188)</f>
        <v>5.2219321148825066E-3</v>
      </c>
      <c r="K284" s="8">
        <f t="shared" si="65"/>
        <v>-0.92125984251968507</v>
      </c>
      <c r="L284" s="8">
        <f t="shared" si="66"/>
        <v>-0.90476190476190477</v>
      </c>
      <c r="M284" s="8">
        <f t="shared" ref="M284:M315" si="71">+IF(OR(AND(G284=""),(K284="")),"",G284*K284)</f>
        <v>-0.34310850439882701</v>
      </c>
      <c r="N284" s="9">
        <f t="shared" ref="N284:N315" si="72">+IF(OR(AND(H284=""),(L284="")),"",H284*L284)</f>
        <v>-3.9175257731958762E-2</v>
      </c>
    </row>
    <row r="285" spans="1:14" ht="27.75" customHeight="1" x14ac:dyDescent="0.2">
      <c r="A285" s="30"/>
      <c r="B285" s="23" t="s">
        <v>264</v>
      </c>
      <c r="C285" s="20">
        <v>2</v>
      </c>
      <c r="D285" s="7">
        <v>2</v>
      </c>
      <c r="E285" s="7">
        <v>0</v>
      </c>
      <c r="F285" s="7">
        <v>0</v>
      </c>
      <c r="G285" s="8">
        <f t="shared" si="67"/>
        <v>5.8651026392961877E-3</v>
      </c>
      <c r="H285" s="8">
        <f t="shared" si="68"/>
        <v>4.1237113402061857E-3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-5.8651026392961877E-3</v>
      </c>
      <c r="N285" s="9">
        <f t="shared" si="72"/>
        <v>-4.1237113402061857E-3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1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>
        <f t="shared" si="70"/>
        <v>2.6109660574412533E-3</v>
      </c>
      <c r="K287" s="8" t="str">
        <f t="shared" si="73"/>
        <v xml:space="preserve"> </v>
      </c>
      <c r="L287" s="8">
        <f t="shared" si="74"/>
        <v>1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17</v>
      </c>
      <c r="D288" s="7">
        <v>22</v>
      </c>
      <c r="E288" s="7">
        <v>15</v>
      </c>
      <c r="F288" s="7">
        <v>0</v>
      </c>
      <c r="G288" s="8">
        <f t="shared" si="67"/>
        <v>4.9853372434017593E-2</v>
      </c>
      <c r="H288" s="8">
        <f t="shared" si="68"/>
        <v>4.536082474226804E-2</v>
      </c>
      <c r="I288" s="8">
        <f t="shared" si="69"/>
        <v>5.1724137931034482E-2</v>
      </c>
      <c r="J288" s="8" t="str">
        <f t="shared" si="70"/>
        <v/>
      </c>
      <c r="K288" s="8">
        <f t="shared" si="73"/>
        <v>-0.11764705882352941</v>
      </c>
      <c r="L288" s="8">
        <f t="shared" si="74"/>
        <v>-1</v>
      </c>
      <c r="M288" s="8">
        <f t="shared" si="71"/>
        <v>-5.8651026392961877E-3</v>
      </c>
      <c r="N288" s="9">
        <f t="shared" si="72"/>
        <v>-4.536082474226804E-2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8</v>
      </c>
      <c r="F291" s="7">
        <v>2</v>
      </c>
      <c r="G291" s="8" t="str">
        <f t="shared" si="67"/>
        <v/>
      </c>
      <c r="H291" s="8" t="str">
        <f t="shared" si="68"/>
        <v/>
      </c>
      <c r="I291" s="8">
        <f t="shared" si="69"/>
        <v>2.7586206896551724E-2</v>
      </c>
      <c r="J291" s="8">
        <f t="shared" si="70"/>
        <v>5.2219321148825066E-3</v>
      </c>
      <c r="K291" s="8">
        <f t="shared" si="73"/>
        <v>1</v>
      </c>
      <c r="L291" s="8">
        <f t="shared" si="74"/>
        <v>1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5</v>
      </c>
      <c r="D293" s="7">
        <v>4</v>
      </c>
      <c r="E293" s="7">
        <v>1</v>
      </c>
      <c r="F293" s="7">
        <v>1</v>
      </c>
      <c r="G293" s="8">
        <f t="shared" si="67"/>
        <v>1.466275659824047E-2</v>
      </c>
      <c r="H293" s="8">
        <f t="shared" si="68"/>
        <v>8.2474226804123713E-3</v>
      </c>
      <c r="I293" s="8">
        <f t="shared" si="69"/>
        <v>3.4482758620689655E-3</v>
      </c>
      <c r="J293" s="8">
        <f t="shared" si="70"/>
        <v>2.6109660574412533E-3</v>
      </c>
      <c r="K293" s="8">
        <f t="shared" si="73"/>
        <v>-0.8</v>
      </c>
      <c r="L293" s="8">
        <f t="shared" si="74"/>
        <v>-0.75</v>
      </c>
      <c r="M293" s="8">
        <f t="shared" si="71"/>
        <v>-1.1730205278592377E-2</v>
      </c>
      <c r="N293" s="9">
        <f t="shared" si="72"/>
        <v>-6.1855670103092789E-3</v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8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2.7586206896551724E-2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2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5.2219321148825066E-3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2.0618556701030928E-3</v>
      </c>
      <c r="I299" s="8" t="str">
        <f t="shared" si="69"/>
        <v/>
      </c>
      <c r="J299" s="8">
        <f t="shared" si="70"/>
        <v>2.6109660574412533E-3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9">
        <f t="shared" si="72"/>
        <v>0</v>
      </c>
    </row>
    <row r="300" spans="1:14" x14ac:dyDescent="0.2">
      <c r="A300" s="30"/>
      <c r="B300" s="23" t="s">
        <v>279</v>
      </c>
      <c r="C300" s="20">
        <v>0</v>
      </c>
      <c r="D300" s="7">
        <v>1</v>
      </c>
      <c r="E300" s="7">
        <v>0</v>
      </c>
      <c r="F300" s="7">
        <v>3</v>
      </c>
      <c r="G300" s="8" t="str">
        <f t="shared" si="67"/>
        <v/>
      </c>
      <c r="H300" s="8">
        <f t="shared" si="68"/>
        <v>2.0618556701030928E-3</v>
      </c>
      <c r="I300" s="8" t="str">
        <f t="shared" si="69"/>
        <v/>
      </c>
      <c r="J300" s="8">
        <f t="shared" si="70"/>
        <v>7.832898172323759E-3</v>
      </c>
      <c r="K300" s="8" t="str">
        <f t="shared" si="73"/>
        <v xml:space="preserve"> </v>
      </c>
      <c r="L300" s="8">
        <f t="shared" si="74"/>
        <v>2</v>
      </c>
      <c r="M300" s="8" t="str">
        <f t="shared" si="71"/>
        <v/>
      </c>
      <c r="N300" s="9">
        <f t="shared" si="72"/>
        <v>4.1237113402061857E-3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1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3.4482758620689655E-3</v>
      </c>
      <c r="J304" s="8">
        <f t="shared" si="70"/>
        <v>2.6109660574412533E-3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2</v>
      </c>
      <c r="E306" s="7">
        <v>15</v>
      </c>
      <c r="F306" s="7">
        <v>55</v>
      </c>
      <c r="G306" s="8" t="str">
        <f t="shared" si="67"/>
        <v/>
      </c>
      <c r="H306" s="8">
        <f t="shared" si="68"/>
        <v>4.1237113402061857E-3</v>
      </c>
      <c r="I306" s="8">
        <f t="shared" si="69"/>
        <v>5.1724137931034482E-2</v>
      </c>
      <c r="J306" s="8">
        <f t="shared" si="70"/>
        <v>0.14360313315926893</v>
      </c>
      <c r="K306" s="8">
        <f t="shared" si="73"/>
        <v>1</v>
      </c>
      <c r="L306" s="8">
        <f t="shared" si="74"/>
        <v>26.5</v>
      </c>
      <c r="M306" s="8" t="str">
        <f t="shared" si="71"/>
        <v/>
      </c>
      <c r="N306" s="9">
        <f t="shared" si="72"/>
        <v>0.10927835051546392</v>
      </c>
    </row>
    <row r="307" spans="1:14" x14ac:dyDescent="0.2">
      <c r="A307" s="30"/>
      <c r="B307" s="23" t="s">
        <v>286</v>
      </c>
      <c r="C307" s="20">
        <v>1</v>
      </c>
      <c r="D307" s="7">
        <v>0</v>
      </c>
      <c r="E307" s="7">
        <v>0</v>
      </c>
      <c r="F307" s="7">
        <v>1</v>
      </c>
      <c r="G307" s="8">
        <f t="shared" si="67"/>
        <v>2.9325513196480938E-3</v>
      </c>
      <c r="H307" s="8" t="str">
        <f t="shared" si="68"/>
        <v/>
      </c>
      <c r="I307" s="8" t="str">
        <f t="shared" si="69"/>
        <v/>
      </c>
      <c r="J307" s="8">
        <f t="shared" si="70"/>
        <v>2.6109660574412533E-3</v>
      </c>
      <c r="K307" s="8">
        <f t="shared" si="73"/>
        <v>-1</v>
      </c>
      <c r="L307" s="8">
        <f t="shared" si="74"/>
        <v>1</v>
      </c>
      <c r="M307" s="8">
        <f t="shared" si="71"/>
        <v>-2.9325513196480938E-3</v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1</v>
      </c>
      <c r="D308" s="7">
        <v>0</v>
      </c>
      <c r="E308" s="7">
        <v>0</v>
      </c>
      <c r="F308" s="7">
        <v>0</v>
      </c>
      <c r="G308" s="8">
        <f t="shared" si="67"/>
        <v>2.9325513196480938E-3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-2.9325513196480938E-3</v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2</v>
      </c>
      <c r="D309" s="7">
        <v>1</v>
      </c>
      <c r="E309" s="7">
        <v>1</v>
      </c>
      <c r="F309" s="7">
        <v>0</v>
      </c>
      <c r="G309" s="8">
        <f t="shared" si="67"/>
        <v>5.8651026392961877E-3</v>
      </c>
      <c r="H309" s="8">
        <f t="shared" si="68"/>
        <v>2.0618556701030928E-3</v>
      </c>
      <c r="I309" s="8">
        <f t="shared" si="69"/>
        <v>3.4482758620689655E-3</v>
      </c>
      <c r="J309" s="8" t="str">
        <f t="shared" si="70"/>
        <v/>
      </c>
      <c r="K309" s="8">
        <f t="shared" si="73"/>
        <v>-0.5</v>
      </c>
      <c r="L309" s="8">
        <f t="shared" si="74"/>
        <v>-1</v>
      </c>
      <c r="M309" s="8">
        <f t="shared" si="71"/>
        <v>-2.9325513196480938E-3</v>
      </c>
      <c r="N309" s="9">
        <f t="shared" si="72"/>
        <v>-2.0618556701030928E-3</v>
      </c>
    </row>
    <row r="310" spans="1:14" x14ac:dyDescent="0.2">
      <c r="A310" s="30"/>
      <c r="B310" s="23" t="s">
        <v>289</v>
      </c>
      <c r="C310" s="20">
        <v>1</v>
      </c>
      <c r="D310" s="7">
        <v>2</v>
      </c>
      <c r="E310" s="7">
        <v>2</v>
      </c>
      <c r="F310" s="7">
        <v>0</v>
      </c>
      <c r="G310" s="8">
        <f t="shared" si="67"/>
        <v>2.9325513196480938E-3</v>
      </c>
      <c r="H310" s="8">
        <f t="shared" si="68"/>
        <v>4.1237113402061857E-3</v>
      </c>
      <c r="I310" s="8">
        <f t="shared" si="69"/>
        <v>6.8965517241379309E-3</v>
      </c>
      <c r="J310" s="8" t="str">
        <f t="shared" si="70"/>
        <v/>
      </c>
      <c r="K310" s="8">
        <f t="shared" si="73"/>
        <v>1</v>
      </c>
      <c r="L310" s="8">
        <f t="shared" si="74"/>
        <v>-1</v>
      </c>
      <c r="M310" s="8">
        <f t="shared" si="71"/>
        <v>2.9325513196480938E-3</v>
      </c>
      <c r="N310" s="9">
        <f t="shared" si="72"/>
        <v>-4.1237113402061857E-3</v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2.9325513196480938E-3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-2.9325513196480938E-3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4</v>
      </c>
      <c r="F312" s="7">
        <v>1</v>
      </c>
      <c r="G312" s="8" t="str">
        <f t="shared" si="67"/>
        <v/>
      </c>
      <c r="H312" s="8" t="str">
        <f t="shared" si="68"/>
        <v/>
      </c>
      <c r="I312" s="8">
        <f t="shared" si="69"/>
        <v>1.3793103448275862E-2</v>
      </c>
      <c r="J312" s="8">
        <f t="shared" si="70"/>
        <v>2.6109660574412533E-3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2.6109660574412533E-3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12</v>
      </c>
      <c r="D318" s="7">
        <v>4</v>
      </c>
      <c r="E318" s="7">
        <v>1</v>
      </c>
      <c r="F318" s="7">
        <v>1</v>
      </c>
      <c r="G318" s="8">
        <f t="shared" si="75"/>
        <v>3.519061583577713E-2</v>
      </c>
      <c r="H318" s="8">
        <f t="shared" si="76"/>
        <v>8.2474226804123713E-3</v>
      </c>
      <c r="I318" s="8">
        <f t="shared" si="77"/>
        <v>3.4482758620689655E-3</v>
      </c>
      <c r="J318" s="8">
        <f t="shared" si="78"/>
        <v>2.6109660574412533E-3</v>
      </c>
      <c r="K318" s="8">
        <f t="shared" si="81"/>
        <v>-0.91666666666666663</v>
      </c>
      <c r="L318" s="8">
        <f t="shared" si="82"/>
        <v>-0.75</v>
      </c>
      <c r="M318" s="8">
        <f t="shared" si="79"/>
        <v>-3.2258064516129031E-2</v>
      </c>
      <c r="N318" s="9">
        <f t="shared" si="80"/>
        <v>-6.1855670103092789E-3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1</v>
      </c>
      <c r="G320" s="8" t="str">
        <f t="shared" si="75"/>
        <v/>
      </c>
      <c r="H320" s="8">
        <f t="shared" si="76"/>
        <v>2.0618556701030928E-3</v>
      </c>
      <c r="I320" s="8" t="str">
        <f t="shared" si="77"/>
        <v/>
      </c>
      <c r="J320" s="8">
        <f t="shared" si="78"/>
        <v>2.6109660574412533E-3</v>
      </c>
      <c r="K320" s="8" t="str">
        <f t="shared" si="81"/>
        <v xml:space="preserve"> </v>
      </c>
      <c r="L320" s="8">
        <f t="shared" si="82"/>
        <v>0</v>
      </c>
      <c r="M320" s="8" t="str">
        <f t="shared" si="79"/>
        <v/>
      </c>
      <c r="N320" s="9">
        <f t="shared" si="80"/>
        <v>0</v>
      </c>
    </row>
    <row r="321" spans="1:14" ht="25.5" x14ac:dyDescent="0.2">
      <c r="A321" s="30"/>
      <c r="B321" s="23" t="s">
        <v>300</v>
      </c>
      <c r="C321" s="20">
        <v>0</v>
      </c>
      <c r="D321" s="7">
        <v>2</v>
      </c>
      <c r="E321" s="7">
        <v>0</v>
      </c>
      <c r="F321" s="7">
        <v>0</v>
      </c>
      <c r="G321" s="8" t="str">
        <f t="shared" si="75"/>
        <v/>
      </c>
      <c r="H321" s="8">
        <f t="shared" si="76"/>
        <v>4.1237113402061857E-3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9">
        <f t="shared" si="80"/>
        <v>-4.1237113402061857E-3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2.6109660574412533E-3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2</v>
      </c>
      <c r="E323" s="7">
        <v>0</v>
      </c>
      <c r="F323" s="7">
        <v>0</v>
      </c>
      <c r="G323" s="8" t="str">
        <f t="shared" si="75"/>
        <v/>
      </c>
      <c r="H323" s="8">
        <f t="shared" si="76"/>
        <v>4.1237113402061857E-3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-4.1237113402061857E-3</v>
      </c>
    </row>
    <row r="324" spans="1:14" x14ac:dyDescent="0.2">
      <c r="A324" s="30"/>
      <c r="B324" s="23" t="s">
        <v>303</v>
      </c>
      <c r="C324" s="20">
        <v>9</v>
      </c>
      <c r="D324" s="7">
        <v>23</v>
      </c>
      <c r="E324" s="7">
        <v>7</v>
      </c>
      <c r="F324" s="7">
        <v>8</v>
      </c>
      <c r="G324" s="8">
        <f t="shared" si="75"/>
        <v>2.6392961876832845E-2</v>
      </c>
      <c r="H324" s="8">
        <f t="shared" si="76"/>
        <v>4.7422680412371132E-2</v>
      </c>
      <c r="I324" s="8">
        <f t="shared" si="77"/>
        <v>2.4137931034482758E-2</v>
      </c>
      <c r="J324" s="8">
        <f t="shared" si="78"/>
        <v>2.0887728459530026E-2</v>
      </c>
      <c r="K324" s="8">
        <f t="shared" si="81"/>
        <v>-0.22222222222222221</v>
      </c>
      <c r="L324" s="8">
        <f t="shared" si="82"/>
        <v>-0.65217391304347827</v>
      </c>
      <c r="M324" s="8">
        <f t="shared" si="79"/>
        <v>-5.8651026392961877E-3</v>
      </c>
      <c r="N324" s="9">
        <f t="shared" si="80"/>
        <v>-3.0927835051546389E-2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14</v>
      </c>
      <c r="D327" s="7">
        <v>217</v>
      </c>
      <c r="E327" s="7">
        <v>15</v>
      </c>
      <c r="F327" s="7">
        <v>79</v>
      </c>
      <c r="G327" s="8">
        <f t="shared" si="75"/>
        <v>4.1055718475073312E-2</v>
      </c>
      <c r="H327" s="8">
        <f t="shared" si="76"/>
        <v>0.44742268041237115</v>
      </c>
      <c r="I327" s="8">
        <f t="shared" si="77"/>
        <v>5.1724137931034482E-2</v>
      </c>
      <c r="J327" s="8">
        <f t="shared" si="78"/>
        <v>0.20626631853785901</v>
      </c>
      <c r="K327" s="8">
        <f t="shared" si="81"/>
        <v>7.1428571428571425E-2</v>
      </c>
      <c r="L327" s="8">
        <f t="shared" si="82"/>
        <v>-0.63594470046082952</v>
      </c>
      <c r="M327" s="8">
        <f t="shared" si="79"/>
        <v>2.9325513196480934E-3</v>
      </c>
      <c r="N327" s="9">
        <f t="shared" si="80"/>
        <v>-0.28453608247422685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1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2.6109660574412533E-3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1</v>
      </c>
      <c r="D329" s="7">
        <v>1</v>
      </c>
      <c r="E329" s="7">
        <v>1</v>
      </c>
      <c r="F329" s="7">
        <v>0</v>
      </c>
      <c r="G329" s="8">
        <f t="shared" si="75"/>
        <v>2.9325513196480938E-3</v>
      </c>
      <c r="H329" s="8">
        <f t="shared" si="76"/>
        <v>2.0618556701030928E-3</v>
      </c>
      <c r="I329" s="8">
        <f t="shared" si="77"/>
        <v>3.4482758620689655E-3</v>
      </c>
      <c r="J329" s="8" t="str">
        <f t="shared" si="78"/>
        <v/>
      </c>
      <c r="K329" s="8">
        <f t="shared" si="81"/>
        <v>0</v>
      </c>
      <c r="L329" s="8">
        <f t="shared" si="82"/>
        <v>-1</v>
      </c>
      <c r="M329" s="8">
        <f t="shared" si="79"/>
        <v>0</v>
      </c>
      <c r="N329" s="9">
        <f t="shared" si="80"/>
        <v>-2.0618556701030928E-3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1</v>
      </c>
      <c r="F336" s="7">
        <v>1</v>
      </c>
      <c r="G336" s="8" t="str">
        <f t="shared" si="75"/>
        <v/>
      </c>
      <c r="H336" s="8" t="str">
        <f t="shared" si="76"/>
        <v/>
      </c>
      <c r="I336" s="8">
        <f t="shared" si="77"/>
        <v>3.4482758620689655E-3</v>
      </c>
      <c r="J336" s="8">
        <f t="shared" si="78"/>
        <v>2.6109660574412533E-3</v>
      </c>
      <c r="K336" s="8">
        <f t="shared" si="81"/>
        <v>1</v>
      </c>
      <c r="L336" s="8">
        <f t="shared" si="82"/>
        <v>1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8</v>
      </c>
      <c r="E338" s="7">
        <v>1</v>
      </c>
      <c r="F338" s="7">
        <v>7</v>
      </c>
      <c r="G338" s="8">
        <f t="shared" si="75"/>
        <v>2.9325513196480938E-3</v>
      </c>
      <c r="H338" s="8">
        <f t="shared" si="76"/>
        <v>1.6494845360824743E-2</v>
      </c>
      <c r="I338" s="8">
        <f t="shared" si="77"/>
        <v>3.4482758620689655E-3</v>
      </c>
      <c r="J338" s="8">
        <f t="shared" si="78"/>
        <v>1.8276762402088774E-2</v>
      </c>
      <c r="K338" s="8">
        <f t="shared" si="81"/>
        <v>0</v>
      </c>
      <c r="L338" s="8">
        <f t="shared" si="82"/>
        <v>-0.125</v>
      </c>
      <c r="M338" s="8">
        <f t="shared" si="79"/>
        <v>0</v>
      </c>
      <c r="N338" s="9">
        <f t="shared" si="80"/>
        <v>-2.0618556701030928E-3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2.0618556701030928E-3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-2.0618556701030928E-3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1</v>
      </c>
      <c r="D343" s="7">
        <v>2</v>
      </c>
      <c r="E343" s="7">
        <v>0</v>
      </c>
      <c r="F343" s="7">
        <v>0</v>
      </c>
      <c r="G343" s="8">
        <f t="shared" si="75"/>
        <v>2.9325513196480938E-3</v>
      </c>
      <c r="H343" s="8">
        <f t="shared" si="76"/>
        <v>4.1237113402061857E-3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-2.9325513196480938E-3</v>
      </c>
      <c r="N343" s="9">
        <f t="shared" si="80"/>
        <v>-4.1237113402061857E-3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1</v>
      </c>
      <c r="E347" s="7">
        <v>0</v>
      </c>
      <c r="F347" s="7">
        <v>0</v>
      </c>
      <c r="G347" s="8">
        <f t="shared" si="75"/>
        <v>5.8651026392961877E-3</v>
      </c>
      <c r="H347" s="8">
        <f t="shared" si="76"/>
        <v>2.0618556701030928E-3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-5.8651026392961877E-3</v>
      </c>
      <c r="N347" s="9">
        <f t="shared" si="80"/>
        <v>-2.0618556701030928E-3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1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3.4482758620689655E-3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1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2.6109660574412533E-3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1225</v>
      </c>
      <c r="D371" s="17">
        <f>SUM(D372:D604)</f>
        <v>1097</v>
      </c>
      <c r="E371" s="17">
        <f>SUM(E372:E604)</f>
        <v>1150</v>
      </c>
      <c r="F371" s="17">
        <f>SUM(F372:F604)</f>
        <v>870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-6.1224489795918366E-2</v>
      </c>
      <c r="L371" s="18">
        <f>+IF(AND(D371=0,F371=0),"",IF(D371=0,1,IF(F371=0,-1,(F371-D371)/D371)))</f>
        <v>-0.20692798541476753</v>
      </c>
      <c r="M371" s="18">
        <f t="shared" ref="M371:M434" si="95">+IF(OR(AND(G371=""),(K371="")),"",G371*K371)</f>
        <v>-6.1224489795918366E-2</v>
      </c>
      <c r="N371" s="19">
        <f t="shared" ref="N371:N434" si="96">+IF(OR(AND(H371=""),(L371="")),"",H371*L371)</f>
        <v>-0.20692798541476753</v>
      </c>
    </row>
    <row r="372" spans="1:14" x14ac:dyDescent="0.2">
      <c r="A372" s="30"/>
      <c r="B372" s="22" t="s">
        <v>343</v>
      </c>
      <c r="C372" s="28">
        <v>20</v>
      </c>
      <c r="D372" s="25">
        <v>2</v>
      </c>
      <c r="E372" s="25">
        <v>5</v>
      </c>
      <c r="F372" s="25">
        <v>1</v>
      </c>
      <c r="G372" s="26">
        <f t="shared" si="91"/>
        <v>1.6326530612244899E-2</v>
      </c>
      <c r="H372" s="26">
        <f t="shared" si="92"/>
        <v>1.8231540565177757E-3</v>
      </c>
      <c r="I372" s="26">
        <f t="shared" si="93"/>
        <v>4.3478260869565218E-3</v>
      </c>
      <c r="J372" s="26">
        <f t="shared" si="94"/>
        <v>1.1494252873563218E-3</v>
      </c>
      <c r="K372" s="26">
        <f t="shared" ref="K372:K435" si="97">+IF(AND(C372=0,E372=0)," ",IF(C372=0,1,IF(E372=0,-1,(E372-C372)/C372)))</f>
        <v>-0.75</v>
      </c>
      <c r="L372" s="26">
        <f t="shared" ref="L372:L435" si="98">+IF(AND(D372=0,F372=0)," ",IF(D372=0,1,IF(F372=0,-1,(F372-D372)/D372)))</f>
        <v>-0.5</v>
      </c>
      <c r="M372" s="26">
        <f t="shared" si="95"/>
        <v>-1.2244897959183675E-2</v>
      </c>
      <c r="N372" s="27">
        <f t="shared" si="96"/>
        <v>-9.1157702825888785E-4</v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1.1494252873563218E-3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14</v>
      </c>
      <c r="D374" s="7">
        <v>7</v>
      </c>
      <c r="E374" s="7">
        <v>0</v>
      </c>
      <c r="F374" s="7">
        <v>0</v>
      </c>
      <c r="G374" s="8">
        <f t="shared" si="91"/>
        <v>1.1428571428571429E-2</v>
      </c>
      <c r="H374" s="8">
        <f t="shared" si="92"/>
        <v>6.3810391978122152E-3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-1.1428571428571429E-2</v>
      </c>
      <c r="N374" s="9">
        <f t="shared" si="96"/>
        <v>-6.3810391978122152E-3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6</v>
      </c>
      <c r="D377" s="7">
        <v>11</v>
      </c>
      <c r="E377" s="7">
        <v>6</v>
      </c>
      <c r="F377" s="7">
        <v>8</v>
      </c>
      <c r="G377" s="8">
        <f t="shared" si="91"/>
        <v>4.8979591836734691E-3</v>
      </c>
      <c r="H377" s="8">
        <f t="shared" si="92"/>
        <v>1.0027347310847767E-2</v>
      </c>
      <c r="I377" s="8">
        <f t="shared" si="93"/>
        <v>5.2173913043478265E-3</v>
      </c>
      <c r="J377" s="8">
        <f t="shared" si="94"/>
        <v>9.1954022988505746E-3</v>
      </c>
      <c r="K377" s="8">
        <f t="shared" si="97"/>
        <v>0</v>
      </c>
      <c r="L377" s="8">
        <f t="shared" si="98"/>
        <v>-0.27272727272727271</v>
      </c>
      <c r="M377" s="8">
        <f t="shared" si="95"/>
        <v>0</v>
      </c>
      <c r="N377" s="9">
        <f t="shared" si="96"/>
        <v>-2.7347310847766633E-3</v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2</v>
      </c>
      <c r="F378" s="7">
        <v>1</v>
      </c>
      <c r="G378" s="8" t="str">
        <f t="shared" si="91"/>
        <v/>
      </c>
      <c r="H378" s="8" t="str">
        <f t="shared" si="92"/>
        <v/>
      </c>
      <c r="I378" s="8">
        <f t="shared" si="93"/>
        <v>1.7391304347826088E-3</v>
      </c>
      <c r="J378" s="8">
        <f t="shared" si="94"/>
        <v>1.1494252873563218E-3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1</v>
      </c>
      <c r="G380" s="8">
        <f t="shared" si="91"/>
        <v>8.1632653061224493E-4</v>
      </c>
      <c r="H380" s="8" t="str">
        <f t="shared" si="92"/>
        <v/>
      </c>
      <c r="I380" s="8" t="str">
        <f t="shared" si="93"/>
        <v/>
      </c>
      <c r="J380" s="8">
        <f t="shared" si="94"/>
        <v>1.1494252873563218E-3</v>
      </c>
      <c r="K380" s="8">
        <f t="shared" si="97"/>
        <v>-1</v>
      </c>
      <c r="L380" s="8">
        <f t="shared" si="98"/>
        <v>1</v>
      </c>
      <c r="M380" s="8">
        <f t="shared" si="95"/>
        <v>-8.1632653061224493E-4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1</v>
      </c>
      <c r="D381" s="7">
        <v>0</v>
      </c>
      <c r="E381" s="7">
        <v>0</v>
      </c>
      <c r="F381" s="7">
        <v>0</v>
      </c>
      <c r="G381" s="8">
        <f t="shared" si="91"/>
        <v>8.1632653061224493E-4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-8.1632653061224493E-4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1</v>
      </c>
      <c r="D382" s="7">
        <v>0</v>
      </c>
      <c r="E382" s="7">
        <v>0</v>
      </c>
      <c r="F382" s="7">
        <v>0</v>
      </c>
      <c r="G382" s="8">
        <f t="shared" si="91"/>
        <v>8.1632653061224493E-4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-8.1632653061224493E-4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49</v>
      </c>
      <c r="D383" s="7">
        <v>20</v>
      </c>
      <c r="E383" s="7">
        <v>203</v>
      </c>
      <c r="F383" s="7">
        <v>131</v>
      </c>
      <c r="G383" s="8">
        <f t="shared" si="91"/>
        <v>0.04</v>
      </c>
      <c r="H383" s="8">
        <f t="shared" si="92"/>
        <v>1.8231540565177756E-2</v>
      </c>
      <c r="I383" s="8">
        <f t="shared" si="93"/>
        <v>0.17652173913043478</v>
      </c>
      <c r="J383" s="8">
        <f t="shared" si="94"/>
        <v>0.15057471264367817</v>
      </c>
      <c r="K383" s="8">
        <f t="shared" si="97"/>
        <v>3.1428571428571428</v>
      </c>
      <c r="L383" s="8">
        <f t="shared" si="98"/>
        <v>5.55</v>
      </c>
      <c r="M383" s="8">
        <f t="shared" si="95"/>
        <v>0.12571428571428572</v>
      </c>
      <c r="N383" s="9">
        <f t="shared" si="96"/>
        <v>0.10118505013673654</v>
      </c>
    </row>
    <row r="384" spans="1:14" x14ac:dyDescent="0.2">
      <c r="A384" s="30"/>
      <c r="B384" s="23" t="s">
        <v>355</v>
      </c>
      <c r="C384" s="20">
        <v>4</v>
      </c>
      <c r="D384" s="7">
        <v>1</v>
      </c>
      <c r="E384" s="7">
        <v>2</v>
      </c>
      <c r="F384" s="7">
        <v>0</v>
      </c>
      <c r="G384" s="8">
        <f t="shared" si="91"/>
        <v>3.2653061224489797E-3</v>
      </c>
      <c r="H384" s="8">
        <f t="shared" si="92"/>
        <v>9.1157702825888785E-4</v>
      </c>
      <c r="I384" s="8">
        <f t="shared" si="93"/>
        <v>1.7391304347826088E-3</v>
      </c>
      <c r="J384" s="8" t="str">
        <f t="shared" si="94"/>
        <v/>
      </c>
      <c r="K384" s="8">
        <f t="shared" si="97"/>
        <v>-0.5</v>
      </c>
      <c r="L384" s="8">
        <f t="shared" si="98"/>
        <v>-1</v>
      </c>
      <c r="M384" s="8">
        <f t="shared" si="95"/>
        <v>-1.6326530612244899E-3</v>
      </c>
      <c r="N384" s="9">
        <f t="shared" si="96"/>
        <v>-9.1157702825888785E-4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6</v>
      </c>
      <c r="D386" s="7">
        <v>0</v>
      </c>
      <c r="E386" s="7">
        <v>47</v>
      </c>
      <c r="F386" s="7">
        <v>15</v>
      </c>
      <c r="G386" s="8">
        <f t="shared" si="91"/>
        <v>4.8979591836734691E-3</v>
      </c>
      <c r="H386" s="8" t="str">
        <f t="shared" si="92"/>
        <v/>
      </c>
      <c r="I386" s="8">
        <f t="shared" si="93"/>
        <v>4.0869565217391303E-2</v>
      </c>
      <c r="J386" s="8">
        <f t="shared" si="94"/>
        <v>1.7241379310344827E-2</v>
      </c>
      <c r="K386" s="8">
        <f t="shared" si="97"/>
        <v>6.833333333333333</v>
      </c>
      <c r="L386" s="8">
        <f t="shared" si="98"/>
        <v>1</v>
      </c>
      <c r="M386" s="8">
        <f t="shared" si="95"/>
        <v>3.346938775510204E-2</v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1</v>
      </c>
      <c r="D387" s="7">
        <v>0</v>
      </c>
      <c r="E387" s="7">
        <v>13</v>
      </c>
      <c r="F387" s="7">
        <v>2</v>
      </c>
      <c r="G387" s="8">
        <f t="shared" si="91"/>
        <v>8.1632653061224493E-4</v>
      </c>
      <c r="H387" s="8" t="str">
        <f t="shared" si="92"/>
        <v/>
      </c>
      <c r="I387" s="8">
        <f t="shared" si="93"/>
        <v>1.1304347826086957E-2</v>
      </c>
      <c r="J387" s="8">
        <f t="shared" si="94"/>
        <v>2.2988505747126436E-3</v>
      </c>
      <c r="K387" s="8">
        <f t="shared" si="97"/>
        <v>12</v>
      </c>
      <c r="L387" s="8">
        <f t="shared" si="98"/>
        <v>1</v>
      </c>
      <c r="M387" s="8">
        <f t="shared" si="95"/>
        <v>9.7959183673469383E-3</v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2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1.8231540565177757E-3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-1.8231540565177757E-3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337</v>
      </c>
      <c r="D391" s="7">
        <v>278</v>
      </c>
      <c r="E391" s="7">
        <v>282</v>
      </c>
      <c r="F391" s="7">
        <v>101</v>
      </c>
      <c r="G391" s="8">
        <f t="shared" si="91"/>
        <v>0.27510204081632655</v>
      </c>
      <c r="H391" s="8">
        <f t="shared" si="92"/>
        <v>0.2534184138559708</v>
      </c>
      <c r="I391" s="8">
        <f t="shared" si="93"/>
        <v>0.24521739130434783</v>
      </c>
      <c r="J391" s="8">
        <f t="shared" si="94"/>
        <v>0.11609195402298851</v>
      </c>
      <c r="K391" s="8">
        <f t="shared" si="97"/>
        <v>-0.16320474777448071</v>
      </c>
      <c r="L391" s="8">
        <f t="shared" si="98"/>
        <v>-0.63669064748201443</v>
      </c>
      <c r="M391" s="8">
        <f t="shared" si="95"/>
        <v>-4.4897959183673473E-2</v>
      </c>
      <c r="N391" s="9">
        <f t="shared" si="96"/>
        <v>-0.16134913400182316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2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1.7391304347826088E-3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1.8231540565177757E-3</v>
      </c>
      <c r="I394" s="8" t="str">
        <f t="shared" si="93"/>
        <v/>
      </c>
      <c r="J394" s="8">
        <f t="shared" si="94"/>
        <v>1.1494252873563218E-3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9">
        <f t="shared" si="96"/>
        <v>-9.1157702825888785E-4</v>
      </c>
    </row>
    <row r="395" spans="1:14" x14ac:dyDescent="0.2">
      <c r="A395" s="30"/>
      <c r="B395" s="23" t="s">
        <v>366</v>
      </c>
      <c r="C395" s="20">
        <v>4</v>
      </c>
      <c r="D395" s="7">
        <v>14</v>
      </c>
      <c r="E395" s="7">
        <v>2</v>
      </c>
      <c r="F395" s="7">
        <v>9</v>
      </c>
      <c r="G395" s="8">
        <f t="shared" si="91"/>
        <v>3.2653061224489797E-3</v>
      </c>
      <c r="H395" s="8">
        <f t="shared" si="92"/>
        <v>1.276207839562443E-2</v>
      </c>
      <c r="I395" s="8">
        <f t="shared" si="93"/>
        <v>1.7391304347826088E-3</v>
      </c>
      <c r="J395" s="8">
        <f t="shared" si="94"/>
        <v>1.0344827586206896E-2</v>
      </c>
      <c r="K395" s="8">
        <f t="shared" si="97"/>
        <v>-0.5</v>
      </c>
      <c r="L395" s="8">
        <f t="shared" si="98"/>
        <v>-0.35714285714285715</v>
      </c>
      <c r="M395" s="8">
        <f t="shared" si="95"/>
        <v>-1.6326530612244899E-3</v>
      </c>
      <c r="N395" s="9">
        <f t="shared" si="96"/>
        <v>-4.5578851412944399E-3</v>
      </c>
    </row>
    <row r="396" spans="1:14" x14ac:dyDescent="0.2">
      <c r="A396" s="30"/>
      <c r="B396" s="23" t="s">
        <v>367</v>
      </c>
      <c r="C396" s="20">
        <v>1</v>
      </c>
      <c r="D396" s="7">
        <v>0</v>
      </c>
      <c r="E396" s="7">
        <v>0</v>
      </c>
      <c r="F396" s="7">
        <v>0</v>
      </c>
      <c r="G396" s="8">
        <f t="shared" si="91"/>
        <v>8.1632653061224493E-4</v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 t="str">
        <f t="shared" si="98"/>
        <v xml:space="preserve"> </v>
      </c>
      <c r="M396" s="8">
        <f t="shared" si="95"/>
        <v>-8.1632653061224493E-4</v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1</v>
      </c>
      <c r="D398" s="7">
        <v>0</v>
      </c>
      <c r="E398" s="7">
        <v>0</v>
      </c>
      <c r="F398" s="7">
        <v>0</v>
      </c>
      <c r="G398" s="8">
        <f t="shared" si="91"/>
        <v>8.1632653061224493E-4</v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 t="str">
        <f t="shared" si="98"/>
        <v xml:space="preserve"> </v>
      </c>
      <c r="M398" s="8">
        <f t="shared" si="95"/>
        <v>-8.1632653061224493E-4</v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9.1157702825888785E-4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9">
        <f t="shared" si="96"/>
        <v>-9.1157702825888785E-4</v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1</v>
      </c>
      <c r="D401" s="7">
        <v>1</v>
      </c>
      <c r="E401" s="7">
        <v>0</v>
      </c>
      <c r="F401" s="7">
        <v>2</v>
      </c>
      <c r="G401" s="8">
        <f t="shared" si="91"/>
        <v>8.1632653061224493E-4</v>
      </c>
      <c r="H401" s="8">
        <f t="shared" si="92"/>
        <v>9.1157702825888785E-4</v>
      </c>
      <c r="I401" s="8" t="str">
        <f t="shared" si="93"/>
        <v/>
      </c>
      <c r="J401" s="8">
        <f t="shared" si="94"/>
        <v>2.2988505747126436E-3</v>
      </c>
      <c r="K401" s="8">
        <f t="shared" si="97"/>
        <v>-1</v>
      </c>
      <c r="L401" s="8">
        <f t="shared" si="98"/>
        <v>1</v>
      </c>
      <c r="M401" s="8">
        <f t="shared" si="95"/>
        <v>-8.1632653061224493E-4</v>
      </c>
      <c r="N401" s="9">
        <f t="shared" si="96"/>
        <v>9.1157702825888785E-4</v>
      </c>
    </row>
    <row r="402" spans="1:14" x14ac:dyDescent="0.2">
      <c r="A402" s="30"/>
      <c r="B402" s="23" t="s">
        <v>373</v>
      </c>
      <c r="C402" s="20">
        <v>9</v>
      </c>
      <c r="D402" s="7">
        <v>2</v>
      </c>
      <c r="E402" s="7">
        <v>1</v>
      </c>
      <c r="F402" s="7">
        <v>1</v>
      </c>
      <c r="G402" s="8">
        <f t="shared" si="91"/>
        <v>7.3469387755102037E-3</v>
      </c>
      <c r="H402" s="8">
        <f t="shared" si="92"/>
        <v>1.8231540565177757E-3</v>
      </c>
      <c r="I402" s="8">
        <f t="shared" si="93"/>
        <v>8.6956521739130438E-4</v>
      </c>
      <c r="J402" s="8">
        <f t="shared" si="94"/>
        <v>1.1494252873563218E-3</v>
      </c>
      <c r="K402" s="8">
        <f t="shared" si="97"/>
        <v>-0.88888888888888884</v>
      </c>
      <c r="L402" s="8">
        <f t="shared" si="98"/>
        <v>-0.5</v>
      </c>
      <c r="M402" s="8">
        <f t="shared" si="95"/>
        <v>-6.5306122448979586E-3</v>
      </c>
      <c r="N402" s="9">
        <f t="shared" si="96"/>
        <v>-9.1157702825888785E-4</v>
      </c>
    </row>
    <row r="403" spans="1:14" x14ac:dyDescent="0.2">
      <c r="A403" s="30"/>
      <c r="B403" s="23" t="s">
        <v>374</v>
      </c>
      <c r="C403" s="20">
        <v>0</v>
      </c>
      <c r="D403" s="7">
        <v>1</v>
      </c>
      <c r="E403" s="7">
        <v>1</v>
      </c>
      <c r="F403" s="7">
        <v>0</v>
      </c>
      <c r="G403" s="8" t="str">
        <f t="shared" si="91"/>
        <v/>
      </c>
      <c r="H403" s="8">
        <f t="shared" si="92"/>
        <v>9.1157702825888785E-4</v>
      </c>
      <c r="I403" s="8">
        <f t="shared" si="93"/>
        <v>8.6956521739130438E-4</v>
      </c>
      <c r="J403" s="8" t="str">
        <f t="shared" si="94"/>
        <v/>
      </c>
      <c r="K403" s="8">
        <f t="shared" si="97"/>
        <v>1</v>
      </c>
      <c r="L403" s="8">
        <f t="shared" si="98"/>
        <v>-1</v>
      </c>
      <c r="M403" s="8" t="str">
        <f t="shared" si="95"/>
        <v/>
      </c>
      <c r="N403" s="9">
        <f t="shared" si="96"/>
        <v>-9.1157702825888785E-4</v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7</v>
      </c>
      <c r="D405" s="7">
        <v>7</v>
      </c>
      <c r="E405" s="7">
        <v>3</v>
      </c>
      <c r="F405" s="7">
        <v>9</v>
      </c>
      <c r="G405" s="8">
        <f t="shared" si="91"/>
        <v>5.7142857142857143E-3</v>
      </c>
      <c r="H405" s="8">
        <f t="shared" si="92"/>
        <v>6.3810391978122152E-3</v>
      </c>
      <c r="I405" s="8">
        <f t="shared" si="93"/>
        <v>2.6086956521739132E-3</v>
      </c>
      <c r="J405" s="8">
        <f t="shared" si="94"/>
        <v>1.0344827586206896E-2</v>
      </c>
      <c r="K405" s="8">
        <f t="shared" si="97"/>
        <v>-0.5714285714285714</v>
      </c>
      <c r="L405" s="8">
        <f t="shared" si="98"/>
        <v>0.2857142857142857</v>
      </c>
      <c r="M405" s="8">
        <f t="shared" si="95"/>
        <v>-3.2653061224489793E-3</v>
      </c>
      <c r="N405" s="9">
        <f t="shared" si="96"/>
        <v>1.8231540565177757E-3</v>
      </c>
    </row>
    <row r="406" spans="1:14" x14ac:dyDescent="0.2">
      <c r="A406" s="30"/>
      <c r="B406" s="23" t="s">
        <v>377</v>
      </c>
      <c r="C406" s="20">
        <v>28</v>
      </c>
      <c r="D406" s="7">
        <v>1</v>
      </c>
      <c r="E406" s="7">
        <v>27</v>
      </c>
      <c r="F406" s="7">
        <v>1</v>
      </c>
      <c r="G406" s="8">
        <f t="shared" si="91"/>
        <v>2.2857142857142857E-2</v>
      </c>
      <c r="H406" s="8">
        <f t="shared" si="92"/>
        <v>9.1157702825888785E-4</v>
      </c>
      <c r="I406" s="8">
        <f t="shared" si="93"/>
        <v>2.3478260869565216E-2</v>
      </c>
      <c r="J406" s="8">
        <f t="shared" si="94"/>
        <v>1.1494252873563218E-3</v>
      </c>
      <c r="K406" s="8">
        <f t="shared" si="97"/>
        <v>-3.5714285714285712E-2</v>
      </c>
      <c r="L406" s="8">
        <f t="shared" si="98"/>
        <v>0</v>
      </c>
      <c r="M406" s="8">
        <f t="shared" si="95"/>
        <v>-8.1632653061224482E-4</v>
      </c>
      <c r="N406" s="9">
        <f t="shared" si="96"/>
        <v>0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1</v>
      </c>
      <c r="D408" s="7">
        <v>1</v>
      </c>
      <c r="E408" s="7">
        <v>0</v>
      </c>
      <c r="F408" s="7">
        <v>0</v>
      </c>
      <c r="G408" s="8">
        <f t="shared" si="91"/>
        <v>8.1632653061224493E-4</v>
      </c>
      <c r="H408" s="8">
        <f t="shared" si="92"/>
        <v>9.1157702825888785E-4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-8.1632653061224493E-4</v>
      </c>
      <c r="N408" s="9">
        <f t="shared" si="96"/>
        <v>-9.1157702825888785E-4</v>
      </c>
    </row>
    <row r="409" spans="1:14" x14ac:dyDescent="0.2">
      <c r="A409" s="30"/>
      <c r="B409" s="23" t="s">
        <v>380</v>
      </c>
      <c r="C409" s="20">
        <v>3</v>
      </c>
      <c r="D409" s="7">
        <v>1</v>
      </c>
      <c r="E409" s="7">
        <v>0</v>
      </c>
      <c r="F409" s="7">
        <v>0</v>
      </c>
      <c r="G409" s="8">
        <f t="shared" si="91"/>
        <v>2.4489795918367346E-3</v>
      </c>
      <c r="H409" s="8">
        <f t="shared" si="92"/>
        <v>9.1157702825888785E-4</v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>
        <f t="shared" si="98"/>
        <v>-1</v>
      </c>
      <c r="M409" s="8">
        <f t="shared" si="95"/>
        <v>-2.4489795918367346E-3</v>
      </c>
      <c r="N409" s="9">
        <f t="shared" si="96"/>
        <v>-9.1157702825888785E-4</v>
      </c>
    </row>
    <row r="410" spans="1:14" x14ac:dyDescent="0.2">
      <c r="A410" s="30"/>
      <c r="B410" s="23" t="s">
        <v>381</v>
      </c>
      <c r="C410" s="20">
        <v>3</v>
      </c>
      <c r="D410" s="7">
        <v>0</v>
      </c>
      <c r="E410" s="7">
        <v>0</v>
      </c>
      <c r="F410" s="7">
        <v>1</v>
      </c>
      <c r="G410" s="8">
        <f t="shared" si="91"/>
        <v>2.4489795918367346E-3</v>
      </c>
      <c r="H410" s="8" t="str">
        <f t="shared" si="92"/>
        <v/>
      </c>
      <c r="I410" s="8" t="str">
        <f t="shared" si="93"/>
        <v/>
      </c>
      <c r="J410" s="8">
        <f t="shared" si="94"/>
        <v>1.1494252873563218E-3</v>
      </c>
      <c r="K410" s="8">
        <f t="shared" si="97"/>
        <v>-1</v>
      </c>
      <c r="L410" s="8">
        <f t="shared" si="98"/>
        <v>1</v>
      </c>
      <c r="M410" s="8">
        <f t="shared" si="95"/>
        <v>-2.4489795918367346E-3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23</v>
      </c>
      <c r="D413" s="7">
        <v>2</v>
      </c>
      <c r="E413" s="7">
        <v>16</v>
      </c>
      <c r="F413" s="7">
        <v>0</v>
      </c>
      <c r="G413" s="8">
        <f t="shared" si="91"/>
        <v>1.8775510204081632E-2</v>
      </c>
      <c r="H413" s="8">
        <f t="shared" si="92"/>
        <v>1.8231540565177757E-3</v>
      </c>
      <c r="I413" s="8">
        <f t="shared" si="93"/>
        <v>1.391304347826087E-2</v>
      </c>
      <c r="J413" s="8" t="str">
        <f t="shared" si="94"/>
        <v/>
      </c>
      <c r="K413" s="8">
        <f t="shared" si="97"/>
        <v>-0.30434782608695654</v>
      </c>
      <c r="L413" s="8">
        <f t="shared" si="98"/>
        <v>-1</v>
      </c>
      <c r="M413" s="8">
        <f t="shared" si="95"/>
        <v>-5.7142857142857143E-3</v>
      </c>
      <c r="N413" s="9">
        <f t="shared" si="96"/>
        <v>-1.8231540565177757E-3</v>
      </c>
    </row>
    <row r="414" spans="1:14" x14ac:dyDescent="0.2">
      <c r="A414" s="30"/>
      <c r="B414" s="23" t="s">
        <v>385</v>
      </c>
      <c r="C414" s="20">
        <v>1</v>
      </c>
      <c r="D414" s="7">
        <v>0</v>
      </c>
      <c r="E414" s="7">
        <v>0</v>
      </c>
      <c r="F414" s="7">
        <v>1</v>
      </c>
      <c r="G414" s="8">
        <f t="shared" si="91"/>
        <v>8.1632653061224493E-4</v>
      </c>
      <c r="H414" s="8" t="str">
        <f t="shared" si="92"/>
        <v/>
      </c>
      <c r="I414" s="8" t="str">
        <f t="shared" si="93"/>
        <v/>
      </c>
      <c r="J414" s="8">
        <f t="shared" si="94"/>
        <v>1.1494252873563218E-3</v>
      </c>
      <c r="K414" s="8">
        <f t="shared" si="97"/>
        <v>-1</v>
      </c>
      <c r="L414" s="8">
        <f t="shared" si="98"/>
        <v>1</v>
      </c>
      <c r="M414" s="8">
        <f t="shared" si="95"/>
        <v>-8.1632653061224493E-4</v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9.1157702825888785E-4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-9.1157702825888785E-4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73</v>
      </c>
      <c r="D419" s="7">
        <v>23</v>
      </c>
      <c r="E419" s="7">
        <v>40</v>
      </c>
      <c r="F419" s="7">
        <v>33</v>
      </c>
      <c r="G419" s="8">
        <f t="shared" si="91"/>
        <v>5.9591836734693877E-2</v>
      </c>
      <c r="H419" s="8">
        <f t="shared" si="92"/>
        <v>2.0966271649954422E-2</v>
      </c>
      <c r="I419" s="8">
        <f t="shared" si="93"/>
        <v>3.4782608695652174E-2</v>
      </c>
      <c r="J419" s="8">
        <f t="shared" si="94"/>
        <v>3.793103448275862E-2</v>
      </c>
      <c r="K419" s="8">
        <f t="shared" si="97"/>
        <v>-0.45205479452054792</v>
      </c>
      <c r="L419" s="8">
        <f t="shared" si="98"/>
        <v>0.43478260869565216</v>
      </c>
      <c r="M419" s="8">
        <f t="shared" si="95"/>
        <v>-2.6938775510204079E-2</v>
      </c>
      <c r="N419" s="9">
        <f t="shared" si="96"/>
        <v>9.1157702825888781E-3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22</v>
      </c>
      <c r="D422" s="7">
        <v>18</v>
      </c>
      <c r="E422" s="7">
        <v>7</v>
      </c>
      <c r="F422" s="7">
        <v>3</v>
      </c>
      <c r="G422" s="8">
        <f t="shared" si="91"/>
        <v>1.7959183673469388E-2</v>
      </c>
      <c r="H422" s="8">
        <f t="shared" si="92"/>
        <v>1.6408386508659983E-2</v>
      </c>
      <c r="I422" s="8">
        <f t="shared" si="93"/>
        <v>6.0869565217391303E-3</v>
      </c>
      <c r="J422" s="8">
        <f t="shared" si="94"/>
        <v>3.4482758620689655E-3</v>
      </c>
      <c r="K422" s="8">
        <f t="shared" si="97"/>
        <v>-0.68181818181818177</v>
      </c>
      <c r="L422" s="8">
        <f t="shared" si="98"/>
        <v>-0.83333333333333337</v>
      </c>
      <c r="M422" s="8">
        <f t="shared" si="95"/>
        <v>-1.2244897959183673E-2</v>
      </c>
      <c r="N422" s="9">
        <f t="shared" si="96"/>
        <v>-1.3673655423883319E-2</v>
      </c>
    </row>
    <row r="423" spans="1:14" x14ac:dyDescent="0.2">
      <c r="A423" s="30"/>
      <c r="B423" s="23" t="s">
        <v>394</v>
      </c>
      <c r="C423" s="20">
        <v>314</v>
      </c>
      <c r="D423" s="7">
        <v>198</v>
      </c>
      <c r="E423" s="7">
        <v>281</v>
      </c>
      <c r="F423" s="7">
        <v>44</v>
      </c>
      <c r="G423" s="8">
        <f t="shared" si="91"/>
        <v>0.25632653061224492</v>
      </c>
      <c r="H423" s="8">
        <f t="shared" si="92"/>
        <v>0.18049225159525981</v>
      </c>
      <c r="I423" s="8">
        <f t="shared" si="93"/>
        <v>0.24434782608695652</v>
      </c>
      <c r="J423" s="8">
        <f t="shared" si="94"/>
        <v>5.057471264367816E-2</v>
      </c>
      <c r="K423" s="8">
        <f t="shared" si="97"/>
        <v>-0.10509554140127389</v>
      </c>
      <c r="L423" s="8">
        <f t="shared" si="98"/>
        <v>-0.77777777777777779</v>
      </c>
      <c r="M423" s="8">
        <f t="shared" si="95"/>
        <v>-2.6938775510204085E-2</v>
      </c>
      <c r="N423" s="9">
        <f t="shared" si="96"/>
        <v>-0.14038286235186875</v>
      </c>
    </row>
    <row r="424" spans="1:14" x14ac:dyDescent="0.2">
      <c r="A424" s="30"/>
      <c r="B424" s="23" t="s">
        <v>395</v>
      </c>
      <c r="C424" s="20">
        <v>7</v>
      </c>
      <c r="D424" s="7">
        <v>8</v>
      </c>
      <c r="E424" s="7">
        <v>14</v>
      </c>
      <c r="F424" s="7">
        <v>6</v>
      </c>
      <c r="G424" s="8">
        <f t="shared" si="91"/>
        <v>5.7142857142857143E-3</v>
      </c>
      <c r="H424" s="8">
        <f t="shared" si="92"/>
        <v>7.2926162260711028E-3</v>
      </c>
      <c r="I424" s="8">
        <f t="shared" si="93"/>
        <v>1.2173913043478261E-2</v>
      </c>
      <c r="J424" s="8">
        <f t="shared" si="94"/>
        <v>6.8965517241379309E-3</v>
      </c>
      <c r="K424" s="8">
        <f t="shared" si="97"/>
        <v>1</v>
      </c>
      <c r="L424" s="8">
        <f t="shared" si="98"/>
        <v>-0.25</v>
      </c>
      <c r="M424" s="8">
        <f t="shared" si="95"/>
        <v>5.7142857142857143E-3</v>
      </c>
      <c r="N424" s="9">
        <f t="shared" si="96"/>
        <v>-1.8231540565177757E-3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3</v>
      </c>
      <c r="F426" s="7">
        <v>4</v>
      </c>
      <c r="G426" s="8" t="str">
        <f t="shared" si="91"/>
        <v/>
      </c>
      <c r="H426" s="8" t="str">
        <f t="shared" si="92"/>
        <v/>
      </c>
      <c r="I426" s="8">
        <f t="shared" si="93"/>
        <v>2.6086956521739132E-3</v>
      </c>
      <c r="J426" s="8">
        <f t="shared" si="94"/>
        <v>4.5977011494252873E-3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1</v>
      </c>
      <c r="D427" s="7">
        <v>0</v>
      </c>
      <c r="E427" s="7">
        <v>1</v>
      </c>
      <c r="F427" s="7">
        <v>0</v>
      </c>
      <c r="G427" s="8">
        <f t="shared" si="91"/>
        <v>8.1632653061224493E-4</v>
      </c>
      <c r="H427" s="8" t="str">
        <f t="shared" si="92"/>
        <v/>
      </c>
      <c r="I427" s="8">
        <f t="shared" si="93"/>
        <v>8.6956521739130438E-4</v>
      </c>
      <c r="J427" s="8" t="str">
        <f t="shared" si="94"/>
        <v/>
      </c>
      <c r="K427" s="8">
        <f t="shared" si="97"/>
        <v>0</v>
      </c>
      <c r="L427" s="8" t="str">
        <f t="shared" si="98"/>
        <v xml:space="preserve"> </v>
      </c>
      <c r="M427" s="8">
        <f t="shared" si="95"/>
        <v>0</v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1</v>
      </c>
      <c r="E429" s="7">
        <v>0</v>
      </c>
      <c r="F429" s="7">
        <v>0</v>
      </c>
      <c r="G429" s="8">
        <f t="shared" si="91"/>
        <v>8.1632653061224493E-4</v>
      </c>
      <c r="H429" s="8">
        <f t="shared" si="92"/>
        <v>9.1157702825888785E-4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-8.1632653061224493E-4</v>
      </c>
      <c r="N429" s="9">
        <f t="shared" si="96"/>
        <v>-9.1157702825888785E-4</v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5</v>
      </c>
      <c r="D434" s="7">
        <v>2</v>
      </c>
      <c r="E434" s="7">
        <v>6</v>
      </c>
      <c r="F434" s="7">
        <v>4</v>
      </c>
      <c r="G434" s="8">
        <f t="shared" si="91"/>
        <v>4.0816326530612249E-3</v>
      </c>
      <c r="H434" s="8">
        <f t="shared" si="92"/>
        <v>1.8231540565177757E-3</v>
      </c>
      <c r="I434" s="8">
        <f t="shared" si="93"/>
        <v>5.2173913043478265E-3</v>
      </c>
      <c r="J434" s="8">
        <f t="shared" si="94"/>
        <v>4.5977011494252873E-3</v>
      </c>
      <c r="K434" s="8">
        <f t="shared" si="97"/>
        <v>0.2</v>
      </c>
      <c r="L434" s="8">
        <f t="shared" si="98"/>
        <v>1</v>
      </c>
      <c r="M434" s="8">
        <f t="shared" si="95"/>
        <v>8.1632653061224504E-4</v>
      </c>
      <c r="N434" s="9">
        <f t="shared" si="96"/>
        <v>1.8231540565177757E-3</v>
      </c>
    </row>
    <row r="435" spans="1:14" x14ac:dyDescent="0.2">
      <c r="A435" s="30"/>
      <c r="B435" s="23" t="s">
        <v>406</v>
      </c>
      <c r="C435" s="20">
        <v>11</v>
      </c>
      <c r="D435" s="7">
        <v>3</v>
      </c>
      <c r="E435" s="7">
        <v>3</v>
      </c>
      <c r="F435" s="7">
        <v>1</v>
      </c>
      <c r="G435" s="8">
        <f t="shared" ref="G435:G498" si="99">+IF(C435=0,"",C435/C$371)</f>
        <v>8.979591836734694E-3</v>
      </c>
      <c r="H435" s="8">
        <f t="shared" ref="H435:H498" si="100">+IF(D435=0,"",D435/D$371)</f>
        <v>2.7347310847766638E-3</v>
      </c>
      <c r="I435" s="8">
        <f t="shared" ref="I435:I498" si="101">+IF(E435=0,"",E435/E$371)</f>
        <v>2.6086956521739132E-3</v>
      </c>
      <c r="J435" s="8">
        <f t="shared" ref="J435:J498" si="102">+IF(F435=0,"",F435/F$371)</f>
        <v>1.1494252873563218E-3</v>
      </c>
      <c r="K435" s="8">
        <f t="shared" si="97"/>
        <v>-0.72727272727272729</v>
      </c>
      <c r="L435" s="8">
        <f t="shared" si="98"/>
        <v>-0.66666666666666663</v>
      </c>
      <c r="M435" s="8">
        <f t="shared" ref="M435:M498" si="103">+IF(OR(AND(G435=""),(K435="")),"",G435*K435)</f>
        <v>-6.5306122448979594E-3</v>
      </c>
      <c r="N435" s="9">
        <f t="shared" ref="N435:N498" si="104">+IF(OR(AND(H435=""),(L435="")),"",H435*L435)</f>
        <v>-1.8231540565177757E-3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1.1494252873563218E-3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1</v>
      </c>
      <c r="D437" s="7">
        <v>1</v>
      </c>
      <c r="E437" s="7">
        <v>1</v>
      </c>
      <c r="F437" s="7">
        <v>0</v>
      </c>
      <c r="G437" s="8">
        <f t="shared" si="99"/>
        <v>8.1632653061224493E-4</v>
      </c>
      <c r="H437" s="8">
        <f t="shared" si="100"/>
        <v>9.1157702825888785E-4</v>
      </c>
      <c r="I437" s="8">
        <f t="shared" si="101"/>
        <v>8.6956521739130438E-4</v>
      </c>
      <c r="J437" s="8" t="str">
        <f t="shared" si="102"/>
        <v/>
      </c>
      <c r="K437" s="8">
        <f t="shared" si="105"/>
        <v>0</v>
      </c>
      <c r="L437" s="8">
        <f t="shared" si="106"/>
        <v>-1</v>
      </c>
      <c r="M437" s="8">
        <f t="shared" si="103"/>
        <v>0</v>
      </c>
      <c r="N437" s="9">
        <f t="shared" si="104"/>
        <v>-9.1157702825888785E-4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66</v>
      </c>
      <c r="D442" s="7">
        <v>57</v>
      </c>
      <c r="E442" s="7">
        <v>37</v>
      </c>
      <c r="F442" s="7">
        <v>29</v>
      </c>
      <c r="G442" s="8">
        <f t="shared" si="99"/>
        <v>5.3877551020408164E-2</v>
      </c>
      <c r="H442" s="8">
        <f t="shared" si="100"/>
        <v>5.1959890610756607E-2</v>
      </c>
      <c r="I442" s="8">
        <f t="shared" si="101"/>
        <v>3.2173913043478261E-2</v>
      </c>
      <c r="J442" s="8">
        <f t="shared" si="102"/>
        <v>3.3333333333333333E-2</v>
      </c>
      <c r="K442" s="8">
        <f t="shared" si="105"/>
        <v>-0.43939393939393939</v>
      </c>
      <c r="L442" s="8">
        <f t="shared" si="106"/>
        <v>-0.49122807017543857</v>
      </c>
      <c r="M442" s="8">
        <f t="shared" si="103"/>
        <v>-2.3673469387755101E-2</v>
      </c>
      <c r="N442" s="9">
        <f t="shared" si="104"/>
        <v>-2.5524156791248857E-2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1</v>
      </c>
      <c r="F443" s="7">
        <v>0</v>
      </c>
      <c r="G443" s="8" t="str">
        <f t="shared" si="99"/>
        <v/>
      </c>
      <c r="H443" s="8" t="str">
        <f t="shared" si="100"/>
        <v/>
      </c>
      <c r="I443" s="8">
        <f t="shared" si="101"/>
        <v>8.6956521739130438E-4</v>
      </c>
      <c r="J443" s="8" t="str">
        <f t="shared" si="102"/>
        <v/>
      </c>
      <c r="K443" s="8">
        <f t="shared" si="105"/>
        <v>1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12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1.3793103448275862E-2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3</v>
      </c>
      <c r="D446" s="7">
        <v>34</v>
      </c>
      <c r="E446" s="7">
        <v>10</v>
      </c>
      <c r="F446" s="7">
        <v>42</v>
      </c>
      <c r="G446" s="8">
        <f t="shared" si="99"/>
        <v>2.4489795918367346E-3</v>
      </c>
      <c r="H446" s="8">
        <f t="shared" si="100"/>
        <v>3.0993618960802188E-2</v>
      </c>
      <c r="I446" s="8">
        <f t="shared" si="101"/>
        <v>8.6956521739130436E-3</v>
      </c>
      <c r="J446" s="8">
        <f t="shared" si="102"/>
        <v>4.8275862068965517E-2</v>
      </c>
      <c r="K446" s="8">
        <f t="shared" si="105"/>
        <v>2.3333333333333335</v>
      </c>
      <c r="L446" s="8">
        <f t="shared" si="106"/>
        <v>0.23529411764705882</v>
      </c>
      <c r="M446" s="8">
        <f t="shared" si="103"/>
        <v>5.7142857142857143E-3</v>
      </c>
      <c r="N446" s="9">
        <f t="shared" si="104"/>
        <v>7.2926162260711028E-3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2</v>
      </c>
      <c r="D448" s="7">
        <v>0</v>
      </c>
      <c r="E448" s="7">
        <v>1</v>
      </c>
      <c r="F448" s="7">
        <v>0</v>
      </c>
      <c r="G448" s="8">
        <f t="shared" si="99"/>
        <v>1.6326530612244899E-3</v>
      </c>
      <c r="H448" s="8" t="str">
        <f t="shared" si="100"/>
        <v/>
      </c>
      <c r="I448" s="8">
        <f t="shared" si="101"/>
        <v>8.6956521739130438E-4</v>
      </c>
      <c r="J448" s="8" t="str">
        <f t="shared" si="102"/>
        <v/>
      </c>
      <c r="K448" s="8">
        <f t="shared" si="105"/>
        <v>-0.5</v>
      </c>
      <c r="L448" s="8" t="str">
        <f t="shared" si="106"/>
        <v xml:space="preserve"> </v>
      </c>
      <c r="M448" s="8">
        <f t="shared" si="103"/>
        <v>-8.1632653061224493E-4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1</v>
      </c>
      <c r="F449" s="7">
        <v>0</v>
      </c>
      <c r="G449" s="8">
        <f t="shared" si="99"/>
        <v>8.1632653061224493E-4</v>
      </c>
      <c r="H449" s="8" t="str">
        <f t="shared" si="100"/>
        <v/>
      </c>
      <c r="I449" s="8">
        <f t="shared" si="101"/>
        <v>8.6956521739130438E-4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2</v>
      </c>
      <c r="D450" s="7">
        <v>3</v>
      </c>
      <c r="E450" s="7">
        <v>6</v>
      </c>
      <c r="F450" s="7">
        <v>0</v>
      </c>
      <c r="G450" s="8">
        <f t="shared" si="99"/>
        <v>1.6326530612244899E-3</v>
      </c>
      <c r="H450" s="8">
        <f t="shared" si="100"/>
        <v>2.7347310847766638E-3</v>
      </c>
      <c r="I450" s="8">
        <f t="shared" si="101"/>
        <v>5.2173913043478265E-3</v>
      </c>
      <c r="J450" s="8" t="str">
        <f t="shared" si="102"/>
        <v/>
      </c>
      <c r="K450" s="8">
        <f t="shared" si="105"/>
        <v>2</v>
      </c>
      <c r="L450" s="8">
        <f t="shared" si="106"/>
        <v>-1</v>
      </c>
      <c r="M450" s="8">
        <f t="shared" si="103"/>
        <v>3.2653061224489797E-3</v>
      </c>
      <c r="N450" s="9">
        <f t="shared" si="104"/>
        <v>-2.7347310847766638E-3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1</v>
      </c>
      <c r="D452" s="7">
        <v>0</v>
      </c>
      <c r="E452" s="7">
        <v>0</v>
      </c>
      <c r="F452" s="7">
        <v>0</v>
      </c>
      <c r="G452" s="8">
        <f t="shared" si="99"/>
        <v>8.1632653061224493E-4</v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 t="str">
        <f t="shared" si="106"/>
        <v xml:space="preserve"> </v>
      </c>
      <c r="M452" s="8">
        <f t="shared" si="103"/>
        <v>-8.1632653061224493E-4</v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2</v>
      </c>
      <c r="D454" s="7">
        <v>0</v>
      </c>
      <c r="E454" s="7">
        <v>4</v>
      </c>
      <c r="F454" s="7">
        <v>0</v>
      </c>
      <c r="G454" s="8">
        <f t="shared" si="99"/>
        <v>1.6326530612244899E-3</v>
      </c>
      <c r="H454" s="8" t="str">
        <f t="shared" si="100"/>
        <v/>
      </c>
      <c r="I454" s="8">
        <f t="shared" si="101"/>
        <v>3.4782608695652175E-3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>
        <f t="shared" si="103"/>
        <v>1.6326530612244899E-3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</v>
      </c>
      <c r="D455" s="7">
        <v>0</v>
      </c>
      <c r="E455" s="7">
        <v>1</v>
      </c>
      <c r="F455" s="7">
        <v>0</v>
      </c>
      <c r="G455" s="8">
        <f t="shared" si="99"/>
        <v>1.6326530612244899E-3</v>
      </c>
      <c r="H455" s="8" t="str">
        <f t="shared" si="100"/>
        <v/>
      </c>
      <c r="I455" s="8">
        <f t="shared" si="101"/>
        <v>8.6956521739130438E-4</v>
      </c>
      <c r="J455" s="8" t="str">
        <f t="shared" si="102"/>
        <v/>
      </c>
      <c r="K455" s="8">
        <f t="shared" si="105"/>
        <v>-0.5</v>
      </c>
      <c r="L455" s="8" t="str">
        <f t="shared" si="106"/>
        <v xml:space="preserve"> </v>
      </c>
      <c r="M455" s="8">
        <f t="shared" si="103"/>
        <v>-8.1632653061224493E-4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1</v>
      </c>
      <c r="D459" s="7">
        <v>1</v>
      </c>
      <c r="E459" s="7">
        <v>0</v>
      </c>
      <c r="F459" s="7">
        <v>0</v>
      </c>
      <c r="G459" s="8">
        <f t="shared" si="99"/>
        <v>8.1632653061224493E-4</v>
      </c>
      <c r="H459" s="8">
        <f t="shared" si="100"/>
        <v>9.1157702825888785E-4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-8.1632653061224493E-4</v>
      </c>
      <c r="N459" s="9">
        <f t="shared" si="104"/>
        <v>-9.1157702825888785E-4</v>
      </c>
    </row>
    <row r="460" spans="1:14" ht="25.5" x14ac:dyDescent="0.2">
      <c r="A460" s="30"/>
      <c r="B460" s="23" t="s">
        <v>431</v>
      </c>
      <c r="C460" s="20">
        <v>3</v>
      </c>
      <c r="D460" s="7">
        <v>7</v>
      </c>
      <c r="E460" s="7">
        <v>3</v>
      </c>
      <c r="F460" s="7">
        <v>12</v>
      </c>
      <c r="G460" s="8">
        <f t="shared" si="99"/>
        <v>2.4489795918367346E-3</v>
      </c>
      <c r="H460" s="8">
        <f t="shared" si="100"/>
        <v>6.3810391978122152E-3</v>
      </c>
      <c r="I460" s="8">
        <f t="shared" si="101"/>
        <v>2.6086956521739132E-3</v>
      </c>
      <c r="J460" s="8">
        <f t="shared" si="102"/>
        <v>1.3793103448275862E-2</v>
      </c>
      <c r="K460" s="8">
        <f t="shared" si="105"/>
        <v>0</v>
      </c>
      <c r="L460" s="8">
        <f t="shared" si="106"/>
        <v>0.7142857142857143</v>
      </c>
      <c r="M460" s="8">
        <f t="shared" si="103"/>
        <v>0</v>
      </c>
      <c r="N460" s="9">
        <f t="shared" si="104"/>
        <v>4.5578851412944399E-3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9.1157702825888785E-4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9">
        <f t="shared" si="104"/>
        <v>-9.1157702825888785E-4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10</v>
      </c>
      <c r="E464" s="7">
        <v>0</v>
      </c>
      <c r="F464" s="7">
        <v>9</v>
      </c>
      <c r="G464" s="8" t="str">
        <f t="shared" si="99"/>
        <v/>
      </c>
      <c r="H464" s="8">
        <f t="shared" si="100"/>
        <v>9.1157702825888781E-3</v>
      </c>
      <c r="I464" s="8" t="str">
        <f t="shared" si="101"/>
        <v/>
      </c>
      <c r="J464" s="8">
        <f t="shared" si="102"/>
        <v>1.0344827586206896E-2</v>
      </c>
      <c r="K464" s="8" t="str">
        <f t="shared" si="105"/>
        <v xml:space="preserve"> </v>
      </c>
      <c r="L464" s="8">
        <f t="shared" si="106"/>
        <v>-0.1</v>
      </c>
      <c r="M464" s="8" t="str">
        <f t="shared" si="103"/>
        <v/>
      </c>
      <c r="N464" s="9">
        <f t="shared" si="104"/>
        <v>-9.1157702825888785E-4</v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1.1494252873563218E-3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1</v>
      </c>
      <c r="D466" s="7">
        <v>0</v>
      </c>
      <c r="E466" s="7">
        <v>0</v>
      </c>
      <c r="F466" s="7">
        <v>0</v>
      </c>
      <c r="G466" s="8">
        <f t="shared" si="99"/>
        <v>8.1632653061224493E-4</v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>
        <f t="shared" si="105"/>
        <v>-1</v>
      </c>
      <c r="L466" s="8" t="str">
        <f t="shared" si="106"/>
        <v xml:space="preserve"> </v>
      </c>
      <c r="M466" s="8">
        <f t="shared" si="103"/>
        <v>-8.1632653061224493E-4</v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1.8231540565177757E-3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-1.8231540565177757E-3</v>
      </c>
    </row>
    <row r="468" spans="1:14" x14ac:dyDescent="0.2">
      <c r="A468" s="30"/>
      <c r="B468" s="23" t="s">
        <v>439</v>
      </c>
      <c r="C468" s="20">
        <v>0</v>
      </c>
      <c r="D468" s="7">
        <v>3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2.7347310847766638E-3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9">
        <f t="shared" si="104"/>
        <v>-2.7347310847766638E-3</v>
      </c>
    </row>
    <row r="469" spans="1:14" x14ac:dyDescent="0.2">
      <c r="A469" s="30"/>
      <c r="B469" s="23" t="s">
        <v>440</v>
      </c>
      <c r="C469" s="20">
        <v>0</v>
      </c>
      <c r="D469" s="7">
        <v>1</v>
      </c>
      <c r="E469" s="7">
        <v>0</v>
      </c>
      <c r="F469" s="7">
        <v>6</v>
      </c>
      <c r="G469" s="8" t="str">
        <f t="shared" si="99"/>
        <v/>
      </c>
      <c r="H469" s="8">
        <f t="shared" si="100"/>
        <v>9.1157702825888785E-4</v>
      </c>
      <c r="I469" s="8" t="str">
        <f t="shared" si="101"/>
        <v/>
      </c>
      <c r="J469" s="8">
        <f t="shared" si="102"/>
        <v>6.8965517241379309E-3</v>
      </c>
      <c r="K469" s="8" t="str">
        <f t="shared" si="105"/>
        <v xml:space="preserve"> </v>
      </c>
      <c r="L469" s="8">
        <f t="shared" si="106"/>
        <v>5</v>
      </c>
      <c r="M469" s="8" t="str">
        <f t="shared" si="103"/>
        <v/>
      </c>
      <c r="N469" s="9">
        <f t="shared" si="104"/>
        <v>4.5578851412944391E-3</v>
      </c>
    </row>
    <row r="470" spans="1:14" x14ac:dyDescent="0.2">
      <c r="A470" s="30"/>
      <c r="B470" s="23" t="s">
        <v>441</v>
      </c>
      <c r="C470" s="20">
        <v>13</v>
      </c>
      <c r="D470" s="7">
        <v>78</v>
      </c>
      <c r="E470" s="7">
        <v>7</v>
      </c>
      <c r="F470" s="7">
        <v>84</v>
      </c>
      <c r="G470" s="8">
        <f t="shared" si="99"/>
        <v>1.0612244897959184E-2</v>
      </c>
      <c r="H470" s="8">
        <f t="shared" si="100"/>
        <v>7.1103008204193255E-2</v>
      </c>
      <c r="I470" s="8">
        <f t="shared" si="101"/>
        <v>6.0869565217391303E-3</v>
      </c>
      <c r="J470" s="8">
        <f t="shared" si="102"/>
        <v>9.6551724137931033E-2</v>
      </c>
      <c r="K470" s="8">
        <f t="shared" si="105"/>
        <v>-0.46153846153846156</v>
      </c>
      <c r="L470" s="8">
        <f t="shared" si="106"/>
        <v>7.6923076923076927E-2</v>
      </c>
      <c r="M470" s="8">
        <f t="shared" si="103"/>
        <v>-4.89795918367347E-3</v>
      </c>
      <c r="N470" s="9">
        <f t="shared" si="104"/>
        <v>5.4694621695533276E-3</v>
      </c>
    </row>
    <row r="471" spans="1:14" x14ac:dyDescent="0.2">
      <c r="A471" s="30"/>
      <c r="B471" s="23" t="s">
        <v>442</v>
      </c>
      <c r="C471" s="20">
        <v>2</v>
      </c>
      <c r="D471" s="7">
        <v>1</v>
      </c>
      <c r="E471" s="7">
        <v>0</v>
      </c>
      <c r="F471" s="7">
        <v>1</v>
      </c>
      <c r="G471" s="8">
        <f t="shared" si="99"/>
        <v>1.6326530612244899E-3</v>
      </c>
      <c r="H471" s="8">
        <f t="shared" si="100"/>
        <v>9.1157702825888785E-4</v>
      </c>
      <c r="I471" s="8" t="str">
        <f t="shared" si="101"/>
        <v/>
      </c>
      <c r="J471" s="8">
        <f t="shared" si="102"/>
        <v>1.1494252873563218E-3</v>
      </c>
      <c r="K471" s="8">
        <f t="shared" si="105"/>
        <v>-1</v>
      </c>
      <c r="L471" s="8">
        <f t="shared" si="106"/>
        <v>0</v>
      </c>
      <c r="M471" s="8">
        <f t="shared" si="103"/>
        <v>-1.6326530612244899E-3</v>
      </c>
      <c r="N471" s="9">
        <f t="shared" si="104"/>
        <v>0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1</v>
      </c>
      <c r="F472" s="7">
        <v>1</v>
      </c>
      <c r="G472" s="8" t="str">
        <f t="shared" si="99"/>
        <v/>
      </c>
      <c r="H472" s="8" t="str">
        <f t="shared" si="100"/>
        <v/>
      </c>
      <c r="I472" s="8">
        <f t="shared" si="101"/>
        <v>8.6956521739130438E-4</v>
      </c>
      <c r="J472" s="8">
        <f t="shared" si="102"/>
        <v>1.1494252873563218E-3</v>
      </c>
      <c r="K472" s="8">
        <f t="shared" si="105"/>
        <v>1</v>
      </c>
      <c r="L472" s="8">
        <f t="shared" si="106"/>
        <v>1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3</v>
      </c>
      <c r="D473" s="7">
        <v>2</v>
      </c>
      <c r="E473" s="7">
        <v>0</v>
      </c>
      <c r="F473" s="7">
        <v>0</v>
      </c>
      <c r="G473" s="8">
        <f t="shared" si="99"/>
        <v>2.4489795918367346E-3</v>
      </c>
      <c r="H473" s="8">
        <f t="shared" si="100"/>
        <v>1.8231540565177757E-3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-2.4489795918367346E-3</v>
      </c>
      <c r="N473" s="9">
        <f t="shared" si="104"/>
        <v>-1.8231540565177757E-3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9.1157702825888785E-4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9">
        <f t="shared" si="104"/>
        <v>-9.1157702825888785E-4</v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5</v>
      </c>
      <c r="E478" s="7">
        <v>0</v>
      </c>
      <c r="F478" s="7">
        <v>1</v>
      </c>
      <c r="G478" s="8" t="str">
        <f t="shared" si="99"/>
        <v/>
      </c>
      <c r="H478" s="8">
        <f t="shared" si="100"/>
        <v>4.5578851412944391E-3</v>
      </c>
      <c r="I478" s="8" t="str">
        <f t="shared" si="101"/>
        <v/>
      </c>
      <c r="J478" s="8">
        <f t="shared" si="102"/>
        <v>1.1494252873563218E-3</v>
      </c>
      <c r="K478" s="8" t="str">
        <f t="shared" si="105"/>
        <v xml:space="preserve"> </v>
      </c>
      <c r="L478" s="8">
        <f t="shared" si="106"/>
        <v>-0.8</v>
      </c>
      <c r="M478" s="8" t="str">
        <f t="shared" si="103"/>
        <v/>
      </c>
      <c r="N478" s="9">
        <f t="shared" si="104"/>
        <v>-3.6463081130355514E-3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1</v>
      </c>
      <c r="E480" s="7">
        <v>0</v>
      </c>
      <c r="F480" s="7">
        <v>0</v>
      </c>
      <c r="G480" s="8" t="str">
        <f t="shared" si="99"/>
        <v/>
      </c>
      <c r="H480" s="8">
        <f t="shared" si="100"/>
        <v>9.1157702825888785E-4</v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>
        <f t="shared" si="106"/>
        <v>-1</v>
      </c>
      <c r="M480" s="8" t="str">
        <f t="shared" si="103"/>
        <v/>
      </c>
      <c r="N480" s="9">
        <f t="shared" si="104"/>
        <v>-9.1157702825888785E-4</v>
      </c>
    </row>
    <row r="481" spans="1:14" ht="25.5" customHeight="1" x14ac:dyDescent="0.2">
      <c r="A481" s="30"/>
      <c r="B481" s="23" t="s">
        <v>452</v>
      </c>
      <c r="C481" s="20">
        <v>1</v>
      </c>
      <c r="D481" s="7">
        <v>0</v>
      </c>
      <c r="E481" s="7">
        <v>0</v>
      </c>
      <c r="F481" s="7">
        <v>3</v>
      </c>
      <c r="G481" s="8">
        <f t="shared" si="99"/>
        <v>8.1632653061224493E-4</v>
      </c>
      <c r="H481" s="8" t="str">
        <f t="shared" si="100"/>
        <v/>
      </c>
      <c r="I481" s="8" t="str">
        <f t="shared" si="101"/>
        <v/>
      </c>
      <c r="J481" s="8">
        <f t="shared" si="102"/>
        <v>3.4482758620689655E-3</v>
      </c>
      <c r="K481" s="8">
        <f t="shared" si="105"/>
        <v>-1</v>
      </c>
      <c r="L481" s="8">
        <f t="shared" si="106"/>
        <v>1</v>
      </c>
      <c r="M481" s="8">
        <f t="shared" si="103"/>
        <v>-8.1632653061224493E-4</v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9.1157702825888785E-4</v>
      </c>
      <c r="I483" s="8" t="str">
        <f t="shared" si="101"/>
        <v/>
      </c>
      <c r="J483" s="8">
        <f t="shared" si="102"/>
        <v>1.1494252873563218E-3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9">
        <f t="shared" si="104"/>
        <v>0</v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6</v>
      </c>
      <c r="G484" s="8" t="str">
        <f t="shared" si="99"/>
        <v/>
      </c>
      <c r="H484" s="8">
        <f t="shared" si="100"/>
        <v>9.1157702825888785E-4</v>
      </c>
      <c r="I484" s="8" t="str">
        <f t="shared" si="101"/>
        <v/>
      </c>
      <c r="J484" s="8">
        <f t="shared" si="102"/>
        <v>6.8965517241379309E-3</v>
      </c>
      <c r="K484" s="8" t="str">
        <f t="shared" si="105"/>
        <v xml:space="preserve"> </v>
      </c>
      <c r="L484" s="8">
        <f t="shared" si="106"/>
        <v>5</v>
      </c>
      <c r="M484" s="8" t="str">
        <f t="shared" si="103"/>
        <v/>
      </c>
      <c r="N484" s="9">
        <f t="shared" si="104"/>
        <v>4.5578851412944391E-3</v>
      </c>
    </row>
    <row r="485" spans="1:14" x14ac:dyDescent="0.2">
      <c r="A485" s="30"/>
      <c r="B485" s="23" t="s">
        <v>456</v>
      </c>
      <c r="C485" s="20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1.8231540565177757E-3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-1.8231540565177757E-3</v>
      </c>
    </row>
    <row r="486" spans="1:14" ht="25.5" x14ac:dyDescent="0.2">
      <c r="A486" s="30"/>
      <c r="B486" s="23" t="s">
        <v>457</v>
      </c>
      <c r="C486" s="20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1.8231540565177757E-3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-1.8231540565177757E-3</v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9.1157702825888785E-4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9">
        <f t="shared" si="104"/>
        <v>-9.1157702825888785E-4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9.1157702825888785E-4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-9.1157702825888785E-4</v>
      </c>
    </row>
    <row r="493" spans="1:14" x14ac:dyDescent="0.2">
      <c r="A493" s="30"/>
      <c r="B493" s="23" t="s">
        <v>464</v>
      </c>
      <c r="C493" s="20">
        <v>0</v>
      </c>
      <c r="D493" s="7">
        <v>4</v>
      </c>
      <c r="E493" s="7">
        <v>1</v>
      </c>
      <c r="F493" s="7">
        <v>18</v>
      </c>
      <c r="G493" s="8" t="str">
        <f t="shared" si="99"/>
        <v/>
      </c>
      <c r="H493" s="8">
        <f t="shared" si="100"/>
        <v>3.6463081130355514E-3</v>
      </c>
      <c r="I493" s="8">
        <f t="shared" si="101"/>
        <v>8.6956521739130438E-4</v>
      </c>
      <c r="J493" s="8">
        <f t="shared" si="102"/>
        <v>2.0689655172413793E-2</v>
      </c>
      <c r="K493" s="8">
        <f t="shared" si="105"/>
        <v>1</v>
      </c>
      <c r="L493" s="8">
        <f t="shared" si="106"/>
        <v>3.5</v>
      </c>
      <c r="M493" s="8" t="str">
        <f t="shared" si="103"/>
        <v/>
      </c>
      <c r="N493" s="9">
        <f t="shared" si="104"/>
        <v>1.276207839562443E-2</v>
      </c>
    </row>
    <row r="494" spans="1:14" x14ac:dyDescent="0.2">
      <c r="A494" s="30"/>
      <c r="B494" s="23" t="s">
        <v>465</v>
      </c>
      <c r="C494" s="20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9.1157702825888785E-4</v>
      </c>
      <c r="I494" s="8" t="str">
        <f t="shared" si="101"/>
        <v/>
      </c>
      <c r="J494" s="8">
        <f t="shared" si="102"/>
        <v>1.1494252873563218E-3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9">
        <f t="shared" si="104"/>
        <v>0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3</v>
      </c>
      <c r="E497" s="7">
        <v>0</v>
      </c>
      <c r="F497" s="7">
        <v>4</v>
      </c>
      <c r="G497" s="8" t="str">
        <f t="shared" si="99"/>
        <v/>
      </c>
      <c r="H497" s="8">
        <f t="shared" si="100"/>
        <v>2.7347310847766638E-3</v>
      </c>
      <c r="I497" s="8" t="str">
        <f t="shared" si="101"/>
        <v/>
      </c>
      <c r="J497" s="8">
        <f t="shared" si="102"/>
        <v>4.5977011494252873E-3</v>
      </c>
      <c r="K497" s="8" t="str">
        <f t="shared" si="105"/>
        <v xml:space="preserve"> </v>
      </c>
      <c r="L497" s="8">
        <f t="shared" si="106"/>
        <v>0.33333333333333331</v>
      </c>
      <c r="M497" s="8" t="str">
        <f t="shared" si="103"/>
        <v/>
      </c>
      <c r="N497" s="9">
        <f t="shared" si="104"/>
        <v>9.1157702825888785E-4</v>
      </c>
    </row>
    <row r="498" spans="1:14" x14ac:dyDescent="0.2">
      <c r="A498" s="30"/>
      <c r="B498" s="23" t="s">
        <v>469</v>
      </c>
      <c r="C498" s="20">
        <v>0</v>
      </c>
      <c r="D498" s="7">
        <v>3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2.7347310847766638E-3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-2.7347310847766638E-3</v>
      </c>
    </row>
    <row r="499" spans="1:14" x14ac:dyDescent="0.2">
      <c r="A499" s="30"/>
      <c r="B499" s="23" t="s">
        <v>470</v>
      </c>
      <c r="C499" s="20">
        <v>2</v>
      </c>
      <c r="D499" s="7">
        <v>24</v>
      </c>
      <c r="E499" s="7">
        <v>1</v>
      </c>
      <c r="F499" s="7">
        <v>32</v>
      </c>
      <c r="G499" s="8">
        <f t="shared" ref="G499:G562" si="107">+IF(C499=0,"",C499/C$371)</f>
        <v>1.6326530612244899E-3</v>
      </c>
      <c r="H499" s="8">
        <f t="shared" ref="H499:H562" si="108">+IF(D499=0,"",D499/D$371)</f>
        <v>2.187784867821331E-2</v>
      </c>
      <c r="I499" s="8">
        <f t="shared" ref="I499:I562" si="109">+IF(E499=0,"",E499/E$371)</f>
        <v>8.6956521739130438E-4</v>
      </c>
      <c r="J499" s="8">
        <f t="shared" ref="J499:J562" si="110">+IF(F499=0,"",F499/F$371)</f>
        <v>3.6781609195402298E-2</v>
      </c>
      <c r="K499" s="8">
        <f t="shared" si="105"/>
        <v>-0.5</v>
      </c>
      <c r="L499" s="8">
        <f t="shared" si="106"/>
        <v>0.33333333333333331</v>
      </c>
      <c r="M499" s="8">
        <f t="shared" ref="M499:M562" si="111">+IF(OR(AND(G499=""),(K499="")),"",G499*K499)</f>
        <v>-8.1632653061224493E-4</v>
      </c>
      <c r="N499" s="9">
        <f t="shared" ref="N499:N562" si="112">+IF(OR(AND(H499=""),(L499="")),"",H499*L499)</f>
        <v>7.2926162260711028E-3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9.1157702825888785E-4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-9.1157702825888785E-4</v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9.1157702825888785E-4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-9.1157702825888785E-4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4</v>
      </c>
      <c r="D507" s="7">
        <v>2</v>
      </c>
      <c r="E507" s="7">
        <v>1</v>
      </c>
      <c r="F507" s="7">
        <v>15</v>
      </c>
      <c r="G507" s="8">
        <f t="shared" si="107"/>
        <v>3.2653061224489797E-3</v>
      </c>
      <c r="H507" s="8">
        <f t="shared" si="108"/>
        <v>1.8231540565177757E-3</v>
      </c>
      <c r="I507" s="8">
        <f t="shared" si="109"/>
        <v>8.6956521739130438E-4</v>
      </c>
      <c r="J507" s="8">
        <f t="shared" si="110"/>
        <v>1.7241379310344827E-2</v>
      </c>
      <c r="K507" s="8">
        <f t="shared" si="113"/>
        <v>-0.75</v>
      </c>
      <c r="L507" s="8">
        <f t="shared" si="114"/>
        <v>6.5</v>
      </c>
      <c r="M507" s="8">
        <f t="shared" si="111"/>
        <v>-2.4489795918367346E-3</v>
      </c>
      <c r="N507" s="9">
        <f t="shared" si="112"/>
        <v>1.1850501367365542E-2</v>
      </c>
    </row>
    <row r="508" spans="1:14" ht="25.5" x14ac:dyDescent="0.2">
      <c r="A508" s="30"/>
      <c r="B508" s="23" t="s">
        <v>479</v>
      </c>
      <c r="C508" s="20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9.1157702825888785E-4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9">
        <f t="shared" si="112"/>
        <v>-9.1157702825888785E-4</v>
      </c>
    </row>
    <row r="509" spans="1:14" x14ac:dyDescent="0.2">
      <c r="A509" s="30"/>
      <c r="B509" s="23" t="s">
        <v>480</v>
      </c>
      <c r="C509" s="20">
        <v>0</v>
      </c>
      <c r="D509" s="7">
        <v>6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5.4694621695533276E-3</v>
      </c>
      <c r="I509" s="8" t="str">
        <f t="shared" si="109"/>
        <v/>
      </c>
      <c r="J509" s="8">
        <f t="shared" si="110"/>
        <v>1.1494252873563218E-3</v>
      </c>
      <c r="K509" s="8" t="str">
        <f t="shared" si="113"/>
        <v xml:space="preserve"> </v>
      </c>
      <c r="L509" s="8">
        <f t="shared" si="114"/>
        <v>-0.83333333333333337</v>
      </c>
      <c r="M509" s="8" t="str">
        <f t="shared" si="111"/>
        <v/>
      </c>
      <c r="N509" s="9">
        <f t="shared" si="112"/>
        <v>-4.5578851412944399E-3</v>
      </c>
    </row>
    <row r="510" spans="1:14" x14ac:dyDescent="0.2">
      <c r="A510" s="30"/>
      <c r="B510" s="23" t="s">
        <v>481</v>
      </c>
      <c r="C510" s="20">
        <v>1</v>
      </c>
      <c r="D510" s="7">
        <v>0</v>
      </c>
      <c r="E510" s="7">
        <v>0</v>
      </c>
      <c r="F510" s="7">
        <v>0</v>
      </c>
      <c r="G510" s="8">
        <f t="shared" si="107"/>
        <v>8.1632653061224493E-4</v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>
        <f t="shared" si="113"/>
        <v>-1</v>
      </c>
      <c r="L510" s="8" t="str">
        <f t="shared" si="114"/>
        <v xml:space="preserve"> </v>
      </c>
      <c r="M510" s="8">
        <f t="shared" si="111"/>
        <v>-8.1632653061224493E-4</v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9.1157702825888785E-4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-9.1157702825888785E-4</v>
      </c>
    </row>
    <row r="512" spans="1:14" x14ac:dyDescent="0.2">
      <c r="A512" s="30"/>
      <c r="B512" s="23" t="s">
        <v>483</v>
      </c>
      <c r="C512" s="20">
        <v>1</v>
      </c>
      <c r="D512" s="7">
        <v>9</v>
      </c>
      <c r="E512" s="7">
        <v>0</v>
      </c>
      <c r="F512" s="7">
        <v>4</v>
      </c>
      <c r="G512" s="8">
        <f t="shared" si="107"/>
        <v>8.1632653061224493E-4</v>
      </c>
      <c r="H512" s="8">
        <f t="shared" si="108"/>
        <v>8.2041932543299913E-3</v>
      </c>
      <c r="I512" s="8" t="str">
        <f t="shared" si="109"/>
        <v/>
      </c>
      <c r="J512" s="8">
        <f t="shared" si="110"/>
        <v>4.5977011494252873E-3</v>
      </c>
      <c r="K512" s="8">
        <f t="shared" si="113"/>
        <v>-1</v>
      </c>
      <c r="L512" s="8">
        <f t="shared" si="114"/>
        <v>-0.55555555555555558</v>
      </c>
      <c r="M512" s="8">
        <f t="shared" si="111"/>
        <v>-8.1632653061224493E-4</v>
      </c>
      <c r="N512" s="9">
        <f t="shared" si="112"/>
        <v>-4.5578851412944399E-3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1</v>
      </c>
      <c r="F514" s="7">
        <v>5</v>
      </c>
      <c r="G514" s="8" t="str">
        <f t="shared" si="107"/>
        <v/>
      </c>
      <c r="H514" s="8" t="str">
        <f t="shared" si="108"/>
        <v/>
      </c>
      <c r="I514" s="8">
        <f t="shared" si="109"/>
        <v>8.6956521739130438E-4</v>
      </c>
      <c r="J514" s="8">
        <f t="shared" si="110"/>
        <v>5.7471264367816091E-3</v>
      </c>
      <c r="K514" s="8">
        <f t="shared" si="113"/>
        <v>1</v>
      </c>
      <c r="L514" s="8">
        <f t="shared" si="114"/>
        <v>1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3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2.7347310847766638E-3</v>
      </c>
      <c r="I517" s="8" t="str">
        <f t="shared" si="109"/>
        <v/>
      </c>
      <c r="J517" s="8">
        <f t="shared" si="110"/>
        <v>3.4482758620689655E-3</v>
      </c>
      <c r="K517" s="8" t="str">
        <f t="shared" si="113"/>
        <v xml:space="preserve"> </v>
      </c>
      <c r="L517" s="8">
        <f t="shared" si="114"/>
        <v>0</v>
      </c>
      <c r="M517" s="8" t="str">
        <f t="shared" si="111"/>
        <v/>
      </c>
      <c r="N517" s="9">
        <f t="shared" si="112"/>
        <v>0</v>
      </c>
    </row>
    <row r="518" spans="1:14" x14ac:dyDescent="0.2">
      <c r="A518" s="30"/>
      <c r="B518" s="23" t="s">
        <v>489</v>
      </c>
      <c r="C518" s="20">
        <v>2</v>
      </c>
      <c r="D518" s="7">
        <v>3</v>
      </c>
      <c r="E518" s="7">
        <v>0</v>
      </c>
      <c r="F518" s="7">
        <v>5</v>
      </c>
      <c r="G518" s="8">
        <f t="shared" si="107"/>
        <v>1.6326530612244899E-3</v>
      </c>
      <c r="H518" s="8">
        <f t="shared" si="108"/>
        <v>2.7347310847766638E-3</v>
      </c>
      <c r="I518" s="8" t="str">
        <f t="shared" si="109"/>
        <v/>
      </c>
      <c r="J518" s="8">
        <f t="shared" si="110"/>
        <v>5.7471264367816091E-3</v>
      </c>
      <c r="K518" s="8">
        <f t="shared" si="113"/>
        <v>-1</v>
      </c>
      <c r="L518" s="8">
        <f t="shared" si="114"/>
        <v>0.66666666666666663</v>
      </c>
      <c r="M518" s="8">
        <f t="shared" si="111"/>
        <v>-1.6326530612244899E-3</v>
      </c>
      <c r="N518" s="9">
        <f t="shared" si="112"/>
        <v>1.8231540565177757E-3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1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>
        <f t="shared" si="110"/>
        <v>1.1494252873563218E-3</v>
      </c>
      <c r="K522" s="8" t="str">
        <f t="shared" si="113"/>
        <v xml:space="preserve"> </v>
      </c>
      <c r="L522" s="8">
        <f t="shared" si="114"/>
        <v>1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31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3.5632183908045977E-2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1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>
        <f t="shared" si="110"/>
        <v>1.1494252873563218E-3</v>
      </c>
      <c r="K536" s="8" t="str">
        <f t="shared" si="113"/>
        <v xml:space="preserve"> </v>
      </c>
      <c r="L536" s="8">
        <f t="shared" si="114"/>
        <v>1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</v>
      </c>
      <c r="D539" s="7">
        <v>10</v>
      </c>
      <c r="E539" s="7">
        <v>0</v>
      </c>
      <c r="F539" s="7">
        <v>0</v>
      </c>
      <c r="G539" s="8">
        <f t="shared" si="107"/>
        <v>8.1632653061224493E-4</v>
      </c>
      <c r="H539" s="8">
        <f t="shared" si="108"/>
        <v>9.1157702825888781E-3</v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>
        <f t="shared" si="114"/>
        <v>-1</v>
      </c>
      <c r="M539" s="8">
        <f t="shared" si="111"/>
        <v>-8.1632653061224493E-4</v>
      </c>
      <c r="N539" s="9">
        <f t="shared" si="112"/>
        <v>-9.1157702825888781E-3</v>
      </c>
    </row>
    <row r="540" spans="1:14" x14ac:dyDescent="0.2">
      <c r="A540" s="30"/>
      <c r="B540" s="23" t="s">
        <v>511</v>
      </c>
      <c r="C540" s="20">
        <v>95</v>
      </c>
      <c r="D540" s="7">
        <v>1</v>
      </c>
      <c r="E540" s="7">
        <v>12</v>
      </c>
      <c r="F540" s="7">
        <v>1</v>
      </c>
      <c r="G540" s="8">
        <f t="shared" si="107"/>
        <v>7.7551020408163265E-2</v>
      </c>
      <c r="H540" s="8">
        <f t="shared" si="108"/>
        <v>9.1157702825888785E-4</v>
      </c>
      <c r="I540" s="8">
        <f t="shared" si="109"/>
        <v>1.0434782608695653E-2</v>
      </c>
      <c r="J540" s="8">
        <f t="shared" si="110"/>
        <v>1.1494252873563218E-3</v>
      </c>
      <c r="K540" s="8">
        <f t="shared" si="113"/>
        <v>-0.87368421052631584</v>
      </c>
      <c r="L540" s="8">
        <f t="shared" si="114"/>
        <v>0</v>
      </c>
      <c r="M540" s="8">
        <f t="shared" si="111"/>
        <v>-6.7755102040816334E-2</v>
      </c>
      <c r="N540" s="9">
        <f t="shared" si="112"/>
        <v>0</v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1</v>
      </c>
      <c r="F543" s="7">
        <v>0</v>
      </c>
      <c r="G543" s="8">
        <f t="shared" si="107"/>
        <v>8.1632653061224493E-4</v>
      </c>
      <c r="H543" s="8" t="str">
        <f t="shared" si="108"/>
        <v/>
      </c>
      <c r="I543" s="8">
        <f t="shared" si="109"/>
        <v>8.6956521739130438E-4</v>
      </c>
      <c r="J543" s="8" t="str">
        <f t="shared" si="110"/>
        <v/>
      </c>
      <c r="K543" s="8">
        <f t="shared" si="113"/>
        <v>0</v>
      </c>
      <c r="L543" s="8" t="str">
        <f t="shared" si="114"/>
        <v xml:space="preserve"> </v>
      </c>
      <c r="M543" s="8">
        <f t="shared" si="111"/>
        <v>0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8</v>
      </c>
      <c r="D544" s="7">
        <v>12</v>
      </c>
      <c r="E544" s="7">
        <v>2</v>
      </c>
      <c r="F544" s="7">
        <v>12</v>
      </c>
      <c r="G544" s="8">
        <f t="shared" si="107"/>
        <v>6.5306122448979594E-3</v>
      </c>
      <c r="H544" s="8">
        <f t="shared" si="108"/>
        <v>1.0938924339106655E-2</v>
      </c>
      <c r="I544" s="8">
        <f t="shared" si="109"/>
        <v>1.7391304347826088E-3</v>
      </c>
      <c r="J544" s="8">
        <f t="shared" si="110"/>
        <v>1.3793103448275862E-2</v>
      </c>
      <c r="K544" s="8">
        <f t="shared" si="113"/>
        <v>-0.75</v>
      </c>
      <c r="L544" s="8">
        <f t="shared" si="114"/>
        <v>0</v>
      </c>
      <c r="M544" s="8">
        <f t="shared" si="111"/>
        <v>-4.8979591836734691E-3</v>
      </c>
      <c r="N544" s="9">
        <f t="shared" si="112"/>
        <v>0</v>
      </c>
    </row>
    <row r="545" spans="1:14" x14ac:dyDescent="0.2">
      <c r="A545" s="30"/>
      <c r="B545" s="23" t="s">
        <v>516</v>
      </c>
      <c r="C545" s="20">
        <v>0</v>
      </c>
      <c r="D545" s="7">
        <v>2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1.8231540565177757E-3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9">
        <f t="shared" si="112"/>
        <v>-1.8231540565177757E-3</v>
      </c>
    </row>
    <row r="546" spans="1:14" ht="25.5" x14ac:dyDescent="0.2">
      <c r="A546" s="30"/>
      <c r="B546" s="23" t="s">
        <v>517</v>
      </c>
      <c r="C546" s="20">
        <v>3</v>
      </c>
      <c r="D546" s="7">
        <v>1</v>
      </c>
      <c r="E546" s="7">
        <v>0</v>
      </c>
      <c r="F546" s="7">
        <v>0</v>
      </c>
      <c r="G546" s="8">
        <f t="shared" si="107"/>
        <v>2.4489795918367346E-3</v>
      </c>
      <c r="H546" s="8">
        <f t="shared" si="108"/>
        <v>9.1157702825888785E-4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-2.4489795918367346E-3</v>
      </c>
      <c r="N546" s="9">
        <f t="shared" si="112"/>
        <v>-9.1157702825888785E-4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1</v>
      </c>
      <c r="F550" s="7">
        <v>8</v>
      </c>
      <c r="G550" s="8" t="str">
        <f t="shared" si="107"/>
        <v/>
      </c>
      <c r="H550" s="8" t="str">
        <f t="shared" si="108"/>
        <v/>
      </c>
      <c r="I550" s="8">
        <f t="shared" si="109"/>
        <v>8.6956521739130438E-4</v>
      </c>
      <c r="J550" s="8">
        <f t="shared" si="110"/>
        <v>9.1954022988505746E-3</v>
      </c>
      <c r="K550" s="8">
        <f t="shared" si="113"/>
        <v>1</v>
      </c>
      <c r="L550" s="8">
        <f t="shared" si="114"/>
        <v>1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9.1157702825888785E-4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9">
        <f t="shared" si="112"/>
        <v>-9.1157702825888785E-4</v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9.1157702825888785E-4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9">
        <f t="shared" si="112"/>
        <v>-9.1157702825888785E-4</v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9.1157702825888785E-4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9">
        <f t="shared" si="112"/>
        <v>-9.1157702825888785E-4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9.1157702825888785E-4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-9.1157702825888785E-4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2</v>
      </c>
      <c r="D563" s="7">
        <v>8</v>
      </c>
      <c r="E563" s="7">
        <v>54</v>
      </c>
      <c r="F563" s="7">
        <v>10</v>
      </c>
      <c r="G563" s="8">
        <f t="shared" ref="G563:G604" si="115">+IF(C563=0,"",C563/C$371)</f>
        <v>1.6326530612244899E-3</v>
      </c>
      <c r="H563" s="8">
        <f t="shared" ref="H563:H604" si="116">+IF(D563=0,"",D563/D$371)</f>
        <v>7.2926162260711028E-3</v>
      </c>
      <c r="I563" s="8">
        <f t="shared" ref="I563:I604" si="117">+IF(E563=0,"",E563/E$371)</f>
        <v>4.6956521739130432E-2</v>
      </c>
      <c r="J563" s="8">
        <f t="shared" ref="J563:J604" si="118">+IF(F563=0,"",F563/F$371)</f>
        <v>1.1494252873563218E-2</v>
      </c>
      <c r="K563" s="8">
        <f t="shared" si="113"/>
        <v>26</v>
      </c>
      <c r="L563" s="8">
        <f t="shared" si="114"/>
        <v>0.25</v>
      </c>
      <c r="M563" s="8">
        <f t="shared" ref="M563:M604" si="119">+IF(OR(AND(G563=""),(K563="")),"",G563*K563)</f>
        <v>4.2448979591836737E-2</v>
      </c>
      <c r="N563" s="9">
        <f t="shared" ref="N563:N604" si="120">+IF(OR(AND(H563=""),(L563="")),"",H563*L563)</f>
        <v>1.8231540565177757E-3</v>
      </c>
    </row>
    <row r="564" spans="1:14" x14ac:dyDescent="0.2">
      <c r="A564" s="30"/>
      <c r="B564" s="23" t="s">
        <v>535</v>
      </c>
      <c r="C564" s="20">
        <v>8</v>
      </c>
      <c r="D564" s="7">
        <v>7</v>
      </c>
      <c r="E564" s="7">
        <v>0</v>
      </c>
      <c r="F564" s="7">
        <v>2</v>
      </c>
      <c r="G564" s="8">
        <f t="shared" si="115"/>
        <v>6.5306122448979594E-3</v>
      </c>
      <c r="H564" s="8">
        <f t="shared" si="116"/>
        <v>6.3810391978122152E-3</v>
      </c>
      <c r="I564" s="8" t="str">
        <f t="shared" si="117"/>
        <v/>
      </c>
      <c r="J564" s="8">
        <f t="shared" si="118"/>
        <v>2.2988505747126436E-3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-0.7142857142857143</v>
      </c>
      <c r="M564" s="8">
        <f t="shared" si="119"/>
        <v>-6.5306122448979594E-3</v>
      </c>
      <c r="N564" s="9">
        <f t="shared" si="120"/>
        <v>-4.5578851412944399E-3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9</v>
      </c>
      <c r="E567" s="7">
        <v>0</v>
      </c>
      <c r="F567" s="7">
        <v>9</v>
      </c>
      <c r="G567" s="8" t="str">
        <f t="shared" si="115"/>
        <v/>
      </c>
      <c r="H567" s="8">
        <f t="shared" si="116"/>
        <v>8.2041932543299913E-3</v>
      </c>
      <c r="I567" s="8" t="str">
        <f t="shared" si="117"/>
        <v/>
      </c>
      <c r="J567" s="8">
        <f t="shared" si="118"/>
        <v>1.0344827586206896E-2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9">
        <f t="shared" si="120"/>
        <v>0</v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2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2.2988505747126436E-3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1.1494252873563218E-3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27</v>
      </c>
      <c r="D571" s="7">
        <v>1</v>
      </c>
      <c r="E571" s="7">
        <v>22</v>
      </c>
      <c r="F571" s="7">
        <v>0</v>
      </c>
      <c r="G571" s="8">
        <f t="shared" si="115"/>
        <v>2.2040816326530613E-2</v>
      </c>
      <c r="H571" s="8">
        <f t="shared" si="116"/>
        <v>9.1157702825888785E-4</v>
      </c>
      <c r="I571" s="8">
        <f t="shared" si="117"/>
        <v>1.9130434782608695E-2</v>
      </c>
      <c r="J571" s="8" t="str">
        <f t="shared" si="118"/>
        <v/>
      </c>
      <c r="K571" s="8">
        <f t="shared" si="121"/>
        <v>-0.18518518518518517</v>
      </c>
      <c r="L571" s="8">
        <f t="shared" si="122"/>
        <v>-1</v>
      </c>
      <c r="M571" s="8">
        <f t="shared" si="119"/>
        <v>-4.081632653061224E-3</v>
      </c>
      <c r="N571" s="9">
        <f t="shared" si="120"/>
        <v>-9.1157702825888785E-4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1</v>
      </c>
      <c r="D574" s="7">
        <v>0</v>
      </c>
      <c r="E574" s="7">
        <v>0</v>
      </c>
      <c r="F574" s="7">
        <v>0</v>
      </c>
      <c r="G574" s="8">
        <f t="shared" si="115"/>
        <v>8.1632653061224493E-4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-8.1632653061224493E-4</v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1.1494252873563218E-3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1.1494252873563218E-3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1</v>
      </c>
      <c r="D583" s="7">
        <v>4</v>
      </c>
      <c r="E583" s="7">
        <v>0</v>
      </c>
      <c r="F583" s="7">
        <v>14</v>
      </c>
      <c r="G583" s="8">
        <f t="shared" si="115"/>
        <v>8.1632653061224493E-4</v>
      </c>
      <c r="H583" s="8">
        <f t="shared" si="116"/>
        <v>3.6463081130355514E-3</v>
      </c>
      <c r="I583" s="8" t="str">
        <f t="shared" si="117"/>
        <v/>
      </c>
      <c r="J583" s="8">
        <f t="shared" si="118"/>
        <v>1.6091954022988506E-2</v>
      </c>
      <c r="K583" s="8">
        <f t="shared" si="121"/>
        <v>-1</v>
      </c>
      <c r="L583" s="8">
        <f t="shared" si="122"/>
        <v>2.5</v>
      </c>
      <c r="M583" s="8">
        <f t="shared" si="119"/>
        <v>-8.1632653061224493E-4</v>
      </c>
      <c r="N583" s="9">
        <f t="shared" si="120"/>
        <v>9.1157702825888781E-3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1</v>
      </c>
      <c r="D585" s="7">
        <v>2</v>
      </c>
      <c r="E585" s="7">
        <v>0</v>
      </c>
      <c r="F585" s="7">
        <v>5</v>
      </c>
      <c r="G585" s="8">
        <f t="shared" si="115"/>
        <v>8.1632653061224493E-4</v>
      </c>
      <c r="H585" s="8">
        <f t="shared" si="116"/>
        <v>1.8231540565177757E-3</v>
      </c>
      <c r="I585" s="8" t="str">
        <f t="shared" si="117"/>
        <v/>
      </c>
      <c r="J585" s="8">
        <f t="shared" si="118"/>
        <v>5.7471264367816091E-3</v>
      </c>
      <c r="K585" s="8">
        <f t="shared" si="121"/>
        <v>-1</v>
      </c>
      <c r="L585" s="8">
        <f t="shared" si="122"/>
        <v>1.5</v>
      </c>
      <c r="M585" s="8">
        <f t="shared" si="119"/>
        <v>-8.1632653061224493E-4</v>
      </c>
      <c r="N585" s="9">
        <f t="shared" si="120"/>
        <v>2.7347310847766638E-3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12</v>
      </c>
      <c r="F586" s="7">
        <v>17</v>
      </c>
      <c r="G586" s="8" t="str">
        <f t="shared" si="115"/>
        <v/>
      </c>
      <c r="H586" s="8" t="str">
        <f t="shared" si="116"/>
        <v/>
      </c>
      <c r="I586" s="8">
        <f t="shared" si="117"/>
        <v>1.0434782608695653E-2</v>
      </c>
      <c r="J586" s="8">
        <f t="shared" si="118"/>
        <v>1.9540229885057471E-2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9</v>
      </c>
      <c r="E588" s="7">
        <v>0</v>
      </c>
      <c r="F588" s="7">
        <v>21</v>
      </c>
      <c r="G588" s="8" t="str">
        <f t="shared" si="115"/>
        <v/>
      </c>
      <c r="H588" s="8">
        <f t="shared" si="116"/>
        <v>8.2041932543299913E-3</v>
      </c>
      <c r="I588" s="8" t="str">
        <f t="shared" si="117"/>
        <v/>
      </c>
      <c r="J588" s="8">
        <f t="shared" si="118"/>
        <v>2.4137931034482758E-2</v>
      </c>
      <c r="K588" s="8" t="str">
        <f t="shared" si="121"/>
        <v xml:space="preserve"> </v>
      </c>
      <c r="L588" s="8">
        <f t="shared" si="122"/>
        <v>1.3333333333333333</v>
      </c>
      <c r="M588" s="8" t="str">
        <f t="shared" si="119"/>
        <v/>
      </c>
      <c r="N588" s="9">
        <f t="shared" si="120"/>
        <v>1.0938924339106655E-2</v>
      </c>
    </row>
    <row r="589" spans="1:14" ht="25.5" x14ac:dyDescent="0.2">
      <c r="A589" s="30"/>
      <c r="B589" s="23" t="s">
        <v>560</v>
      </c>
      <c r="C589" s="20">
        <v>0</v>
      </c>
      <c r="D589" s="7">
        <v>48</v>
      </c>
      <c r="E589" s="7">
        <v>0</v>
      </c>
      <c r="F589" s="7">
        <v>9</v>
      </c>
      <c r="G589" s="8" t="str">
        <f t="shared" si="115"/>
        <v/>
      </c>
      <c r="H589" s="8">
        <f t="shared" si="116"/>
        <v>4.3755697356426621E-2</v>
      </c>
      <c r="I589" s="8" t="str">
        <f t="shared" si="117"/>
        <v/>
      </c>
      <c r="J589" s="8">
        <f t="shared" si="118"/>
        <v>1.0344827586206896E-2</v>
      </c>
      <c r="K589" s="8" t="str">
        <f t="shared" si="121"/>
        <v xml:space="preserve"> </v>
      </c>
      <c r="L589" s="8">
        <f t="shared" si="122"/>
        <v>-0.8125</v>
      </c>
      <c r="M589" s="8" t="str">
        <f t="shared" si="119"/>
        <v/>
      </c>
      <c r="N589" s="9">
        <f t="shared" si="120"/>
        <v>-3.5551504102096627E-2</v>
      </c>
    </row>
    <row r="590" spans="1:14" x14ac:dyDescent="0.2">
      <c r="A590" s="30"/>
      <c r="B590" s="23" t="s">
        <v>561</v>
      </c>
      <c r="C590" s="20">
        <v>1</v>
      </c>
      <c r="D590" s="7">
        <v>85</v>
      </c>
      <c r="E590" s="7">
        <v>1</v>
      </c>
      <c r="F590" s="7">
        <v>40</v>
      </c>
      <c r="G590" s="8">
        <f t="shared" si="115"/>
        <v>8.1632653061224493E-4</v>
      </c>
      <c r="H590" s="8">
        <f t="shared" si="116"/>
        <v>7.7484047402005471E-2</v>
      </c>
      <c r="I590" s="8">
        <f t="shared" si="117"/>
        <v>8.6956521739130438E-4</v>
      </c>
      <c r="J590" s="8">
        <f t="shared" si="118"/>
        <v>4.5977011494252873E-2</v>
      </c>
      <c r="K590" s="8">
        <f t="shared" si="121"/>
        <v>0</v>
      </c>
      <c r="L590" s="8">
        <f t="shared" si="122"/>
        <v>-0.52941176470588236</v>
      </c>
      <c r="M590" s="8">
        <f t="shared" si="119"/>
        <v>0</v>
      </c>
      <c r="N590" s="9">
        <f t="shared" si="120"/>
        <v>-4.1020966271649958E-2</v>
      </c>
    </row>
    <row r="591" spans="1:14" x14ac:dyDescent="0.2">
      <c r="A591" s="30"/>
      <c r="B591" s="23" t="s">
        <v>562</v>
      </c>
      <c r="C591" s="20">
        <v>0</v>
      </c>
      <c r="D591" s="7">
        <v>5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4.5578851412944391E-3</v>
      </c>
      <c r="I591" s="8" t="str">
        <f t="shared" si="117"/>
        <v/>
      </c>
      <c r="J591" s="8">
        <f t="shared" si="118"/>
        <v>2.2988505747126436E-3</v>
      </c>
      <c r="K591" s="8" t="str">
        <f t="shared" si="121"/>
        <v xml:space="preserve"> </v>
      </c>
      <c r="L591" s="8">
        <f t="shared" si="122"/>
        <v>-0.6</v>
      </c>
      <c r="M591" s="8" t="str">
        <f t="shared" si="119"/>
        <v/>
      </c>
      <c r="N591" s="9">
        <f t="shared" si="120"/>
        <v>-2.7347310847766633E-3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1</v>
      </c>
      <c r="D593" s="7">
        <v>0</v>
      </c>
      <c r="E593" s="7">
        <v>0</v>
      </c>
      <c r="F593" s="7">
        <v>0</v>
      </c>
      <c r="G593" s="8">
        <f t="shared" si="115"/>
        <v>8.1632653061224493E-4</v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 t="str">
        <f t="shared" si="122"/>
        <v xml:space="preserve"> </v>
      </c>
      <c r="M593" s="8">
        <f t="shared" si="119"/>
        <v>-8.1632653061224493E-4</v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1</v>
      </c>
      <c r="F594" s="7">
        <v>0</v>
      </c>
      <c r="G594" s="8" t="str">
        <f t="shared" si="115"/>
        <v/>
      </c>
      <c r="H594" s="8" t="str">
        <f t="shared" si="116"/>
        <v/>
      </c>
      <c r="I594" s="8">
        <f t="shared" si="117"/>
        <v>8.6956521739130438E-4</v>
      </c>
      <c r="J594" s="8" t="str">
        <f t="shared" si="118"/>
        <v/>
      </c>
      <c r="K594" s="8">
        <f t="shared" si="121"/>
        <v>1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2</v>
      </c>
      <c r="D595" s="7">
        <v>1</v>
      </c>
      <c r="E595" s="7">
        <v>0</v>
      </c>
      <c r="F595" s="7">
        <v>0</v>
      </c>
      <c r="G595" s="8">
        <f t="shared" si="115"/>
        <v>1.6326530612244899E-3</v>
      </c>
      <c r="H595" s="8">
        <f t="shared" si="116"/>
        <v>9.1157702825888785E-4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-1.6326530612244899E-3</v>
      </c>
      <c r="N595" s="9">
        <f t="shared" si="120"/>
        <v>-9.1157702825888785E-4</v>
      </c>
    </row>
    <row r="596" spans="1:14" x14ac:dyDescent="0.2">
      <c r="A596" s="30"/>
      <c r="B596" s="23" t="s">
        <v>567</v>
      </c>
      <c r="C596" s="20">
        <v>1</v>
      </c>
      <c r="D596" s="7">
        <v>0</v>
      </c>
      <c r="E596" s="7">
        <v>0</v>
      </c>
      <c r="F596" s="7">
        <v>0</v>
      </c>
      <c r="G596" s="8">
        <f t="shared" si="115"/>
        <v>8.1632653061224493E-4</v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>
        <f t="shared" si="121"/>
        <v>-1</v>
      </c>
      <c r="L596" s="8" t="str">
        <f t="shared" si="122"/>
        <v xml:space="preserve"> </v>
      </c>
      <c r="M596" s="8">
        <f t="shared" si="119"/>
        <v>-8.1632653061224493E-4</v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1</v>
      </c>
      <c r="D597" s="7">
        <v>1</v>
      </c>
      <c r="E597" s="7">
        <v>0</v>
      </c>
      <c r="F597" s="7">
        <v>3</v>
      </c>
      <c r="G597" s="8">
        <f t="shared" si="115"/>
        <v>8.1632653061224493E-4</v>
      </c>
      <c r="H597" s="8">
        <f t="shared" si="116"/>
        <v>9.1157702825888785E-4</v>
      </c>
      <c r="I597" s="8" t="str">
        <f t="shared" si="117"/>
        <v/>
      </c>
      <c r="J597" s="8">
        <f t="shared" si="118"/>
        <v>3.4482758620689655E-3</v>
      </c>
      <c r="K597" s="8">
        <f t="shared" si="121"/>
        <v>-1</v>
      </c>
      <c r="L597" s="8">
        <f t="shared" si="122"/>
        <v>2</v>
      </c>
      <c r="M597" s="8">
        <f t="shared" si="119"/>
        <v>-8.1632653061224493E-4</v>
      </c>
      <c r="N597" s="9">
        <f t="shared" si="120"/>
        <v>1.8231540565177757E-3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1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9.1157702825888785E-4</v>
      </c>
      <c r="I599" s="8" t="str">
        <f t="shared" si="117"/>
        <v/>
      </c>
      <c r="J599" s="8">
        <f t="shared" si="118"/>
        <v>1.1494252873563218E-3</v>
      </c>
      <c r="K599" s="8" t="str">
        <f t="shared" si="121"/>
        <v xml:space="preserve"> </v>
      </c>
      <c r="L599" s="8">
        <f t="shared" si="122"/>
        <v>0</v>
      </c>
      <c r="M599" s="8" t="str">
        <f t="shared" si="119"/>
        <v/>
      </c>
      <c r="N599" s="9">
        <f t="shared" si="120"/>
        <v>0</v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1</v>
      </c>
      <c r="D602" s="7">
        <v>0</v>
      </c>
      <c r="E602" s="7">
        <v>0</v>
      </c>
      <c r="F602" s="7">
        <v>0</v>
      </c>
      <c r="G602" s="8">
        <f t="shared" si="115"/>
        <v>8.1632653061224493E-4</v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 t="str">
        <f t="shared" si="122"/>
        <v xml:space="preserve"> </v>
      </c>
      <c r="M602" s="8">
        <f t="shared" si="119"/>
        <v>-8.1632653061224493E-4</v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203</v>
      </c>
      <c r="D612" s="17">
        <f>SUM(D613:D640)</f>
        <v>392</v>
      </c>
      <c r="E612" s="17">
        <f>SUM(E613:E640)</f>
        <v>580</v>
      </c>
      <c r="F612" s="17">
        <f>SUM(F613:F640)</f>
        <v>457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1.8571428571428572</v>
      </c>
      <c r="L612" s="18">
        <f>+IF(AND(D612=0,F612=0),"",IF(D612=0,1,IF(F612=0,-1,(F612-D612)/D612)))</f>
        <v>0.16581632653061223</v>
      </c>
      <c r="M612" s="18">
        <f t="shared" ref="M612:M640" si="127">+IF(OR(AND(G612=""),(K612="")),"",G612*K612)</f>
        <v>1.8571428571428572</v>
      </c>
      <c r="N612" s="19">
        <f t="shared" ref="N612:N640" si="128">+IF(OR(AND(H612=""),(L612="")),"",H612*L612)</f>
        <v>0.16581632653061223</v>
      </c>
    </row>
    <row r="613" spans="1:14" x14ac:dyDescent="0.2">
      <c r="A613" s="30"/>
      <c r="B613" s="22" t="s">
        <v>576</v>
      </c>
      <c r="C613" s="28">
        <v>0</v>
      </c>
      <c r="D613" s="25">
        <v>4</v>
      </c>
      <c r="E613" s="25">
        <v>0</v>
      </c>
      <c r="F613" s="25">
        <v>2</v>
      </c>
      <c r="G613" s="26" t="str">
        <f t="shared" si="123"/>
        <v/>
      </c>
      <c r="H613" s="26">
        <f t="shared" si="124"/>
        <v>1.020408163265306E-2</v>
      </c>
      <c r="I613" s="26" t="str">
        <f t="shared" si="125"/>
        <v/>
      </c>
      <c r="J613" s="26">
        <f t="shared" si="126"/>
        <v>4.3763676148796497E-3</v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-0.5</v>
      </c>
      <c r="M613" s="26" t="str">
        <f t="shared" si="127"/>
        <v/>
      </c>
      <c r="N613" s="27">
        <f t="shared" si="128"/>
        <v>-5.1020408163265302E-3</v>
      </c>
    </row>
    <row r="614" spans="1:14" x14ac:dyDescent="0.2">
      <c r="A614" s="30"/>
      <c r="B614" s="23" t="s">
        <v>577</v>
      </c>
      <c r="C614" s="20">
        <v>3</v>
      </c>
      <c r="D614" s="7">
        <v>20</v>
      </c>
      <c r="E614" s="7">
        <v>6</v>
      </c>
      <c r="F614" s="7">
        <v>11</v>
      </c>
      <c r="G614" s="8">
        <f t="shared" si="123"/>
        <v>1.4778325123152709E-2</v>
      </c>
      <c r="H614" s="8">
        <f t="shared" si="124"/>
        <v>5.1020408163265307E-2</v>
      </c>
      <c r="I614" s="8">
        <f t="shared" si="125"/>
        <v>1.0344827586206896E-2</v>
      </c>
      <c r="J614" s="8">
        <f t="shared" si="126"/>
        <v>2.4070021881838075E-2</v>
      </c>
      <c r="K614" s="8">
        <f t="shared" si="129"/>
        <v>1</v>
      </c>
      <c r="L614" s="8">
        <f t="shared" si="130"/>
        <v>-0.45</v>
      </c>
      <c r="M614" s="8">
        <f t="shared" si="127"/>
        <v>1.4778325123152709E-2</v>
      </c>
      <c r="N614" s="9">
        <f t="shared" si="128"/>
        <v>-2.2959183673469389E-2</v>
      </c>
    </row>
    <row r="615" spans="1:14" ht="25.5" x14ac:dyDescent="0.2">
      <c r="A615" s="30"/>
      <c r="B615" s="23" t="s">
        <v>578</v>
      </c>
      <c r="C615" s="20">
        <v>40</v>
      </c>
      <c r="D615" s="7">
        <v>20</v>
      </c>
      <c r="E615" s="7">
        <v>176</v>
      </c>
      <c r="F615" s="7">
        <v>36</v>
      </c>
      <c r="G615" s="8">
        <f t="shared" si="123"/>
        <v>0.19704433497536947</v>
      </c>
      <c r="H615" s="8">
        <f t="shared" si="124"/>
        <v>5.1020408163265307E-2</v>
      </c>
      <c r="I615" s="8">
        <f t="shared" si="125"/>
        <v>0.30344827586206896</v>
      </c>
      <c r="J615" s="8">
        <f t="shared" si="126"/>
        <v>7.8774617067833702E-2</v>
      </c>
      <c r="K615" s="8">
        <f t="shared" si="129"/>
        <v>3.4</v>
      </c>
      <c r="L615" s="8">
        <f t="shared" si="130"/>
        <v>0.8</v>
      </c>
      <c r="M615" s="8">
        <f t="shared" si="127"/>
        <v>0.66995073891625612</v>
      </c>
      <c r="N615" s="9">
        <f t="shared" si="128"/>
        <v>4.0816326530612249E-2</v>
      </c>
    </row>
    <row r="616" spans="1:14" x14ac:dyDescent="0.2">
      <c r="A616" s="30"/>
      <c r="B616" s="23" t="s">
        <v>579</v>
      </c>
      <c r="C616" s="20">
        <v>94</v>
      </c>
      <c r="D616" s="7">
        <v>18</v>
      </c>
      <c r="E616" s="7">
        <v>26</v>
      </c>
      <c r="F616" s="7">
        <v>6</v>
      </c>
      <c r="G616" s="8">
        <f t="shared" si="123"/>
        <v>0.46305418719211822</v>
      </c>
      <c r="H616" s="8">
        <f t="shared" si="124"/>
        <v>4.5918367346938778E-2</v>
      </c>
      <c r="I616" s="8">
        <f t="shared" si="125"/>
        <v>4.4827586206896551E-2</v>
      </c>
      <c r="J616" s="8">
        <f t="shared" si="126"/>
        <v>1.3129102844638949E-2</v>
      </c>
      <c r="K616" s="8">
        <f t="shared" si="129"/>
        <v>-0.72340425531914898</v>
      </c>
      <c r="L616" s="8">
        <f t="shared" si="130"/>
        <v>-0.66666666666666663</v>
      </c>
      <c r="M616" s="8">
        <f t="shared" si="127"/>
        <v>-0.33497536945812811</v>
      </c>
      <c r="N616" s="9">
        <f t="shared" si="128"/>
        <v>-3.0612244897959183E-2</v>
      </c>
    </row>
    <row r="617" spans="1:14" x14ac:dyDescent="0.2">
      <c r="A617" s="30"/>
      <c r="B617" s="23" t="s">
        <v>580</v>
      </c>
      <c r="C617" s="20">
        <v>1</v>
      </c>
      <c r="D617" s="7">
        <v>0</v>
      </c>
      <c r="E617" s="7">
        <v>25</v>
      </c>
      <c r="F617" s="7">
        <v>1</v>
      </c>
      <c r="G617" s="8">
        <f t="shared" si="123"/>
        <v>4.9261083743842365E-3</v>
      </c>
      <c r="H617" s="8" t="str">
        <f t="shared" si="124"/>
        <v/>
      </c>
      <c r="I617" s="8">
        <f t="shared" si="125"/>
        <v>4.3103448275862072E-2</v>
      </c>
      <c r="J617" s="8">
        <f t="shared" si="126"/>
        <v>2.1881838074398249E-3</v>
      </c>
      <c r="K617" s="8">
        <f t="shared" si="129"/>
        <v>24</v>
      </c>
      <c r="L617" s="8">
        <f t="shared" si="130"/>
        <v>1</v>
      </c>
      <c r="M617" s="8">
        <f t="shared" si="127"/>
        <v>0.11822660098522167</v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2.5510204081632651E-3</v>
      </c>
      <c r="I619" s="8" t="str">
        <f t="shared" si="125"/>
        <v/>
      </c>
      <c r="J619" s="8">
        <f t="shared" si="126"/>
        <v>2.1881838074398249E-3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9">
        <f t="shared" si="128"/>
        <v>0</v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3</v>
      </c>
      <c r="D622" s="7">
        <v>1</v>
      </c>
      <c r="E622" s="7">
        <v>0</v>
      </c>
      <c r="F622" s="7">
        <v>2</v>
      </c>
      <c r="G622" s="8">
        <f t="shared" si="123"/>
        <v>1.4778325123152709E-2</v>
      </c>
      <c r="H622" s="8">
        <f t="shared" si="124"/>
        <v>2.5510204081632651E-3</v>
      </c>
      <c r="I622" s="8" t="str">
        <f t="shared" si="125"/>
        <v/>
      </c>
      <c r="J622" s="8">
        <f t="shared" si="126"/>
        <v>4.3763676148796497E-3</v>
      </c>
      <c r="K622" s="8">
        <f t="shared" si="129"/>
        <v>-1</v>
      </c>
      <c r="L622" s="8">
        <f t="shared" si="130"/>
        <v>1</v>
      </c>
      <c r="M622" s="8">
        <f t="shared" si="127"/>
        <v>-1.4778325123152709E-2</v>
      </c>
      <c r="N622" s="9">
        <f t="shared" si="128"/>
        <v>2.5510204081632651E-3</v>
      </c>
    </row>
    <row r="623" spans="1:14" x14ac:dyDescent="0.2">
      <c r="A623" s="30"/>
      <c r="B623" s="23" t="s">
        <v>586</v>
      </c>
      <c r="C623" s="20">
        <v>13</v>
      </c>
      <c r="D623" s="7">
        <v>1</v>
      </c>
      <c r="E623" s="7">
        <v>2</v>
      </c>
      <c r="F623" s="7">
        <v>1</v>
      </c>
      <c r="G623" s="8">
        <f t="shared" si="123"/>
        <v>6.4039408866995079E-2</v>
      </c>
      <c r="H623" s="8">
        <f t="shared" si="124"/>
        <v>2.5510204081632651E-3</v>
      </c>
      <c r="I623" s="8">
        <f t="shared" si="125"/>
        <v>3.4482758620689655E-3</v>
      </c>
      <c r="J623" s="8">
        <f t="shared" si="126"/>
        <v>2.1881838074398249E-3</v>
      </c>
      <c r="K623" s="8">
        <f t="shared" si="129"/>
        <v>-0.84615384615384615</v>
      </c>
      <c r="L623" s="8">
        <f t="shared" si="130"/>
        <v>0</v>
      </c>
      <c r="M623" s="8">
        <f t="shared" si="127"/>
        <v>-5.4187192118226604E-2</v>
      </c>
      <c r="N623" s="9">
        <f t="shared" si="128"/>
        <v>0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4</v>
      </c>
      <c r="D625" s="7">
        <v>0</v>
      </c>
      <c r="E625" s="7">
        <v>0</v>
      </c>
      <c r="F625" s="7">
        <v>0</v>
      </c>
      <c r="G625" s="8">
        <f t="shared" si="123"/>
        <v>1.9704433497536946E-2</v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 t="str">
        <f t="shared" si="130"/>
        <v xml:space="preserve"> </v>
      </c>
      <c r="M625" s="8">
        <f t="shared" si="127"/>
        <v>-1.9704433497536946E-2</v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7</v>
      </c>
      <c r="D627" s="7">
        <v>43</v>
      </c>
      <c r="E627" s="7">
        <v>3</v>
      </c>
      <c r="F627" s="7">
        <v>33</v>
      </c>
      <c r="G627" s="8">
        <f t="shared" si="123"/>
        <v>3.4482758620689655E-2</v>
      </c>
      <c r="H627" s="8">
        <f t="shared" si="124"/>
        <v>0.10969387755102041</v>
      </c>
      <c r="I627" s="8">
        <f t="shared" si="125"/>
        <v>5.1724137931034482E-3</v>
      </c>
      <c r="J627" s="8">
        <f t="shared" si="126"/>
        <v>7.2210065645514229E-2</v>
      </c>
      <c r="K627" s="8">
        <f t="shared" si="129"/>
        <v>-0.5714285714285714</v>
      </c>
      <c r="L627" s="8">
        <f t="shared" si="130"/>
        <v>-0.23255813953488372</v>
      </c>
      <c r="M627" s="8">
        <f t="shared" si="127"/>
        <v>-1.9704433497536946E-2</v>
      </c>
      <c r="N627" s="9">
        <f t="shared" si="128"/>
        <v>-2.5510204081632654E-2</v>
      </c>
    </row>
    <row r="628" spans="1:14" x14ac:dyDescent="0.2">
      <c r="A628" s="30"/>
      <c r="B628" s="23" t="s">
        <v>591</v>
      </c>
      <c r="C628" s="20">
        <v>4</v>
      </c>
      <c r="D628" s="7">
        <v>14</v>
      </c>
      <c r="E628" s="7">
        <v>15</v>
      </c>
      <c r="F628" s="7">
        <v>33</v>
      </c>
      <c r="G628" s="8">
        <f t="shared" si="123"/>
        <v>1.9704433497536946E-2</v>
      </c>
      <c r="H628" s="8">
        <f t="shared" si="124"/>
        <v>3.5714285714285712E-2</v>
      </c>
      <c r="I628" s="8">
        <f t="shared" si="125"/>
        <v>2.5862068965517241E-2</v>
      </c>
      <c r="J628" s="8">
        <f t="shared" si="126"/>
        <v>7.2210065645514229E-2</v>
      </c>
      <c r="K628" s="8">
        <f t="shared" si="129"/>
        <v>2.75</v>
      </c>
      <c r="L628" s="8">
        <f t="shared" si="130"/>
        <v>1.3571428571428572</v>
      </c>
      <c r="M628" s="8">
        <f t="shared" si="127"/>
        <v>5.4187192118226604E-2</v>
      </c>
      <c r="N628" s="9">
        <f t="shared" si="128"/>
        <v>4.8469387755102039E-2</v>
      </c>
    </row>
    <row r="629" spans="1:14" x14ac:dyDescent="0.2">
      <c r="A629" s="30"/>
      <c r="B629" s="23" t="s">
        <v>592</v>
      </c>
      <c r="C629" s="20">
        <v>0</v>
      </c>
      <c r="D629" s="7">
        <v>3</v>
      </c>
      <c r="E629" s="7">
        <v>0</v>
      </c>
      <c r="F629" s="7">
        <v>4</v>
      </c>
      <c r="G629" s="8" t="str">
        <f t="shared" si="123"/>
        <v/>
      </c>
      <c r="H629" s="8">
        <f t="shared" si="124"/>
        <v>7.6530612244897957E-3</v>
      </c>
      <c r="I629" s="8" t="str">
        <f t="shared" si="125"/>
        <v/>
      </c>
      <c r="J629" s="8">
        <f t="shared" si="126"/>
        <v>8.7527352297592995E-3</v>
      </c>
      <c r="K629" s="8" t="str">
        <f t="shared" si="129"/>
        <v xml:space="preserve"> </v>
      </c>
      <c r="L629" s="8">
        <f t="shared" si="130"/>
        <v>0.33333333333333331</v>
      </c>
      <c r="M629" s="8" t="str">
        <f t="shared" si="127"/>
        <v/>
      </c>
      <c r="N629" s="9">
        <f t="shared" si="128"/>
        <v>2.5510204081632651E-3</v>
      </c>
    </row>
    <row r="630" spans="1:14" x14ac:dyDescent="0.2">
      <c r="A630" s="30"/>
      <c r="B630" s="23" t="s">
        <v>593</v>
      </c>
      <c r="C630" s="20">
        <v>4</v>
      </c>
      <c r="D630" s="7">
        <v>110</v>
      </c>
      <c r="E630" s="7">
        <v>51</v>
      </c>
      <c r="F630" s="7">
        <v>213</v>
      </c>
      <c r="G630" s="8">
        <f t="shared" si="123"/>
        <v>1.9704433497536946E-2</v>
      </c>
      <c r="H630" s="8">
        <f t="shared" si="124"/>
        <v>0.28061224489795916</v>
      </c>
      <c r="I630" s="8">
        <f t="shared" si="125"/>
        <v>8.7931034482758616E-2</v>
      </c>
      <c r="J630" s="8">
        <f t="shared" si="126"/>
        <v>0.46608315098468273</v>
      </c>
      <c r="K630" s="8">
        <f t="shared" si="129"/>
        <v>11.75</v>
      </c>
      <c r="L630" s="8">
        <f t="shared" si="130"/>
        <v>0.9363636363636364</v>
      </c>
      <c r="M630" s="8">
        <f t="shared" si="127"/>
        <v>0.23152709359605911</v>
      </c>
      <c r="N630" s="9">
        <f t="shared" si="128"/>
        <v>0.26275510204081631</v>
      </c>
    </row>
    <row r="631" spans="1:14" x14ac:dyDescent="0.2">
      <c r="A631" s="30"/>
      <c r="B631" s="23" t="s">
        <v>594</v>
      </c>
      <c r="C631" s="20">
        <v>6</v>
      </c>
      <c r="D631" s="7">
        <v>140</v>
      </c>
      <c r="E631" s="7">
        <v>262</v>
      </c>
      <c r="F631" s="7">
        <v>73</v>
      </c>
      <c r="G631" s="8">
        <f t="shared" si="123"/>
        <v>2.9556650246305417E-2</v>
      </c>
      <c r="H631" s="8">
        <f t="shared" si="124"/>
        <v>0.35714285714285715</v>
      </c>
      <c r="I631" s="8">
        <f t="shared" si="125"/>
        <v>0.4517241379310345</v>
      </c>
      <c r="J631" s="8">
        <f t="shared" si="126"/>
        <v>0.15973741794310722</v>
      </c>
      <c r="K631" s="8">
        <f t="shared" si="129"/>
        <v>42.666666666666664</v>
      </c>
      <c r="L631" s="8">
        <f t="shared" si="130"/>
        <v>-0.47857142857142859</v>
      </c>
      <c r="M631" s="8">
        <f t="shared" si="127"/>
        <v>1.2610837438423643</v>
      </c>
      <c r="N631" s="9">
        <f t="shared" si="128"/>
        <v>-0.1709183673469388</v>
      </c>
    </row>
    <row r="632" spans="1:14" x14ac:dyDescent="0.2">
      <c r="A632" s="30"/>
      <c r="B632" s="23" t="s">
        <v>595</v>
      </c>
      <c r="C632" s="20">
        <v>0</v>
      </c>
      <c r="D632" s="7">
        <v>8</v>
      </c>
      <c r="E632" s="7">
        <v>1</v>
      </c>
      <c r="F632" s="7">
        <v>3</v>
      </c>
      <c r="G632" s="8" t="str">
        <f t="shared" si="123"/>
        <v/>
      </c>
      <c r="H632" s="8">
        <f t="shared" si="124"/>
        <v>2.0408163265306121E-2</v>
      </c>
      <c r="I632" s="8">
        <f t="shared" si="125"/>
        <v>1.7241379310344827E-3</v>
      </c>
      <c r="J632" s="8">
        <f t="shared" si="126"/>
        <v>6.5645514223194746E-3</v>
      </c>
      <c r="K632" s="8">
        <f t="shared" si="129"/>
        <v>1</v>
      </c>
      <c r="L632" s="8">
        <f t="shared" si="130"/>
        <v>-0.625</v>
      </c>
      <c r="M632" s="8" t="str">
        <f t="shared" si="127"/>
        <v/>
      </c>
      <c r="N632" s="9">
        <f t="shared" si="128"/>
        <v>-1.2755102040816325E-2</v>
      </c>
    </row>
    <row r="633" spans="1:14" x14ac:dyDescent="0.2">
      <c r="A633" s="30"/>
      <c r="B633" s="23" t="s">
        <v>596</v>
      </c>
      <c r="C633" s="20">
        <v>0</v>
      </c>
      <c r="D633" s="7">
        <v>1</v>
      </c>
      <c r="E633" s="7">
        <v>0</v>
      </c>
      <c r="F633" s="7">
        <v>3</v>
      </c>
      <c r="G633" s="8" t="str">
        <f t="shared" si="123"/>
        <v/>
      </c>
      <c r="H633" s="8">
        <f t="shared" si="124"/>
        <v>2.5510204081632651E-3</v>
      </c>
      <c r="I633" s="8" t="str">
        <f t="shared" si="125"/>
        <v/>
      </c>
      <c r="J633" s="8">
        <f t="shared" si="126"/>
        <v>6.5645514223194746E-3</v>
      </c>
      <c r="K633" s="8" t="str">
        <f t="shared" si="129"/>
        <v xml:space="preserve"> </v>
      </c>
      <c r="L633" s="8">
        <f t="shared" si="130"/>
        <v>2</v>
      </c>
      <c r="M633" s="8" t="str">
        <f t="shared" si="127"/>
        <v/>
      </c>
      <c r="N633" s="9">
        <f t="shared" si="128"/>
        <v>5.1020408163265302E-3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2</v>
      </c>
      <c r="F634" s="7">
        <v>4</v>
      </c>
      <c r="G634" s="8" t="str">
        <f t="shared" si="123"/>
        <v/>
      </c>
      <c r="H634" s="8" t="str">
        <f t="shared" si="124"/>
        <v/>
      </c>
      <c r="I634" s="8">
        <f t="shared" si="125"/>
        <v>3.4482758620689655E-3</v>
      </c>
      <c r="J634" s="8">
        <f t="shared" si="126"/>
        <v>8.7527352297592995E-3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3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6.5645514223194746E-3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3</v>
      </c>
      <c r="D636" s="7">
        <v>3</v>
      </c>
      <c r="E636" s="7">
        <v>0</v>
      </c>
      <c r="F636" s="7">
        <v>5</v>
      </c>
      <c r="G636" s="8">
        <f t="shared" si="123"/>
        <v>1.4778325123152709E-2</v>
      </c>
      <c r="H636" s="8">
        <f t="shared" si="124"/>
        <v>7.6530612244897957E-3</v>
      </c>
      <c r="I636" s="8" t="str">
        <f t="shared" si="125"/>
        <v/>
      </c>
      <c r="J636" s="8">
        <f t="shared" si="126"/>
        <v>1.0940919037199124E-2</v>
      </c>
      <c r="K636" s="8">
        <f t="shared" si="129"/>
        <v>-1</v>
      </c>
      <c r="L636" s="8">
        <f t="shared" si="130"/>
        <v>0.66666666666666663</v>
      </c>
      <c r="M636" s="8">
        <f t="shared" si="127"/>
        <v>-1.4778325123152709E-2</v>
      </c>
      <c r="N636" s="9">
        <f t="shared" si="128"/>
        <v>5.1020408163265302E-3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1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2.1881838074398249E-3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1</v>
      </c>
      <c r="D638" s="7">
        <v>1</v>
      </c>
      <c r="E638" s="7">
        <v>2</v>
      </c>
      <c r="F638" s="7">
        <v>3</v>
      </c>
      <c r="G638" s="8">
        <f t="shared" si="123"/>
        <v>4.9261083743842365E-3</v>
      </c>
      <c r="H638" s="8">
        <f t="shared" si="124"/>
        <v>2.5510204081632651E-3</v>
      </c>
      <c r="I638" s="8">
        <f t="shared" si="125"/>
        <v>3.4482758620689655E-3</v>
      </c>
      <c r="J638" s="8">
        <f t="shared" si="126"/>
        <v>6.5645514223194746E-3</v>
      </c>
      <c r="K638" s="8">
        <f t="shared" si="129"/>
        <v>1</v>
      </c>
      <c r="L638" s="8">
        <f t="shared" si="130"/>
        <v>2</v>
      </c>
      <c r="M638" s="8">
        <f t="shared" si="127"/>
        <v>4.9261083743842365E-3</v>
      </c>
      <c r="N638" s="9">
        <f t="shared" si="128"/>
        <v>5.1020408163265302E-3</v>
      </c>
    </row>
    <row r="639" spans="1:14" ht="25.5" x14ac:dyDescent="0.2">
      <c r="A639" s="30"/>
      <c r="B639" s="23" t="s">
        <v>602</v>
      </c>
      <c r="C639" s="20">
        <v>19</v>
      </c>
      <c r="D639" s="7">
        <v>3</v>
      </c>
      <c r="E639" s="7">
        <v>4</v>
      </c>
      <c r="F639" s="7">
        <v>5</v>
      </c>
      <c r="G639" s="8">
        <f t="shared" si="123"/>
        <v>9.3596059113300489E-2</v>
      </c>
      <c r="H639" s="8">
        <f t="shared" si="124"/>
        <v>7.6530612244897957E-3</v>
      </c>
      <c r="I639" s="8">
        <f t="shared" si="125"/>
        <v>6.8965517241379309E-3</v>
      </c>
      <c r="J639" s="8">
        <f t="shared" si="126"/>
        <v>1.0940919037199124E-2</v>
      </c>
      <c r="K639" s="8">
        <f t="shared" si="129"/>
        <v>-0.78947368421052633</v>
      </c>
      <c r="L639" s="8">
        <f t="shared" si="130"/>
        <v>0.66666666666666663</v>
      </c>
      <c r="M639" s="8">
        <f t="shared" si="127"/>
        <v>-7.389162561576354E-2</v>
      </c>
      <c r="N639" s="9">
        <f t="shared" si="128"/>
        <v>5.1020408163265302E-3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1</v>
      </c>
      <c r="E640" s="10">
        <v>5</v>
      </c>
      <c r="F640" s="10">
        <v>14</v>
      </c>
      <c r="G640" s="11">
        <f t="shared" si="123"/>
        <v>4.9261083743842365E-3</v>
      </c>
      <c r="H640" s="11">
        <f t="shared" si="124"/>
        <v>2.5510204081632651E-3</v>
      </c>
      <c r="I640" s="11">
        <f t="shared" si="125"/>
        <v>8.6206896551724137E-3</v>
      </c>
      <c r="J640" s="11">
        <f t="shared" si="126"/>
        <v>3.0634573304157548E-2</v>
      </c>
      <c r="K640" s="11">
        <f t="shared" si="129"/>
        <v>4</v>
      </c>
      <c r="L640" s="11">
        <f t="shared" si="130"/>
        <v>13</v>
      </c>
      <c r="M640" s="11">
        <f t="shared" si="127"/>
        <v>1.9704433497536946E-2</v>
      </c>
      <c r="N640" s="12">
        <f t="shared" si="128"/>
        <v>3.3163265306122444E-2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628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629</v>
      </c>
      <c r="C9" s="17">
        <f>+C22+C81+C188+C371+C612</f>
        <v>600</v>
      </c>
      <c r="D9" s="17">
        <f>+D22+D81+D188+D371+D612</f>
        <v>455</v>
      </c>
      <c r="E9" s="17">
        <f>+E22+E81+E188+E371+E612</f>
        <v>336</v>
      </c>
      <c r="F9" s="17">
        <f>+F22+F81+F188+F371+F612</f>
        <v>315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-0.44</v>
      </c>
      <c r="L9" s="18">
        <f t="shared" si="0"/>
        <v>-0.30769230769230771</v>
      </c>
      <c r="M9" s="18">
        <f t="shared" ref="M9:N14" si="1">+IF(OR(AND(G9=""),(K9="")),"",G9*K9)</f>
        <v>-0.44</v>
      </c>
      <c r="N9" s="19">
        <f t="shared" si="1"/>
        <v>-0.30769230769230771</v>
      </c>
    </row>
    <row r="10" spans="1:14" x14ac:dyDescent="0.2">
      <c r="A10" s="30"/>
      <c r="B10" s="22" t="s">
        <v>10</v>
      </c>
      <c r="C10" s="20">
        <f>+C22</f>
        <v>0</v>
      </c>
      <c r="D10" s="7">
        <f>+D22</f>
        <v>3</v>
      </c>
      <c r="E10" s="7">
        <f>+E22</f>
        <v>0</v>
      </c>
      <c r="F10" s="7">
        <f>+F22</f>
        <v>0</v>
      </c>
      <c r="G10" s="8">
        <f t="shared" ref="G10:J14" si="2">+C10/C$9</f>
        <v>0</v>
      </c>
      <c r="H10" s="8">
        <f t="shared" si="2"/>
        <v>6.5934065934065934E-3</v>
      </c>
      <c r="I10" s="8">
        <f t="shared" si="2"/>
        <v>0</v>
      </c>
      <c r="J10" s="8">
        <f t="shared" si="2"/>
        <v>0</v>
      </c>
      <c r="K10" s="8" t="str">
        <f t="shared" si="0"/>
        <v/>
      </c>
      <c r="L10" s="8">
        <f t="shared" si="0"/>
        <v>-1</v>
      </c>
      <c r="M10" s="8" t="str">
        <f t="shared" si="1"/>
        <v/>
      </c>
      <c r="N10" s="9">
        <f t="shared" si="1"/>
        <v>-6.5934065934065934E-3</v>
      </c>
    </row>
    <row r="11" spans="1:14" x14ac:dyDescent="0.2">
      <c r="A11" s="30"/>
      <c r="B11" s="23" t="s">
        <v>11</v>
      </c>
      <c r="C11" s="20">
        <f>+C81</f>
        <v>48</v>
      </c>
      <c r="D11" s="7">
        <f>+D81</f>
        <v>17</v>
      </c>
      <c r="E11" s="7">
        <f>+E81</f>
        <v>23</v>
      </c>
      <c r="F11" s="7">
        <f>+F81</f>
        <v>22</v>
      </c>
      <c r="G11" s="8">
        <f t="shared" si="2"/>
        <v>0.08</v>
      </c>
      <c r="H11" s="8">
        <f t="shared" si="2"/>
        <v>3.7362637362637362E-2</v>
      </c>
      <c r="I11" s="8">
        <f t="shared" si="2"/>
        <v>6.8452380952380959E-2</v>
      </c>
      <c r="J11" s="8">
        <f t="shared" si="2"/>
        <v>6.9841269841269843E-2</v>
      </c>
      <c r="K11" s="8">
        <f t="shared" si="0"/>
        <v>-0.52083333333333337</v>
      </c>
      <c r="L11" s="8">
        <f t="shared" si="0"/>
        <v>0.29411764705882354</v>
      </c>
      <c r="M11" s="8">
        <f t="shared" si="1"/>
        <v>-4.1666666666666671E-2</v>
      </c>
      <c r="N11" s="9">
        <f t="shared" si="1"/>
        <v>1.098901098901099E-2</v>
      </c>
    </row>
    <row r="12" spans="1:14" ht="25.5" x14ac:dyDescent="0.2">
      <c r="A12" s="30"/>
      <c r="B12" s="23" t="s">
        <v>12</v>
      </c>
      <c r="C12" s="20">
        <f>+C188</f>
        <v>71</v>
      </c>
      <c r="D12" s="7">
        <f>+D188</f>
        <v>31</v>
      </c>
      <c r="E12" s="7">
        <f>+E188</f>
        <v>50</v>
      </c>
      <c r="F12" s="7">
        <f>+F188</f>
        <v>64</v>
      </c>
      <c r="G12" s="8">
        <f t="shared" si="2"/>
        <v>0.11833333333333333</v>
      </c>
      <c r="H12" s="8">
        <f t="shared" si="2"/>
        <v>6.8131868131868126E-2</v>
      </c>
      <c r="I12" s="8">
        <f t="shared" si="2"/>
        <v>0.14880952380952381</v>
      </c>
      <c r="J12" s="8">
        <f t="shared" si="2"/>
        <v>0.20317460317460317</v>
      </c>
      <c r="K12" s="8">
        <f t="shared" si="0"/>
        <v>-0.29577464788732394</v>
      </c>
      <c r="L12" s="8">
        <f t="shared" si="0"/>
        <v>1.064516129032258</v>
      </c>
      <c r="M12" s="8">
        <f t="shared" si="1"/>
        <v>-3.4999999999999996E-2</v>
      </c>
      <c r="N12" s="9">
        <f t="shared" si="1"/>
        <v>7.252747252747252E-2</v>
      </c>
    </row>
    <row r="13" spans="1:14" x14ac:dyDescent="0.2">
      <c r="A13" s="30"/>
      <c r="B13" s="23" t="s">
        <v>13</v>
      </c>
      <c r="C13" s="20">
        <f>+C371</f>
        <v>100</v>
      </c>
      <c r="D13" s="7">
        <f>+D371</f>
        <v>80</v>
      </c>
      <c r="E13" s="7">
        <f>+E371</f>
        <v>25</v>
      </c>
      <c r="F13" s="7">
        <f>+F371</f>
        <v>19</v>
      </c>
      <c r="G13" s="8">
        <f t="shared" si="2"/>
        <v>0.16666666666666666</v>
      </c>
      <c r="H13" s="8">
        <f t="shared" si="2"/>
        <v>0.17582417582417584</v>
      </c>
      <c r="I13" s="8">
        <f t="shared" si="2"/>
        <v>7.4404761904761904E-2</v>
      </c>
      <c r="J13" s="8">
        <f t="shared" si="2"/>
        <v>6.0317460317460318E-2</v>
      </c>
      <c r="K13" s="8">
        <f t="shared" si="0"/>
        <v>-0.75</v>
      </c>
      <c r="L13" s="8">
        <f t="shared" si="0"/>
        <v>-0.76249999999999996</v>
      </c>
      <c r="M13" s="8">
        <f t="shared" si="1"/>
        <v>-0.125</v>
      </c>
      <c r="N13" s="9">
        <f t="shared" si="1"/>
        <v>-0.13406593406593406</v>
      </c>
    </row>
    <row r="14" spans="1:14" ht="15.75" thickBot="1" x14ac:dyDescent="0.25">
      <c r="A14" s="30"/>
      <c r="B14" s="24" t="s">
        <v>14</v>
      </c>
      <c r="C14" s="21">
        <f>+C612</f>
        <v>381</v>
      </c>
      <c r="D14" s="10">
        <f>+D612</f>
        <v>324</v>
      </c>
      <c r="E14" s="10">
        <f>+E612</f>
        <v>238</v>
      </c>
      <c r="F14" s="10">
        <f>+F612</f>
        <v>210</v>
      </c>
      <c r="G14" s="11">
        <f t="shared" si="2"/>
        <v>0.63500000000000001</v>
      </c>
      <c r="H14" s="11">
        <f t="shared" si="2"/>
        <v>0.71208791208791211</v>
      </c>
      <c r="I14" s="11">
        <f t="shared" si="2"/>
        <v>0.70833333333333337</v>
      </c>
      <c r="J14" s="11">
        <f t="shared" si="2"/>
        <v>0.66666666666666663</v>
      </c>
      <c r="K14" s="11">
        <f t="shared" si="0"/>
        <v>-0.37532808398950129</v>
      </c>
      <c r="L14" s="11">
        <f t="shared" si="0"/>
        <v>-0.35185185185185186</v>
      </c>
      <c r="M14" s="11">
        <f t="shared" si="1"/>
        <v>-0.23833333333333331</v>
      </c>
      <c r="N14" s="12">
        <f t="shared" si="1"/>
        <v>-0.25054945054945055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0</v>
      </c>
      <c r="D22" s="17">
        <f>SUM(D23:D73)</f>
        <v>3</v>
      </c>
      <c r="E22" s="17">
        <f>SUM(E23:E73)</f>
        <v>0</v>
      </c>
      <c r="F22" s="17">
        <f>SUM(F23:F73)</f>
        <v>0</v>
      </c>
      <c r="G22" s="18" t="str">
        <f t="shared" ref="G22:G53" si="3">+IF(C22=0,"",C22/C$22)</f>
        <v/>
      </c>
      <c r="H22" s="18">
        <f t="shared" ref="H22:H53" si="4">+IF(D22=0,"",D22/D$22)</f>
        <v>1</v>
      </c>
      <c r="I22" s="18" t="str">
        <f t="shared" ref="I22:I53" si="5">+IF(E22=0,"",E22/E$22)</f>
        <v/>
      </c>
      <c r="J22" s="18" t="str">
        <f t="shared" ref="J22:J53" si="6">+IF(F22=0,"",F22/F$22)</f>
        <v/>
      </c>
      <c r="K22" s="18" t="str">
        <f>+IF(AND(C22=0,E22=0),"",IF(C22=0,1,IF(E22=0,-1,(E22-C22)/C22)))</f>
        <v/>
      </c>
      <c r="L22" s="18">
        <f>+IF(AND(D22=0,F22=0),"",IF(D22=0,1,IF(F22=0,-1,(F22-D22)/D22)))</f>
        <v>-1</v>
      </c>
      <c r="M22" s="18" t="str">
        <f t="shared" ref="M22:M53" si="7">+IF(OR(AND(G22=""),(K22="")),"",G22*K22)</f>
        <v/>
      </c>
      <c r="N22" s="19">
        <f t="shared" ref="N22:N53" si="8">+IF(OR(AND(H22=""),(L22="")),"",H22*L22)</f>
        <v>-1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1</v>
      </c>
      <c r="E24" s="7">
        <v>0</v>
      </c>
      <c r="F24" s="7">
        <v>0</v>
      </c>
      <c r="G24" s="8" t="str">
        <f t="shared" si="3"/>
        <v/>
      </c>
      <c r="H24" s="8">
        <f t="shared" si="4"/>
        <v>0.33333333333333331</v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>
        <f t="shared" si="10"/>
        <v>-1</v>
      </c>
      <c r="M24" s="8" t="str">
        <f t="shared" si="7"/>
        <v/>
      </c>
      <c r="N24" s="9">
        <f t="shared" si="8"/>
        <v>-0.33333333333333331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0.33333333333333331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-0.33333333333333331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0.33333333333333331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-0.33333333333333331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48</v>
      </c>
      <c r="D81" s="17">
        <f>SUM(D82:D180)</f>
        <v>17</v>
      </c>
      <c r="E81" s="17">
        <f>SUM(E82:E180)</f>
        <v>23</v>
      </c>
      <c r="F81" s="17">
        <f>SUM(F82:F180)</f>
        <v>22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-0.52083333333333337</v>
      </c>
      <c r="L81" s="18">
        <f>+IF(AND(D81=0,F81=0),"",IF(D81=0,1,IF(F81=0,-1,(F81-D81)/D81)))</f>
        <v>0.29411764705882354</v>
      </c>
      <c r="M81" s="18">
        <f t="shared" ref="M81:M112" si="23">+IF(OR(AND(G81=""),(K81="")),"",G81*K81)</f>
        <v>-0.52083333333333337</v>
      </c>
      <c r="N81" s="19">
        <f t="shared" ref="N81:N112" si="24">+IF(OR(AND(H81=""),(L81="")),"",H81*L81)</f>
        <v>0.29411764705882354</v>
      </c>
    </row>
    <row r="82" spans="1:14" x14ac:dyDescent="0.2">
      <c r="A82" s="30"/>
      <c r="B82" s="22" t="s">
        <v>69</v>
      </c>
      <c r="C82" s="28">
        <v>1</v>
      </c>
      <c r="D82" s="25">
        <v>0</v>
      </c>
      <c r="E82" s="25">
        <v>0</v>
      </c>
      <c r="F82" s="25">
        <v>2</v>
      </c>
      <c r="G82" s="26">
        <f t="shared" si="19"/>
        <v>2.0833333333333332E-2</v>
      </c>
      <c r="H82" s="26" t="str">
        <f t="shared" si="20"/>
        <v/>
      </c>
      <c r="I82" s="26" t="str">
        <f t="shared" si="21"/>
        <v/>
      </c>
      <c r="J82" s="26">
        <f t="shared" si="22"/>
        <v>9.0909090909090912E-2</v>
      </c>
      <c r="K82" s="26">
        <f t="shared" ref="K82:K113" si="25">+IF(AND(C82=0,E82=0)," ",IF(C82=0,1,IF(E82=0,-1,(E82-C82)/C82)))</f>
        <v>-1</v>
      </c>
      <c r="L82" s="26">
        <f t="shared" ref="L82:L113" si="26">+IF(AND(D82=0,F82=0)," ",IF(D82=0,1,IF(F82=0,-1,(F82-D82)/D82)))</f>
        <v>1</v>
      </c>
      <c r="M82" s="26">
        <f t="shared" si="23"/>
        <v>-2.0833333333333332E-2</v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4.3478260869565216E-2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0</v>
      </c>
      <c r="E86" s="7">
        <v>1</v>
      </c>
      <c r="F86" s="7">
        <v>4</v>
      </c>
      <c r="G86" s="8" t="str">
        <f t="shared" si="19"/>
        <v/>
      </c>
      <c r="H86" s="8" t="str">
        <f t="shared" si="20"/>
        <v/>
      </c>
      <c r="I86" s="8">
        <f t="shared" si="21"/>
        <v>4.3478260869565216E-2</v>
      </c>
      <c r="J86" s="8">
        <f t="shared" si="22"/>
        <v>0.18181818181818182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0</v>
      </c>
      <c r="E88" s="7">
        <v>0</v>
      </c>
      <c r="F88" s="7">
        <v>0</v>
      </c>
      <c r="G88" s="8">
        <f t="shared" si="19"/>
        <v>2.0833333333333332E-2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-2.0833333333333332E-2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2</v>
      </c>
      <c r="F97" s="7">
        <v>1</v>
      </c>
      <c r="G97" s="8" t="str">
        <f t="shared" si="19"/>
        <v/>
      </c>
      <c r="H97" s="8" t="str">
        <f t="shared" si="20"/>
        <v/>
      </c>
      <c r="I97" s="8">
        <f t="shared" si="21"/>
        <v>8.6956521739130432E-2</v>
      </c>
      <c r="J97" s="8">
        <f t="shared" si="22"/>
        <v>4.5454545454545456E-2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2</v>
      </c>
      <c r="E99" s="7">
        <v>0</v>
      </c>
      <c r="F99" s="7">
        <v>0</v>
      </c>
      <c r="G99" s="8" t="str">
        <f t="shared" si="19"/>
        <v/>
      </c>
      <c r="H99" s="8">
        <f t="shared" si="20"/>
        <v>0.11764705882352941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-0.11764705882352941</v>
      </c>
    </row>
    <row r="100" spans="1:14" x14ac:dyDescent="0.2">
      <c r="A100" s="30"/>
      <c r="B100" s="23" t="s">
        <v>87</v>
      </c>
      <c r="C100" s="20">
        <v>0</v>
      </c>
      <c r="D100" s="7">
        <v>0</v>
      </c>
      <c r="E100" s="7">
        <v>1</v>
      </c>
      <c r="F100" s="7">
        <v>1</v>
      </c>
      <c r="G100" s="8" t="str">
        <f t="shared" si="19"/>
        <v/>
      </c>
      <c r="H100" s="8" t="str">
        <f t="shared" si="20"/>
        <v/>
      </c>
      <c r="I100" s="8">
        <f t="shared" si="21"/>
        <v>4.3478260869565216E-2</v>
      </c>
      <c r="J100" s="8">
        <f t="shared" si="22"/>
        <v>4.5454545454545456E-2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</v>
      </c>
      <c r="D103" s="7">
        <v>1</v>
      </c>
      <c r="E103" s="7">
        <v>0</v>
      </c>
      <c r="F103" s="7">
        <v>2</v>
      </c>
      <c r="G103" s="8">
        <f t="shared" si="19"/>
        <v>2.0833333333333332E-2</v>
      </c>
      <c r="H103" s="8">
        <f t="shared" si="20"/>
        <v>5.8823529411764705E-2</v>
      </c>
      <c r="I103" s="8" t="str">
        <f t="shared" si="21"/>
        <v/>
      </c>
      <c r="J103" s="8">
        <f t="shared" si="22"/>
        <v>9.0909090909090912E-2</v>
      </c>
      <c r="K103" s="8">
        <f t="shared" si="25"/>
        <v>-1</v>
      </c>
      <c r="L103" s="8">
        <f t="shared" si="26"/>
        <v>1</v>
      </c>
      <c r="M103" s="8">
        <f t="shared" si="23"/>
        <v>-2.0833333333333332E-2</v>
      </c>
      <c r="N103" s="9">
        <f t="shared" si="24"/>
        <v>5.8823529411764705E-2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2</v>
      </c>
      <c r="E115" s="7">
        <v>0</v>
      </c>
      <c r="F115" s="7">
        <v>1</v>
      </c>
      <c r="G115" s="8" t="str">
        <f t="shared" si="27"/>
        <v/>
      </c>
      <c r="H115" s="8">
        <f t="shared" si="28"/>
        <v>0.11764705882352941</v>
      </c>
      <c r="I115" s="8" t="str">
        <f t="shared" si="29"/>
        <v/>
      </c>
      <c r="J115" s="8">
        <f t="shared" si="30"/>
        <v>4.5454545454545456E-2</v>
      </c>
      <c r="K115" s="8" t="str">
        <f t="shared" si="33"/>
        <v xml:space="preserve"> </v>
      </c>
      <c r="L115" s="8">
        <f t="shared" si="34"/>
        <v>-0.5</v>
      </c>
      <c r="M115" s="8" t="str">
        <f t="shared" si="31"/>
        <v/>
      </c>
      <c r="N115" s="9">
        <f t="shared" si="32"/>
        <v>-5.8823529411764705E-2</v>
      </c>
    </row>
    <row r="116" spans="1:14" x14ac:dyDescent="0.2">
      <c r="A116" s="30"/>
      <c r="B116" s="23" t="s">
        <v>103</v>
      </c>
      <c r="C116" s="20">
        <v>1</v>
      </c>
      <c r="D116" s="7">
        <v>0</v>
      </c>
      <c r="E116" s="7">
        <v>1</v>
      </c>
      <c r="F116" s="7">
        <v>1</v>
      </c>
      <c r="G116" s="8">
        <f t="shared" si="27"/>
        <v>2.0833333333333332E-2</v>
      </c>
      <c r="H116" s="8" t="str">
        <f t="shared" si="28"/>
        <v/>
      </c>
      <c r="I116" s="8">
        <f t="shared" si="29"/>
        <v>4.3478260869565216E-2</v>
      </c>
      <c r="J116" s="8">
        <f t="shared" si="30"/>
        <v>4.5454545454545456E-2</v>
      </c>
      <c r="K116" s="8">
        <f t="shared" si="33"/>
        <v>0</v>
      </c>
      <c r="L116" s="8">
        <f t="shared" si="34"/>
        <v>1</v>
      </c>
      <c r="M116" s="8">
        <f t="shared" si="31"/>
        <v>0</v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4.5454545454545456E-2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2</v>
      </c>
      <c r="E122" s="7">
        <v>0</v>
      </c>
      <c r="F122" s="7">
        <v>0</v>
      </c>
      <c r="G122" s="8" t="str">
        <f t="shared" si="27"/>
        <v/>
      </c>
      <c r="H122" s="8">
        <f t="shared" si="28"/>
        <v>0.11764705882352941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9">
        <f t="shared" si="32"/>
        <v>-0.11764705882352941</v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0</v>
      </c>
      <c r="F124" s="7">
        <v>1</v>
      </c>
      <c r="G124" s="8" t="str">
        <f t="shared" si="27"/>
        <v/>
      </c>
      <c r="H124" s="8">
        <f t="shared" si="28"/>
        <v>5.8823529411764705E-2</v>
      </c>
      <c r="I124" s="8" t="str">
        <f t="shared" si="29"/>
        <v/>
      </c>
      <c r="J124" s="8">
        <f t="shared" si="30"/>
        <v>4.5454545454545456E-2</v>
      </c>
      <c r="K124" s="8" t="str">
        <f t="shared" si="33"/>
        <v xml:space="preserve"> </v>
      </c>
      <c r="L124" s="8">
        <f t="shared" si="34"/>
        <v>0</v>
      </c>
      <c r="M124" s="8" t="str">
        <f t="shared" si="31"/>
        <v/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5.8823529411764705E-2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9">
        <f t="shared" si="32"/>
        <v>-5.8823529411764705E-2</v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4.3478260869565216E-2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4.3478260869565216E-2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41</v>
      </c>
      <c r="D139" s="7">
        <v>7</v>
      </c>
      <c r="E139" s="7">
        <v>6</v>
      </c>
      <c r="F139" s="7">
        <v>0</v>
      </c>
      <c r="G139" s="8">
        <f t="shared" si="27"/>
        <v>0.85416666666666663</v>
      </c>
      <c r="H139" s="8">
        <f t="shared" si="28"/>
        <v>0.41176470588235292</v>
      </c>
      <c r="I139" s="8">
        <f t="shared" si="29"/>
        <v>0.2608695652173913</v>
      </c>
      <c r="J139" s="8" t="str">
        <f t="shared" si="30"/>
        <v/>
      </c>
      <c r="K139" s="8">
        <f t="shared" si="33"/>
        <v>-0.85365853658536583</v>
      </c>
      <c r="L139" s="8">
        <f t="shared" si="34"/>
        <v>-1</v>
      </c>
      <c r="M139" s="8">
        <f t="shared" si="31"/>
        <v>-0.72916666666666663</v>
      </c>
      <c r="N139" s="9">
        <f t="shared" si="32"/>
        <v>-0.41176470588235292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0</v>
      </c>
      <c r="D142" s="7">
        <v>0</v>
      </c>
      <c r="E142" s="7">
        <v>2</v>
      </c>
      <c r="F142" s="7">
        <v>2</v>
      </c>
      <c r="G142" s="8" t="str">
        <f t="shared" si="27"/>
        <v/>
      </c>
      <c r="H142" s="8" t="str">
        <f t="shared" si="28"/>
        <v/>
      </c>
      <c r="I142" s="8">
        <f t="shared" si="29"/>
        <v>8.6956521739130432E-2</v>
      </c>
      <c r="J142" s="8">
        <f t="shared" si="30"/>
        <v>9.0909090909090912E-2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0</v>
      </c>
      <c r="E144" s="7">
        <v>1</v>
      </c>
      <c r="F144" s="7">
        <v>2</v>
      </c>
      <c r="G144" s="8" t="str">
        <f t="shared" si="27"/>
        <v/>
      </c>
      <c r="H144" s="8" t="str">
        <f t="shared" si="28"/>
        <v/>
      </c>
      <c r="I144" s="8">
        <f t="shared" si="29"/>
        <v>4.3478260869565216E-2</v>
      </c>
      <c r="J144" s="8">
        <f t="shared" si="30"/>
        <v>9.0909090909090912E-2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1</v>
      </c>
      <c r="D145" s="7">
        <v>0</v>
      </c>
      <c r="E145" s="7">
        <v>0</v>
      </c>
      <c r="F145" s="7">
        <v>3</v>
      </c>
      <c r="G145" s="8">
        <f t="shared" ref="G145:G180" si="35">+IF(C145=0,"",C145/C$81)</f>
        <v>2.0833333333333332E-2</v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0.13636363636363635</v>
      </c>
      <c r="K145" s="8">
        <f t="shared" si="33"/>
        <v>-1</v>
      </c>
      <c r="L145" s="8">
        <f t="shared" si="34"/>
        <v>1</v>
      </c>
      <c r="M145" s="8">
        <f t="shared" ref="M145:M180" si="39">+IF(OR(AND(G145=""),(K145="")),"",G145*K145)</f>
        <v>-2.0833333333333332E-2</v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0</v>
      </c>
      <c r="D146" s="7">
        <v>1</v>
      </c>
      <c r="E146" s="7">
        <v>2</v>
      </c>
      <c r="F146" s="7">
        <v>1</v>
      </c>
      <c r="G146" s="8" t="str">
        <f t="shared" si="35"/>
        <v/>
      </c>
      <c r="H146" s="8">
        <f t="shared" si="36"/>
        <v>5.8823529411764705E-2</v>
      </c>
      <c r="I146" s="8">
        <f t="shared" si="37"/>
        <v>8.6956521739130432E-2</v>
      </c>
      <c r="J146" s="8">
        <f t="shared" si="38"/>
        <v>4.5454545454545456E-2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0</v>
      </c>
      <c r="M146" s="8" t="str">
        <f t="shared" si="39"/>
        <v/>
      </c>
      <c r="N146" s="9">
        <f t="shared" si="40"/>
        <v>0</v>
      </c>
    </row>
    <row r="147" spans="1:14" x14ac:dyDescent="0.2">
      <c r="A147" s="30"/>
      <c r="B147" s="23" t="s">
        <v>134</v>
      </c>
      <c r="C147" s="20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2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8.6956521739130432E-2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1</v>
      </c>
      <c r="F150" s="7">
        <v>0</v>
      </c>
      <c r="G150" s="8">
        <f t="shared" si="35"/>
        <v>2.0833333333333332E-2</v>
      </c>
      <c r="H150" s="8" t="str">
        <f t="shared" si="36"/>
        <v/>
      </c>
      <c r="I150" s="8">
        <f t="shared" si="37"/>
        <v>4.3478260869565216E-2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1</v>
      </c>
      <c r="F163" s="7">
        <v>0</v>
      </c>
      <c r="G163" s="8" t="str">
        <f t="shared" si="35"/>
        <v/>
      </c>
      <c r="H163" s="8" t="str">
        <f t="shared" si="36"/>
        <v/>
      </c>
      <c r="I163" s="8">
        <f t="shared" si="37"/>
        <v>4.3478260869565216E-2</v>
      </c>
      <c r="J163" s="8" t="str">
        <f t="shared" si="38"/>
        <v/>
      </c>
      <c r="K163" s="8">
        <f t="shared" si="41"/>
        <v>1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1</v>
      </c>
      <c r="D177" s="7">
        <v>0</v>
      </c>
      <c r="E177" s="7">
        <v>0</v>
      </c>
      <c r="F177" s="7">
        <v>0</v>
      </c>
      <c r="G177" s="8">
        <f t="shared" si="35"/>
        <v>2.0833333333333332E-2</v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 t="str">
        <f t="shared" si="42"/>
        <v xml:space="preserve"> </v>
      </c>
      <c r="M177" s="8">
        <f t="shared" si="39"/>
        <v>-2.0833333333333332E-2</v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71</v>
      </c>
      <c r="D188" s="17">
        <f>SUM(D189:D363)</f>
        <v>31</v>
      </c>
      <c r="E188" s="17">
        <f>SUM(E189:E363)</f>
        <v>50</v>
      </c>
      <c r="F188" s="17">
        <f>SUM(F189:F363)</f>
        <v>64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-0.29577464788732394</v>
      </c>
      <c r="L188" s="18">
        <f>+IF(AND(D188=0,F188=0),"",IF(D188=0,1,IF(F188=0,-1,(F188-D188)/D188)))</f>
        <v>1.064516129032258</v>
      </c>
      <c r="M188" s="18">
        <f t="shared" ref="M188:M219" si="47">+IF(OR(AND(G188=""),(K188="")),"",G188*K188)</f>
        <v>-0.29577464788732394</v>
      </c>
      <c r="N188" s="19">
        <f t="shared" ref="N188:N219" si="48">+IF(OR(AND(H188=""),(L188="")),"",H188*L188)</f>
        <v>1.064516129032258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0</v>
      </c>
      <c r="E189" s="25">
        <v>2</v>
      </c>
      <c r="F189" s="25">
        <v>0</v>
      </c>
      <c r="G189" s="26">
        <f t="shared" si="43"/>
        <v>1.4084507042253521E-2</v>
      </c>
      <c r="H189" s="26" t="str">
        <f t="shared" si="44"/>
        <v/>
      </c>
      <c r="I189" s="26">
        <f t="shared" si="45"/>
        <v>0.04</v>
      </c>
      <c r="J189" s="26" t="str">
        <f t="shared" si="46"/>
        <v/>
      </c>
      <c r="K189" s="26">
        <f t="shared" ref="K189:K220" si="49">+IF(AND(C189=0,E189=0)," ",IF(C189=0,1,IF(E189=0,-1,(E189-C189)/C189)))</f>
        <v>1</v>
      </c>
      <c r="L189" s="26" t="str">
        <f t="shared" ref="L189:L220" si="50">+IF(AND(D189=0,F189=0)," ",IF(D189=0,1,IF(F189=0,-1,(F189-D189)/D189)))</f>
        <v xml:space="preserve"> </v>
      </c>
      <c r="M189" s="26">
        <f t="shared" si="47"/>
        <v>1.4084507042253521E-2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13</v>
      </c>
      <c r="D195" s="7">
        <v>1</v>
      </c>
      <c r="E195" s="7">
        <v>3</v>
      </c>
      <c r="F195" s="7">
        <v>2</v>
      </c>
      <c r="G195" s="8">
        <f t="shared" si="43"/>
        <v>0.18309859154929578</v>
      </c>
      <c r="H195" s="8">
        <f t="shared" si="44"/>
        <v>3.2258064516129031E-2</v>
      </c>
      <c r="I195" s="8">
        <f t="shared" si="45"/>
        <v>0.06</v>
      </c>
      <c r="J195" s="8">
        <f t="shared" si="46"/>
        <v>3.125E-2</v>
      </c>
      <c r="K195" s="8">
        <f t="shared" si="49"/>
        <v>-0.76923076923076927</v>
      </c>
      <c r="L195" s="8">
        <f t="shared" si="50"/>
        <v>1</v>
      </c>
      <c r="M195" s="8">
        <f t="shared" si="47"/>
        <v>-0.14084507042253522</v>
      </c>
      <c r="N195" s="9">
        <f t="shared" si="48"/>
        <v>3.2258064516129031E-2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18</v>
      </c>
      <c r="D202" s="7">
        <v>0</v>
      </c>
      <c r="E202" s="7">
        <v>0</v>
      </c>
      <c r="F202" s="7">
        <v>0</v>
      </c>
      <c r="G202" s="8">
        <f t="shared" si="43"/>
        <v>0.25352112676056338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-0.25352112676056338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0</v>
      </c>
      <c r="D203" s="7">
        <v>1</v>
      </c>
      <c r="E203" s="7">
        <v>0</v>
      </c>
      <c r="F203" s="7">
        <v>0</v>
      </c>
      <c r="G203" s="8" t="str">
        <f t="shared" si="43"/>
        <v/>
      </c>
      <c r="H203" s="8">
        <f t="shared" si="44"/>
        <v>3.2258064516129031E-2</v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>
        <f t="shared" si="50"/>
        <v>-1</v>
      </c>
      <c r="M203" s="8" t="str">
        <f t="shared" si="47"/>
        <v/>
      </c>
      <c r="N203" s="9">
        <f t="shared" si="48"/>
        <v>-3.2258064516129031E-2</v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6</v>
      </c>
      <c r="D215" s="7">
        <v>8</v>
      </c>
      <c r="E215" s="7">
        <v>0</v>
      </c>
      <c r="F215" s="7">
        <v>0</v>
      </c>
      <c r="G215" s="8">
        <f t="shared" si="43"/>
        <v>8.4507042253521125E-2</v>
      </c>
      <c r="H215" s="8">
        <f t="shared" si="44"/>
        <v>0.25806451612903225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-8.4507042253521125E-2</v>
      </c>
      <c r="N215" s="9">
        <f t="shared" si="48"/>
        <v>-0.25806451612903225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1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>
        <f t="shared" si="46"/>
        <v>1.5625E-2</v>
      </c>
      <c r="K216" s="8" t="str">
        <f t="shared" si="49"/>
        <v xml:space="preserve"> 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11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0.35483870967741937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9">
        <f t="shared" si="48"/>
        <v>-0.35483870967741937</v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1</v>
      </c>
      <c r="F225" s="7">
        <v>0</v>
      </c>
      <c r="G225" s="8" t="str">
        <f t="shared" si="51"/>
        <v/>
      </c>
      <c r="H225" s="8" t="str">
        <f t="shared" si="52"/>
        <v/>
      </c>
      <c r="I225" s="8">
        <f t="shared" si="53"/>
        <v>0.02</v>
      </c>
      <c r="J225" s="8" t="str">
        <f t="shared" si="54"/>
        <v/>
      </c>
      <c r="K225" s="8">
        <f t="shared" si="57"/>
        <v>1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2</v>
      </c>
      <c r="E226" s="7">
        <v>0</v>
      </c>
      <c r="F226" s="7">
        <v>0</v>
      </c>
      <c r="G226" s="8" t="str">
        <f t="shared" si="51"/>
        <v/>
      </c>
      <c r="H226" s="8">
        <f t="shared" si="52"/>
        <v>6.4516129032258063E-2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9">
        <f t="shared" si="56"/>
        <v>-6.4516129032258063E-2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0</v>
      </c>
      <c r="E230" s="7">
        <v>8</v>
      </c>
      <c r="F230" s="7">
        <v>1</v>
      </c>
      <c r="G230" s="8" t="str">
        <f t="shared" si="51"/>
        <v/>
      </c>
      <c r="H230" s="8" t="str">
        <f t="shared" si="52"/>
        <v/>
      </c>
      <c r="I230" s="8">
        <f t="shared" si="53"/>
        <v>0.16</v>
      </c>
      <c r="J230" s="8">
        <f t="shared" si="54"/>
        <v>1.5625E-2</v>
      </c>
      <c r="K230" s="8">
        <f t="shared" si="57"/>
        <v>1</v>
      </c>
      <c r="L230" s="8">
        <f t="shared" si="58"/>
        <v>1</v>
      </c>
      <c r="M230" s="8" t="str">
        <f t="shared" si="55"/>
        <v/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0</v>
      </c>
      <c r="E235" s="7">
        <v>0</v>
      </c>
      <c r="F235" s="7">
        <v>0</v>
      </c>
      <c r="G235" s="8">
        <f t="shared" si="51"/>
        <v>1.4084507042253521E-2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-1.4084507042253521E-2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5</v>
      </c>
      <c r="D242" s="7">
        <v>7</v>
      </c>
      <c r="E242" s="7">
        <v>0</v>
      </c>
      <c r="F242" s="7">
        <v>0</v>
      </c>
      <c r="G242" s="8">
        <f t="shared" si="51"/>
        <v>7.0422535211267609E-2</v>
      </c>
      <c r="H242" s="8">
        <f t="shared" si="52"/>
        <v>0.22580645161290322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-7.0422535211267609E-2</v>
      </c>
      <c r="N242" s="9">
        <f t="shared" si="56"/>
        <v>-0.22580645161290322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19</v>
      </c>
      <c r="D255" s="7">
        <v>1</v>
      </c>
      <c r="E255" s="7">
        <v>35</v>
      </c>
      <c r="F255" s="7">
        <v>55</v>
      </c>
      <c r="G255" s="8">
        <f t="shared" si="59"/>
        <v>0.26760563380281688</v>
      </c>
      <c r="H255" s="8">
        <f t="shared" si="60"/>
        <v>3.2258064516129031E-2</v>
      </c>
      <c r="I255" s="8">
        <f t="shared" si="61"/>
        <v>0.7</v>
      </c>
      <c r="J255" s="8">
        <f t="shared" si="62"/>
        <v>0.859375</v>
      </c>
      <c r="K255" s="8">
        <f t="shared" si="65"/>
        <v>0.84210526315789469</v>
      </c>
      <c r="L255" s="8">
        <f t="shared" si="66"/>
        <v>54</v>
      </c>
      <c r="M255" s="8">
        <f t="shared" si="63"/>
        <v>0.22535211267605632</v>
      </c>
      <c r="N255" s="9">
        <f t="shared" si="64"/>
        <v>1.7419354838709677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1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>
        <f t="shared" si="62"/>
        <v>1.5625E-2</v>
      </c>
      <c r="K261" s="8" t="str">
        <f t="shared" si="65"/>
        <v xml:space="preserve"> </v>
      </c>
      <c r="L261" s="8">
        <f t="shared" si="66"/>
        <v>1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0.02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5</v>
      </c>
      <c r="D277" s="7">
        <v>0</v>
      </c>
      <c r="E277" s="7">
        <v>0</v>
      </c>
      <c r="F277" s="7">
        <v>0</v>
      </c>
      <c r="G277" s="8">
        <f t="shared" si="59"/>
        <v>7.0422535211267609E-2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-7.0422535211267609E-2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1.4084507042253521E-2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-1.4084507042253521E-2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2</v>
      </c>
      <c r="D293" s="7">
        <v>0</v>
      </c>
      <c r="E293" s="7">
        <v>0</v>
      </c>
      <c r="F293" s="7">
        <v>0</v>
      </c>
      <c r="G293" s="8">
        <f t="shared" si="67"/>
        <v>2.8169014084507043E-2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-2.8169014084507043E-2</v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0</v>
      </c>
      <c r="E327" s="7">
        <v>0</v>
      </c>
      <c r="F327" s="7">
        <v>4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>
        <f t="shared" si="78"/>
        <v>6.25E-2</v>
      </c>
      <c r="K327" s="8" t="str">
        <f t="shared" si="81"/>
        <v xml:space="preserve"> </v>
      </c>
      <c r="L327" s="8">
        <f t="shared" si="82"/>
        <v>1</v>
      </c>
      <c r="M327" s="8" t="str">
        <f t="shared" si="79"/>
        <v/>
      </c>
      <c r="N327" s="9" t="str">
        <f t="shared" si="80"/>
        <v/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100</v>
      </c>
      <c r="D371" s="17">
        <f>SUM(D372:D604)</f>
        <v>80</v>
      </c>
      <c r="E371" s="17">
        <f>SUM(E372:E604)</f>
        <v>25</v>
      </c>
      <c r="F371" s="17">
        <f>SUM(F372:F604)</f>
        <v>19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-0.75</v>
      </c>
      <c r="L371" s="18">
        <f>+IF(AND(D371=0,F371=0),"",IF(D371=0,1,IF(F371=0,-1,(F371-D371)/D371)))</f>
        <v>-0.76249999999999996</v>
      </c>
      <c r="M371" s="18">
        <f t="shared" ref="M371:M434" si="95">+IF(OR(AND(G371=""),(K371="")),"",G371*K371)</f>
        <v>-0.75</v>
      </c>
      <c r="N371" s="19">
        <f t="shared" ref="N371:N434" si="96">+IF(OR(AND(H371=""),(L371="")),"",H371*L371)</f>
        <v>-0.76249999999999996</v>
      </c>
    </row>
    <row r="372" spans="1:14" x14ac:dyDescent="0.2">
      <c r="A372" s="30"/>
      <c r="B372" s="22" t="s">
        <v>343</v>
      </c>
      <c r="C372" s="28">
        <v>1</v>
      </c>
      <c r="D372" s="25">
        <v>1</v>
      </c>
      <c r="E372" s="25">
        <v>1</v>
      </c>
      <c r="F372" s="25">
        <v>1</v>
      </c>
      <c r="G372" s="26">
        <f t="shared" si="91"/>
        <v>0.01</v>
      </c>
      <c r="H372" s="26">
        <f t="shared" si="92"/>
        <v>1.2500000000000001E-2</v>
      </c>
      <c r="I372" s="26">
        <f t="shared" si="93"/>
        <v>0.04</v>
      </c>
      <c r="J372" s="26">
        <f t="shared" si="94"/>
        <v>5.2631578947368418E-2</v>
      </c>
      <c r="K372" s="26">
        <f t="shared" ref="K372:K435" si="97">+IF(AND(C372=0,E372=0)," ",IF(C372=0,1,IF(E372=0,-1,(E372-C372)/C372)))</f>
        <v>0</v>
      </c>
      <c r="L372" s="26">
        <f t="shared" ref="L372:L435" si="98">+IF(AND(D372=0,F372=0)," ",IF(D372=0,1,IF(F372=0,-1,(F372-D372)/D372)))</f>
        <v>0</v>
      </c>
      <c r="M372" s="26">
        <f t="shared" si="95"/>
        <v>0</v>
      </c>
      <c r="N372" s="27">
        <f t="shared" si="96"/>
        <v>0</v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0</v>
      </c>
      <c r="D377" s="7">
        <v>2</v>
      </c>
      <c r="E377" s="7">
        <v>0</v>
      </c>
      <c r="F377" s="7">
        <v>2</v>
      </c>
      <c r="G377" s="8" t="str">
        <f t="shared" si="91"/>
        <v/>
      </c>
      <c r="H377" s="8">
        <f t="shared" si="92"/>
        <v>2.5000000000000001E-2</v>
      </c>
      <c r="I377" s="8" t="str">
        <f t="shared" si="93"/>
        <v/>
      </c>
      <c r="J377" s="8">
        <f t="shared" si="94"/>
        <v>0.10526315789473684</v>
      </c>
      <c r="K377" s="8" t="str">
        <f t="shared" si="97"/>
        <v xml:space="preserve"> </v>
      </c>
      <c r="L377" s="8">
        <f t="shared" si="98"/>
        <v>0</v>
      </c>
      <c r="M377" s="8" t="str">
        <f t="shared" si="95"/>
        <v/>
      </c>
      <c r="N377" s="9">
        <f t="shared" si="96"/>
        <v>0</v>
      </c>
    </row>
    <row r="378" spans="1:14" x14ac:dyDescent="0.2">
      <c r="A378" s="30"/>
      <c r="B378" s="23" t="s">
        <v>349</v>
      </c>
      <c r="C378" s="20">
        <v>1</v>
      </c>
      <c r="D378" s="7">
        <v>0</v>
      </c>
      <c r="E378" s="7">
        <v>0</v>
      </c>
      <c r="F378" s="7">
        <v>0</v>
      </c>
      <c r="G378" s="8">
        <f t="shared" si="91"/>
        <v>0.01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-0.01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1.2500000000000001E-2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9">
        <f t="shared" si="96"/>
        <v>-1.2500000000000001E-2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6</v>
      </c>
      <c r="D383" s="7">
        <v>1</v>
      </c>
      <c r="E383" s="7">
        <v>8</v>
      </c>
      <c r="F383" s="7">
        <v>4</v>
      </c>
      <c r="G383" s="8">
        <f t="shared" si="91"/>
        <v>0.06</v>
      </c>
      <c r="H383" s="8">
        <f t="shared" si="92"/>
        <v>1.2500000000000001E-2</v>
      </c>
      <c r="I383" s="8">
        <f t="shared" si="93"/>
        <v>0.32</v>
      </c>
      <c r="J383" s="8">
        <f t="shared" si="94"/>
        <v>0.21052631578947367</v>
      </c>
      <c r="K383" s="8">
        <f t="shared" si="97"/>
        <v>0.33333333333333331</v>
      </c>
      <c r="L383" s="8">
        <f t="shared" si="98"/>
        <v>3</v>
      </c>
      <c r="M383" s="8">
        <f t="shared" si="95"/>
        <v>1.9999999999999997E-2</v>
      </c>
      <c r="N383" s="9">
        <f t="shared" si="96"/>
        <v>3.7500000000000006E-2</v>
      </c>
    </row>
    <row r="384" spans="1:14" x14ac:dyDescent="0.2">
      <c r="A384" s="30"/>
      <c r="B384" s="23" t="s">
        <v>355</v>
      </c>
      <c r="C384" s="20">
        <v>0</v>
      </c>
      <c r="D384" s="7">
        <v>1</v>
      </c>
      <c r="E384" s="7">
        <v>1</v>
      </c>
      <c r="F384" s="7">
        <v>0</v>
      </c>
      <c r="G384" s="8" t="str">
        <f t="shared" si="91"/>
        <v/>
      </c>
      <c r="H384" s="8">
        <f t="shared" si="92"/>
        <v>1.2500000000000001E-2</v>
      </c>
      <c r="I384" s="8">
        <f t="shared" si="93"/>
        <v>0.04</v>
      </c>
      <c r="J384" s="8" t="str">
        <f t="shared" si="94"/>
        <v/>
      </c>
      <c r="K384" s="8">
        <f t="shared" si="97"/>
        <v>1</v>
      </c>
      <c r="L384" s="8">
        <f t="shared" si="98"/>
        <v>-1</v>
      </c>
      <c r="M384" s="8" t="str">
        <f t="shared" si="95"/>
        <v/>
      </c>
      <c r="N384" s="9">
        <f t="shared" si="96"/>
        <v>-1.2500000000000001E-2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0</v>
      </c>
      <c r="F387" s="7">
        <v>1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>
        <f t="shared" si="94"/>
        <v>5.2631578947368418E-2</v>
      </c>
      <c r="K387" s="8" t="str">
        <f t="shared" si="97"/>
        <v xml:space="preserve"> 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60</v>
      </c>
      <c r="D391" s="7">
        <v>43</v>
      </c>
      <c r="E391" s="7">
        <v>2</v>
      </c>
      <c r="F391" s="7">
        <v>0</v>
      </c>
      <c r="G391" s="8">
        <f t="shared" si="91"/>
        <v>0.6</v>
      </c>
      <c r="H391" s="8">
        <f t="shared" si="92"/>
        <v>0.53749999999999998</v>
      </c>
      <c r="I391" s="8">
        <f t="shared" si="93"/>
        <v>0.08</v>
      </c>
      <c r="J391" s="8" t="str">
        <f t="shared" si="94"/>
        <v/>
      </c>
      <c r="K391" s="8">
        <f t="shared" si="97"/>
        <v>-0.96666666666666667</v>
      </c>
      <c r="L391" s="8">
        <f t="shared" si="98"/>
        <v>-1</v>
      </c>
      <c r="M391" s="8">
        <f t="shared" si="95"/>
        <v>-0.57999999999999996</v>
      </c>
      <c r="N391" s="9">
        <f t="shared" si="96"/>
        <v>-0.53749999999999998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0</v>
      </c>
      <c r="F392" s="7">
        <v>0</v>
      </c>
      <c r="G392" s="8">
        <f t="shared" si="91"/>
        <v>0.01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-0.01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4</v>
      </c>
      <c r="D395" s="7">
        <v>10</v>
      </c>
      <c r="E395" s="7">
        <v>0</v>
      </c>
      <c r="F395" s="7">
        <v>0</v>
      </c>
      <c r="G395" s="8">
        <f t="shared" si="91"/>
        <v>0.04</v>
      </c>
      <c r="H395" s="8">
        <f t="shared" si="92"/>
        <v>0.125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-0.04</v>
      </c>
      <c r="N395" s="9">
        <f t="shared" si="96"/>
        <v>-0.125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4</v>
      </c>
      <c r="D406" s="7">
        <v>1</v>
      </c>
      <c r="E406" s="7">
        <v>1</v>
      </c>
      <c r="F406" s="7">
        <v>0</v>
      </c>
      <c r="G406" s="8">
        <f t="shared" si="91"/>
        <v>0.04</v>
      </c>
      <c r="H406" s="8">
        <f t="shared" si="92"/>
        <v>1.2500000000000001E-2</v>
      </c>
      <c r="I406" s="8">
        <f t="shared" si="93"/>
        <v>0.04</v>
      </c>
      <c r="J406" s="8" t="str">
        <f t="shared" si="94"/>
        <v/>
      </c>
      <c r="K406" s="8">
        <f t="shared" si="97"/>
        <v>-0.75</v>
      </c>
      <c r="L406" s="8">
        <f t="shared" si="98"/>
        <v>-1</v>
      </c>
      <c r="M406" s="8">
        <f t="shared" si="95"/>
        <v>-0.03</v>
      </c>
      <c r="N406" s="9">
        <f t="shared" si="96"/>
        <v>-1.2500000000000001E-2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</v>
      </c>
      <c r="D413" s="7">
        <v>0</v>
      </c>
      <c r="E413" s="7">
        <v>3</v>
      </c>
      <c r="F413" s="7">
        <v>0</v>
      </c>
      <c r="G413" s="8">
        <f t="shared" si="91"/>
        <v>0.02</v>
      </c>
      <c r="H413" s="8" t="str">
        <f t="shared" si="92"/>
        <v/>
      </c>
      <c r="I413" s="8">
        <f t="shared" si="93"/>
        <v>0.12</v>
      </c>
      <c r="J413" s="8" t="str">
        <f t="shared" si="94"/>
        <v/>
      </c>
      <c r="K413" s="8">
        <f t="shared" si="97"/>
        <v>0.5</v>
      </c>
      <c r="L413" s="8" t="str">
        <f t="shared" si="98"/>
        <v xml:space="preserve"> </v>
      </c>
      <c r="M413" s="8">
        <f t="shared" si="95"/>
        <v>0.01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</v>
      </c>
      <c r="D419" s="7">
        <v>3</v>
      </c>
      <c r="E419" s="7">
        <v>1</v>
      </c>
      <c r="F419" s="7">
        <v>0</v>
      </c>
      <c r="G419" s="8">
        <f t="shared" si="91"/>
        <v>0.01</v>
      </c>
      <c r="H419" s="8">
        <f t="shared" si="92"/>
        <v>3.7499999999999999E-2</v>
      </c>
      <c r="I419" s="8">
        <f t="shared" si="93"/>
        <v>0.04</v>
      </c>
      <c r="J419" s="8" t="str">
        <f t="shared" si="94"/>
        <v/>
      </c>
      <c r="K419" s="8">
        <f t="shared" si="97"/>
        <v>0</v>
      </c>
      <c r="L419" s="8">
        <f t="shared" si="98"/>
        <v>-1</v>
      </c>
      <c r="M419" s="8">
        <f t="shared" si="95"/>
        <v>0</v>
      </c>
      <c r="N419" s="9">
        <f t="shared" si="96"/>
        <v>-3.7499999999999999E-2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</v>
      </c>
      <c r="D422" s="7">
        <v>1</v>
      </c>
      <c r="E422" s="7">
        <v>0</v>
      </c>
      <c r="F422" s="7">
        <v>0</v>
      </c>
      <c r="G422" s="8">
        <f t="shared" si="91"/>
        <v>0.02</v>
      </c>
      <c r="H422" s="8">
        <f t="shared" si="92"/>
        <v>1.2500000000000001E-2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-0.02</v>
      </c>
      <c r="N422" s="9">
        <f t="shared" si="96"/>
        <v>-1.2500000000000001E-2</v>
      </c>
    </row>
    <row r="423" spans="1:14" x14ac:dyDescent="0.2">
      <c r="A423" s="30"/>
      <c r="B423" s="23" t="s">
        <v>394</v>
      </c>
      <c r="C423" s="20">
        <v>1</v>
      </c>
      <c r="D423" s="7">
        <v>1</v>
      </c>
      <c r="E423" s="7">
        <v>0</v>
      </c>
      <c r="F423" s="7">
        <v>0</v>
      </c>
      <c r="G423" s="8">
        <f t="shared" si="91"/>
        <v>0.01</v>
      </c>
      <c r="H423" s="8">
        <f t="shared" si="92"/>
        <v>1.2500000000000001E-2</v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>
        <f t="shared" si="98"/>
        <v>-1</v>
      </c>
      <c r="M423" s="8">
        <f t="shared" si="95"/>
        <v>-0.01</v>
      </c>
      <c r="N423" s="9">
        <f t="shared" si="96"/>
        <v>-1.2500000000000001E-2</v>
      </c>
    </row>
    <row r="424" spans="1:14" x14ac:dyDescent="0.2">
      <c r="A424" s="30"/>
      <c r="B424" s="23" t="s">
        <v>395</v>
      </c>
      <c r="C424" s="20">
        <v>1</v>
      </c>
      <c r="D424" s="7">
        <v>0</v>
      </c>
      <c r="E424" s="7">
        <v>0</v>
      </c>
      <c r="F424" s="7">
        <v>0</v>
      </c>
      <c r="G424" s="8">
        <f t="shared" si="91"/>
        <v>0.01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-0.01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1</v>
      </c>
      <c r="D427" s="7">
        <v>0</v>
      </c>
      <c r="E427" s="7">
        <v>0</v>
      </c>
      <c r="F427" s="7">
        <v>0</v>
      </c>
      <c r="G427" s="8">
        <f t="shared" si="91"/>
        <v>0.01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-0.01</v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1.2500000000000001E-2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9">
        <f t="shared" si="96"/>
        <v>-1.2500000000000001E-2</v>
      </c>
    </row>
    <row r="435" spans="1:14" x14ac:dyDescent="0.2">
      <c r="A435" s="30"/>
      <c r="B435" s="23" t="s">
        <v>406</v>
      </c>
      <c r="C435" s="20">
        <v>3</v>
      </c>
      <c r="D435" s="7">
        <v>0</v>
      </c>
      <c r="E435" s="7">
        <v>0</v>
      </c>
      <c r="F435" s="7">
        <v>0</v>
      </c>
      <c r="G435" s="8">
        <f t="shared" ref="G435:G498" si="99">+IF(C435=0,"",C435/C$371)</f>
        <v>0.03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 t="str">
        <f t="shared" si="98"/>
        <v xml:space="preserve"> </v>
      </c>
      <c r="M435" s="8">
        <f t="shared" ref="M435:M498" si="103">+IF(OR(AND(G435=""),(K435="")),"",G435*K435)</f>
        <v>-0.03</v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1.2500000000000001E-2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-1.2500000000000001E-2</v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3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0.12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0</v>
      </c>
      <c r="D446" s="7">
        <v>0</v>
      </c>
      <c r="E446" s="7">
        <v>0</v>
      </c>
      <c r="F446" s="7">
        <v>2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>
        <f t="shared" si="102"/>
        <v>0.10526315789473684</v>
      </c>
      <c r="K446" s="8" t="str">
        <f t="shared" si="105"/>
        <v xml:space="preserve"> </v>
      </c>
      <c r="L446" s="8">
        <f t="shared" si="106"/>
        <v>1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5.2631578947368418E-2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3</v>
      </c>
      <c r="D470" s="7">
        <v>5</v>
      </c>
      <c r="E470" s="7">
        <v>3</v>
      </c>
      <c r="F470" s="7">
        <v>5</v>
      </c>
      <c r="G470" s="8">
        <f t="shared" si="99"/>
        <v>0.03</v>
      </c>
      <c r="H470" s="8">
        <f t="shared" si="100"/>
        <v>6.25E-2</v>
      </c>
      <c r="I470" s="8">
        <f t="shared" si="101"/>
        <v>0.12</v>
      </c>
      <c r="J470" s="8">
        <f t="shared" si="102"/>
        <v>0.26315789473684209</v>
      </c>
      <c r="K470" s="8">
        <f t="shared" si="105"/>
        <v>0</v>
      </c>
      <c r="L470" s="8">
        <f t="shared" si="106"/>
        <v>0</v>
      </c>
      <c r="M470" s="8">
        <f t="shared" si="103"/>
        <v>0</v>
      </c>
      <c r="N470" s="9">
        <f t="shared" si="104"/>
        <v>0</v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1.2500000000000001E-2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-1.2500000000000001E-2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1.2500000000000001E-2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-1.2500000000000001E-2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1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1.2500000000000001E-2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-1.2500000000000001E-2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5.2631578947368418E-2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1.2500000000000001E-2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-1.2500000000000001E-2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2</v>
      </c>
      <c r="D546" s="7">
        <v>0</v>
      </c>
      <c r="E546" s="7">
        <v>0</v>
      </c>
      <c r="F546" s="7">
        <v>0</v>
      </c>
      <c r="G546" s="8">
        <f t="shared" si="107"/>
        <v>0.02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-0.02</v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6</v>
      </c>
      <c r="D563" s="7">
        <v>4</v>
      </c>
      <c r="E563" s="7">
        <v>2</v>
      </c>
      <c r="F563" s="7">
        <v>0</v>
      </c>
      <c r="G563" s="8">
        <f t="shared" ref="G563:G604" si="115">+IF(C563=0,"",C563/C$371)</f>
        <v>0.06</v>
      </c>
      <c r="H563" s="8">
        <f t="shared" ref="H563:H604" si="116">+IF(D563=0,"",D563/D$371)</f>
        <v>0.05</v>
      </c>
      <c r="I563" s="8">
        <f t="shared" ref="I563:I604" si="117">+IF(E563=0,"",E563/E$371)</f>
        <v>0.08</v>
      </c>
      <c r="J563" s="8" t="str">
        <f t="shared" ref="J563:J604" si="118">+IF(F563=0,"",F563/F$371)</f>
        <v/>
      </c>
      <c r="K563" s="8">
        <f t="shared" si="113"/>
        <v>-0.66666666666666663</v>
      </c>
      <c r="L563" s="8">
        <f t="shared" si="114"/>
        <v>-1</v>
      </c>
      <c r="M563" s="8">
        <f t="shared" ref="M563:M604" si="119">+IF(OR(AND(G563=""),(K563="")),"",G563*K563)</f>
        <v>-3.9999999999999994E-2</v>
      </c>
      <c r="N563" s="9">
        <f t="shared" ref="N563:N604" si="120">+IF(OR(AND(H563=""),(L563="")),"",H563*L563)</f>
        <v>-0.05</v>
      </c>
    </row>
    <row r="564" spans="1:14" x14ac:dyDescent="0.2">
      <c r="A564" s="30"/>
      <c r="B564" s="23" t="s">
        <v>535</v>
      </c>
      <c r="C564" s="20">
        <v>1</v>
      </c>
      <c r="D564" s="7">
        <v>0</v>
      </c>
      <c r="E564" s="7">
        <v>0</v>
      </c>
      <c r="F564" s="7">
        <v>0</v>
      </c>
      <c r="G564" s="8">
        <f t="shared" si="115"/>
        <v>0.01</v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 t="str">
        <f t="shared" ref="L564:L604" si="122">+IF(AND(D564=0,F564=0)," ",IF(D564=0,1,IF(F564=0,-1,(F564-D564)/D564)))</f>
        <v xml:space="preserve"> </v>
      </c>
      <c r="M564" s="8">
        <f t="shared" si="119"/>
        <v>-0.01</v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5.2631578947368418E-2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5.2631578947368418E-2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381</v>
      </c>
      <c r="D612" s="17">
        <f>SUM(D613:D640)</f>
        <v>324</v>
      </c>
      <c r="E612" s="17">
        <f>SUM(E613:E640)</f>
        <v>238</v>
      </c>
      <c r="F612" s="17">
        <f>SUM(F613:F640)</f>
        <v>210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-0.37532808398950129</v>
      </c>
      <c r="L612" s="18">
        <f>+IF(AND(D612=0,F612=0),"",IF(D612=0,1,IF(F612=0,-1,(F612-D612)/D612)))</f>
        <v>-0.35185185185185186</v>
      </c>
      <c r="M612" s="18">
        <f t="shared" ref="M612:M640" si="127">+IF(OR(AND(G612=""),(K612="")),"",G612*K612)</f>
        <v>-0.37532808398950129</v>
      </c>
      <c r="N612" s="19">
        <f t="shared" ref="N612:N640" si="128">+IF(OR(AND(H612=""),(L612="")),"",H612*L612)</f>
        <v>-0.35185185185185186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3.0864197530864196E-3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-3.0864197530864196E-3</v>
      </c>
    </row>
    <row r="614" spans="1:14" x14ac:dyDescent="0.2">
      <c r="A614" s="30"/>
      <c r="B614" s="23" t="s">
        <v>577</v>
      </c>
      <c r="C614" s="20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3.0864197530864196E-3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-3.0864197530864196E-3</v>
      </c>
    </row>
    <row r="615" spans="1:14" ht="25.5" x14ac:dyDescent="0.2">
      <c r="A615" s="30"/>
      <c r="B615" s="23" t="s">
        <v>578</v>
      </c>
      <c r="C615" s="20">
        <v>0</v>
      </c>
      <c r="D615" s="7">
        <v>0</v>
      </c>
      <c r="E615" s="7">
        <v>1</v>
      </c>
      <c r="F615" s="7">
        <v>0</v>
      </c>
      <c r="G615" s="8" t="str">
        <f t="shared" si="123"/>
        <v/>
      </c>
      <c r="H615" s="8" t="str">
        <f t="shared" si="124"/>
        <v/>
      </c>
      <c r="I615" s="8">
        <f t="shared" si="125"/>
        <v>4.2016806722689074E-3</v>
      </c>
      <c r="J615" s="8" t="str">
        <f t="shared" si="126"/>
        <v/>
      </c>
      <c r="K615" s="8">
        <f t="shared" si="129"/>
        <v>1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4.7619047619047623E-3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0</v>
      </c>
      <c r="D628" s="7">
        <v>0</v>
      </c>
      <c r="E628" s="7">
        <v>0</v>
      </c>
      <c r="F628" s="7">
        <v>1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>
        <f t="shared" si="126"/>
        <v>4.7619047619047623E-3</v>
      </c>
      <c r="K628" s="8" t="str">
        <f t="shared" si="129"/>
        <v xml:space="preserve"> </v>
      </c>
      <c r="L628" s="8">
        <f t="shared" si="130"/>
        <v>1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0</v>
      </c>
      <c r="D630" s="7">
        <v>14</v>
      </c>
      <c r="E630" s="7">
        <v>0</v>
      </c>
      <c r="F630" s="7">
        <v>1</v>
      </c>
      <c r="G630" s="8" t="str">
        <f t="shared" si="123"/>
        <v/>
      </c>
      <c r="H630" s="8">
        <f t="shared" si="124"/>
        <v>4.3209876543209874E-2</v>
      </c>
      <c r="I630" s="8" t="str">
        <f t="shared" si="125"/>
        <v/>
      </c>
      <c r="J630" s="8">
        <f t="shared" si="126"/>
        <v>4.7619047619047623E-3</v>
      </c>
      <c r="K630" s="8" t="str">
        <f t="shared" si="129"/>
        <v xml:space="preserve"> </v>
      </c>
      <c r="L630" s="8">
        <f t="shared" si="130"/>
        <v>-0.9285714285714286</v>
      </c>
      <c r="M630" s="8" t="str">
        <f t="shared" si="127"/>
        <v/>
      </c>
      <c r="N630" s="9">
        <f t="shared" si="128"/>
        <v>-4.0123456790123455E-2</v>
      </c>
    </row>
    <row r="631" spans="1:14" x14ac:dyDescent="0.2">
      <c r="A631" s="30"/>
      <c r="B631" s="23" t="s">
        <v>594</v>
      </c>
      <c r="C631" s="20">
        <v>380</v>
      </c>
      <c r="D631" s="7">
        <v>308</v>
      </c>
      <c r="E631" s="7">
        <v>236</v>
      </c>
      <c r="F631" s="7">
        <v>207</v>
      </c>
      <c r="G631" s="8">
        <f t="shared" si="123"/>
        <v>0.99737532808398954</v>
      </c>
      <c r="H631" s="8">
        <f t="shared" si="124"/>
        <v>0.95061728395061729</v>
      </c>
      <c r="I631" s="8">
        <f t="shared" si="125"/>
        <v>0.99159663865546221</v>
      </c>
      <c r="J631" s="8">
        <f t="shared" si="126"/>
        <v>0.98571428571428577</v>
      </c>
      <c r="K631" s="8">
        <f t="shared" si="129"/>
        <v>-0.37894736842105264</v>
      </c>
      <c r="L631" s="8">
        <f t="shared" si="130"/>
        <v>-0.32792207792207795</v>
      </c>
      <c r="M631" s="8">
        <f t="shared" si="127"/>
        <v>-0.37795275590551186</v>
      </c>
      <c r="N631" s="9">
        <f t="shared" si="128"/>
        <v>-0.31172839506172845</v>
      </c>
    </row>
    <row r="632" spans="1:14" x14ac:dyDescent="0.2">
      <c r="A632" s="30"/>
      <c r="B632" s="23" t="s">
        <v>595</v>
      </c>
      <c r="C632" s="20">
        <v>1</v>
      </c>
      <c r="D632" s="7">
        <v>0</v>
      </c>
      <c r="E632" s="7">
        <v>0</v>
      </c>
      <c r="F632" s="7">
        <v>0</v>
      </c>
      <c r="G632" s="8">
        <f t="shared" si="123"/>
        <v>2.6246719160104987E-3</v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 t="str">
        <f t="shared" si="130"/>
        <v xml:space="preserve"> </v>
      </c>
      <c r="M632" s="8">
        <f t="shared" si="127"/>
        <v>-2.6246719160104987E-3</v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1</v>
      </c>
      <c r="F638" s="7">
        <v>0</v>
      </c>
      <c r="G638" s="8" t="str">
        <f t="shared" si="123"/>
        <v/>
      </c>
      <c r="H638" s="8" t="str">
        <f t="shared" si="124"/>
        <v/>
      </c>
      <c r="I638" s="8">
        <f t="shared" si="125"/>
        <v>4.2016806722689074E-3</v>
      </c>
      <c r="J638" s="8" t="str">
        <f t="shared" si="126"/>
        <v/>
      </c>
      <c r="K638" s="8">
        <f t="shared" si="129"/>
        <v>1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630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631</v>
      </c>
      <c r="C9" s="17">
        <f>+C22+C81+C188+C371+C612</f>
        <v>5707</v>
      </c>
      <c r="D9" s="17">
        <f>+D22+D81+D188+D371+D612</f>
        <v>5002</v>
      </c>
      <c r="E9" s="17">
        <f>+E22+E81+E188+E371+E612</f>
        <v>1561</v>
      </c>
      <c r="F9" s="17">
        <f>+F22+F81+F188+F371+F612</f>
        <v>1309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-0.7264762572279656</v>
      </c>
      <c r="L9" s="18">
        <f t="shared" si="0"/>
        <v>-0.73830467812874845</v>
      </c>
      <c r="M9" s="18">
        <f t="shared" ref="M9:N14" si="1">+IF(OR(AND(G9=""),(K9="")),"",G9*K9)</f>
        <v>-0.7264762572279656</v>
      </c>
      <c r="N9" s="19">
        <f t="shared" si="1"/>
        <v>-0.73830467812874845</v>
      </c>
    </row>
    <row r="10" spans="1:14" x14ac:dyDescent="0.2">
      <c r="A10" s="30"/>
      <c r="B10" s="22" t="s">
        <v>10</v>
      </c>
      <c r="C10" s="20">
        <f>+C22</f>
        <v>6</v>
      </c>
      <c r="D10" s="7">
        <f>+D22</f>
        <v>7</v>
      </c>
      <c r="E10" s="7">
        <f>+E22</f>
        <v>7</v>
      </c>
      <c r="F10" s="7">
        <f>+F22</f>
        <v>22</v>
      </c>
      <c r="G10" s="8">
        <f t="shared" ref="G10:J14" si="2">+C10/C$9</f>
        <v>1.0513404590853338E-3</v>
      </c>
      <c r="H10" s="8">
        <f t="shared" si="2"/>
        <v>1.3994402239104358E-3</v>
      </c>
      <c r="I10" s="8">
        <f t="shared" si="2"/>
        <v>4.4843049327354259E-3</v>
      </c>
      <c r="J10" s="8">
        <f t="shared" si="2"/>
        <v>1.680672268907563E-2</v>
      </c>
      <c r="K10" s="8">
        <f t="shared" si="0"/>
        <v>0.16666666666666666</v>
      </c>
      <c r="L10" s="8">
        <f t="shared" si="0"/>
        <v>2.1428571428571428</v>
      </c>
      <c r="M10" s="8">
        <f t="shared" si="1"/>
        <v>1.7522340984755562E-4</v>
      </c>
      <c r="N10" s="9">
        <f t="shared" si="1"/>
        <v>2.9988004798080768E-3</v>
      </c>
    </row>
    <row r="11" spans="1:14" x14ac:dyDescent="0.2">
      <c r="A11" s="30"/>
      <c r="B11" s="23" t="s">
        <v>11</v>
      </c>
      <c r="C11" s="20">
        <f>+C81</f>
        <v>257</v>
      </c>
      <c r="D11" s="7">
        <f>+D81</f>
        <v>178</v>
      </c>
      <c r="E11" s="7">
        <f>+E81</f>
        <v>178</v>
      </c>
      <c r="F11" s="7">
        <f>+F81</f>
        <v>148</v>
      </c>
      <c r="G11" s="8">
        <f t="shared" si="2"/>
        <v>4.5032416330821799E-2</v>
      </c>
      <c r="H11" s="8">
        <f t="shared" si="2"/>
        <v>3.5585765693722508E-2</v>
      </c>
      <c r="I11" s="8">
        <f t="shared" si="2"/>
        <v>0.11402946828955797</v>
      </c>
      <c r="J11" s="8">
        <f t="shared" si="2"/>
        <v>0.11306340718105425</v>
      </c>
      <c r="K11" s="8">
        <f t="shared" si="0"/>
        <v>-0.30739299610894943</v>
      </c>
      <c r="L11" s="8">
        <f t="shared" si="0"/>
        <v>-0.16853932584269662</v>
      </c>
      <c r="M11" s="8">
        <f t="shared" si="1"/>
        <v>-1.3842649377956897E-2</v>
      </c>
      <c r="N11" s="9">
        <f t="shared" si="1"/>
        <v>-5.9976009596161527E-3</v>
      </c>
    </row>
    <row r="12" spans="1:14" ht="25.5" x14ac:dyDescent="0.2">
      <c r="A12" s="30"/>
      <c r="B12" s="23" t="s">
        <v>12</v>
      </c>
      <c r="C12" s="20">
        <f>+C188</f>
        <v>213</v>
      </c>
      <c r="D12" s="7">
        <f>+D188</f>
        <v>144</v>
      </c>
      <c r="E12" s="7">
        <f>+E188</f>
        <v>118</v>
      </c>
      <c r="F12" s="7">
        <f>+F188</f>
        <v>94</v>
      </c>
      <c r="G12" s="8">
        <f t="shared" si="2"/>
        <v>3.7322586297529353E-2</v>
      </c>
      <c r="H12" s="8">
        <f t="shared" si="2"/>
        <v>2.8788484606157537E-2</v>
      </c>
      <c r="I12" s="8">
        <f t="shared" si="2"/>
        <v>7.5592568866111473E-2</v>
      </c>
      <c r="J12" s="8">
        <f t="shared" si="2"/>
        <v>7.1810542398777696E-2</v>
      </c>
      <c r="K12" s="8">
        <f t="shared" si="0"/>
        <v>-0.4460093896713615</v>
      </c>
      <c r="L12" s="8">
        <f t="shared" si="0"/>
        <v>-0.34722222222222221</v>
      </c>
      <c r="M12" s="8">
        <f t="shared" si="1"/>
        <v>-1.6646223935517786E-2</v>
      </c>
      <c r="N12" s="9">
        <f t="shared" si="1"/>
        <v>-9.996001599360255E-3</v>
      </c>
    </row>
    <row r="13" spans="1:14" x14ac:dyDescent="0.2">
      <c r="A13" s="30"/>
      <c r="B13" s="23" t="s">
        <v>13</v>
      </c>
      <c r="C13" s="20">
        <f>+C371</f>
        <v>3306</v>
      </c>
      <c r="D13" s="7">
        <f>+D371</f>
        <v>3070</v>
      </c>
      <c r="E13" s="7">
        <f>+E371</f>
        <v>1014</v>
      </c>
      <c r="F13" s="7">
        <f>+F371</f>
        <v>712</v>
      </c>
      <c r="G13" s="8">
        <f t="shared" si="2"/>
        <v>0.57928859295601898</v>
      </c>
      <c r="H13" s="8">
        <f t="shared" si="2"/>
        <v>0.6137544982007197</v>
      </c>
      <c r="I13" s="8">
        <f t="shared" si="2"/>
        <v>0.64958360025624595</v>
      </c>
      <c r="J13" s="8">
        <f t="shared" si="2"/>
        <v>0.54392666157372038</v>
      </c>
      <c r="K13" s="8">
        <f t="shared" si="0"/>
        <v>-0.69328493647912881</v>
      </c>
      <c r="L13" s="8">
        <f t="shared" si="0"/>
        <v>-0.76807817589576544</v>
      </c>
      <c r="M13" s="8">
        <f t="shared" si="1"/>
        <v>-0.40161205537059752</v>
      </c>
      <c r="N13" s="9">
        <f t="shared" si="1"/>
        <v>-0.47141143542582964</v>
      </c>
    </row>
    <row r="14" spans="1:14" ht="15.75" thickBot="1" x14ac:dyDescent="0.25">
      <c r="A14" s="30"/>
      <c r="B14" s="24" t="s">
        <v>14</v>
      </c>
      <c r="C14" s="21">
        <f>+C612</f>
        <v>1925</v>
      </c>
      <c r="D14" s="10">
        <f>+D612</f>
        <v>1603</v>
      </c>
      <c r="E14" s="10">
        <f>+E612</f>
        <v>244</v>
      </c>
      <c r="F14" s="10">
        <f>+F612</f>
        <v>333</v>
      </c>
      <c r="G14" s="11">
        <f t="shared" si="2"/>
        <v>0.33730506395654458</v>
      </c>
      <c r="H14" s="11">
        <f t="shared" si="2"/>
        <v>0.32047181127548979</v>
      </c>
      <c r="I14" s="11">
        <f t="shared" si="2"/>
        <v>0.15631005765534914</v>
      </c>
      <c r="J14" s="11">
        <f t="shared" si="2"/>
        <v>0.25439266615737205</v>
      </c>
      <c r="K14" s="11">
        <f t="shared" si="0"/>
        <v>-0.87324675324675327</v>
      </c>
      <c r="L14" s="11">
        <f t="shared" si="0"/>
        <v>-0.79226450405489712</v>
      </c>
      <c r="M14" s="11">
        <f t="shared" si="1"/>
        <v>-0.29455055195374102</v>
      </c>
      <c r="N14" s="12">
        <f t="shared" si="1"/>
        <v>-0.2538984406237505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6</v>
      </c>
      <c r="D22" s="17">
        <f>SUM(D23:D73)</f>
        <v>7</v>
      </c>
      <c r="E22" s="17">
        <f>SUM(E23:E73)</f>
        <v>7</v>
      </c>
      <c r="F22" s="17">
        <f>SUM(F23:F73)</f>
        <v>22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0.16666666666666666</v>
      </c>
      <c r="L22" s="18">
        <f>+IF(AND(D22=0,F22=0),"",IF(D22=0,1,IF(F22=0,-1,(F22-D22)/D22)))</f>
        <v>2.1428571428571428</v>
      </c>
      <c r="M22" s="18">
        <f t="shared" ref="M22:M53" si="7">+IF(OR(AND(G22=""),(K22="")),"",G22*K22)</f>
        <v>0.16666666666666666</v>
      </c>
      <c r="N22" s="19">
        <f t="shared" ref="N22:N53" si="8">+IF(OR(AND(H22=""),(L22="")),"",H22*L22)</f>
        <v>2.1428571428571428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2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9.0909090909090912E-2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4.5454545454545456E-2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0</v>
      </c>
      <c r="F30" s="7">
        <v>0</v>
      </c>
      <c r="G30" s="8">
        <f t="shared" si="3"/>
        <v>0.16666666666666666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-0.16666666666666666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1</v>
      </c>
      <c r="F33" s="7">
        <v>0</v>
      </c>
      <c r="G33" s="8" t="str">
        <f t="shared" si="3"/>
        <v/>
      </c>
      <c r="H33" s="8" t="str">
        <f t="shared" si="4"/>
        <v/>
      </c>
      <c r="I33" s="8">
        <f t="shared" si="5"/>
        <v>0.14285714285714285</v>
      </c>
      <c r="J33" s="8" t="str">
        <f t="shared" si="6"/>
        <v/>
      </c>
      <c r="K33" s="8">
        <f t="shared" si="9"/>
        <v>1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1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>
        <f t="shared" si="6"/>
        <v>4.5454545454545456E-2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0</v>
      </c>
      <c r="F42" s="7">
        <v>0</v>
      </c>
      <c r="G42" s="8">
        <f t="shared" si="3"/>
        <v>0.16666666666666666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-0.16666666666666666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1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>
        <f t="shared" si="6"/>
        <v>4.5454545454545456E-2</v>
      </c>
      <c r="K48" s="8" t="str">
        <f t="shared" si="9"/>
        <v xml:space="preserve"> </v>
      </c>
      <c r="L48" s="8">
        <f t="shared" si="10"/>
        <v>1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1</v>
      </c>
      <c r="D50" s="7">
        <v>0</v>
      </c>
      <c r="E50" s="7">
        <v>0</v>
      </c>
      <c r="F50" s="7">
        <v>0</v>
      </c>
      <c r="G50" s="8">
        <f t="shared" si="3"/>
        <v>0.16666666666666666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-0.16666666666666666</v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2</v>
      </c>
      <c r="F52" s="7">
        <v>8</v>
      </c>
      <c r="G52" s="8" t="str">
        <f t="shared" si="3"/>
        <v/>
      </c>
      <c r="H52" s="8" t="str">
        <f t="shared" si="4"/>
        <v/>
      </c>
      <c r="I52" s="8">
        <f t="shared" si="5"/>
        <v>0.2857142857142857</v>
      </c>
      <c r="J52" s="8">
        <f t="shared" si="6"/>
        <v>0.36363636363636365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2</v>
      </c>
      <c r="E53" s="7">
        <v>0</v>
      </c>
      <c r="F53" s="7">
        <v>2</v>
      </c>
      <c r="G53" s="8" t="str">
        <f t="shared" si="3"/>
        <v/>
      </c>
      <c r="H53" s="8">
        <f t="shared" si="4"/>
        <v>0.2857142857142857</v>
      </c>
      <c r="I53" s="8" t="str">
        <f t="shared" si="5"/>
        <v/>
      </c>
      <c r="J53" s="8">
        <f t="shared" si="6"/>
        <v>9.0909090909090912E-2</v>
      </c>
      <c r="K53" s="8" t="str">
        <f t="shared" si="9"/>
        <v xml:space="preserve"> </v>
      </c>
      <c r="L53" s="8">
        <f t="shared" si="10"/>
        <v>0</v>
      </c>
      <c r="M53" s="8" t="str">
        <f t="shared" si="7"/>
        <v/>
      </c>
      <c r="N53" s="9">
        <f t="shared" si="8"/>
        <v>0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4</v>
      </c>
      <c r="E58" s="7">
        <v>0</v>
      </c>
      <c r="F58" s="7">
        <v>2</v>
      </c>
      <c r="G58" s="8" t="str">
        <f t="shared" si="11"/>
        <v/>
      </c>
      <c r="H58" s="8">
        <f t="shared" si="12"/>
        <v>0.5714285714285714</v>
      </c>
      <c r="I58" s="8" t="str">
        <f t="shared" si="13"/>
        <v/>
      </c>
      <c r="J58" s="8">
        <f t="shared" si="14"/>
        <v>9.0909090909090912E-2</v>
      </c>
      <c r="K58" s="8" t="str">
        <f t="shared" si="17"/>
        <v xml:space="preserve"> </v>
      </c>
      <c r="L58" s="8">
        <f t="shared" si="18"/>
        <v>-0.5</v>
      </c>
      <c r="M58" s="8" t="str">
        <f t="shared" si="15"/>
        <v/>
      </c>
      <c r="N58" s="9">
        <f t="shared" si="16"/>
        <v>-0.2857142857142857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4.5454545454545456E-2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3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0.42857142857142855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</v>
      </c>
      <c r="D64" s="7">
        <v>0</v>
      </c>
      <c r="E64" s="7">
        <v>0</v>
      </c>
      <c r="F64" s="7">
        <v>0</v>
      </c>
      <c r="G64" s="8">
        <f t="shared" si="11"/>
        <v>0.16666666666666666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-0.16666666666666666</v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1</v>
      </c>
      <c r="D65" s="7">
        <v>0</v>
      </c>
      <c r="E65" s="7">
        <v>1</v>
      </c>
      <c r="F65" s="7">
        <v>1</v>
      </c>
      <c r="G65" s="8">
        <f t="shared" si="11"/>
        <v>0.16666666666666666</v>
      </c>
      <c r="H65" s="8" t="str">
        <f t="shared" si="12"/>
        <v/>
      </c>
      <c r="I65" s="8">
        <f t="shared" si="13"/>
        <v>0.14285714285714285</v>
      </c>
      <c r="J65" s="8">
        <f t="shared" si="14"/>
        <v>4.5454545454545456E-2</v>
      </c>
      <c r="K65" s="8">
        <f t="shared" si="17"/>
        <v>0</v>
      </c>
      <c r="L65" s="8">
        <f t="shared" si="18"/>
        <v>1</v>
      </c>
      <c r="M65" s="8">
        <f t="shared" si="15"/>
        <v>0</v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1</v>
      </c>
      <c r="D66" s="7">
        <v>0</v>
      </c>
      <c r="E66" s="7">
        <v>0</v>
      </c>
      <c r="F66" s="7">
        <v>0</v>
      </c>
      <c r="G66" s="8">
        <f t="shared" si="11"/>
        <v>0.16666666666666666</v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>
        <f t="shared" si="17"/>
        <v>-1</v>
      </c>
      <c r="L66" s="8" t="str">
        <f t="shared" si="18"/>
        <v xml:space="preserve"> </v>
      </c>
      <c r="M66" s="8">
        <f t="shared" si="15"/>
        <v>-0.16666666666666666</v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4.5454545454545456E-2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4.5454545454545456E-2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1</v>
      </c>
      <c r="E73" s="10">
        <v>0</v>
      </c>
      <c r="F73" s="10">
        <v>1</v>
      </c>
      <c r="G73" s="11" t="str">
        <f t="shared" si="11"/>
        <v/>
      </c>
      <c r="H73" s="11">
        <f t="shared" si="12"/>
        <v>0.14285714285714285</v>
      </c>
      <c r="I73" s="11" t="str">
        <f t="shared" si="13"/>
        <v/>
      </c>
      <c r="J73" s="11">
        <f t="shared" si="14"/>
        <v>4.5454545454545456E-2</v>
      </c>
      <c r="K73" s="11" t="str">
        <f t="shared" si="17"/>
        <v xml:space="preserve"> </v>
      </c>
      <c r="L73" s="11">
        <f t="shared" si="18"/>
        <v>0</v>
      </c>
      <c r="M73" s="11" t="str">
        <f t="shared" si="15"/>
        <v/>
      </c>
      <c r="N73" s="12">
        <f t="shared" si="16"/>
        <v>0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257</v>
      </c>
      <c r="D81" s="17">
        <f>SUM(D82:D180)</f>
        <v>178</v>
      </c>
      <c r="E81" s="17">
        <f>SUM(E82:E180)</f>
        <v>178</v>
      </c>
      <c r="F81" s="17">
        <f>SUM(F82:F180)</f>
        <v>148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-0.30739299610894943</v>
      </c>
      <c r="L81" s="18">
        <f>+IF(AND(D81=0,F81=0),"",IF(D81=0,1,IF(F81=0,-1,(F81-D81)/D81)))</f>
        <v>-0.16853932584269662</v>
      </c>
      <c r="M81" s="18">
        <f t="shared" ref="M81:M112" si="23">+IF(OR(AND(G81=""),(K81="")),"",G81*K81)</f>
        <v>-0.30739299610894943</v>
      </c>
      <c r="N81" s="19">
        <f t="shared" ref="N81:N112" si="24">+IF(OR(AND(H81=""),(L81="")),"",H81*L81)</f>
        <v>-0.16853932584269662</v>
      </c>
    </row>
    <row r="82" spans="1:14" x14ac:dyDescent="0.2">
      <c r="A82" s="30"/>
      <c r="B82" s="22" t="s">
        <v>69</v>
      </c>
      <c r="C82" s="28">
        <v>20</v>
      </c>
      <c r="D82" s="25">
        <v>16</v>
      </c>
      <c r="E82" s="25">
        <v>7</v>
      </c>
      <c r="F82" s="25">
        <v>8</v>
      </c>
      <c r="G82" s="26">
        <f t="shared" si="19"/>
        <v>7.7821011673151752E-2</v>
      </c>
      <c r="H82" s="26">
        <f t="shared" si="20"/>
        <v>8.98876404494382E-2</v>
      </c>
      <c r="I82" s="26">
        <f t="shared" si="21"/>
        <v>3.9325842696629212E-2</v>
      </c>
      <c r="J82" s="26">
        <f t="shared" si="22"/>
        <v>5.4054054054054057E-2</v>
      </c>
      <c r="K82" s="26">
        <f t="shared" ref="K82:K113" si="25">+IF(AND(C82=0,E82=0)," ",IF(C82=0,1,IF(E82=0,-1,(E82-C82)/C82)))</f>
        <v>-0.65</v>
      </c>
      <c r="L82" s="26">
        <f t="shared" ref="L82:L113" si="26">+IF(AND(D82=0,F82=0)," ",IF(D82=0,1,IF(F82=0,-1,(F82-D82)/D82)))</f>
        <v>-0.5</v>
      </c>
      <c r="M82" s="26">
        <f t="shared" si="23"/>
        <v>-5.0583657587548639E-2</v>
      </c>
      <c r="N82" s="27">
        <f t="shared" si="24"/>
        <v>-4.49438202247191E-2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2</v>
      </c>
      <c r="E83" s="7">
        <v>7</v>
      </c>
      <c r="F83" s="7">
        <v>1</v>
      </c>
      <c r="G83" s="8">
        <f t="shared" si="19"/>
        <v>3.8910505836575876E-3</v>
      </c>
      <c r="H83" s="8">
        <f t="shared" si="20"/>
        <v>1.1235955056179775E-2</v>
      </c>
      <c r="I83" s="8">
        <f t="shared" si="21"/>
        <v>3.9325842696629212E-2</v>
      </c>
      <c r="J83" s="8">
        <f t="shared" si="22"/>
        <v>6.7567567567567571E-3</v>
      </c>
      <c r="K83" s="8">
        <f t="shared" si="25"/>
        <v>6</v>
      </c>
      <c r="L83" s="8">
        <f t="shared" si="26"/>
        <v>-0.5</v>
      </c>
      <c r="M83" s="8">
        <f t="shared" si="23"/>
        <v>2.3346303501945526E-2</v>
      </c>
      <c r="N83" s="9">
        <f t="shared" si="24"/>
        <v>-5.6179775280898875E-3</v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5.6179775280898875E-3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9</v>
      </c>
      <c r="D85" s="7">
        <v>5</v>
      </c>
      <c r="E85" s="7">
        <v>5</v>
      </c>
      <c r="F85" s="7">
        <v>3</v>
      </c>
      <c r="G85" s="8">
        <f t="shared" si="19"/>
        <v>3.5019455252918288E-2</v>
      </c>
      <c r="H85" s="8">
        <f t="shared" si="20"/>
        <v>2.8089887640449437E-2</v>
      </c>
      <c r="I85" s="8">
        <f t="shared" si="21"/>
        <v>2.8089887640449437E-2</v>
      </c>
      <c r="J85" s="8">
        <f t="shared" si="22"/>
        <v>2.0270270270270271E-2</v>
      </c>
      <c r="K85" s="8">
        <f t="shared" si="25"/>
        <v>-0.44444444444444442</v>
      </c>
      <c r="L85" s="8">
        <f t="shared" si="26"/>
        <v>-0.4</v>
      </c>
      <c r="M85" s="8">
        <f t="shared" si="23"/>
        <v>-1.556420233463035E-2</v>
      </c>
      <c r="N85" s="9">
        <f t="shared" si="24"/>
        <v>-1.1235955056179775E-2</v>
      </c>
    </row>
    <row r="86" spans="1:14" ht="25.5" x14ac:dyDescent="0.2">
      <c r="A86" s="30"/>
      <c r="B86" s="23" t="s">
        <v>73</v>
      </c>
      <c r="C86" s="20">
        <v>24</v>
      </c>
      <c r="D86" s="7">
        <v>23</v>
      </c>
      <c r="E86" s="7">
        <v>12</v>
      </c>
      <c r="F86" s="7">
        <v>12</v>
      </c>
      <c r="G86" s="8">
        <f t="shared" si="19"/>
        <v>9.3385214007782102E-2</v>
      </c>
      <c r="H86" s="8">
        <f t="shared" si="20"/>
        <v>0.12921348314606743</v>
      </c>
      <c r="I86" s="8">
        <f t="shared" si="21"/>
        <v>6.741573033707865E-2</v>
      </c>
      <c r="J86" s="8">
        <f t="shared" si="22"/>
        <v>8.1081081081081086E-2</v>
      </c>
      <c r="K86" s="8">
        <f t="shared" si="25"/>
        <v>-0.5</v>
      </c>
      <c r="L86" s="8">
        <f t="shared" si="26"/>
        <v>-0.47826086956521741</v>
      </c>
      <c r="M86" s="8">
        <f t="shared" si="23"/>
        <v>-4.6692607003891051E-2</v>
      </c>
      <c r="N86" s="9">
        <f t="shared" si="24"/>
        <v>-6.1797752808988769E-2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6.7567567567567571E-3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5</v>
      </c>
      <c r="D92" s="7">
        <v>5</v>
      </c>
      <c r="E92" s="7">
        <v>0</v>
      </c>
      <c r="F92" s="7">
        <v>0</v>
      </c>
      <c r="G92" s="8">
        <f t="shared" si="19"/>
        <v>1.9455252918287938E-2</v>
      </c>
      <c r="H92" s="8">
        <f t="shared" si="20"/>
        <v>2.8089887640449437E-2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-1.9455252918287938E-2</v>
      </c>
      <c r="N92" s="9">
        <f t="shared" si="24"/>
        <v>-2.8089887640449437E-2</v>
      </c>
    </row>
    <row r="93" spans="1:14" x14ac:dyDescent="0.2">
      <c r="A93" s="30"/>
      <c r="B93" s="23" t="s">
        <v>80</v>
      </c>
      <c r="C93" s="20">
        <v>0</v>
      </c>
      <c r="D93" s="7">
        <v>2</v>
      </c>
      <c r="E93" s="7">
        <v>0</v>
      </c>
      <c r="F93" s="7">
        <v>0</v>
      </c>
      <c r="G93" s="8" t="str">
        <f t="shared" si="19"/>
        <v/>
      </c>
      <c r="H93" s="8">
        <f t="shared" si="20"/>
        <v>1.1235955056179775E-2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9">
        <f t="shared" si="24"/>
        <v>-1.1235955056179775E-2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13</v>
      </c>
      <c r="D97" s="7">
        <v>4</v>
      </c>
      <c r="E97" s="7">
        <v>1</v>
      </c>
      <c r="F97" s="7">
        <v>1</v>
      </c>
      <c r="G97" s="8">
        <f t="shared" si="19"/>
        <v>5.0583657587548639E-2</v>
      </c>
      <c r="H97" s="8">
        <f t="shared" si="20"/>
        <v>2.247191011235955E-2</v>
      </c>
      <c r="I97" s="8">
        <f t="shared" si="21"/>
        <v>5.6179775280898875E-3</v>
      </c>
      <c r="J97" s="8">
        <f t="shared" si="22"/>
        <v>6.7567567567567571E-3</v>
      </c>
      <c r="K97" s="8">
        <f t="shared" si="25"/>
        <v>-0.92307692307692313</v>
      </c>
      <c r="L97" s="8">
        <f t="shared" si="26"/>
        <v>-0.75</v>
      </c>
      <c r="M97" s="8">
        <f t="shared" si="23"/>
        <v>-4.6692607003891051E-2</v>
      </c>
      <c r="N97" s="9">
        <f t="shared" si="24"/>
        <v>-1.6853932584269662E-2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6.7567567567567571E-3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9</v>
      </c>
      <c r="E99" s="7">
        <v>3</v>
      </c>
      <c r="F99" s="7">
        <v>4</v>
      </c>
      <c r="G99" s="8">
        <f t="shared" si="19"/>
        <v>3.8910505836575876E-3</v>
      </c>
      <c r="H99" s="8">
        <f t="shared" si="20"/>
        <v>5.0561797752808987E-2</v>
      </c>
      <c r="I99" s="8">
        <f t="shared" si="21"/>
        <v>1.6853932584269662E-2</v>
      </c>
      <c r="J99" s="8">
        <f t="shared" si="22"/>
        <v>2.7027027027027029E-2</v>
      </c>
      <c r="K99" s="8">
        <f t="shared" si="25"/>
        <v>2</v>
      </c>
      <c r="L99" s="8">
        <f t="shared" si="26"/>
        <v>-0.55555555555555558</v>
      </c>
      <c r="M99" s="8">
        <f t="shared" si="23"/>
        <v>7.7821011673151752E-3</v>
      </c>
      <c r="N99" s="9">
        <f t="shared" si="24"/>
        <v>-2.8089887640449437E-2</v>
      </c>
    </row>
    <row r="100" spans="1:14" x14ac:dyDescent="0.2">
      <c r="A100" s="30"/>
      <c r="B100" s="23" t="s">
        <v>87</v>
      </c>
      <c r="C100" s="20">
        <v>9</v>
      </c>
      <c r="D100" s="7">
        <v>4</v>
      </c>
      <c r="E100" s="7">
        <v>2</v>
      </c>
      <c r="F100" s="7">
        <v>0</v>
      </c>
      <c r="G100" s="8">
        <f t="shared" si="19"/>
        <v>3.5019455252918288E-2</v>
      </c>
      <c r="H100" s="8">
        <f t="shared" si="20"/>
        <v>2.247191011235955E-2</v>
      </c>
      <c r="I100" s="8">
        <f t="shared" si="21"/>
        <v>1.1235955056179775E-2</v>
      </c>
      <c r="J100" s="8" t="str">
        <f t="shared" si="22"/>
        <v/>
      </c>
      <c r="K100" s="8">
        <f t="shared" si="25"/>
        <v>-0.77777777777777779</v>
      </c>
      <c r="L100" s="8">
        <f t="shared" si="26"/>
        <v>-1</v>
      </c>
      <c r="M100" s="8">
        <f t="shared" si="23"/>
        <v>-2.7237354085603113E-2</v>
      </c>
      <c r="N100" s="9">
        <f t="shared" si="24"/>
        <v>-2.247191011235955E-2</v>
      </c>
    </row>
    <row r="101" spans="1:14" x14ac:dyDescent="0.2">
      <c r="A101" s="30"/>
      <c r="B101" s="23" t="s">
        <v>88</v>
      </c>
      <c r="C101" s="20">
        <v>1</v>
      </c>
      <c r="D101" s="7">
        <v>0</v>
      </c>
      <c r="E101" s="7">
        <v>1</v>
      </c>
      <c r="F101" s="7">
        <v>0</v>
      </c>
      <c r="G101" s="8">
        <f t="shared" si="19"/>
        <v>3.8910505836575876E-3</v>
      </c>
      <c r="H101" s="8" t="str">
        <f t="shared" si="20"/>
        <v/>
      </c>
      <c r="I101" s="8">
        <f t="shared" si="21"/>
        <v>5.6179775280898875E-3</v>
      </c>
      <c r="J101" s="8" t="str">
        <f t="shared" si="22"/>
        <v/>
      </c>
      <c r="K101" s="8">
        <f t="shared" si="25"/>
        <v>0</v>
      </c>
      <c r="L101" s="8" t="str">
        <f t="shared" si="26"/>
        <v xml:space="preserve"> </v>
      </c>
      <c r="M101" s="8">
        <f t="shared" si="23"/>
        <v>0</v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13</v>
      </c>
      <c r="D103" s="7">
        <v>25</v>
      </c>
      <c r="E103" s="7">
        <v>4</v>
      </c>
      <c r="F103" s="7">
        <v>21</v>
      </c>
      <c r="G103" s="8">
        <f t="shared" si="19"/>
        <v>5.0583657587548639E-2</v>
      </c>
      <c r="H103" s="8">
        <f t="shared" si="20"/>
        <v>0.1404494382022472</v>
      </c>
      <c r="I103" s="8">
        <f t="shared" si="21"/>
        <v>2.247191011235955E-2</v>
      </c>
      <c r="J103" s="8">
        <f t="shared" si="22"/>
        <v>0.14189189189189189</v>
      </c>
      <c r="K103" s="8">
        <f t="shared" si="25"/>
        <v>-0.69230769230769229</v>
      </c>
      <c r="L103" s="8">
        <f t="shared" si="26"/>
        <v>-0.16</v>
      </c>
      <c r="M103" s="8">
        <f t="shared" si="23"/>
        <v>-3.5019455252918288E-2</v>
      </c>
      <c r="N103" s="9">
        <f t="shared" si="24"/>
        <v>-2.2471910112359553E-2</v>
      </c>
    </row>
    <row r="104" spans="1:14" x14ac:dyDescent="0.2">
      <c r="A104" s="30"/>
      <c r="B104" s="23" t="s">
        <v>91</v>
      </c>
      <c r="C104" s="20">
        <v>0</v>
      </c>
      <c r="D104" s="7">
        <v>6</v>
      </c>
      <c r="E104" s="7">
        <v>1</v>
      </c>
      <c r="F104" s="7">
        <v>3</v>
      </c>
      <c r="G104" s="8" t="str">
        <f t="shared" si="19"/>
        <v/>
      </c>
      <c r="H104" s="8">
        <f t="shared" si="20"/>
        <v>3.3707865168539325E-2</v>
      </c>
      <c r="I104" s="8">
        <f t="shared" si="21"/>
        <v>5.6179775280898875E-3</v>
      </c>
      <c r="J104" s="8">
        <f t="shared" si="22"/>
        <v>2.0270270270270271E-2</v>
      </c>
      <c r="K104" s="8">
        <f t="shared" si="25"/>
        <v>1</v>
      </c>
      <c r="L104" s="8">
        <f t="shared" si="26"/>
        <v>-0.5</v>
      </c>
      <c r="M104" s="8" t="str">
        <f t="shared" si="23"/>
        <v/>
      </c>
      <c r="N104" s="9">
        <f t="shared" si="24"/>
        <v>-1.6853932584269662E-2</v>
      </c>
    </row>
    <row r="105" spans="1:14" x14ac:dyDescent="0.2">
      <c r="A105" s="30"/>
      <c r="B105" s="23" t="s">
        <v>92</v>
      </c>
      <c r="C105" s="20">
        <v>1</v>
      </c>
      <c r="D105" s="7">
        <v>2</v>
      </c>
      <c r="E105" s="7">
        <v>1</v>
      </c>
      <c r="F105" s="7">
        <v>0</v>
      </c>
      <c r="G105" s="8">
        <f t="shared" si="19"/>
        <v>3.8910505836575876E-3</v>
      </c>
      <c r="H105" s="8">
        <f t="shared" si="20"/>
        <v>1.1235955056179775E-2</v>
      </c>
      <c r="I105" s="8">
        <f t="shared" si="21"/>
        <v>5.6179775280898875E-3</v>
      </c>
      <c r="J105" s="8" t="str">
        <f t="shared" si="22"/>
        <v/>
      </c>
      <c r="K105" s="8">
        <f t="shared" si="25"/>
        <v>0</v>
      </c>
      <c r="L105" s="8">
        <f t="shared" si="26"/>
        <v>-1</v>
      </c>
      <c r="M105" s="8">
        <f t="shared" si="23"/>
        <v>0</v>
      </c>
      <c r="N105" s="9">
        <f t="shared" si="24"/>
        <v>-1.1235955056179775E-2</v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3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2.0270270270270271E-2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2</v>
      </c>
      <c r="E107" s="7">
        <v>2</v>
      </c>
      <c r="F107" s="7">
        <v>1</v>
      </c>
      <c r="G107" s="8" t="str">
        <f t="shared" si="19"/>
        <v/>
      </c>
      <c r="H107" s="8">
        <f t="shared" si="20"/>
        <v>1.1235955056179775E-2</v>
      </c>
      <c r="I107" s="8">
        <f t="shared" si="21"/>
        <v>1.1235955056179775E-2</v>
      </c>
      <c r="J107" s="8">
        <f t="shared" si="22"/>
        <v>6.7567567567567571E-3</v>
      </c>
      <c r="K107" s="8">
        <f t="shared" si="25"/>
        <v>1</v>
      </c>
      <c r="L107" s="8">
        <f t="shared" si="26"/>
        <v>-0.5</v>
      </c>
      <c r="M107" s="8" t="str">
        <f t="shared" si="23"/>
        <v/>
      </c>
      <c r="N107" s="9">
        <f t="shared" si="24"/>
        <v>-5.6179775280898875E-3</v>
      </c>
    </row>
    <row r="108" spans="1:14" x14ac:dyDescent="0.2">
      <c r="A108" s="30"/>
      <c r="B108" s="23" t="s">
        <v>95</v>
      </c>
      <c r="C108" s="20">
        <v>0</v>
      </c>
      <c r="D108" s="7">
        <v>1</v>
      </c>
      <c r="E108" s="7">
        <v>1</v>
      </c>
      <c r="F108" s="7">
        <v>2</v>
      </c>
      <c r="G108" s="8" t="str">
        <f t="shared" si="19"/>
        <v/>
      </c>
      <c r="H108" s="8">
        <f t="shared" si="20"/>
        <v>5.6179775280898875E-3</v>
      </c>
      <c r="I108" s="8">
        <f t="shared" si="21"/>
        <v>5.6179775280898875E-3</v>
      </c>
      <c r="J108" s="8">
        <f t="shared" si="22"/>
        <v>1.3513513513513514E-2</v>
      </c>
      <c r="K108" s="8">
        <f t="shared" si="25"/>
        <v>1</v>
      </c>
      <c r="L108" s="8">
        <f t="shared" si="26"/>
        <v>1</v>
      </c>
      <c r="M108" s="8" t="str">
        <f t="shared" si="23"/>
        <v/>
      </c>
      <c r="N108" s="9">
        <f t="shared" si="24"/>
        <v>5.6179775280898875E-3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1</v>
      </c>
      <c r="F109" s="7">
        <v>2</v>
      </c>
      <c r="G109" s="8" t="str">
        <f t="shared" si="19"/>
        <v/>
      </c>
      <c r="H109" s="8" t="str">
        <f t="shared" si="20"/>
        <v/>
      </c>
      <c r="I109" s="8">
        <f t="shared" si="21"/>
        <v>5.6179775280898875E-3</v>
      </c>
      <c r="J109" s="8">
        <f t="shared" si="22"/>
        <v>1.3513513513513514E-2</v>
      </c>
      <c r="K109" s="8">
        <f t="shared" si="25"/>
        <v>1</v>
      </c>
      <c r="L109" s="8">
        <f t="shared" si="26"/>
        <v>1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11</v>
      </c>
      <c r="D111" s="7">
        <v>3</v>
      </c>
      <c r="E111" s="7">
        <v>7</v>
      </c>
      <c r="F111" s="7">
        <v>10</v>
      </c>
      <c r="G111" s="8">
        <f t="shared" si="19"/>
        <v>4.2801556420233464E-2</v>
      </c>
      <c r="H111" s="8">
        <f t="shared" si="20"/>
        <v>1.6853932584269662E-2</v>
      </c>
      <c r="I111" s="8">
        <f t="shared" si="21"/>
        <v>3.9325842696629212E-2</v>
      </c>
      <c r="J111" s="8">
        <f t="shared" si="22"/>
        <v>6.7567567567567571E-2</v>
      </c>
      <c r="K111" s="8">
        <f t="shared" si="25"/>
        <v>-0.36363636363636365</v>
      </c>
      <c r="L111" s="8">
        <f t="shared" si="26"/>
        <v>2.3333333333333335</v>
      </c>
      <c r="M111" s="8">
        <f t="shared" si="23"/>
        <v>-1.556420233463035E-2</v>
      </c>
      <c r="N111" s="9">
        <f t="shared" si="24"/>
        <v>3.9325842696629212E-2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2</v>
      </c>
      <c r="G114" s="8" t="str">
        <f t="shared" si="27"/>
        <v/>
      </c>
      <c r="H114" s="8">
        <f t="shared" si="28"/>
        <v>5.6179775280898875E-3</v>
      </c>
      <c r="I114" s="8" t="str">
        <f t="shared" si="29"/>
        <v/>
      </c>
      <c r="J114" s="8">
        <f t="shared" si="30"/>
        <v>1.3513513513513514E-2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>
        <f t="shared" si="32"/>
        <v>5.6179775280898875E-3</v>
      </c>
    </row>
    <row r="115" spans="1:14" x14ac:dyDescent="0.2">
      <c r="A115" s="30"/>
      <c r="B115" s="23" t="s">
        <v>102</v>
      </c>
      <c r="C115" s="20">
        <v>0</v>
      </c>
      <c r="D115" s="7">
        <v>10</v>
      </c>
      <c r="E115" s="7">
        <v>2</v>
      </c>
      <c r="F115" s="7">
        <v>11</v>
      </c>
      <c r="G115" s="8" t="str">
        <f t="shared" si="27"/>
        <v/>
      </c>
      <c r="H115" s="8">
        <f t="shared" si="28"/>
        <v>5.6179775280898875E-2</v>
      </c>
      <c r="I115" s="8">
        <f t="shared" si="29"/>
        <v>1.1235955056179775E-2</v>
      </c>
      <c r="J115" s="8">
        <f t="shared" si="30"/>
        <v>7.4324324324324328E-2</v>
      </c>
      <c r="K115" s="8">
        <f t="shared" si="33"/>
        <v>1</v>
      </c>
      <c r="L115" s="8">
        <f t="shared" si="34"/>
        <v>0.1</v>
      </c>
      <c r="M115" s="8" t="str">
        <f t="shared" si="31"/>
        <v/>
      </c>
      <c r="N115" s="9">
        <f t="shared" si="32"/>
        <v>5.6179775280898875E-3</v>
      </c>
    </row>
    <row r="116" spans="1:14" x14ac:dyDescent="0.2">
      <c r="A116" s="30"/>
      <c r="B116" s="23" t="s">
        <v>103</v>
      </c>
      <c r="C116" s="20">
        <v>10</v>
      </c>
      <c r="D116" s="7">
        <v>9</v>
      </c>
      <c r="E116" s="7">
        <v>9</v>
      </c>
      <c r="F116" s="7">
        <v>6</v>
      </c>
      <c r="G116" s="8">
        <f t="shared" si="27"/>
        <v>3.8910505836575876E-2</v>
      </c>
      <c r="H116" s="8">
        <f t="shared" si="28"/>
        <v>5.0561797752808987E-2</v>
      </c>
      <c r="I116" s="8">
        <f t="shared" si="29"/>
        <v>5.0561797752808987E-2</v>
      </c>
      <c r="J116" s="8">
        <f t="shared" si="30"/>
        <v>4.0540540540540543E-2</v>
      </c>
      <c r="K116" s="8">
        <f t="shared" si="33"/>
        <v>-0.1</v>
      </c>
      <c r="L116" s="8">
        <f t="shared" si="34"/>
        <v>-0.33333333333333331</v>
      </c>
      <c r="M116" s="8">
        <f t="shared" si="31"/>
        <v>-3.8910505836575876E-3</v>
      </c>
      <c r="N116" s="9">
        <f t="shared" si="32"/>
        <v>-1.6853932584269662E-2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5</v>
      </c>
      <c r="D118" s="7">
        <v>6</v>
      </c>
      <c r="E118" s="7">
        <v>5</v>
      </c>
      <c r="F118" s="7">
        <v>4</v>
      </c>
      <c r="G118" s="8">
        <f t="shared" si="27"/>
        <v>1.9455252918287938E-2</v>
      </c>
      <c r="H118" s="8">
        <f t="shared" si="28"/>
        <v>3.3707865168539325E-2</v>
      </c>
      <c r="I118" s="8">
        <f t="shared" si="29"/>
        <v>2.8089887640449437E-2</v>
      </c>
      <c r="J118" s="8">
        <f t="shared" si="30"/>
        <v>2.7027027027027029E-2</v>
      </c>
      <c r="K118" s="8">
        <f t="shared" si="33"/>
        <v>0</v>
      </c>
      <c r="L118" s="8">
        <f t="shared" si="34"/>
        <v>-0.33333333333333331</v>
      </c>
      <c r="M118" s="8">
        <f t="shared" si="31"/>
        <v>0</v>
      </c>
      <c r="N118" s="9">
        <f t="shared" si="32"/>
        <v>-1.1235955056179775E-2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1</v>
      </c>
      <c r="D122" s="7">
        <v>0</v>
      </c>
      <c r="E122" s="7">
        <v>0</v>
      </c>
      <c r="F122" s="7">
        <v>2</v>
      </c>
      <c r="G122" s="8">
        <f t="shared" si="27"/>
        <v>3.8910505836575876E-3</v>
      </c>
      <c r="H122" s="8" t="str">
        <f t="shared" si="28"/>
        <v/>
      </c>
      <c r="I122" s="8" t="str">
        <f t="shared" si="29"/>
        <v/>
      </c>
      <c r="J122" s="8">
        <f t="shared" si="30"/>
        <v>1.3513513513513514E-2</v>
      </c>
      <c r="K122" s="8">
        <f t="shared" si="33"/>
        <v>-1</v>
      </c>
      <c r="L122" s="8">
        <f t="shared" si="34"/>
        <v>1</v>
      </c>
      <c r="M122" s="8">
        <f t="shared" si="31"/>
        <v>-3.8910505836575876E-3</v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</v>
      </c>
      <c r="D123" s="7">
        <v>0</v>
      </c>
      <c r="E123" s="7">
        <v>3</v>
      </c>
      <c r="F123" s="7">
        <v>3</v>
      </c>
      <c r="G123" s="8">
        <f t="shared" si="27"/>
        <v>3.8910505836575876E-3</v>
      </c>
      <c r="H123" s="8" t="str">
        <f t="shared" si="28"/>
        <v/>
      </c>
      <c r="I123" s="8">
        <f t="shared" si="29"/>
        <v>1.6853932584269662E-2</v>
      </c>
      <c r="J123" s="8">
        <f t="shared" si="30"/>
        <v>2.0270270270270271E-2</v>
      </c>
      <c r="K123" s="8">
        <f t="shared" si="33"/>
        <v>2</v>
      </c>
      <c r="L123" s="8">
        <f t="shared" si="34"/>
        <v>1</v>
      </c>
      <c r="M123" s="8">
        <f t="shared" si="31"/>
        <v>7.7821011673151752E-3</v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13</v>
      </c>
      <c r="F124" s="7">
        <v>8</v>
      </c>
      <c r="G124" s="8" t="str">
        <f t="shared" si="27"/>
        <v/>
      </c>
      <c r="H124" s="8" t="str">
        <f t="shared" si="28"/>
        <v/>
      </c>
      <c r="I124" s="8">
        <f t="shared" si="29"/>
        <v>7.3033707865168537E-2</v>
      </c>
      <c r="J124" s="8">
        <f t="shared" si="30"/>
        <v>5.4054054054054057E-2</v>
      </c>
      <c r="K124" s="8">
        <f t="shared" si="33"/>
        <v>1</v>
      </c>
      <c r="L124" s="8">
        <f t="shared" si="34"/>
        <v>1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4</v>
      </c>
      <c r="D125" s="7">
        <v>3</v>
      </c>
      <c r="E125" s="7">
        <v>0</v>
      </c>
      <c r="F125" s="7">
        <v>2</v>
      </c>
      <c r="G125" s="8">
        <f t="shared" si="27"/>
        <v>1.556420233463035E-2</v>
      </c>
      <c r="H125" s="8">
        <f t="shared" si="28"/>
        <v>1.6853932584269662E-2</v>
      </c>
      <c r="I125" s="8" t="str">
        <f t="shared" si="29"/>
        <v/>
      </c>
      <c r="J125" s="8">
        <f t="shared" si="30"/>
        <v>1.3513513513513514E-2</v>
      </c>
      <c r="K125" s="8">
        <f t="shared" si="33"/>
        <v>-1</v>
      </c>
      <c r="L125" s="8">
        <f t="shared" si="34"/>
        <v>-0.33333333333333331</v>
      </c>
      <c r="M125" s="8">
        <f t="shared" si="31"/>
        <v>-1.556420233463035E-2</v>
      </c>
      <c r="N125" s="9">
        <f t="shared" si="32"/>
        <v>-5.6179775280898875E-3</v>
      </c>
    </row>
    <row r="126" spans="1:14" x14ac:dyDescent="0.2">
      <c r="A126" s="30"/>
      <c r="B126" s="23" t="s">
        <v>113</v>
      </c>
      <c r="C126" s="20">
        <v>1</v>
      </c>
      <c r="D126" s="7">
        <v>0</v>
      </c>
      <c r="E126" s="7">
        <v>1</v>
      </c>
      <c r="F126" s="7">
        <v>0</v>
      </c>
      <c r="G126" s="8">
        <f t="shared" si="27"/>
        <v>3.8910505836575876E-3</v>
      </c>
      <c r="H126" s="8" t="str">
        <f t="shared" si="28"/>
        <v/>
      </c>
      <c r="I126" s="8">
        <f t="shared" si="29"/>
        <v>5.6179775280898875E-3</v>
      </c>
      <c r="J126" s="8" t="str">
        <f t="shared" si="30"/>
        <v/>
      </c>
      <c r="K126" s="8">
        <f t="shared" si="33"/>
        <v>0</v>
      </c>
      <c r="L126" s="8" t="str">
        <f t="shared" si="34"/>
        <v xml:space="preserve"> </v>
      </c>
      <c r="M126" s="8">
        <f t="shared" si="31"/>
        <v>0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1</v>
      </c>
      <c r="E127" s="7">
        <v>2</v>
      </c>
      <c r="F127" s="7">
        <v>1</v>
      </c>
      <c r="G127" s="8">
        <f t="shared" si="27"/>
        <v>3.8910505836575876E-3</v>
      </c>
      <c r="H127" s="8">
        <f t="shared" si="28"/>
        <v>5.6179775280898875E-3</v>
      </c>
      <c r="I127" s="8">
        <f t="shared" si="29"/>
        <v>1.1235955056179775E-2</v>
      </c>
      <c r="J127" s="8">
        <f t="shared" si="30"/>
        <v>6.7567567567567571E-3</v>
      </c>
      <c r="K127" s="8">
        <f t="shared" si="33"/>
        <v>1</v>
      </c>
      <c r="L127" s="8">
        <f t="shared" si="34"/>
        <v>0</v>
      </c>
      <c r="M127" s="8">
        <f t="shared" si="31"/>
        <v>3.8910505836575876E-3</v>
      </c>
      <c r="N127" s="9">
        <f t="shared" si="32"/>
        <v>0</v>
      </c>
    </row>
    <row r="128" spans="1:14" x14ac:dyDescent="0.2">
      <c r="A128" s="30"/>
      <c r="B128" s="23" t="s">
        <v>115</v>
      </c>
      <c r="C128" s="20">
        <v>2</v>
      </c>
      <c r="D128" s="7">
        <v>0</v>
      </c>
      <c r="E128" s="7">
        <v>2</v>
      </c>
      <c r="F128" s="7">
        <v>2</v>
      </c>
      <c r="G128" s="8">
        <f t="shared" si="27"/>
        <v>7.7821011673151752E-3</v>
      </c>
      <c r="H128" s="8" t="str">
        <f t="shared" si="28"/>
        <v/>
      </c>
      <c r="I128" s="8">
        <f t="shared" si="29"/>
        <v>1.1235955056179775E-2</v>
      </c>
      <c r="J128" s="8">
        <f t="shared" si="30"/>
        <v>1.3513513513513514E-2</v>
      </c>
      <c r="K128" s="8">
        <f t="shared" si="33"/>
        <v>0</v>
      </c>
      <c r="L128" s="8">
        <f t="shared" si="34"/>
        <v>1</v>
      </c>
      <c r="M128" s="8">
        <f t="shared" si="31"/>
        <v>0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1</v>
      </c>
      <c r="D129" s="7">
        <v>0</v>
      </c>
      <c r="E129" s="7">
        <v>0</v>
      </c>
      <c r="F129" s="7">
        <v>1</v>
      </c>
      <c r="G129" s="8">
        <f t="shared" si="27"/>
        <v>3.8910505836575876E-3</v>
      </c>
      <c r="H129" s="8" t="str">
        <f t="shared" si="28"/>
        <v/>
      </c>
      <c r="I129" s="8" t="str">
        <f t="shared" si="29"/>
        <v/>
      </c>
      <c r="J129" s="8">
        <f t="shared" si="30"/>
        <v>6.7567567567567571E-3</v>
      </c>
      <c r="K129" s="8">
        <f t="shared" si="33"/>
        <v>-1</v>
      </c>
      <c r="L129" s="8">
        <f t="shared" si="34"/>
        <v>1</v>
      </c>
      <c r="M129" s="8">
        <f t="shared" si="31"/>
        <v>-3.8910505836575876E-3</v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1</v>
      </c>
      <c r="E133" s="7">
        <v>1</v>
      </c>
      <c r="F133" s="7">
        <v>0</v>
      </c>
      <c r="G133" s="8">
        <f t="shared" si="27"/>
        <v>3.8910505836575876E-3</v>
      </c>
      <c r="H133" s="8">
        <f t="shared" si="28"/>
        <v>5.6179775280898875E-3</v>
      </c>
      <c r="I133" s="8">
        <f t="shared" si="29"/>
        <v>5.6179775280898875E-3</v>
      </c>
      <c r="J133" s="8" t="str">
        <f t="shared" si="30"/>
        <v/>
      </c>
      <c r="K133" s="8">
        <f t="shared" si="33"/>
        <v>0</v>
      </c>
      <c r="L133" s="8">
        <f t="shared" si="34"/>
        <v>-1</v>
      </c>
      <c r="M133" s="8">
        <f t="shared" si="31"/>
        <v>0</v>
      </c>
      <c r="N133" s="9">
        <f t="shared" si="32"/>
        <v>-5.6179775280898875E-3</v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3</v>
      </c>
      <c r="F135" s="7">
        <v>0</v>
      </c>
      <c r="G135" s="8">
        <f t="shared" si="27"/>
        <v>3.8910505836575876E-3</v>
      </c>
      <c r="H135" s="8" t="str">
        <f t="shared" si="28"/>
        <v/>
      </c>
      <c r="I135" s="8">
        <f t="shared" si="29"/>
        <v>1.6853932584269662E-2</v>
      </c>
      <c r="J135" s="8" t="str">
        <f t="shared" si="30"/>
        <v/>
      </c>
      <c r="K135" s="8">
        <f t="shared" si="33"/>
        <v>2</v>
      </c>
      <c r="L135" s="8" t="str">
        <f t="shared" si="34"/>
        <v xml:space="preserve"> </v>
      </c>
      <c r="M135" s="8">
        <f t="shared" si="31"/>
        <v>7.7821011673151752E-3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3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1.6853932584269662E-2</v>
      </c>
      <c r="J137" s="8">
        <f t="shared" si="30"/>
        <v>6.7567567567567571E-3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1</v>
      </c>
      <c r="D138" s="7">
        <v>0</v>
      </c>
      <c r="E138" s="7">
        <v>0</v>
      </c>
      <c r="F138" s="7">
        <v>0</v>
      </c>
      <c r="G138" s="8">
        <f t="shared" si="27"/>
        <v>3.8910505836575876E-3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-3.8910505836575876E-3</v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25</v>
      </c>
      <c r="D139" s="7">
        <v>3</v>
      </c>
      <c r="E139" s="7">
        <v>16</v>
      </c>
      <c r="F139" s="7">
        <v>3</v>
      </c>
      <c r="G139" s="8">
        <f t="shared" si="27"/>
        <v>9.727626459143969E-2</v>
      </c>
      <c r="H139" s="8">
        <f t="shared" si="28"/>
        <v>1.6853932584269662E-2</v>
      </c>
      <c r="I139" s="8">
        <f t="shared" si="29"/>
        <v>8.98876404494382E-2</v>
      </c>
      <c r="J139" s="8">
        <f t="shared" si="30"/>
        <v>2.0270270270270271E-2</v>
      </c>
      <c r="K139" s="8">
        <f t="shared" si="33"/>
        <v>-0.36</v>
      </c>
      <c r="L139" s="8">
        <f t="shared" si="34"/>
        <v>0</v>
      </c>
      <c r="M139" s="8">
        <f t="shared" si="31"/>
        <v>-3.5019455252918288E-2</v>
      </c>
      <c r="N139" s="9">
        <f t="shared" si="32"/>
        <v>0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21</v>
      </c>
      <c r="D141" s="7">
        <v>6</v>
      </c>
      <c r="E141" s="7">
        <v>19</v>
      </c>
      <c r="F141" s="7">
        <v>10</v>
      </c>
      <c r="G141" s="8">
        <f t="shared" si="27"/>
        <v>8.171206225680934E-2</v>
      </c>
      <c r="H141" s="8">
        <f t="shared" si="28"/>
        <v>3.3707865168539325E-2</v>
      </c>
      <c r="I141" s="8">
        <f t="shared" si="29"/>
        <v>0.10674157303370786</v>
      </c>
      <c r="J141" s="8">
        <f t="shared" si="30"/>
        <v>6.7567567567567571E-2</v>
      </c>
      <c r="K141" s="8">
        <f t="shared" si="33"/>
        <v>-9.5238095238095233E-2</v>
      </c>
      <c r="L141" s="8">
        <f t="shared" si="34"/>
        <v>0.66666666666666663</v>
      </c>
      <c r="M141" s="8">
        <f t="shared" si="31"/>
        <v>-7.7821011673151752E-3</v>
      </c>
      <c r="N141" s="9">
        <f t="shared" si="32"/>
        <v>2.247191011235955E-2</v>
      </c>
    </row>
    <row r="142" spans="1:14" x14ac:dyDescent="0.2">
      <c r="A142" s="30"/>
      <c r="B142" s="23" t="s">
        <v>129</v>
      </c>
      <c r="C142" s="20">
        <v>2</v>
      </c>
      <c r="D142" s="7">
        <v>5</v>
      </c>
      <c r="E142" s="7">
        <v>4</v>
      </c>
      <c r="F142" s="7">
        <v>2</v>
      </c>
      <c r="G142" s="8">
        <f t="shared" si="27"/>
        <v>7.7821011673151752E-3</v>
      </c>
      <c r="H142" s="8">
        <f t="shared" si="28"/>
        <v>2.8089887640449437E-2</v>
      </c>
      <c r="I142" s="8">
        <f t="shared" si="29"/>
        <v>2.247191011235955E-2</v>
      </c>
      <c r="J142" s="8">
        <f t="shared" si="30"/>
        <v>1.3513513513513514E-2</v>
      </c>
      <c r="K142" s="8">
        <f t="shared" si="33"/>
        <v>1</v>
      </c>
      <c r="L142" s="8">
        <f t="shared" si="34"/>
        <v>-0.6</v>
      </c>
      <c r="M142" s="8">
        <f t="shared" si="31"/>
        <v>7.7821011673151752E-3</v>
      </c>
      <c r="N142" s="9">
        <f t="shared" si="32"/>
        <v>-1.6853932584269662E-2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6</v>
      </c>
      <c r="D144" s="7">
        <v>1</v>
      </c>
      <c r="E144" s="7">
        <v>3</v>
      </c>
      <c r="F144" s="7">
        <v>2</v>
      </c>
      <c r="G144" s="8">
        <f t="shared" si="27"/>
        <v>2.3346303501945526E-2</v>
      </c>
      <c r="H144" s="8">
        <f t="shared" si="28"/>
        <v>5.6179775280898875E-3</v>
      </c>
      <c r="I144" s="8">
        <f t="shared" si="29"/>
        <v>1.6853932584269662E-2</v>
      </c>
      <c r="J144" s="8">
        <f t="shared" si="30"/>
        <v>1.3513513513513514E-2</v>
      </c>
      <c r="K144" s="8">
        <f t="shared" si="33"/>
        <v>-0.5</v>
      </c>
      <c r="L144" s="8">
        <f t="shared" si="34"/>
        <v>1</v>
      </c>
      <c r="M144" s="8">
        <f t="shared" si="31"/>
        <v>-1.1673151750972763E-2</v>
      </c>
      <c r="N144" s="9">
        <f t="shared" si="32"/>
        <v>5.6179775280898875E-3</v>
      </c>
    </row>
    <row r="145" spans="1:14" ht="22.5" customHeight="1" x14ac:dyDescent="0.2">
      <c r="A145" s="30"/>
      <c r="B145" s="23" t="s">
        <v>132</v>
      </c>
      <c r="C145" s="20">
        <v>18</v>
      </c>
      <c r="D145" s="7">
        <v>8</v>
      </c>
      <c r="E145" s="7">
        <v>12</v>
      </c>
      <c r="F145" s="7">
        <v>5</v>
      </c>
      <c r="G145" s="8">
        <f t="shared" ref="G145:G180" si="35">+IF(C145=0,"",C145/C$81)</f>
        <v>7.0038910505836577E-2</v>
      </c>
      <c r="H145" s="8">
        <f t="shared" ref="H145:H180" si="36">+IF(D145=0,"",D145/D$81)</f>
        <v>4.49438202247191E-2</v>
      </c>
      <c r="I145" s="8">
        <f t="shared" ref="I145:I180" si="37">+IF(E145=0,"",E145/E$81)</f>
        <v>6.741573033707865E-2</v>
      </c>
      <c r="J145" s="8">
        <f t="shared" ref="J145:J180" si="38">+IF(F145=0,"",F145/F$81)</f>
        <v>3.3783783783783786E-2</v>
      </c>
      <c r="K145" s="8">
        <f t="shared" si="33"/>
        <v>-0.33333333333333331</v>
      </c>
      <c r="L145" s="8">
        <f t="shared" si="34"/>
        <v>-0.375</v>
      </c>
      <c r="M145" s="8">
        <f t="shared" ref="M145:M180" si="39">+IF(OR(AND(G145=""),(K145="")),"",G145*K145)</f>
        <v>-2.3346303501945526E-2</v>
      </c>
      <c r="N145" s="9">
        <f t="shared" ref="N145:N180" si="40">+IF(OR(AND(H145=""),(L145="")),"",H145*L145)</f>
        <v>-1.6853932584269662E-2</v>
      </c>
    </row>
    <row r="146" spans="1:14" x14ac:dyDescent="0.2">
      <c r="A146" s="30"/>
      <c r="B146" s="23" t="s">
        <v>133</v>
      </c>
      <c r="C146" s="20">
        <v>31</v>
      </c>
      <c r="D146" s="7">
        <v>8</v>
      </c>
      <c r="E146" s="7">
        <v>8</v>
      </c>
      <c r="F146" s="7">
        <v>4</v>
      </c>
      <c r="G146" s="8">
        <f t="shared" si="35"/>
        <v>0.12062256809338522</v>
      </c>
      <c r="H146" s="8">
        <f t="shared" si="36"/>
        <v>4.49438202247191E-2</v>
      </c>
      <c r="I146" s="8">
        <f t="shared" si="37"/>
        <v>4.49438202247191E-2</v>
      </c>
      <c r="J146" s="8">
        <f t="shared" si="38"/>
        <v>2.7027027027027029E-2</v>
      </c>
      <c r="K146" s="8">
        <f t="shared" ref="K146:K180" si="41">+IF(AND(C146=0,E146=0)," ",IF(C146=0,1,IF(E146=0,-1,(E146-C146)/C146)))</f>
        <v>-0.74193548387096775</v>
      </c>
      <c r="L146" s="8">
        <f t="shared" ref="L146:L180" si="42">+IF(AND(D146=0,F146=0)," ",IF(D146=0,1,IF(F146=0,-1,(F146-D146)/D146)))</f>
        <v>-0.5</v>
      </c>
      <c r="M146" s="8">
        <f t="shared" si="39"/>
        <v>-8.9494163424124515E-2</v>
      </c>
      <c r="N146" s="9">
        <f t="shared" si="40"/>
        <v>-2.247191011235955E-2</v>
      </c>
    </row>
    <row r="147" spans="1:14" x14ac:dyDescent="0.2">
      <c r="A147" s="30"/>
      <c r="B147" s="23" t="s">
        <v>134</v>
      </c>
      <c r="C147" s="20">
        <v>2</v>
      </c>
      <c r="D147" s="7">
        <v>0</v>
      </c>
      <c r="E147" s="7">
        <v>5</v>
      </c>
      <c r="F147" s="7">
        <v>1</v>
      </c>
      <c r="G147" s="8">
        <f t="shared" si="35"/>
        <v>7.7821011673151752E-3</v>
      </c>
      <c r="H147" s="8" t="str">
        <f t="shared" si="36"/>
        <v/>
      </c>
      <c r="I147" s="8">
        <f t="shared" si="37"/>
        <v>2.8089887640449437E-2</v>
      </c>
      <c r="J147" s="8">
        <f t="shared" si="38"/>
        <v>6.7567567567567571E-3</v>
      </c>
      <c r="K147" s="8">
        <f t="shared" si="41"/>
        <v>1.5</v>
      </c>
      <c r="L147" s="8">
        <f t="shared" si="42"/>
        <v>1</v>
      </c>
      <c r="M147" s="8">
        <f t="shared" si="39"/>
        <v>1.1673151750972763E-2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0</v>
      </c>
      <c r="E148" s="7">
        <v>0</v>
      </c>
      <c r="F148" s="7">
        <v>0</v>
      </c>
      <c r="G148" s="8">
        <f t="shared" si="35"/>
        <v>3.8910505836575876E-3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-3.8910505836575876E-3</v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2</v>
      </c>
      <c r="D149" s="7">
        <v>1</v>
      </c>
      <c r="E149" s="7">
        <v>1</v>
      </c>
      <c r="F149" s="7">
        <v>0</v>
      </c>
      <c r="G149" s="8">
        <f t="shared" si="35"/>
        <v>7.7821011673151752E-3</v>
      </c>
      <c r="H149" s="8">
        <f t="shared" si="36"/>
        <v>5.6179775280898875E-3</v>
      </c>
      <c r="I149" s="8">
        <f t="shared" si="37"/>
        <v>5.6179775280898875E-3</v>
      </c>
      <c r="J149" s="8" t="str">
        <f t="shared" si="38"/>
        <v/>
      </c>
      <c r="K149" s="8">
        <f t="shared" si="41"/>
        <v>-0.5</v>
      </c>
      <c r="L149" s="8">
        <f t="shared" si="42"/>
        <v>-1</v>
      </c>
      <c r="M149" s="8">
        <f t="shared" si="39"/>
        <v>-3.8910505836575876E-3</v>
      </c>
      <c r="N149" s="9">
        <f t="shared" si="40"/>
        <v>-5.6179775280898875E-3</v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0</v>
      </c>
      <c r="F150" s="7">
        <v>0</v>
      </c>
      <c r="G150" s="8">
        <f t="shared" si="35"/>
        <v>3.8910505836575876E-3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-3.8910505836575876E-3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3</v>
      </c>
      <c r="D152" s="7">
        <v>2</v>
      </c>
      <c r="E152" s="7">
        <v>2</v>
      </c>
      <c r="F152" s="7">
        <v>0</v>
      </c>
      <c r="G152" s="8">
        <f t="shared" si="35"/>
        <v>1.1673151750972763E-2</v>
      </c>
      <c r="H152" s="8">
        <f t="shared" si="36"/>
        <v>1.1235955056179775E-2</v>
      </c>
      <c r="I152" s="8">
        <f t="shared" si="37"/>
        <v>1.1235955056179775E-2</v>
      </c>
      <c r="J152" s="8" t="str">
        <f t="shared" si="38"/>
        <v/>
      </c>
      <c r="K152" s="8">
        <f t="shared" si="41"/>
        <v>-0.33333333333333331</v>
      </c>
      <c r="L152" s="8">
        <f t="shared" si="42"/>
        <v>-1</v>
      </c>
      <c r="M152" s="8">
        <f t="shared" si="39"/>
        <v>-3.8910505836575876E-3</v>
      </c>
      <c r="N152" s="9">
        <f t="shared" si="40"/>
        <v>-1.1235955056179775E-2</v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5.6179775280898875E-3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3</v>
      </c>
      <c r="D154" s="7">
        <v>0</v>
      </c>
      <c r="E154" s="7">
        <v>1</v>
      </c>
      <c r="F154" s="7">
        <v>1</v>
      </c>
      <c r="G154" s="8">
        <f t="shared" si="35"/>
        <v>1.1673151750972763E-2</v>
      </c>
      <c r="H154" s="8" t="str">
        <f t="shared" si="36"/>
        <v/>
      </c>
      <c r="I154" s="8">
        <f t="shared" si="37"/>
        <v>5.6179775280898875E-3</v>
      </c>
      <c r="J154" s="8">
        <f t="shared" si="38"/>
        <v>6.7567567567567571E-3</v>
      </c>
      <c r="K154" s="8">
        <f t="shared" si="41"/>
        <v>-0.66666666666666663</v>
      </c>
      <c r="L154" s="8">
        <f t="shared" si="42"/>
        <v>1</v>
      </c>
      <c r="M154" s="8">
        <f t="shared" si="39"/>
        <v>-7.7821011673151752E-3</v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1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>
        <f t="shared" si="38"/>
        <v>6.7567567567567571E-3</v>
      </c>
      <c r="K155" s="8" t="str">
        <f t="shared" si="41"/>
        <v xml:space="preserve"> </v>
      </c>
      <c r="L155" s="8">
        <f t="shared" si="42"/>
        <v>1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0</v>
      </c>
      <c r="F156" s="7">
        <v>0</v>
      </c>
      <c r="G156" s="8">
        <f t="shared" si="35"/>
        <v>3.8910505836575876E-3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-3.8910505836575876E-3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1</v>
      </c>
      <c r="D157" s="7">
        <v>3</v>
      </c>
      <c r="E157" s="7">
        <v>0</v>
      </c>
      <c r="F157" s="7">
        <v>0</v>
      </c>
      <c r="G157" s="8">
        <f t="shared" si="35"/>
        <v>3.8910505836575876E-3</v>
      </c>
      <c r="H157" s="8">
        <f t="shared" si="36"/>
        <v>1.6853932584269662E-2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-3.8910505836575876E-3</v>
      </c>
      <c r="N157" s="9">
        <f t="shared" si="40"/>
        <v>-1.6853932584269662E-2</v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</v>
      </c>
      <c r="D166" s="7">
        <v>0</v>
      </c>
      <c r="E166" s="7">
        <v>5</v>
      </c>
      <c r="F166" s="7">
        <v>1</v>
      </c>
      <c r="G166" s="8">
        <f t="shared" si="35"/>
        <v>3.8910505836575876E-3</v>
      </c>
      <c r="H166" s="8" t="str">
        <f t="shared" si="36"/>
        <v/>
      </c>
      <c r="I166" s="8">
        <f t="shared" si="37"/>
        <v>2.8089887640449437E-2</v>
      </c>
      <c r="J166" s="8">
        <f t="shared" si="38"/>
        <v>6.7567567567567571E-3</v>
      </c>
      <c r="K166" s="8">
        <f t="shared" si="41"/>
        <v>4</v>
      </c>
      <c r="L166" s="8">
        <f t="shared" si="42"/>
        <v>1</v>
      </c>
      <c r="M166" s="8">
        <f t="shared" si="39"/>
        <v>1.556420233463035E-2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1</v>
      </c>
      <c r="D170" s="7">
        <v>0</v>
      </c>
      <c r="E170" s="7">
        <v>1</v>
      </c>
      <c r="F170" s="7">
        <v>0</v>
      </c>
      <c r="G170" s="8">
        <f t="shared" si="35"/>
        <v>3.8910505836575876E-3</v>
      </c>
      <c r="H170" s="8" t="str">
        <f t="shared" si="36"/>
        <v/>
      </c>
      <c r="I170" s="8">
        <f t="shared" si="37"/>
        <v>5.6179775280898875E-3</v>
      </c>
      <c r="J170" s="8" t="str">
        <f t="shared" si="38"/>
        <v/>
      </c>
      <c r="K170" s="8">
        <f t="shared" si="41"/>
        <v>0</v>
      </c>
      <c r="L170" s="8" t="str">
        <f t="shared" si="42"/>
        <v xml:space="preserve"> </v>
      </c>
      <c r="M170" s="8">
        <f t="shared" si="39"/>
        <v>0</v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6.7567567567567571E-3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1</v>
      </c>
      <c r="D178" s="7">
        <v>1</v>
      </c>
      <c r="E178" s="7">
        <v>0</v>
      </c>
      <c r="F178" s="7">
        <v>1</v>
      </c>
      <c r="G178" s="8">
        <f t="shared" si="35"/>
        <v>3.8910505836575876E-3</v>
      </c>
      <c r="H178" s="8">
        <f t="shared" si="36"/>
        <v>5.6179775280898875E-3</v>
      </c>
      <c r="I178" s="8" t="str">
        <f t="shared" si="37"/>
        <v/>
      </c>
      <c r="J178" s="8">
        <f t="shared" si="38"/>
        <v>6.7567567567567571E-3</v>
      </c>
      <c r="K178" s="8">
        <f t="shared" si="41"/>
        <v>-1</v>
      </c>
      <c r="L178" s="8">
        <f t="shared" si="42"/>
        <v>0</v>
      </c>
      <c r="M178" s="8">
        <f t="shared" si="39"/>
        <v>-3.8910505836575876E-3</v>
      </c>
      <c r="N178" s="9">
        <f t="shared" si="40"/>
        <v>0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213</v>
      </c>
      <c r="D188" s="17">
        <f>SUM(D189:D363)</f>
        <v>144</v>
      </c>
      <c r="E188" s="17">
        <f>SUM(E189:E363)</f>
        <v>118</v>
      </c>
      <c r="F188" s="17">
        <f>SUM(F189:F363)</f>
        <v>94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-0.4460093896713615</v>
      </c>
      <c r="L188" s="18">
        <f>+IF(AND(D188=0,F188=0),"",IF(D188=0,1,IF(F188=0,-1,(F188-D188)/D188)))</f>
        <v>-0.34722222222222221</v>
      </c>
      <c r="M188" s="18">
        <f t="shared" ref="M188:M219" si="47">+IF(OR(AND(G188=""),(K188="")),"",G188*K188)</f>
        <v>-0.4460093896713615</v>
      </c>
      <c r="N188" s="19">
        <f t="shared" ref="N188:N219" si="48">+IF(OR(AND(H188=""),(L188="")),"",H188*L188)</f>
        <v>-0.34722222222222221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1</v>
      </c>
      <c r="D191" s="7">
        <v>0</v>
      </c>
      <c r="E191" s="7">
        <v>0</v>
      </c>
      <c r="F191" s="7">
        <v>0</v>
      </c>
      <c r="G191" s="8">
        <f t="shared" si="43"/>
        <v>4.6948356807511738E-3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-4.6948356807511738E-3</v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1</v>
      </c>
      <c r="E193" s="7">
        <v>1</v>
      </c>
      <c r="F193" s="7">
        <v>0</v>
      </c>
      <c r="G193" s="8" t="str">
        <f t="shared" si="43"/>
        <v/>
      </c>
      <c r="H193" s="8">
        <f t="shared" si="44"/>
        <v>6.9444444444444441E-3</v>
      </c>
      <c r="I193" s="8">
        <f t="shared" si="45"/>
        <v>8.4745762711864406E-3</v>
      </c>
      <c r="J193" s="8" t="str">
        <f t="shared" si="46"/>
        <v/>
      </c>
      <c r="K193" s="8">
        <f t="shared" si="49"/>
        <v>1</v>
      </c>
      <c r="L193" s="8">
        <f t="shared" si="50"/>
        <v>-1</v>
      </c>
      <c r="M193" s="8" t="str">
        <f t="shared" si="47"/>
        <v/>
      </c>
      <c r="N193" s="9">
        <f t="shared" si="48"/>
        <v>-6.9444444444444441E-3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86</v>
      </c>
      <c r="D195" s="7">
        <v>35</v>
      </c>
      <c r="E195" s="7">
        <v>31</v>
      </c>
      <c r="F195" s="7">
        <v>9</v>
      </c>
      <c r="G195" s="8">
        <f t="shared" si="43"/>
        <v>0.40375586854460094</v>
      </c>
      <c r="H195" s="8">
        <f t="shared" si="44"/>
        <v>0.24305555555555555</v>
      </c>
      <c r="I195" s="8">
        <f t="shared" si="45"/>
        <v>0.26271186440677968</v>
      </c>
      <c r="J195" s="8">
        <f t="shared" si="46"/>
        <v>9.5744680851063829E-2</v>
      </c>
      <c r="K195" s="8">
        <f t="shared" si="49"/>
        <v>-0.63953488372093026</v>
      </c>
      <c r="L195" s="8">
        <f t="shared" si="50"/>
        <v>-0.74285714285714288</v>
      </c>
      <c r="M195" s="8">
        <f t="shared" si="47"/>
        <v>-0.25821596244131456</v>
      </c>
      <c r="N195" s="9">
        <f t="shared" si="48"/>
        <v>-0.18055555555555555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4</v>
      </c>
      <c r="D197" s="7">
        <v>0</v>
      </c>
      <c r="E197" s="7">
        <v>3</v>
      </c>
      <c r="F197" s="7">
        <v>1</v>
      </c>
      <c r="G197" s="8">
        <f t="shared" si="43"/>
        <v>1.8779342723004695E-2</v>
      </c>
      <c r="H197" s="8" t="str">
        <f t="shared" si="44"/>
        <v/>
      </c>
      <c r="I197" s="8">
        <f t="shared" si="45"/>
        <v>2.5423728813559324E-2</v>
      </c>
      <c r="J197" s="8">
        <f t="shared" si="46"/>
        <v>1.0638297872340425E-2</v>
      </c>
      <c r="K197" s="8">
        <f t="shared" si="49"/>
        <v>-0.25</v>
      </c>
      <c r="L197" s="8">
        <f t="shared" si="50"/>
        <v>1</v>
      </c>
      <c r="M197" s="8">
        <f t="shared" si="47"/>
        <v>-4.6948356807511738E-3</v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8.4745762711864406E-3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2</v>
      </c>
      <c r="D200" s="7">
        <v>1</v>
      </c>
      <c r="E200" s="7">
        <v>0</v>
      </c>
      <c r="F200" s="7">
        <v>0</v>
      </c>
      <c r="G200" s="8">
        <f t="shared" si="43"/>
        <v>9.3896713615023476E-3</v>
      </c>
      <c r="H200" s="8">
        <f t="shared" si="44"/>
        <v>6.9444444444444441E-3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-9.3896713615023476E-3</v>
      </c>
      <c r="N200" s="9">
        <f t="shared" si="48"/>
        <v>-6.9444444444444441E-3</v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3</v>
      </c>
      <c r="D202" s="7">
        <v>2</v>
      </c>
      <c r="E202" s="7">
        <v>5</v>
      </c>
      <c r="F202" s="7">
        <v>2</v>
      </c>
      <c r="G202" s="8">
        <f t="shared" si="43"/>
        <v>1.4084507042253521E-2</v>
      </c>
      <c r="H202" s="8">
        <f t="shared" si="44"/>
        <v>1.3888888888888888E-2</v>
      </c>
      <c r="I202" s="8">
        <f t="shared" si="45"/>
        <v>4.2372881355932202E-2</v>
      </c>
      <c r="J202" s="8">
        <f t="shared" si="46"/>
        <v>2.1276595744680851E-2</v>
      </c>
      <c r="K202" s="8">
        <f t="shared" si="49"/>
        <v>0.66666666666666663</v>
      </c>
      <c r="L202" s="8">
        <f t="shared" si="50"/>
        <v>0</v>
      </c>
      <c r="M202" s="8">
        <f t="shared" si="47"/>
        <v>9.3896713615023476E-3</v>
      </c>
      <c r="N202" s="9">
        <f t="shared" si="48"/>
        <v>0</v>
      </c>
    </row>
    <row r="203" spans="1:14" x14ac:dyDescent="0.2">
      <c r="A203" s="30"/>
      <c r="B203" s="23" t="s">
        <v>182</v>
      </c>
      <c r="C203" s="20">
        <v>3</v>
      </c>
      <c r="D203" s="7">
        <v>4</v>
      </c>
      <c r="E203" s="7">
        <v>1</v>
      </c>
      <c r="F203" s="7">
        <v>3</v>
      </c>
      <c r="G203" s="8">
        <f t="shared" si="43"/>
        <v>1.4084507042253521E-2</v>
      </c>
      <c r="H203" s="8">
        <f t="shared" si="44"/>
        <v>2.7777777777777776E-2</v>
      </c>
      <c r="I203" s="8">
        <f t="shared" si="45"/>
        <v>8.4745762711864406E-3</v>
      </c>
      <c r="J203" s="8">
        <f t="shared" si="46"/>
        <v>3.1914893617021274E-2</v>
      </c>
      <c r="K203" s="8">
        <f t="shared" si="49"/>
        <v>-0.66666666666666663</v>
      </c>
      <c r="L203" s="8">
        <f t="shared" si="50"/>
        <v>-0.25</v>
      </c>
      <c r="M203" s="8">
        <f t="shared" si="47"/>
        <v>-9.3896713615023476E-3</v>
      </c>
      <c r="N203" s="9">
        <f t="shared" si="48"/>
        <v>-6.9444444444444441E-3</v>
      </c>
    </row>
    <row r="204" spans="1:14" ht="25.5" x14ac:dyDescent="0.2">
      <c r="A204" s="30"/>
      <c r="B204" s="23" t="s">
        <v>183</v>
      </c>
      <c r="C204" s="20">
        <v>3</v>
      </c>
      <c r="D204" s="7">
        <v>1</v>
      </c>
      <c r="E204" s="7">
        <v>3</v>
      </c>
      <c r="F204" s="7">
        <v>1</v>
      </c>
      <c r="G204" s="8">
        <f t="shared" si="43"/>
        <v>1.4084507042253521E-2</v>
      </c>
      <c r="H204" s="8">
        <f t="shared" si="44"/>
        <v>6.9444444444444441E-3</v>
      </c>
      <c r="I204" s="8">
        <f t="shared" si="45"/>
        <v>2.5423728813559324E-2</v>
      </c>
      <c r="J204" s="8">
        <f t="shared" si="46"/>
        <v>1.0638297872340425E-2</v>
      </c>
      <c r="K204" s="8">
        <f t="shared" si="49"/>
        <v>0</v>
      </c>
      <c r="L204" s="8">
        <f t="shared" si="50"/>
        <v>0</v>
      </c>
      <c r="M204" s="8">
        <f t="shared" si="47"/>
        <v>0</v>
      </c>
      <c r="N204" s="9">
        <f t="shared" si="48"/>
        <v>0</v>
      </c>
    </row>
    <row r="205" spans="1:14" ht="25.5" x14ac:dyDescent="0.2">
      <c r="A205" s="30"/>
      <c r="B205" s="23" t="s">
        <v>184</v>
      </c>
      <c r="C205" s="20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6.9444444444444441E-3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9">
        <f t="shared" si="48"/>
        <v>-6.9444444444444441E-3</v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4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3.3898305084745763E-2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6</v>
      </c>
      <c r="D209" s="7">
        <v>5</v>
      </c>
      <c r="E209" s="7">
        <v>8</v>
      </c>
      <c r="F209" s="7">
        <v>13</v>
      </c>
      <c r="G209" s="8">
        <f t="shared" si="43"/>
        <v>2.8169014084507043E-2</v>
      </c>
      <c r="H209" s="8">
        <f t="shared" si="44"/>
        <v>3.4722222222222224E-2</v>
      </c>
      <c r="I209" s="8">
        <f t="shared" si="45"/>
        <v>6.7796610169491525E-2</v>
      </c>
      <c r="J209" s="8">
        <f t="shared" si="46"/>
        <v>0.13829787234042554</v>
      </c>
      <c r="K209" s="8">
        <f t="shared" si="49"/>
        <v>0.33333333333333331</v>
      </c>
      <c r="L209" s="8">
        <f t="shared" si="50"/>
        <v>1.6</v>
      </c>
      <c r="M209" s="8">
        <f t="shared" si="47"/>
        <v>9.3896713615023476E-3</v>
      </c>
      <c r="N209" s="9">
        <f t="shared" si="48"/>
        <v>5.5555555555555559E-2</v>
      </c>
    </row>
    <row r="210" spans="1:14" x14ac:dyDescent="0.2">
      <c r="A210" s="30"/>
      <c r="B210" s="23" t="s">
        <v>189</v>
      </c>
      <c r="C210" s="20">
        <v>1</v>
      </c>
      <c r="D210" s="7">
        <v>1</v>
      </c>
      <c r="E210" s="7">
        <v>1</v>
      </c>
      <c r="F210" s="7">
        <v>0</v>
      </c>
      <c r="G210" s="8">
        <f t="shared" si="43"/>
        <v>4.6948356807511738E-3</v>
      </c>
      <c r="H210" s="8">
        <f t="shared" si="44"/>
        <v>6.9444444444444441E-3</v>
      </c>
      <c r="I210" s="8">
        <f t="shared" si="45"/>
        <v>8.4745762711864406E-3</v>
      </c>
      <c r="J210" s="8" t="str">
        <f t="shared" si="46"/>
        <v/>
      </c>
      <c r="K210" s="8">
        <f t="shared" si="49"/>
        <v>0</v>
      </c>
      <c r="L210" s="8">
        <f t="shared" si="50"/>
        <v>-1</v>
      </c>
      <c r="M210" s="8">
        <f t="shared" si="47"/>
        <v>0</v>
      </c>
      <c r="N210" s="9">
        <f t="shared" si="48"/>
        <v>-6.9444444444444441E-3</v>
      </c>
    </row>
    <row r="211" spans="1:14" x14ac:dyDescent="0.2">
      <c r="A211" s="30"/>
      <c r="B211" s="23" t="s">
        <v>190</v>
      </c>
      <c r="C211" s="20">
        <v>0</v>
      </c>
      <c r="D211" s="7">
        <v>1</v>
      </c>
      <c r="E211" s="7">
        <v>0</v>
      </c>
      <c r="F211" s="7">
        <v>0</v>
      </c>
      <c r="G211" s="8" t="str">
        <f t="shared" si="43"/>
        <v/>
      </c>
      <c r="H211" s="8">
        <f t="shared" si="44"/>
        <v>6.9444444444444441E-3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-6.9444444444444441E-3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2</v>
      </c>
      <c r="E214" s="7">
        <v>0</v>
      </c>
      <c r="F214" s="7">
        <v>0</v>
      </c>
      <c r="G214" s="8" t="str">
        <f t="shared" si="43"/>
        <v/>
      </c>
      <c r="H214" s="8">
        <f t="shared" si="44"/>
        <v>1.3888888888888888E-2</v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>
        <f t="shared" si="50"/>
        <v>-1</v>
      </c>
      <c r="M214" s="8" t="str">
        <f t="shared" si="47"/>
        <v/>
      </c>
      <c r="N214" s="9">
        <f t="shared" si="48"/>
        <v>-1.3888888888888888E-2</v>
      </c>
    </row>
    <row r="215" spans="1:14" x14ac:dyDescent="0.2">
      <c r="A215" s="30"/>
      <c r="B215" s="23" t="s">
        <v>194</v>
      </c>
      <c r="C215" s="20">
        <v>0</v>
      </c>
      <c r="D215" s="7">
        <v>1</v>
      </c>
      <c r="E215" s="7">
        <v>2</v>
      </c>
      <c r="F215" s="7">
        <v>1</v>
      </c>
      <c r="G215" s="8" t="str">
        <f t="shared" si="43"/>
        <v/>
      </c>
      <c r="H215" s="8">
        <f t="shared" si="44"/>
        <v>6.9444444444444441E-3</v>
      </c>
      <c r="I215" s="8">
        <f t="shared" si="45"/>
        <v>1.6949152542372881E-2</v>
      </c>
      <c r="J215" s="8">
        <f t="shared" si="46"/>
        <v>1.0638297872340425E-2</v>
      </c>
      <c r="K215" s="8">
        <f t="shared" si="49"/>
        <v>1</v>
      </c>
      <c r="L215" s="8">
        <f t="shared" si="50"/>
        <v>0</v>
      </c>
      <c r="M215" s="8" t="str">
        <f t="shared" si="47"/>
        <v/>
      </c>
      <c r="N215" s="9">
        <f t="shared" si="48"/>
        <v>0</v>
      </c>
    </row>
    <row r="216" spans="1:14" ht="23.25" customHeight="1" x14ac:dyDescent="0.2">
      <c r="A216" s="30"/>
      <c r="B216" s="23" t="s">
        <v>195</v>
      </c>
      <c r="C216" s="20">
        <v>3</v>
      </c>
      <c r="D216" s="7">
        <v>2</v>
      </c>
      <c r="E216" s="7">
        <v>3</v>
      </c>
      <c r="F216" s="7">
        <v>1</v>
      </c>
      <c r="G216" s="8">
        <f t="shared" si="43"/>
        <v>1.4084507042253521E-2</v>
      </c>
      <c r="H216" s="8">
        <f t="shared" si="44"/>
        <v>1.3888888888888888E-2</v>
      </c>
      <c r="I216" s="8">
        <f t="shared" si="45"/>
        <v>2.5423728813559324E-2</v>
      </c>
      <c r="J216" s="8">
        <f t="shared" si="46"/>
        <v>1.0638297872340425E-2</v>
      </c>
      <c r="K216" s="8">
        <f t="shared" si="49"/>
        <v>0</v>
      </c>
      <c r="L216" s="8">
        <f t="shared" si="50"/>
        <v>-0.5</v>
      </c>
      <c r="M216" s="8">
        <f t="shared" si="47"/>
        <v>0</v>
      </c>
      <c r="N216" s="9">
        <f t="shared" si="48"/>
        <v>-6.9444444444444441E-3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5</v>
      </c>
      <c r="D218" s="7">
        <v>11</v>
      </c>
      <c r="E218" s="7">
        <v>5</v>
      </c>
      <c r="F218" s="7">
        <v>8</v>
      </c>
      <c r="G218" s="8">
        <f t="shared" si="43"/>
        <v>2.3474178403755867E-2</v>
      </c>
      <c r="H218" s="8">
        <f t="shared" si="44"/>
        <v>7.6388888888888895E-2</v>
      </c>
      <c r="I218" s="8">
        <f t="shared" si="45"/>
        <v>4.2372881355932202E-2</v>
      </c>
      <c r="J218" s="8">
        <f t="shared" si="46"/>
        <v>8.5106382978723402E-2</v>
      </c>
      <c r="K218" s="8">
        <f t="shared" si="49"/>
        <v>0</v>
      </c>
      <c r="L218" s="8">
        <f t="shared" si="50"/>
        <v>-0.27272727272727271</v>
      </c>
      <c r="M218" s="8">
        <f t="shared" si="47"/>
        <v>0</v>
      </c>
      <c r="N218" s="9">
        <f t="shared" si="48"/>
        <v>-2.0833333333333332E-2</v>
      </c>
    </row>
    <row r="219" spans="1:14" x14ac:dyDescent="0.2">
      <c r="A219" s="30"/>
      <c r="B219" s="23" t="s">
        <v>198</v>
      </c>
      <c r="C219" s="20">
        <v>0</v>
      </c>
      <c r="D219" s="7">
        <v>2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1.3888888888888888E-2</v>
      </c>
      <c r="I219" s="8" t="str">
        <f t="shared" si="45"/>
        <v/>
      </c>
      <c r="J219" s="8">
        <f t="shared" si="46"/>
        <v>1.0638297872340425E-2</v>
      </c>
      <c r="K219" s="8" t="str">
        <f t="shared" si="49"/>
        <v xml:space="preserve"> </v>
      </c>
      <c r="L219" s="8">
        <f t="shared" si="50"/>
        <v>-0.5</v>
      </c>
      <c r="M219" s="8" t="str">
        <f t="shared" si="47"/>
        <v/>
      </c>
      <c r="N219" s="9">
        <f t="shared" si="48"/>
        <v>-6.9444444444444441E-3</v>
      </c>
    </row>
    <row r="220" spans="1:14" x14ac:dyDescent="0.2">
      <c r="A220" s="30"/>
      <c r="B220" s="23" t="s">
        <v>199</v>
      </c>
      <c r="C220" s="20">
        <v>9</v>
      </c>
      <c r="D220" s="7">
        <v>7</v>
      </c>
      <c r="E220" s="7">
        <v>5</v>
      </c>
      <c r="F220" s="7">
        <v>3</v>
      </c>
      <c r="G220" s="8">
        <f t="shared" ref="G220:G251" si="51">+IF(C220=0,"",C220/C$188)</f>
        <v>4.2253521126760563E-2</v>
      </c>
      <c r="H220" s="8">
        <f t="shared" ref="H220:H251" si="52">+IF(D220=0,"",D220/D$188)</f>
        <v>4.8611111111111112E-2</v>
      </c>
      <c r="I220" s="8">
        <f t="shared" ref="I220:I251" si="53">+IF(E220=0,"",E220/E$188)</f>
        <v>4.2372881355932202E-2</v>
      </c>
      <c r="J220" s="8">
        <f t="shared" ref="J220:J251" si="54">+IF(F220=0,"",F220/F$188)</f>
        <v>3.1914893617021274E-2</v>
      </c>
      <c r="K220" s="8">
        <f t="shared" si="49"/>
        <v>-0.44444444444444442</v>
      </c>
      <c r="L220" s="8">
        <f t="shared" si="50"/>
        <v>-0.5714285714285714</v>
      </c>
      <c r="M220" s="8">
        <f t="shared" ref="M220:M251" si="55">+IF(OR(AND(G220=""),(K220="")),"",G220*K220)</f>
        <v>-1.8779342723004692E-2</v>
      </c>
      <c r="N220" s="9">
        <f t="shared" ref="N220:N251" si="56">+IF(OR(AND(H220=""),(L220="")),"",H220*L220)</f>
        <v>-2.7777777777777776E-2</v>
      </c>
    </row>
    <row r="221" spans="1:14" x14ac:dyDescent="0.2">
      <c r="A221" s="30"/>
      <c r="B221" s="23" t="s">
        <v>200</v>
      </c>
      <c r="C221" s="20">
        <v>4</v>
      </c>
      <c r="D221" s="7">
        <v>2</v>
      </c>
      <c r="E221" s="7">
        <v>1</v>
      </c>
      <c r="F221" s="7">
        <v>2</v>
      </c>
      <c r="G221" s="8">
        <f t="shared" si="51"/>
        <v>1.8779342723004695E-2</v>
      </c>
      <c r="H221" s="8">
        <f t="shared" si="52"/>
        <v>1.3888888888888888E-2</v>
      </c>
      <c r="I221" s="8">
        <f t="shared" si="53"/>
        <v>8.4745762711864406E-3</v>
      </c>
      <c r="J221" s="8">
        <f t="shared" si="54"/>
        <v>2.1276595744680851E-2</v>
      </c>
      <c r="K221" s="8">
        <f t="shared" ref="K221:K252" si="57">+IF(AND(C221=0,E221=0)," ",IF(C221=0,1,IF(E221=0,-1,(E221-C221)/C221)))</f>
        <v>-0.75</v>
      </c>
      <c r="L221" s="8">
        <f t="shared" ref="L221:L252" si="58">+IF(AND(D221=0,F221=0)," ",IF(D221=0,1,IF(F221=0,-1,(F221-D221)/D221)))</f>
        <v>0</v>
      </c>
      <c r="M221" s="8">
        <f t="shared" si="55"/>
        <v>-1.4084507042253521E-2</v>
      </c>
      <c r="N221" s="9">
        <f t="shared" si="56"/>
        <v>0</v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1</v>
      </c>
      <c r="D225" s="7">
        <v>1</v>
      </c>
      <c r="E225" s="7">
        <v>0</v>
      </c>
      <c r="F225" s="7">
        <v>0</v>
      </c>
      <c r="G225" s="8">
        <f t="shared" si="51"/>
        <v>4.6948356807511738E-3</v>
      </c>
      <c r="H225" s="8">
        <f t="shared" si="52"/>
        <v>6.9444444444444441E-3</v>
      </c>
      <c r="I225" s="8" t="str">
        <f t="shared" si="53"/>
        <v/>
      </c>
      <c r="J225" s="8" t="str">
        <f t="shared" si="54"/>
        <v/>
      </c>
      <c r="K225" s="8">
        <f t="shared" si="57"/>
        <v>-1</v>
      </c>
      <c r="L225" s="8">
        <f t="shared" si="58"/>
        <v>-1</v>
      </c>
      <c r="M225" s="8">
        <f t="shared" si="55"/>
        <v>-4.6948356807511738E-3</v>
      </c>
      <c r="N225" s="9">
        <f t="shared" si="56"/>
        <v>-6.9444444444444441E-3</v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1</v>
      </c>
      <c r="D227" s="7">
        <v>0</v>
      </c>
      <c r="E227" s="7">
        <v>0</v>
      </c>
      <c r="F227" s="7">
        <v>1</v>
      </c>
      <c r="G227" s="8">
        <f t="shared" si="51"/>
        <v>4.6948356807511738E-3</v>
      </c>
      <c r="H227" s="8" t="str">
        <f t="shared" si="52"/>
        <v/>
      </c>
      <c r="I227" s="8" t="str">
        <f t="shared" si="53"/>
        <v/>
      </c>
      <c r="J227" s="8">
        <f t="shared" si="54"/>
        <v>1.0638297872340425E-2</v>
      </c>
      <c r="K227" s="8">
        <f t="shared" si="57"/>
        <v>-1</v>
      </c>
      <c r="L227" s="8">
        <f t="shared" si="58"/>
        <v>1</v>
      </c>
      <c r="M227" s="8">
        <f t="shared" si="55"/>
        <v>-4.6948356807511738E-3</v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6.9444444444444441E-3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9">
        <f t="shared" si="56"/>
        <v>-6.9444444444444441E-3</v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1.0638297872340425E-2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7</v>
      </c>
      <c r="D230" s="7">
        <v>3</v>
      </c>
      <c r="E230" s="7">
        <v>2</v>
      </c>
      <c r="F230" s="7">
        <v>3</v>
      </c>
      <c r="G230" s="8">
        <f t="shared" si="51"/>
        <v>3.2863849765258218E-2</v>
      </c>
      <c r="H230" s="8">
        <f t="shared" si="52"/>
        <v>2.0833333333333332E-2</v>
      </c>
      <c r="I230" s="8">
        <f t="shared" si="53"/>
        <v>1.6949152542372881E-2</v>
      </c>
      <c r="J230" s="8">
        <f t="shared" si="54"/>
        <v>3.1914893617021274E-2</v>
      </c>
      <c r="K230" s="8">
        <f t="shared" si="57"/>
        <v>-0.7142857142857143</v>
      </c>
      <c r="L230" s="8">
        <f t="shared" si="58"/>
        <v>0</v>
      </c>
      <c r="M230" s="8">
        <f t="shared" si="55"/>
        <v>-2.3474178403755871E-2</v>
      </c>
      <c r="N230" s="9">
        <f t="shared" si="56"/>
        <v>0</v>
      </c>
    </row>
    <row r="231" spans="1:14" x14ac:dyDescent="0.2">
      <c r="A231" s="30"/>
      <c r="B231" s="23" t="s">
        <v>210</v>
      </c>
      <c r="C231" s="20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1.3888888888888888E-2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-1.3888888888888888E-2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0</v>
      </c>
      <c r="E235" s="7">
        <v>0</v>
      </c>
      <c r="F235" s="7">
        <v>0</v>
      </c>
      <c r="G235" s="8">
        <f t="shared" si="51"/>
        <v>4.6948356807511738E-3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-4.6948356807511738E-3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15</v>
      </c>
      <c r="D242" s="7">
        <v>13</v>
      </c>
      <c r="E242" s="7">
        <v>2</v>
      </c>
      <c r="F242" s="7">
        <v>13</v>
      </c>
      <c r="G242" s="8">
        <f t="shared" si="51"/>
        <v>7.0422535211267609E-2</v>
      </c>
      <c r="H242" s="8">
        <f t="shared" si="52"/>
        <v>9.0277777777777776E-2</v>
      </c>
      <c r="I242" s="8">
        <f t="shared" si="53"/>
        <v>1.6949152542372881E-2</v>
      </c>
      <c r="J242" s="8">
        <f t="shared" si="54"/>
        <v>0.13829787234042554</v>
      </c>
      <c r="K242" s="8">
        <f t="shared" si="57"/>
        <v>-0.8666666666666667</v>
      </c>
      <c r="L242" s="8">
        <f t="shared" si="58"/>
        <v>0</v>
      </c>
      <c r="M242" s="8">
        <f t="shared" si="55"/>
        <v>-6.1032863849765265E-2</v>
      </c>
      <c r="N242" s="9">
        <f t="shared" si="56"/>
        <v>0</v>
      </c>
    </row>
    <row r="243" spans="1:14" x14ac:dyDescent="0.2">
      <c r="A243" s="30"/>
      <c r="B243" s="23" t="s">
        <v>222</v>
      </c>
      <c r="C243" s="20">
        <v>0</v>
      </c>
      <c r="D243" s="7">
        <v>2</v>
      </c>
      <c r="E243" s="7">
        <v>0</v>
      </c>
      <c r="F243" s="7">
        <v>0</v>
      </c>
      <c r="G243" s="8" t="str">
        <f t="shared" si="51"/>
        <v/>
      </c>
      <c r="H243" s="8">
        <f t="shared" si="52"/>
        <v>1.3888888888888888E-2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9">
        <f t="shared" si="56"/>
        <v>-1.3888888888888888E-2</v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1</v>
      </c>
      <c r="D245" s="7">
        <v>2</v>
      </c>
      <c r="E245" s="7">
        <v>0</v>
      </c>
      <c r="F245" s="7">
        <v>0</v>
      </c>
      <c r="G245" s="8">
        <f t="shared" si="51"/>
        <v>4.6948356807511738E-3</v>
      </c>
      <c r="H245" s="8">
        <f t="shared" si="52"/>
        <v>1.3888888888888888E-2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-4.6948356807511738E-3</v>
      </c>
      <c r="N245" s="9">
        <f t="shared" si="56"/>
        <v>-1.3888888888888888E-2</v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0</v>
      </c>
      <c r="F248" s="7">
        <v>1</v>
      </c>
      <c r="G248" s="8">
        <f t="shared" si="51"/>
        <v>4.6948356807511738E-3</v>
      </c>
      <c r="H248" s="8" t="str">
        <f t="shared" si="52"/>
        <v/>
      </c>
      <c r="I248" s="8" t="str">
        <f t="shared" si="53"/>
        <v/>
      </c>
      <c r="J248" s="8">
        <f t="shared" si="54"/>
        <v>1.0638297872340425E-2</v>
      </c>
      <c r="K248" s="8">
        <f t="shared" si="57"/>
        <v>-1</v>
      </c>
      <c r="L248" s="8">
        <f t="shared" si="58"/>
        <v>1</v>
      </c>
      <c r="M248" s="8">
        <f t="shared" si="55"/>
        <v>-4.6948356807511738E-3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1</v>
      </c>
      <c r="D249" s="7">
        <v>0</v>
      </c>
      <c r="E249" s="7">
        <v>1</v>
      </c>
      <c r="F249" s="7">
        <v>0</v>
      </c>
      <c r="G249" s="8">
        <f t="shared" si="51"/>
        <v>4.6948356807511738E-3</v>
      </c>
      <c r="H249" s="8" t="str">
        <f t="shared" si="52"/>
        <v/>
      </c>
      <c r="I249" s="8">
        <f t="shared" si="53"/>
        <v>8.4745762711864406E-3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0</v>
      </c>
      <c r="E252" s="7">
        <v>0</v>
      </c>
      <c r="F252" s="7">
        <v>1</v>
      </c>
      <c r="G252" s="8">
        <f t="shared" ref="G252:G283" si="59">+IF(C252=0,"",C252/C$188)</f>
        <v>4.6948356807511738E-3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1.0638297872340425E-2</v>
      </c>
      <c r="K252" s="8">
        <f t="shared" si="57"/>
        <v>-1</v>
      </c>
      <c r="L252" s="8">
        <f t="shared" si="58"/>
        <v>1</v>
      </c>
      <c r="M252" s="8">
        <f t="shared" ref="M252:M283" si="63">+IF(OR(AND(G252=""),(K252="")),"",G252*K252)</f>
        <v>-4.6948356807511738E-3</v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8.4745762711864406E-3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15</v>
      </c>
      <c r="D255" s="7">
        <v>2</v>
      </c>
      <c r="E255" s="7">
        <v>8</v>
      </c>
      <c r="F255" s="7">
        <v>0</v>
      </c>
      <c r="G255" s="8">
        <f t="shared" si="59"/>
        <v>7.0422535211267609E-2</v>
      </c>
      <c r="H255" s="8">
        <f t="shared" si="60"/>
        <v>1.3888888888888888E-2</v>
      </c>
      <c r="I255" s="8">
        <f t="shared" si="61"/>
        <v>6.7796610169491525E-2</v>
      </c>
      <c r="J255" s="8" t="str">
        <f t="shared" si="62"/>
        <v/>
      </c>
      <c r="K255" s="8">
        <f t="shared" si="65"/>
        <v>-0.46666666666666667</v>
      </c>
      <c r="L255" s="8">
        <f t="shared" si="66"/>
        <v>-1</v>
      </c>
      <c r="M255" s="8">
        <f t="shared" si="63"/>
        <v>-3.2863849765258218E-2</v>
      </c>
      <c r="N255" s="9">
        <f t="shared" si="64"/>
        <v>-1.3888888888888888E-2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8.4745762711864406E-3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1</v>
      </c>
      <c r="D257" s="7">
        <v>0</v>
      </c>
      <c r="E257" s="7">
        <v>0</v>
      </c>
      <c r="F257" s="7">
        <v>0</v>
      </c>
      <c r="G257" s="8">
        <f t="shared" si="59"/>
        <v>4.6948356807511738E-3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-4.6948356807511738E-3</v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1</v>
      </c>
      <c r="E258" s="7">
        <v>0</v>
      </c>
      <c r="F258" s="7">
        <v>2</v>
      </c>
      <c r="G258" s="8" t="str">
        <f t="shared" si="59"/>
        <v/>
      </c>
      <c r="H258" s="8">
        <f t="shared" si="60"/>
        <v>6.9444444444444441E-3</v>
      </c>
      <c r="I258" s="8" t="str">
        <f t="shared" si="61"/>
        <v/>
      </c>
      <c r="J258" s="8">
        <f t="shared" si="62"/>
        <v>2.1276595744680851E-2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9">
        <f t="shared" si="64"/>
        <v>6.9444444444444441E-3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3</v>
      </c>
      <c r="E260" s="7">
        <v>1</v>
      </c>
      <c r="F260" s="7">
        <v>0</v>
      </c>
      <c r="G260" s="8">
        <f t="shared" si="59"/>
        <v>4.6948356807511738E-3</v>
      </c>
      <c r="H260" s="8">
        <f t="shared" si="60"/>
        <v>2.0833333333333332E-2</v>
      </c>
      <c r="I260" s="8">
        <f t="shared" si="61"/>
        <v>8.4745762711864406E-3</v>
      </c>
      <c r="J260" s="8" t="str">
        <f t="shared" si="62"/>
        <v/>
      </c>
      <c r="K260" s="8">
        <f t="shared" si="65"/>
        <v>0</v>
      </c>
      <c r="L260" s="8">
        <f t="shared" si="66"/>
        <v>-1</v>
      </c>
      <c r="M260" s="8">
        <f t="shared" si="63"/>
        <v>0</v>
      </c>
      <c r="N260" s="9">
        <f t="shared" si="64"/>
        <v>-2.0833333333333332E-2</v>
      </c>
    </row>
    <row r="261" spans="1:14" x14ac:dyDescent="0.2">
      <c r="A261" s="30"/>
      <c r="B261" s="23" t="s">
        <v>240</v>
      </c>
      <c r="C261" s="20">
        <v>1</v>
      </c>
      <c r="D261" s="7">
        <v>2</v>
      </c>
      <c r="E261" s="7">
        <v>1</v>
      </c>
      <c r="F261" s="7">
        <v>1</v>
      </c>
      <c r="G261" s="8">
        <f t="shared" si="59"/>
        <v>4.6948356807511738E-3</v>
      </c>
      <c r="H261" s="8">
        <f t="shared" si="60"/>
        <v>1.3888888888888888E-2</v>
      </c>
      <c r="I261" s="8">
        <f t="shared" si="61"/>
        <v>8.4745762711864406E-3</v>
      </c>
      <c r="J261" s="8">
        <f t="shared" si="62"/>
        <v>1.0638297872340425E-2</v>
      </c>
      <c r="K261" s="8">
        <f t="shared" si="65"/>
        <v>0</v>
      </c>
      <c r="L261" s="8">
        <f t="shared" si="66"/>
        <v>-0.5</v>
      </c>
      <c r="M261" s="8">
        <f t="shared" si="63"/>
        <v>0</v>
      </c>
      <c r="N261" s="9">
        <f t="shared" si="64"/>
        <v>-6.9444444444444441E-3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1</v>
      </c>
      <c r="F265" s="7">
        <v>2</v>
      </c>
      <c r="G265" s="8" t="str">
        <f t="shared" si="59"/>
        <v/>
      </c>
      <c r="H265" s="8" t="str">
        <f t="shared" si="60"/>
        <v/>
      </c>
      <c r="I265" s="8">
        <f t="shared" si="61"/>
        <v>8.4745762711864406E-3</v>
      </c>
      <c r="J265" s="8">
        <f t="shared" si="62"/>
        <v>2.1276595744680851E-2</v>
      </c>
      <c r="K265" s="8">
        <f t="shared" si="65"/>
        <v>1</v>
      </c>
      <c r="L265" s="8">
        <f t="shared" si="66"/>
        <v>1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6.9444444444444441E-3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9">
        <f t="shared" si="64"/>
        <v>-6.9444444444444441E-3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8.4745762711864406E-3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2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1.6949152542372881E-2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1</v>
      </c>
      <c r="F281" s="7">
        <v>2</v>
      </c>
      <c r="G281" s="8" t="str">
        <f t="shared" si="59"/>
        <v/>
      </c>
      <c r="H281" s="8" t="str">
        <f t="shared" si="60"/>
        <v/>
      </c>
      <c r="I281" s="8">
        <f t="shared" si="61"/>
        <v>8.4745762711864406E-3</v>
      </c>
      <c r="J281" s="8">
        <f t="shared" si="62"/>
        <v>2.1276595744680851E-2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6.9444444444444441E-3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-6.9444444444444441E-3</v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3</v>
      </c>
      <c r="D293" s="7">
        <v>3</v>
      </c>
      <c r="E293" s="7">
        <v>6</v>
      </c>
      <c r="F293" s="7">
        <v>6</v>
      </c>
      <c r="G293" s="8">
        <f t="shared" si="67"/>
        <v>1.4084507042253521E-2</v>
      </c>
      <c r="H293" s="8">
        <f t="shared" si="68"/>
        <v>2.0833333333333332E-2</v>
      </c>
      <c r="I293" s="8">
        <f t="shared" si="69"/>
        <v>5.0847457627118647E-2</v>
      </c>
      <c r="J293" s="8">
        <f t="shared" si="70"/>
        <v>6.3829787234042548E-2</v>
      </c>
      <c r="K293" s="8">
        <f t="shared" si="73"/>
        <v>1</v>
      </c>
      <c r="L293" s="8">
        <f t="shared" si="74"/>
        <v>1</v>
      </c>
      <c r="M293" s="8">
        <f t="shared" si="71"/>
        <v>1.4084507042253521E-2</v>
      </c>
      <c r="N293" s="9">
        <f t="shared" si="72"/>
        <v>2.0833333333333332E-2</v>
      </c>
    </row>
    <row r="294" spans="1:14" x14ac:dyDescent="0.2">
      <c r="A294" s="30"/>
      <c r="B294" s="23" t="s">
        <v>273</v>
      </c>
      <c r="C294" s="20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6.9444444444444441E-3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9">
        <f t="shared" si="72"/>
        <v>-6.9444444444444441E-3</v>
      </c>
    </row>
    <row r="295" spans="1:14" x14ac:dyDescent="0.2">
      <c r="A295" s="30"/>
      <c r="B295" s="23" t="s">
        <v>274</v>
      </c>
      <c r="C295" s="20">
        <v>1</v>
      </c>
      <c r="D295" s="7">
        <v>0</v>
      </c>
      <c r="E295" s="7">
        <v>0</v>
      </c>
      <c r="F295" s="7">
        <v>0</v>
      </c>
      <c r="G295" s="8">
        <f t="shared" si="67"/>
        <v>4.6948356807511738E-3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-4.6948356807511738E-3</v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6.9444444444444441E-3</v>
      </c>
      <c r="I298" s="8" t="str">
        <f t="shared" si="69"/>
        <v/>
      </c>
      <c r="J298" s="8">
        <f t="shared" si="70"/>
        <v>1.0638297872340425E-2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9">
        <f t="shared" si="72"/>
        <v>0</v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6.9444444444444441E-3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-6.9444444444444441E-3</v>
      </c>
    </row>
    <row r="300" spans="1:14" x14ac:dyDescent="0.2">
      <c r="A300" s="30"/>
      <c r="B300" s="23" t="s">
        <v>279</v>
      </c>
      <c r="C300" s="20">
        <v>0</v>
      </c>
      <c r="D300" s="7">
        <v>2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1.3888888888888888E-2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-1.3888888888888888E-2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2</v>
      </c>
      <c r="F304" s="7">
        <v>0</v>
      </c>
      <c r="G304" s="8" t="str">
        <f t="shared" si="67"/>
        <v/>
      </c>
      <c r="H304" s="8" t="str">
        <f t="shared" si="68"/>
        <v/>
      </c>
      <c r="I304" s="8">
        <f t="shared" si="69"/>
        <v>1.6949152542372881E-2</v>
      </c>
      <c r="J304" s="8" t="str">
        <f t="shared" si="70"/>
        <v/>
      </c>
      <c r="K304" s="8">
        <f t="shared" si="73"/>
        <v>1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3</v>
      </c>
      <c r="D306" s="7">
        <v>5</v>
      </c>
      <c r="E306" s="7">
        <v>4</v>
      </c>
      <c r="F306" s="7">
        <v>4</v>
      </c>
      <c r="G306" s="8">
        <f t="shared" si="67"/>
        <v>1.4084507042253521E-2</v>
      </c>
      <c r="H306" s="8">
        <f t="shared" si="68"/>
        <v>3.4722222222222224E-2</v>
      </c>
      <c r="I306" s="8">
        <f t="shared" si="69"/>
        <v>3.3898305084745763E-2</v>
      </c>
      <c r="J306" s="8">
        <f t="shared" si="70"/>
        <v>4.2553191489361701E-2</v>
      </c>
      <c r="K306" s="8">
        <f t="shared" si="73"/>
        <v>0.33333333333333331</v>
      </c>
      <c r="L306" s="8">
        <f t="shared" si="74"/>
        <v>-0.2</v>
      </c>
      <c r="M306" s="8">
        <f t="shared" si="71"/>
        <v>4.6948356807511738E-3</v>
      </c>
      <c r="N306" s="9">
        <f t="shared" si="72"/>
        <v>-6.9444444444444449E-3</v>
      </c>
    </row>
    <row r="307" spans="1:14" x14ac:dyDescent="0.2">
      <c r="A307" s="30"/>
      <c r="B307" s="23" t="s">
        <v>286</v>
      </c>
      <c r="C307" s="20">
        <v>1</v>
      </c>
      <c r="D307" s="7">
        <v>1</v>
      </c>
      <c r="E307" s="7">
        <v>3</v>
      </c>
      <c r="F307" s="7">
        <v>1</v>
      </c>
      <c r="G307" s="8">
        <f t="shared" si="67"/>
        <v>4.6948356807511738E-3</v>
      </c>
      <c r="H307" s="8">
        <f t="shared" si="68"/>
        <v>6.9444444444444441E-3</v>
      </c>
      <c r="I307" s="8">
        <f t="shared" si="69"/>
        <v>2.5423728813559324E-2</v>
      </c>
      <c r="J307" s="8">
        <f t="shared" si="70"/>
        <v>1.0638297872340425E-2</v>
      </c>
      <c r="K307" s="8">
        <f t="shared" si="73"/>
        <v>2</v>
      </c>
      <c r="L307" s="8">
        <f t="shared" si="74"/>
        <v>0</v>
      </c>
      <c r="M307" s="8">
        <f t="shared" si="71"/>
        <v>9.3896713615023476E-3</v>
      </c>
      <c r="N307" s="9">
        <f t="shared" si="72"/>
        <v>0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1</v>
      </c>
      <c r="F309" s="7">
        <v>1</v>
      </c>
      <c r="G309" s="8" t="str">
        <f t="shared" si="67"/>
        <v/>
      </c>
      <c r="H309" s="8" t="str">
        <f t="shared" si="68"/>
        <v/>
      </c>
      <c r="I309" s="8">
        <f t="shared" si="69"/>
        <v>8.4745762711864406E-3</v>
      </c>
      <c r="J309" s="8">
        <f t="shared" si="70"/>
        <v>1.0638297872340425E-2</v>
      </c>
      <c r="K309" s="8">
        <f t="shared" si="73"/>
        <v>1</v>
      </c>
      <c r="L309" s="8">
        <f t="shared" si="74"/>
        <v>1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8.4745762711864406E-3</v>
      </c>
      <c r="J310" s="8">
        <f t="shared" si="70"/>
        <v>1.0638297872340425E-2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3</v>
      </c>
      <c r="E312" s="7">
        <v>1</v>
      </c>
      <c r="F312" s="7">
        <v>0</v>
      </c>
      <c r="G312" s="8">
        <f t="shared" si="67"/>
        <v>4.6948356807511738E-3</v>
      </c>
      <c r="H312" s="8">
        <f t="shared" si="68"/>
        <v>2.0833333333333332E-2</v>
      </c>
      <c r="I312" s="8">
        <f t="shared" si="69"/>
        <v>8.4745762711864406E-3</v>
      </c>
      <c r="J312" s="8" t="str">
        <f t="shared" si="70"/>
        <v/>
      </c>
      <c r="K312" s="8">
        <f t="shared" si="73"/>
        <v>0</v>
      </c>
      <c r="L312" s="8">
        <f t="shared" si="74"/>
        <v>-1</v>
      </c>
      <c r="M312" s="8">
        <f t="shared" si="71"/>
        <v>0</v>
      </c>
      <c r="N312" s="9">
        <f t="shared" si="72"/>
        <v>-2.0833333333333332E-2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6.9444444444444441E-3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9">
        <f t="shared" ref="N316:N347" si="80">+IF(OR(AND(H316=""),(L316="")),"",H316*L316)</f>
        <v>-6.9444444444444441E-3</v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1</v>
      </c>
      <c r="D324" s="7">
        <v>1</v>
      </c>
      <c r="E324" s="7">
        <v>1</v>
      </c>
      <c r="F324" s="7">
        <v>1</v>
      </c>
      <c r="G324" s="8">
        <f t="shared" si="75"/>
        <v>4.6948356807511738E-3</v>
      </c>
      <c r="H324" s="8">
        <f t="shared" si="76"/>
        <v>6.9444444444444441E-3</v>
      </c>
      <c r="I324" s="8">
        <f t="shared" si="77"/>
        <v>8.4745762711864406E-3</v>
      </c>
      <c r="J324" s="8">
        <f t="shared" si="78"/>
        <v>1.0638297872340425E-2</v>
      </c>
      <c r="K324" s="8">
        <f t="shared" si="81"/>
        <v>0</v>
      </c>
      <c r="L324" s="8">
        <f t="shared" si="82"/>
        <v>0</v>
      </c>
      <c r="M324" s="8">
        <f t="shared" si="79"/>
        <v>0</v>
      </c>
      <c r="N324" s="9">
        <f t="shared" si="80"/>
        <v>0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</v>
      </c>
      <c r="D327" s="7">
        <v>1</v>
      </c>
      <c r="E327" s="7">
        <v>2</v>
      </c>
      <c r="F327" s="7">
        <v>5</v>
      </c>
      <c r="G327" s="8">
        <f t="shared" si="75"/>
        <v>4.6948356807511738E-3</v>
      </c>
      <c r="H327" s="8">
        <f t="shared" si="76"/>
        <v>6.9444444444444441E-3</v>
      </c>
      <c r="I327" s="8">
        <f t="shared" si="77"/>
        <v>1.6949152542372881E-2</v>
      </c>
      <c r="J327" s="8">
        <f t="shared" si="78"/>
        <v>5.3191489361702128E-2</v>
      </c>
      <c r="K327" s="8">
        <f t="shared" si="81"/>
        <v>1</v>
      </c>
      <c r="L327" s="8">
        <f t="shared" si="82"/>
        <v>4</v>
      </c>
      <c r="M327" s="8">
        <f t="shared" si="79"/>
        <v>4.6948356807511738E-3</v>
      </c>
      <c r="N327" s="9">
        <f t="shared" si="80"/>
        <v>2.7777777777777776E-2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1.0638297872340425E-2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1.0638297872340425E-2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4</v>
      </c>
      <c r="E338" s="7">
        <v>0</v>
      </c>
      <c r="F338" s="7">
        <v>0</v>
      </c>
      <c r="G338" s="8">
        <f t="shared" si="75"/>
        <v>4.6948356807511738E-3</v>
      </c>
      <c r="H338" s="8">
        <f t="shared" si="76"/>
        <v>2.7777777777777776E-2</v>
      </c>
      <c r="I338" s="8" t="str">
        <f t="shared" si="77"/>
        <v/>
      </c>
      <c r="J338" s="8" t="str">
        <f t="shared" si="78"/>
        <v/>
      </c>
      <c r="K338" s="8">
        <f t="shared" si="81"/>
        <v>-1</v>
      </c>
      <c r="L338" s="8">
        <f t="shared" si="82"/>
        <v>-1</v>
      </c>
      <c r="M338" s="8">
        <f t="shared" si="79"/>
        <v>-4.6948356807511738E-3</v>
      </c>
      <c r="N338" s="9">
        <f t="shared" si="80"/>
        <v>-2.7777777777777776E-2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24</v>
      </c>
      <c r="D347" s="7">
        <v>6</v>
      </c>
      <c r="E347" s="7">
        <v>1</v>
      </c>
      <c r="F347" s="7">
        <v>0</v>
      </c>
      <c r="G347" s="8">
        <f t="shared" si="75"/>
        <v>0.11267605633802817</v>
      </c>
      <c r="H347" s="8">
        <f t="shared" si="76"/>
        <v>4.1666666666666664E-2</v>
      </c>
      <c r="I347" s="8">
        <f t="shared" si="77"/>
        <v>8.4745762711864406E-3</v>
      </c>
      <c r="J347" s="8" t="str">
        <f t="shared" si="78"/>
        <v/>
      </c>
      <c r="K347" s="8">
        <f t="shared" si="81"/>
        <v>-0.95833333333333337</v>
      </c>
      <c r="L347" s="8">
        <f t="shared" si="82"/>
        <v>-1</v>
      </c>
      <c r="M347" s="8">
        <f t="shared" si="79"/>
        <v>-0.107981220657277</v>
      </c>
      <c r="N347" s="9">
        <f t="shared" si="80"/>
        <v>-4.1666666666666664E-2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1</v>
      </c>
      <c r="E363" s="10">
        <v>0</v>
      </c>
      <c r="F363" s="10">
        <v>0</v>
      </c>
      <c r="G363" s="11" t="str">
        <f t="shared" si="83"/>
        <v/>
      </c>
      <c r="H363" s="11">
        <f t="shared" si="84"/>
        <v>6.9444444444444441E-3</v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>
        <f t="shared" si="90"/>
        <v>-1</v>
      </c>
      <c r="M363" s="11" t="str">
        <f t="shared" si="87"/>
        <v/>
      </c>
      <c r="N363" s="12">
        <f t="shared" si="88"/>
        <v>-6.9444444444444441E-3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3306</v>
      </c>
      <c r="D371" s="17">
        <f>SUM(D372:D604)</f>
        <v>3070</v>
      </c>
      <c r="E371" s="17">
        <f>SUM(E372:E604)</f>
        <v>1014</v>
      </c>
      <c r="F371" s="17">
        <f>SUM(F372:F604)</f>
        <v>712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-0.69328493647912881</v>
      </c>
      <c r="L371" s="18">
        <f>+IF(AND(D371=0,F371=0),"",IF(D371=0,1,IF(F371=0,-1,(F371-D371)/D371)))</f>
        <v>-0.76807817589576544</v>
      </c>
      <c r="M371" s="18">
        <f t="shared" ref="M371:M434" si="95">+IF(OR(AND(G371=""),(K371="")),"",G371*K371)</f>
        <v>-0.69328493647912881</v>
      </c>
      <c r="N371" s="19">
        <f t="shared" ref="N371:N434" si="96">+IF(OR(AND(H371=""),(L371="")),"",H371*L371)</f>
        <v>-0.76807817589576544</v>
      </c>
    </row>
    <row r="372" spans="1:14" x14ac:dyDescent="0.2">
      <c r="A372" s="30"/>
      <c r="B372" s="22" t="s">
        <v>343</v>
      </c>
      <c r="C372" s="28">
        <v>12</v>
      </c>
      <c r="D372" s="25">
        <v>0</v>
      </c>
      <c r="E372" s="25">
        <v>4</v>
      </c>
      <c r="F372" s="25">
        <v>0</v>
      </c>
      <c r="G372" s="26">
        <f t="shared" si="91"/>
        <v>3.629764065335753E-3</v>
      </c>
      <c r="H372" s="26" t="str">
        <f t="shared" si="92"/>
        <v/>
      </c>
      <c r="I372" s="26">
        <f t="shared" si="93"/>
        <v>3.9447731755424065E-3</v>
      </c>
      <c r="J372" s="26" t="str">
        <f t="shared" si="94"/>
        <v/>
      </c>
      <c r="K372" s="26">
        <f t="shared" ref="K372:K435" si="97">+IF(AND(C372=0,E372=0)," ",IF(C372=0,1,IF(E372=0,-1,(E372-C372)/C372)))</f>
        <v>-0.66666666666666663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-2.4198427102238352E-3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1</v>
      </c>
      <c r="D373" s="7">
        <v>0</v>
      </c>
      <c r="E373" s="7">
        <v>1</v>
      </c>
      <c r="F373" s="7">
        <v>0</v>
      </c>
      <c r="G373" s="8">
        <f t="shared" si="91"/>
        <v>3.0248033877797946E-4</v>
      </c>
      <c r="H373" s="8" t="str">
        <f t="shared" si="92"/>
        <v/>
      </c>
      <c r="I373" s="8">
        <f t="shared" si="93"/>
        <v>9.8619329388560163E-4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145</v>
      </c>
      <c r="D374" s="7">
        <v>45</v>
      </c>
      <c r="E374" s="7">
        <v>0</v>
      </c>
      <c r="F374" s="7">
        <v>1</v>
      </c>
      <c r="G374" s="8">
        <f t="shared" si="91"/>
        <v>4.3859649122807015E-2</v>
      </c>
      <c r="H374" s="8">
        <f t="shared" si="92"/>
        <v>1.4657980456026058E-2</v>
      </c>
      <c r="I374" s="8" t="str">
        <f t="shared" si="93"/>
        <v/>
      </c>
      <c r="J374" s="8">
        <f t="shared" si="94"/>
        <v>1.4044943820224719E-3</v>
      </c>
      <c r="K374" s="8">
        <f t="shared" si="97"/>
        <v>-1</v>
      </c>
      <c r="L374" s="8">
        <f t="shared" si="98"/>
        <v>-0.97777777777777775</v>
      </c>
      <c r="M374" s="8">
        <f t="shared" si="95"/>
        <v>-4.3859649122807015E-2</v>
      </c>
      <c r="N374" s="9">
        <f t="shared" si="96"/>
        <v>-1.4332247557003257E-2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24</v>
      </c>
      <c r="D377" s="7">
        <v>9</v>
      </c>
      <c r="E377" s="7">
        <v>22</v>
      </c>
      <c r="F377" s="7">
        <v>16</v>
      </c>
      <c r="G377" s="8">
        <f t="shared" si="91"/>
        <v>7.2595281306715061E-3</v>
      </c>
      <c r="H377" s="8">
        <f t="shared" si="92"/>
        <v>2.9315960912052116E-3</v>
      </c>
      <c r="I377" s="8">
        <f t="shared" si="93"/>
        <v>2.1696252465483234E-2</v>
      </c>
      <c r="J377" s="8">
        <f t="shared" si="94"/>
        <v>2.247191011235955E-2</v>
      </c>
      <c r="K377" s="8">
        <f t="shared" si="97"/>
        <v>-8.3333333333333329E-2</v>
      </c>
      <c r="L377" s="8">
        <f t="shared" si="98"/>
        <v>0.77777777777777779</v>
      </c>
      <c r="M377" s="8">
        <f t="shared" si="95"/>
        <v>-6.049606775559588E-4</v>
      </c>
      <c r="N377" s="9">
        <f t="shared" si="96"/>
        <v>2.280130293159609E-3</v>
      </c>
    </row>
    <row r="378" spans="1:14" x14ac:dyDescent="0.2">
      <c r="A378" s="30"/>
      <c r="B378" s="23" t="s">
        <v>349</v>
      </c>
      <c r="C378" s="20">
        <v>0</v>
      </c>
      <c r="D378" s="7">
        <v>1</v>
      </c>
      <c r="E378" s="7">
        <v>1</v>
      </c>
      <c r="F378" s="7">
        <v>2</v>
      </c>
      <c r="G378" s="8" t="str">
        <f t="shared" si="91"/>
        <v/>
      </c>
      <c r="H378" s="8">
        <f t="shared" si="92"/>
        <v>3.2573289902280132E-4</v>
      </c>
      <c r="I378" s="8">
        <f t="shared" si="93"/>
        <v>9.8619329388560163E-4</v>
      </c>
      <c r="J378" s="8">
        <f t="shared" si="94"/>
        <v>2.8089887640449437E-3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9">
        <f t="shared" si="96"/>
        <v>3.2573289902280132E-4</v>
      </c>
    </row>
    <row r="379" spans="1:14" x14ac:dyDescent="0.2">
      <c r="A379" s="30"/>
      <c r="B379" s="23" t="s">
        <v>350</v>
      </c>
      <c r="C379" s="20">
        <v>1</v>
      </c>
      <c r="D379" s="7">
        <v>0</v>
      </c>
      <c r="E379" s="7">
        <v>0</v>
      </c>
      <c r="F379" s="7">
        <v>0</v>
      </c>
      <c r="G379" s="8">
        <f t="shared" si="91"/>
        <v>3.0248033877797946E-4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-3.0248033877797946E-4</v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1</v>
      </c>
      <c r="E380" s="7">
        <v>0</v>
      </c>
      <c r="F380" s="7">
        <v>1</v>
      </c>
      <c r="G380" s="8" t="str">
        <f t="shared" si="91"/>
        <v/>
      </c>
      <c r="H380" s="8">
        <f t="shared" si="92"/>
        <v>3.2573289902280132E-4</v>
      </c>
      <c r="I380" s="8" t="str">
        <f t="shared" si="93"/>
        <v/>
      </c>
      <c r="J380" s="8">
        <f t="shared" si="94"/>
        <v>1.4044943820224719E-3</v>
      </c>
      <c r="K380" s="8" t="str">
        <f t="shared" si="97"/>
        <v xml:space="preserve"> </v>
      </c>
      <c r="L380" s="8">
        <f t="shared" si="98"/>
        <v>0</v>
      </c>
      <c r="M380" s="8" t="str">
        <f t="shared" si="95"/>
        <v/>
      </c>
      <c r="N380" s="9">
        <f t="shared" si="96"/>
        <v>0</v>
      </c>
    </row>
    <row r="381" spans="1:14" x14ac:dyDescent="0.2">
      <c r="A381" s="30"/>
      <c r="B381" s="23" t="s">
        <v>352</v>
      </c>
      <c r="C381" s="20">
        <v>0</v>
      </c>
      <c r="D381" s="7">
        <v>1</v>
      </c>
      <c r="E381" s="7">
        <v>0</v>
      </c>
      <c r="F381" s="7">
        <v>0</v>
      </c>
      <c r="G381" s="8" t="str">
        <f t="shared" si="91"/>
        <v/>
      </c>
      <c r="H381" s="8">
        <f t="shared" si="92"/>
        <v>3.2573289902280132E-4</v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>
        <f t="shared" si="98"/>
        <v>-1</v>
      </c>
      <c r="M381" s="8" t="str">
        <f t="shared" si="95"/>
        <v/>
      </c>
      <c r="N381" s="9">
        <f t="shared" si="96"/>
        <v>-3.2573289902280132E-4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105</v>
      </c>
      <c r="D383" s="7">
        <v>60</v>
      </c>
      <c r="E383" s="7">
        <v>25</v>
      </c>
      <c r="F383" s="7">
        <v>8</v>
      </c>
      <c r="G383" s="8">
        <f t="shared" si="91"/>
        <v>3.1760435571687839E-2</v>
      </c>
      <c r="H383" s="8">
        <f t="shared" si="92"/>
        <v>1.9543973941368076E-2</v>
      </c>
      <c r="I383" s="8">
        <f t="shared" si="93"/>
        <v>2.465483234714004E-2</v>
      </c>
      <c r="J383" s="8">
        <f t="shared" si="94"/>
        <v>1.1235955056179775E-2</v>
      </c>
      <c r="K383" s="8">
        <f t="shared" si="97"/>
        <v>-0.76190476190476186</v>
      </c>
      <c r="L383" s="8">
        <f t="shared" si="98"/>
        <v>-0.8666666666666667</v>
      </c>
      <c r="M383" s="8">
        <f t="shared" si="95"/>
        <v>-2.4198427102238351E-2</v>
      </c>
      <c r="N383" s="9">
        <f t="shared" si="96"/>
        <v>-1.6938110749185668E-2</v>
      </c>
    </row>
    <row r="384" spans="1:14" x14ac:dyDescent="0.2">
      <c r="A384" s="30"/>
      <c r="B384" s="23" t="s">
        <v>355</v>
      </c>
      <c r="C384" s="20">
        <v>14</v>
      </c>
      <c r="D384" s="7">
        <v>3</v>
      </c>
      <c r="E384" s="7">
        <v>7</v>
      </c>
      <c r="F384" s="7">
        <v>1</v>
      </c>
      <c r="G384" s="8">
        <f t="shared" si="91"/>
        <v>4.2347247428917122E-3</v>
      </c>
      <c r="H384" s="8">
        <f t="shared" si="92"/>
        <v>9.7719869706840395E-4</v>
      </c>
      <c r="I384" s="8">
        <f t="shared" si="93"/>
        <v>6.9033530571992107E-3</v>
      </c>
      <c r="J384" s="8">
        <f t="shared" si="94"/>
        <v>1.4044943820224719E-3</v>
      </c>
      <c r="K384" s="8">
        <f t="shared" si="97"/>
        <v>-0.5</v>
      </c>
      <c r="L384" s="8">
        <f t="shared" si="98"/>
        <v>-0.66666666666666663</v>
      </c>
      <c r="M384" s="8">
        <f t="shared" si="95"/>
        <v>-2.1173623714458561E-3</v>
      </c>
      <c r="N384" s="9">
        <f t="shared" si="96"/>
        <v>-6.5146579804560263E-4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1.4044943820224719E-3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3</v>
      </c>
      <c r="D386" s="7">
        <v>2</v>
      </c>
      <c r="E386" s="7">
        <v>2</v>
      </c>
      <c r="F386" s="7">
        <v>1</v>
      </c>
      <c r="G386" s="8">
        <f t="shared" si="91"/>
        <v>9.0744101633393826E-4</v>
      </c>
      <c r="H386" s="8">
        <f t="shared" si="92"/>
        <v>6.5146579804560263E-4</v>
      </c>
      <c r="I386" s="8">
        <f t="shared" si="93"/>
        <v>1.9723865877712033E-3</v>
      </c>
      <c r="J386" s="8">
        <f t="shared" si="94"/>
        <v>1.4044943820224719E-3</v>
      </c>
      <c r="K386" s="8">
        <f t="shared" si="97"/>
        <v>-0.33333333333333331</v>
      </c>
      <c r="L386" s="8">
        <f t="shared" si="98"/>
        <v>-0.5</v>
      </c>
      <c r="M386" s="8">
        <f t="shared" si="95"/>
        <v>-3.024803387779794E-4</v>
      </c>
      <c r="N386" s="9">
        <f t="shared" si="96"/>
        <v>-3.2573289902280132E-4</v>
      </c>
    </row>
    <row r="387" spans="1:14" x14ac:dyDescent="0.2">
      <c r="A387" s="30"/>
      <c r="B387" s="23" t="s">
        <v>358</v>
      </c>
      <c r="C387" s="20">
        <v>17</v>
      </c>
      <c r="D387" s="7">
        <v>3</v>
      </c>
      <c r="E387" s="7">
        <v>22</v>
      </c>
      <c r="F387" s="7">
        <v>4</v>
      </c>
      <c r="G387" s="8">
        <f t="shared" si="91"/>
        <v>5.14216575922565E-3</v>
      </c>
      <c r="H387" s="8">
        <f t="shared" si="92"/>
        <v>9.7719869706840395E-4</v>
      </c>
      <c r="I387" s="8">
        <f t="shared" si="93"/>
        <v>2.1696252465483234E-2</v>
      </c>
      <c r="J387" s="8">
        <f t="shared" si="94"/>
        <v>5.6179775280898875E-3</v>
      </c>
      <c r="K387" s="8">
        <f t="shared" si="97"/>
        <v>0.29411764705882354</v>
      </c>
      <c r="L387" s="8">
        <f t="shared" si="98"/>
        <v>0.33333333333333331</v>
      </c>
      <c r="M387" s="8">
        <f t="shared" si="95"/>
        <v>1.5124016938898972E-3</v>
      </c>
      <c r="N387" s="9">
        <f t="shared" si="96"/>
        <v>3.2573289902280132E-4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32</v>
      </c>
      <c r="D391" s="7">
        <v>21</v>
      </c>
      <c r="E391" s="7">
        <v>30</v>
      </c>
      <c r="F391" s="7">
        <v>17</v>
      </c>
      <c r="G391" s="8">
        <f t="shared" si="91"/>
        <v>9.6793708408953426E-3</v>
      </c>
      <c r="H391" s="8">
        <f t="shared" si="92"/>
        <v>6.8403908794788275E-3</v>
      </c>
      <c r="I391" s="8">
        <f t="shared" si="93"/>
        <v>2.9585798816568046E-2</v>
      </c>
      <c r="J391" s="8">
        <f t="shared" si="94"/>
        <v>2.3876404494382022E-2</v>
      </c>
      <c r="K391" s="8">
        <f t="shared" si="97"/>
        <v>-6.25E-2</v>
      </c>
      <c r="L391" s="8">
        <f t="shared" si="98"/>
        <v>-0.19047619047619047</v>
      </c>
      <c r="M391" s="8">
        <f t="shared" si="95"/>
        <v>-6.0496067755595891E-4</v>
      </c>
      <c r="N391" s="9">
        <f t="shared" si="96"/>
        <v>-1.3029315960912051E-3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2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1.9723865877712033E-3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3.2573289902280132E-4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-3.2573289902280132E-4</v>
      </c>
    </row>
    <row r="395" spans="1:14" x14ac:dyDescent="0.2">
      <c r="A395" s="30"/>
      <c r="B395" s="23" t="s">
        <v>366</v>
      </c>
      <c r="C395" s="20">
        <v>2</v>
      </c>
      <c r="D395" s="7">
        <v>8</v>
      </c>
      <c r="E395" s="7">
        <v>1</v>
      </c>
      <c r="F395" s="7">
        <v>5</v>
      </c>
      <c r="G395" s="8">
        <f t="shared" si="91"/>
        <v>6.0496067755595891E-4</v>
      </c>
      <c r="H395" s="8">
        <f t="shared" si="92"/>
        <v>2.6058631921824105E-3</v>
      </c>
      <c r="I395" s="8">
        <f t="shared" si="93"/>
        <v>9.8619329388560163E-4</v>
      </c>
      <c r="J395" s="8">
        <f t="shared" si="94"/>
        <v>7.0224719101123594E-3</v>
      </c>
      <c r="K395" s="8">
        <f t="shared" si="97"/>
        <v>-0.5</v>
      </c>
      <c r="L395" s="8">
        <f t="shared" si="98"/>
        <v>-0.375</v>
      </c>
      <c r="M395" s="8">
        <f t="shared" si="95"/>
        <v>-3.0248033877797946E-4</v>
      </c>
      <c r="N395" s="9">
        <f t="shared" si="96"/>
        <v>-9.7719869706840395E-4</v>
      </c>
    </row>
    <row r="396" spans="1:14" x14ac:dyDescent="0.2">
      <c r="A396" s="30"/>
      <c r="B396" s="23" t="s">
        <v>367</v>
      </c>
      <c r="C396" s="20">
        <v>0</v>
      </c>
      <c r="D396" s="7">
        <v>1</v>
      </c>
      <c r="E396" s="7">
        <v>0</v>
      </c>
      <c r="F396" s="7">
        <v>1</v>
      </c>
      <c r="G396" s="8" t="str">
        <f t="shared" si="91"/>
        <v/>
      </c>
      <c r="H396" s="8">
        <f t="shared" si="92"/>
        <v>3.2573289902280132E-4</v>
      </c>
      <c r="I396" s="8" t="str">
        <f t="shared" si="93"/>
        <v/>
      </c>
      <c r="J396" s="8">
        <f t="shared" si="94"/>
        <v>1.4044943820224719E-3</v>
      </c>
      <c r="K396" s="8" t="str">
        <f t="shared" si="97"/>
        <v xml:space="preserve"> </v>
      </c>
      <c r="L396" s="8">
        <f t="shared" si="98"/>
        <v>0</v>
      </c>
      <c r="M396" s="8" t="str">
        <f t="shared" si="95"/>
        <v/>
      </c>
      <c r="N396" s="9">
        <f t="shared" si="96"/>
        <v>0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1</v>
      </c>
      <c r="D401" s="7">
        <v>1</v>
      </c>
      <c r="E401" s="7">
        <v>0</v>
      </c>
      <c r="F401" s="7">
        <v>1</v>
      </c>
      <c r="G401" s="8">
        <f t="shared" si="91"/>
        <v>3.0248033877797946E-4</v>
      </c>
      <c r="H401" s="8">
        <f t="shared" si="92"/>
        <v>3.2573289902280132E-4</v>
      </c>
      <c r="I401" s="8" t="str">
        <f t="shared" si="93"/>
        <v/>
      </c>
      <c r="J401" s="8">
        <f t="shared" si="94"/>
        <v>1.4044943820224719E-3</v>
      </c>
      <c r="K401" s="8">
        <f t="shared" si="97"/>
        <v>-1</v>
      </c>
      <c r="L401" s="8">
        <f t="shared" si="98"/>
        <v>0</v>
      </c>
      <c r="M401" s="8">
        <f t="shared" si="95"/>
        <v>-3.0248033877797946E-4</v>
      </c>
      <c r="N401" s="9">
        <f t="shared" si="96"/>
        <v>0</v>
      </c>
    </row>
    <row r="402" spans="1:14" x14ac:dyDescent="0.2">
      <c r="A402" s="30"/>
      <c r="B402" s="23" t="s">
        <v>373</v>
      </c>
      <c r="C402" s="20">
        <v>5</v>
      </c>
      <c r="D402" s="7">
        <v>1</v>
      </c>
      <c r="E402" s="7">
        <v>7</v>
      </c>
      <c r="F402" s="7">
        <v>4</v>
      </c>
      <c r="G402" s="8">
        <f t="shared" si="91"/>
        <v>1.5124016938898972E-3</v>
      </c>
      <c r="H402" s="8">
        <f t="shared" si="92"/>
        <v>3.2573289902280132E-4</v>
      </c>
      <c r="I402" s="8">
        <f t="shared" si="93"/>
        <v>6.9033530571992107E-3</v>
      </c>
      <c r="J402" s="8">
        <f t="shared" si="94"/>
        <v>5.6179775280898875E-3</v>
      </c>
      <c r="K402" s="8">
        <f t="shared" si="97"/>
        <v>0.4</v>
      </c>
      <c r="L402" s="8">
        <f t="shared" si="98"/>
        <v>3</v>
      </c>
      <c r="M402" s="8">
        <f t="shared" si="95"/>
        <v>6.0496067755595891E-4</v>
      </c>
      <c r="N402" s="9">
        <f t="shared" si="96"/>
        <v>9.7719869706840395E-4</v>
      </c>
    </row>
    <row r="403" spans="1:14" x14ac:dyDescent="0.2">
      <c r="A403" s="30"/>
      <c r="B403" s="23" t="s">
        <v>374</v>
      </c>
      <c r="C403" s="20">
        <v>0</v>
      </c>
      <c r="D403" s="7">
        <v>1</v>
      </c>
      <c r="E403" s="7">
        <v>1</v>
      </c>
      <c r="F403" s="7">
        <v>0</v>
      </c>
      <c r="G403" s="8" t="str">
        <f t="shared" si="91"/>
        <v/>
      </c>
      <c r="H403" s="8">
        <f t="shared" si="92"/>
        <v>3.2573289902280132E-4</v>
      </c>
      <c r="I403" s="8">
        <f t="shared" si="93"/>
        <v>9.8619329388560163E-4</v>
      </c>
      <c r="J403" s="8" t="str">
        <f t="shared" si="94"/>
        <v/>
      </c>
      <c r="K403" s="8">
        <f t="shared" si="97"/>
        <v>1</v>
      </c>
      <c r="L403" s="8">
        <f t="shared" si="98"/>
        <v>-1</v>
      </c>
      <c r="M403" s="8" t="str">
        <f t="shared" si="95"/>
        <v/>
      </c>
      <c r="N403" s="9">
        <f t="shared" si="96"/>
        <v>-3.2573289902280132E-4</v>
      </c>
    </row>
    <row r="404" spans="1:14" ht="25.5" x14ac:dyDescent="0.2">
      <c r="A404" s="30"/>
      <c r="B404" s="23" t="s">
        <v>375</v>
      </c>
      <c r="C404" s="20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6.5146579804560263E-4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-6.5146579804560263E-4</v>
      </c>
    </row>
    <row r="405" spans="1:14" ht="25.5" x14ac:dyDescent="0.2">
      <c r="A405" s="30"/>
      <c r="B405" s="23" t="s">
        <v>376</v>
      </c>
      <c r="C405" s="20">
        <v>1</v>
      </c>
      <c r="D405" s="7">
        <v>1</v>
      </c>
      <c r="E405" s="7">
        <v>2</v>
      </c>
      <c r="F405" s="7">
        <v>3</v>
      </c>
      <c r="G405" s="8">
        <f t="shared" si="91"/>
        <v>3.0248033877797946E-4</v>
      </c>
      <c r="H405" s="8">
        <f t="shared" si="92"/>
        <v>3.2573289902280132E-4</v>
      </c>
      <c r="I405" s="8">
        <f t="shared" si="93"/>
        <v>1.9723865877712033E-3</v>
      </c>
      <c r="J405" s="8">
        <f t="shared" si="94"/>
        <v>4.2134831460674156E-3</v>
      </c>
      <c r="K405" s="8">
        <f t="shared" si="97"/>
        <v>1</v>
      </c>
      <c r="L405" s="8">
        <f t="shared" si="98"/>
        <v>2</v>
      </c>
      <c r="M405" s="8">
        <f t="shared" si="95"/>
        <v>3.0248033877797946E-4</v>
      </c>
      <c r="N405" s="9">
        <f t="shared" si="96"/>
        <v>6.5146579804560263E-4</v>
      </c>
    </row>
    <row r="406" spans="1:14" x14ac:dyDescent="0.2">
      <c r="A406" s="30"/>
      <c r="B406" s="23" t="s">
        <v>377</v>
      </c>
      <c r="C406" s="20">
        <v>36</v>
      </c>
      <c r="D406" s="7">
        <v>5</v>
      </c>
      <c r="E406" s="7">
        <v>24</v>
      </c>
      <c r="F406" s="7">
        <v>6</v>
      </c>
      <c r="G406" s="8">
        <f t="shared" si="91"/>
        <v>1.0889292196007259E-2</v>
      </c>
      <c r="H406" s="8">
        <f t="shared" si="92"/>
        <v>1.6286644951140066E-3</v>
      </c>
      <c r="I406" s="8">
        <f t="shared" si="93"/>
        <v>2.3668639053254437E-2</v>
      </c>
      <c r="J406" s="8">
        <f t="shared" si="94"/>
        <v>8.4269662921348312E-3</v>
      </c>
      <c r="K406" s="8">
        <f t="shared" si="97"/>
        <v>-0.33333333333333331</v>
      </c>
      <c r="L406" s="8">
        <f t="shared" si="98"/>
        <v>0.2</v>
      </c>
      <c r="M406" s="8">
        <f t="shared" si="95"/>
        <v>-3.629764065335753E-3</v>
      </c>
      <c r="N406" s="9">
        <f t="shared" si="96"/>
        <v>3.2573289902280132E-4</v>
      </c>
    </row>
    <row r="407" spans="1:14" x14ac:dyDescent="0.2">
      <c r="A407" s="30"/>
      <c r="B407" s="23" t="s">
        <v>378</v>
      </c>
      <c r="C407" s="20">
        <v>3</v>
      </c>
      <c r="D407" s="7">
        <v>2</v>
      </c>
      <c r="E407" s="7">
        <v>0</v>
      </c>
      <c r="F407" s="7">
        <v>1</v>
      </c>
      <c r="G407" s="8">
        <f t="shared" si="91"/>
        <v>9.0744101633393826E-4</v>
      </c>
      <c r="H407" s="8">
        <f t="shared" si="92"/>
        <v>6.5146579804560263E-4</v>
      </c>
      <c r="I407" s="8" t="str">
        <f t="shared" si="93"/>
        <v/>
      </c>
      <c r="J407" s="8">
        <f t="shared" si="94"/>
        <v>1.4044943820224719E-3</v>
      </c>
      <c r="K407" s="8">
        <f t="shared" si="97"/>
        <v>-1</v>
      </c>
      <c r="L407" s="8">
        <f t="shared" si="98"/>
        <v>-0.5</v>
      </c>
      <c r="M407" s="8">
        <f t="shared" si="95"/>
        <v>-9.0744101633393826E-4</v>
      </c>
      <c r="N407" s="9">
        <f t="shared" si="96"/>
        <v>-3.2573289902280132E-4</v>
      </c>
    </row>
    <row r="408" spans="1:14" x14ac:dyDescent="0.2">
      <c r="A408" s="30"/>
      <c r="B408" s="23" t="s">
        <v>379</v>
      </c>
      <c r="C408" s="20">
        <v>2</v>
      </c>
      <c r="D408" s="7">
        <v>1</v>
      </c>
      <c r="E408" s="7">
        <v>1</v>
      </c>
      <c r="F408" s="7">
        <v>1</v>
      </c>
      <c r="G408" s="8">
        <f t="shared" si="91"/>
        <v>6.0496067755595891E-4</v>
      </c>
      <c r="H408" s="8">
        <f t="shared" si="92"/>
        <v>3.2573289902280132E-4</v>
      </c>
      <c r="I408" s="8">
        <f t="shared" si="93"/>
        <v>9.8619329388560163E-4</v>
      </c>
      <c r="J408" s="8">
        <f t="shared" si="94"/>
        <v>1.4044943820224719E-3</v>
      </c>
      <c r="K408" s="8">
        <f t="shared" si="97"/>
        <v>-0.5</v>
      </c>
      <c r="L408" s="8">
        <f t="shared" si="98"/>
        <v>0</v>
      </c>
      <c r="M408" s="8">
        <f t="shared" si="95"/>
        <v>-3.0248033877797946E-4</v>
      </c>
      <c r="N408" s="9">
        <f t="shared" si="96"/>
        <v>0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</v>
      </c>
      <c r="D410" s="7">
        <v>2</v>
      </c>
      <c r="E410" s="7">
        <v>5</v>
      </c>
      <c r="F410" s="7">
        <v>7</v>
      </c>
      <c r="G410" s="8">
        <f t="shared" si="91"/>
        <v>3.0248033877797946E-4</v>
      </c>
      <c r="H410" s="8">
        <f t="shared" si="92"/>
        <v>6.5146579804560263E-4</v>
      </c>
      <c r="I410" s="8">
        <f t="shared" si="93"/>
        <v>4.9309664694280079E-3</v>
      </c>
      <c r="J410" s="8">
        <f t="shared" si="94"/>
        <v>9.8314606741573031E-3</v>
      </c>
      <c r="K410" s="8">
        <f t="shared" si="97"/>
        <v>4</v>
      </c>
      <c r="L410" s="8">
        <f t="shared" si="98"/>
        <v>2.5</v>
      </c>
      <c r="M410" s="8">
        <f t="shared" si="95"/>
        <v>1.2099213551119178E-3</v>
      </c>
      <c r="N410" s="9">
        <f t="shared" si="96"/>
        <v>1.6286644951140066E-3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17</v>
      </c>
      <c r="D413" s="7">
        <v>0</v>
      </c>
      <c r="E413" s="7">
        <v>20</v>
      </c>
      <c r="F413" s="7">
        <v>0</v>
      </c>
      <c r="G413" s="8">
        <f t="shared" si="91"/>
        <v>5.14216575922565E-3</v>
      </c>
      <c r="H413" s="8" t="str">
        <f t="shared" si="92"/>
        <v/>
      </c>
      <c r="I413" s="8">
        <f t="shared" si="93"/>
        <v>1.9723865877712032E-2</v>
      </c>
      <c r="J413" s="8" t="str">
        <f t="shared" si="94"/>
        <v/>
      </c>
      <c r="K413" s="8">
        <f t="shared" si="97"/>
        <v>0.17647058823529413</v>
      </c>
      <c r="L413" s="8" t="str">
        <f t="shared" si="98"/>
        <v xml:space="preserve"> </v>
      </c>
      <c r="M413" s="8">
        <f t="shared" si="95"/>
        <v>9.0744101633393826E-4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30</v>
      </c>
      <c r="D419" s="7">
        <v>20</v>
      </c>
      <c r="E419" s="7">
        <v>41</v>
      </c>
      <c r="F419" s="7">
        <v>24</v>
      </c>
      <c r="G419" s="8">
        <f t="shared" si="91"/>
        <v>9.0744101633393835E-3</v>
      </c>
      <c r="H419" s="8">
        <f t="shared" si="92"/>
        <v>6.5146579804560263E-3</v>
      </c>
      <c r="I419" s="8">
        <f t="shared" si="93"/>
        <v>4.0433925049309663E-2</v>
      </c>
      <c r="J419" s="8">
        <f t="shared" si="94"/>
        <v>3.3707865168539325E-2</v>
      </c>
      <c r="K419" s="8">
        <f t="shared" si="97"/>
        <v>0.36666666666666664</v>
      </c>
      <c r="L419" s="8">
        <f t="shared" si="98"/>
        <v>0.2</v>
      </c>
      <c r="M419" s="8">
        <f t="shared" si="95"/>
        <v>3.3272837265577739E-3</v>
      </c>
      <c r="N419" s="9">
        <f t="shared" si="96"/>
        <v>1.3029315960912053E-3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2</v>
      </c>
      <c r="F421" s="7">
        <v>1</v>
      </c>
      <c r="G421" s="8" t="str">
        <f t="shared" si="91"/>
        <v/>
      </c>
      <c r="H421" s="8" t="str">
        <f t="shared" si="92"/>
        <v/>
      </c>
      <c r="I421" s="8">
        <f t="shared" si="93"/>
        <v>1.9723865877712033E-3</v>
      </c>
      <c r="J421" s="8">
        <f t="shared" si="94"/>
        <v>1.4044943820224719E-3</v>
      </c>
      <c r="K421" s="8">
        <f t="shared" si="97"/>
        <v>1</v>
      </c>
      <c r="L421" s="8">
        <f t="shared" si="98"/>
        <v>1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5</v>
      </c>
      <c r="D422" s="7">
        <v>1</v>
      </c>
      <c r="E422" s="7">
        <v>2</v>
      </c>
      <c r="F422" s="7">
        <v>1</v>
      </c>
      <c r="G422" s="8">
        <f t="shared" si="91"/>
        <v>1.5124016938898972E-3</v>
      </c>
      <c r="H422" s="8">
        <f t="shared" si="92"/>
        <v>3.2573289902280132E-4</v>
      </c>
      <c r="I422" s="8">
        <f t="shared" si="93"/>
        <v>1.9723865877712033E-3</v>
      </c>
      <c r="J422" s="8">
        <f t="shared" si="94"/>
        <v>1.4044943820224719E-3</v>
      </c>
      <c r="K422" s="8">
        <f t="shared" si="97"/>
        <v>-0.6</v>
      </c>
      <c r="L422" s="8">
        <f t="shared" si="98"/>
        <v>0</v>
      </c>
      <c r="M422" s="8">
        <f t="shared" si="95"/>
        <v>-9.0744101633393826E-4</v>
      </c>
      <c r="N422" s="9">
        <f t="shared" si="96"/>
        <v>0</v>
      </c>
    </row>
    <row r="423" spans="1:14" x14ac:dyDescent="0.2">
      <c r="A423" s="30"/>
      <c r="B423" s="23" t="s">
        <v>394</v>
      </c>
      <c r="C423" s="20">
        <v>2710</v>
      </c>
      <c r="D423" s="7">
        <v>2491</v>
      </c>
      <c r="E423" s="7">
        <v>367</v>
      </c>
      <c r="F423" s="7">
        <v>182</v>
      </c>
      <c r="G423" s="8">
        <f t="shared" si="91"/>
        <v>0.81972171808832428</v>
      </c>
      <c r="H423" s="8">
        <f t="shared" si="92"/>
        <v>0.8114006514657981</v>
      </c>
      <c r="I423" s="8">
        <f t="shared" si="93"/>
        <v>0.3619329388560158</v>
      </c>
      <c r="J423" s="8">
        <f t="shared" si="94"/>
        <v>0.2556179775280899</v>
      </c>
      <c r="K423" s="8">
        <f t="shared" si="97"/>
        <v>-0.86457564575645751</v>
      </c>
      <c r="L423" s="8">
        <f t="shared" si="98"/>
        <v>-0.92693697310317147</v>
      </c>
      <c r="M423" s="8">
        <f t="shared" si="95"/>
        <v>-0.70871143375680579</v>
      </c>
      <c r="N423" s="9">
        <f t="shared" si="96"/>
        <v>-0.7521172638436483</v>
      </c>
    </row>
    <row r="424" spans="1:14" x14ac:dyDescent="0.2">
      <c r="A424" s="30"/>
      <c r="B424" s="23" t="s">
        <v>395</v>
      </c>
      <c r="C424" s="20">
        <v>5</v>
      </c>
      <c r="D424" s="7">
        <v>4</v>
      </c>
      <c r="E424" s="7">
        <v>6</v>
      </c>
      <c r="F424" s="7">
        <v>1</v>
      </c>
      <c r="G424" s="8">
        <f t="shared" si="91"/>
        <v>1.5124016938898972E-3</v>
      </c>
      <c r="H424" s="8">
        <f t="shared" si="92"/>
        <v>1.3029315960912053E-3</v>
      </c>
      <c r="I424" s="8">
        <f t="shared" si="93"/>
        <v>5.9171597633136093E-3</v>
      </c>
      <c r="J424" s="8">
        <f t="shared" si="94"/>
        <v>1.4044943820224719E-3</v>
      </c>
      <c r="K424" s="8">
        <f t="shared" si="97"/>
        <v>0.2</v>
      </c>
      <c r="L424" s="8">
        <f t="shared" si="98"/>
        <v>-0.75</v>
      </c>
      <c r="M424" s="8">
        <f t="shared" si="95"/>
        <v>3.0248033877797946E-4</v>
      </c>
      <c r="N424" s="9">
        <f t="shared" si="96"/>
        <v>-9.7719869706840395E-4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1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1.4044943820224719E-3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1</v>
      </c>
      <c r="E427" s="7">
        <v>0</v>
      </c>
      <c r="F427" s="7">
        <v>4</v>
      </c>
      <c r="G427" s="8" t="str">
        <f t="shared" si="91"/>
        <v/>
      </c>
      <c r="H427" s="8">
        <f t="shared" si="92"/>
        <v>3.2573289902280132E-4</v>
      </c>
      <c r="I427" s="8" t="str">
        <f t="shared" si="93"/>
        <v/>
      </c>
      <c r="J427" s="8">
        <f t="shared" si="94"/>
        <v>5.6179775280898875E-3</v>
      </c>
      <c r="K427" s="8" t="str">
        <f t="shared" si="97"/>
        <v xml:space="preserve"> </v>
      </c>
      <c r="L427" s="8">
        <f t="shared" si="98"/>
        <v>3</v>
      </c>
      <c r="M427" s="8" t="str">
        <f t="shared" si="95"/>
        <v/>
      </c>
      <c r="N427" s="9">
        <f t="shared" si="96"/>
        <v>9.7719869706840395E-4</v>
      </c>
    </row>
    <row r="428" spans="1:14" x14ac:dyDescent="0.2">
      <c r="A428" s="30"/>
      <c r="B428" s="23" t="s">
        <v>399</v>
      </c>
      <c r="C428" s="20">
        <v>2</v>
      </c>
      <c r="D428" s="7">
        <v>1</v>
      </c>
      <c r="E428" s="7">
        <v>0</v>
      </c>
      <c r="F428" s="7">
        <v>1</v>
      </c>
      <c r="G428" s="8">
        <f t="shared" si="91"/>
        <v>6.0496067755595891E-4</v>
      </c>
      <c r="H428" s="8">
        <f t="shared" si="92"/>
        <v>3.2573289902280132E-4</v>
      </c>
      <c r="I428" s="8" t="str">
        <f t="shared" si="93"/>
        <v/>
      </c>
      <c r="J428" s="8">
        <f t="shared" si="94"/>
        <v>1.4044943820224719E-3</v>
      </c>
      <c r="K428" s="8">
        <f t="shared" si="97"/>
        <v>-1</v>
      </c>
      <c r="L428" s="8">
        <f t="shared" si="98"/>
        <v>0</v>
      </c>
      <c r="M428" s="8">
        <f t="shared" si="95"/>
        <v>-6.0496067755595891E-4</v>
      </c>
      <c r="N428" s="9">
        <f t="shared" si="96"/>
        <v>0</v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2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2.8089887640449437E-3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1</v>
      </c>
      <c r="D433" s="7">
        <v>0</v>
      </c>
      <c r="E433" s="7">
        <v>0</v>
      </c>
      <c r="F433" s="7">
        <v>0</v>
      </c>
      <c r="G433" s="8">
        <f t="shared" si="91"/>
        <v>3.0248033877797946E-4</v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>
        <f t="shared" si="97"/>
        <v>-1</v>
      </c>
      <c r="L433" s="8" t="str">
        <f t="shared" si="98"/>
        <v xml:space="preserve"> </v>
      </c>
      <c r="M433" s="8">
        <f t="shared" si="95"/>
        <v>-3.0248033877797946E-4</v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1</v>
      </c>
      <c r="D434" s="7">
        <v>1</v>
      </c>
      <c r="E434" s="7">
        <v>2</v>
      </c>
      <c r="F434" s="7">
        <v>0</v>
      </c>
      <c r="G434" s="8">
        <f t="shared" si="91"/>
        <v>3.0248033877797946E-4</v>
      </c>
      <c r="H434" s="8">
        <f t="shared" si="92"/>
        <v>3.2573289902280132E-4</v>
      </c>
      <c r="I434" s="8">
        <f t="shared" si="93"/>
        <v>1.9723865877712033E-3</v>
      </c>
      <c r="J434" s="8" t="str">
        <f t="shared" si="94"/>
        <v/>
      </c>
      <c r="K434" s="8">
        <f t="shared" si="97"/>
        <v>1</v>
      </c>
      <c r="L434" s="8">
        <f t="shared" si="98"/>
        <v>-1</v>
      </c>
      <c r="M434" s="8">
        <f t="shared" si="95"/>
        <v>3.0248033877797946E-4</v>
      </c>
      <c r="N434" s="9">
        <f t="shared" si="96"/>
        <v>-3.2573289902280132E-4</v>
      </c>
    </row>
    <row r="435" spans="1:14" x14ac:dyDescent="0.2">
      <c r="A435" s="30"/>
      <c r="B435" s="23" t="s">
        <v>406</v>
      </c>
      <c r="C435" s="20">
        <v>5</v>
      </c>
      <c r="D435" s="7">
        <v>2</v>
      </c>
      <c r="E435" s="7">
        <v>0</v>
      </c>
      <c r="F435" s="7">
        <v>0</v>
      </c>
      <c r="G435" s="8">
        <f t="shared" ref="G435:G498" si="99">+IF(C435=0,"",C435/C$371)</f>
        <v>1.5124016938898972E-3</v>
      </c>
      <c r="H435" s="8">
        <f t="shared" ref="H435:H498" si="100">+IF(D435=0,"",D435/D$371)</f>
        <v>6.5146579804560263E-4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-1.5124016938898972E-3</v>
      </c>
      <c r="N435" s="9">
        <f t="shared" ref="N435:N498" si="104">+IF(OR(AND(H435=""),(L435="")),"",H435*L435)</f>
        <v>-6.5146579804560263E-4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3</v>
      </c>
      <c r="E442" s="7">
        <v>1</v>
      </c>
      <c r="F442" s="7">
        <v>3</v>
      </c>
      <c r="G442" s="8" t="str">
        <f t="shared" si="99"/>
        <v/>
      </c>
      <c r="H442" s="8">
        <f t="shared" si="100"/>
        <v>9.7719869706840395E-4</v>
      </c>
      <c r="I442" s="8">
        <f t="shared" si="101"/>
        <v>9.8619329388560163E-4</v>
      </c>
      <c r="J442" s="8">
        <f t="shared" si="102"/>
        <v>4.2134831460674156E-3</v>
      </c>
      <c r="K442" s="8">
        <f t="shared" si="105"/>
        <v>1</v>
      </c>
      <c r="L442" s="8">
        <f t="shared" si="106"/>
        <v>0</v>
      </c>
      <c r="M442" s="8" t="str">
        <f t="shared" si="103"/>
        <v/>
      </c>
      <c r="N442" s="9">
        <f t="shared" si="104"/>
        <v>0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0</v>
      </c>
      <c r="F445" s="7">
        <v>15</v>
      </c>
      <c r="G445" s="8" t="str">
        <f t="shared" si="99"/>
        <v/>
      </c>
      <c r="H445" s="8">
        <f t="shared" si="100"/>
        <v>6.5146579804560263E-4</v>
      </c>
      <c r="I445" s="8" t="str">
        <f t="shared" si="101"/>
        <v/>
      </c>
      <c r="J445" s="8">
        <f t="shared" si="102"/>
        <v>2.1067415730337078E-2</v>
      </c>
      <c r="K445" s="8" t="str">
        <f t="shared" si="105"/>
        <v xml:space="preserve"> </v>
      </c>
      <c r="L445" s="8">
        <f t="shared" si="106"/>
        <v>6.5</v>
      </c>
      <c r="M445" s="8" t="str">
        <f t="shared" si="103"/>
        <v/>
      </c>
      <c r="N445" s="9">
        <f t="shared" si="104"/>
        <v>4.2345276872964169E-3</v>
      </c>
    </row>
    <row r="446" spans="1:14" x14ac:dyDescent="0.2">
      <c r="A446" s="30"/>
      <c r="B446" s="23" t="s">
        <v>417</v>
      </c>
      <c r="C446" s="20">
        <v>7</v>
      </c>
      <c r="D446" s="7">
        <v>70</v>
      </c>
      <c r="E446" s="7">
        <v>5</v>
      </c>
      <c r="F446" s="7">
        <v>35</v>
      </c>
      <c r="G446" s="8">
        <f t="shared" si="99"/>
        <v>2.1173623714458561E-3</v>
      </c>
      <c r="H446" s="8">
        <f t="shared" si="100"/>
        <v>2.2801302931596091E-2</v>
      </c>
      <c r="I446" s="8">
        <f t="shared" si="101"/>
        <v>4.9309664694280079E-3</v>
      </c>
      <c r="J446" s="8">
        <f t="shared" si="102"/>
        <v>4.9157303370786519E-2</v>
      </c>
      <c r="K446" s="8">
        <f t="shared" si="105"/>
        <v>-0.2857142857142857</v>
      </c>
      <c r="L446" s="8">
        <f t="shared" si="106"/>
        <v>-0.5</v>
      </c>
      <c r="M446" s="8">
        <f t="shared" si="103"/>
        <v>-6.049606775559588E-4</v>
      </c>
      <c r="N446" s="9">
        <f t="shared" si="104"/>
        <v>-1.1400651465798045E-2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14</v>
      </c>
      <c r="D448" s="7">
        <v>1</v>
      </c>
      <c r="E448" s="7">
        <v>0</v>
      </c>
      <c r="F448" s="7">
        <v>0</v>
      </c>
      <c r="G448" s="8">
        <f t="shared" si="99"/>
        <v>4.2347247428917122E-3</v>
      </c>
      <c r="H448" s="8">
        <f t="shared" si="100"/>
        <v>3.2573289902280132E-4</v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>
        <f t="shared" si="106"/>
        <v>-1</v>
      </c>
      <c r="M448" s="8">
        <f t="shared" si="103"/>
        <v>-4.2347247428917122E-3</v>
      </c>
      <c r="N448" s="9">
        <f t="shared" si="104"/>
        <v>-3.2573289902280132E-4</v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3</v>
      </c>
      <c r="F449" s="7">
        <v>0</v>
      </c>
      <c r="G449" s="8">
        <f t="shared" si="99"/>
        <v>3.0248033877797946E-4</v>
      </c>
      <c r="H449" s="8" t="str">
        <f t="shared" si="100"/>
        <v/>
      </c>
      <c r="I449" s="8">
        <f t="shared" si="101"/>
        <v>2.9585798816568047E-3</v>
      </c>
      <c r="J449" s="8" t="str">
        <f t="shared" si="102"/>
        <v/>
      </c>
      <c r="K449" s="8">
        <f t="shared" si="105"/>
        <v>2</v>
      </c>
      <c r="L449" s="8" t="str">
        <f t="shared" si="106"/>
        <v xml:space="preserve"> </v>
      </c>
      <c r="M449" s="8">
        <f t="shared" si="103"/>
        <v>6.0496067755595891E-4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1</v>
      </c>
      <c r="E450" s="7">
        <v>1</v>
      </c>
      <c r="F450" s="7">
        <v>0</v>
      </c>
      <c r="G450" s="8" t="str">
        <f t="shared" si="99"/>
        <v/>
      </c>
      <c r="H450" s="8">
        <f t="shared" si="100"/>
        <v>3.2573289902280132E-4</v>
      </c>
      <c r="I450" s="8">
        <f t="shared" si="101"/>
        <v>9.8619329388560163E-4</v>
      </c>
      <c r="J450" s="8" t="str">
        <f t="shared" si="102"/>
        <v/>
      </c>
      <c r="K450" s="8">
        <f t="shared" si="105"/>
        <v>1</v>
      </c>
      <c r="L450" s="8">
        <f t="shared" si="106"/>
        <v>-1</v>
      </c>
      <c r="M450" s="8" t="str">
        <f t="shared" si="103"/>
        <v/>
      </c>
      <c r="N450" s="9">
        <f t="shared" si="104"/>
        <v>-3.2573289902280132E-4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14</v>
      </c>
      <c r="F451" s="7">
        <v>7</v>
      </c>
      <c r="G451" s="8" t="str">
        <f t="shared" si="99"/>
        <v/>
      </c>
      <c r="H451" s="8" t="str">
        <f t="shared" si="100"/>
        <v/>
      </c>
      <c r="I451" s="8">
        <f t="shared" si="101"/>
        <v>1.3806706114398421E-2</v>
      </c>
      <c r="J451" s="8">
        <f t="shared" si="102"/>
        <v>9.8314606741573031E-3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1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1.4044943820224719E-3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31</v>
      </c>
      <c r="D460" s="7">
        <v>104</v>
      </c>
      <c r="E460" s="7">
        <v>5</v>
      </c>
      <c r="F460" s="7">
        <v>22</v>
      </c>
      <c r="G460" s="8">
        <f t="shared" si="99"/>
        <v>9.3768905021173622E-3</v>
      </c>
      <c r="H460" s="8">
        <f t="shared" si="100"/>
        <v>3.3876221498371335E-2</v>
      </c>
      <c r="I460" s="8">
        <f t="shared" si="101"/>
        <v>4.9309664694280079E-3</v>
      </c>
      <c r="J460" s="8">
        <f t="shared" si="102"/>
        <v>3.0898876404494381E-2</v>
      </c>
      <c r="K460" s="8">
        <f t="shared" si="105"/>
        <v>-0.83870967741935487</v>
      </c>
      <c r="L460" s="8">
        <f t="shared" si="106"/>
        <v>-0.78846153846153844</v>
      </c>
      <c r="M460" s="8">
        <f t="shared" si="103"/>
        <v>-7.8644888082274652E-3</v>
      </c>
      <c r="N460" s="9">
        <f t="shared" si="104"/>
        <v>-2.6710097719869704E-2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2</v>
      </c>
      <c r="D464" s="7">
        <v>2</v>
      </c>
      <c r="E464" s="7">
        <v>0</v>
      </c>
      <c r="F464" s="7">
        <v>0</v>
      </c>
      <c r="G464" s="8">
        <f t="shared" si="99"/>
        <v>6.0496067755595891E-4</v>
      </c>
      <c r="H464" s="8">
        <f t="shared" si="100"/>
        <v>6.5146579804560263E-4</v>
      </c>
      <c r="I464" s="8" t="str">
        <f t="shared" si="101"/>
        <v/>
      </c>
      <c r="J464" s="8" t="str">
        <f t="shared" si="102"/>
        <v/>
      </c>
      <c r="K464" s="8">
        <f t="shared" si="105"/>
        <v>-1</v>
      </c>
      <c r="L464" s="8">
        <f t="shared" si="106"/>
        <v>-1</v>
      </c>
      <c r="M464" s="8">
        <f t="shared" si="103"/>
        <v>-6.0496067755595891E-4</v>
      </c>
      <c r="N464" s="9">
        <f t="shared" si="104"/>
        <v>-6.5146579804560263E-4</v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2</v>
      </c>
      <c r="E470" s="7">
        <v>23</v>
      </c>
      <c r="F470" s="7">
        <v>36</v>
      </c>
      <c r="G470" s="8" t="str">
        <f t="shared" si="99"/>
        <v/>
      </c>
      <c r="H470" s="8">
        <f t="shared" si="100"/>
        <v>6.5146579804560263E-4</v>
      </c>
      <c r="I470" s="8">
        <f t="shared" si="101"/>
        <v>2.2682445759368838E-2</v>
      </c>
      <c r="J470" s="8">
        <f t="shared" si="102"/>
        <v>5.0561797752808987E-2</v>
      </c>
      <c r="K470" s="8">
        <f t="shared" si="105"/>
        <v>1</v>
      </c>
      <c r="L470" s="8">
        <f t="shared" si="106"/>
        <v>17</v>
      </c>
      <c r="M470" s="8" t="str">
        <f t="shared" si="103"/>
        <v/>
      </c>
      <c r="N470" s="9">
        <f t="shared" si="104"/>
        <v>1.1074918566775244E-2</v>
      </c>
    </row>
    <row r="471" spans="1:14" x14ac:dyDescent="0.2">
      <c r="A471" s="30"/>
      <c r="B471" s="23" t="s">
        <v>442</v>
      </c>
      <c r="C471" s="20">
        <v>2</v>
      </c>
      <c r="D471" s="7">
        <v>4</v>
      </c>
      <c r="E471" s="7">
        <v>337</v>
      </c>
      <c r="F471" s="7">
        <v>193</v>
      </c>
      <c r="G471" s="8">
        <f t="shared" si="99"/>
        <v>6.0496067755595891E-4</v>
      </c>
      <c r="H471" s="8">
        <f t="shared" si="100"/>
        <v>1.3029315960912053E-3</v>
      </c>
      <c r="I471" s="8">
        <f t="shared" si="101"/>
        <v>0.33234714003944771</v>
      </c>
      <c r="J471" s="8">
        <f t="shared" si="102"/>
        <v>0.2710674157303371</v>
      </c>
      <c r="K471" s="8">
        <f t="shared" si="105"/>
        <v>167.5</v>
      </c>
      <c r="L471" s="8">
        <f t="shared" si="106"/>
        <v>47.25</v>
      </c>
      <c r="M471" s="8">
        <f t="shared" si="103"/>
        <v>0.10133091349062312</v>
      </c>
      <c r="N471" s="9">
        <f t="shared" si="104"/>
        <v>6.1563517915309451E-2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3</v>
      </c>
      <c r="E473" s="7">
        <v>0</v>
      </c>
      <c r="F473" s="7">
        <v>2</v>
      </c>
      <c r="G473" s="8" t="str">
        <f t="shared" si="99"/>
        <v/>
      </c>
      <c r="H473" s="8">
        <f t="shared" si="100"/>
        <v>9.7719869706840395E-4</v>
      </c>
      <c r="I473" s="8" t="str">
        <f t="shared" si="101"/>
        <v/>
      </c>
      <c r="J473" s="8">
        <f t="shared" si="102"/>
        <v>2.8089887640449437E-3</v>
      </c>
      <c r="K473" s="8" t="str">
        <f t="shared" si="105"/>
        <v xml:space="preserve"> </v>
      </c>
      <c r="L473" s="8">
        <f t="shared" si="106"/>
        <v>-0.33333333333333331</v>
      </c>
      <c r="M473" s="8" t="str">
        <f t="shared" si="103"/>
        <v/>
      </c>
      <c r="N473" s="9">
        <f t="shared" si="104"/>
        <v>-3.2573289902280132E-4</v>
      </c>
    </row>
    <row r="474" spans="1:14" x14ac:dyDescent="0.2">
      <c r="A474" s="30"/>
      <c r="B474" s="23" t="s">
        <v>445</v>
      </c>
      <c r="C474" s="20">
        <v>12</v>
      </c>
      <c r="D474" s="7">
        <v>11</v>
      </c>
      <c r="E474" s="7">
        <v>8</v>
      </c>
      <c r="F474" s="7">
        <v>4</v>
      </c>
      <c r="G474" s="8">
        <f t="shared" si="99"/>
        <v>3.629764065335753E-3</v>
      </c>
      <c r="H474" s="8">
        <f t="shared" si="100"/>
        <v>3.5830618892508143E-3</v>
      </c>
      <c r="I474" s="8">
        <f t="shared" si="101"/>
        <v>7.889546351084813E-3</v>
      </c>
      <c r="J474" s="8">
        <f t="shared" si="102"/>
        <v>5.6179775280898875E-3</v>
      </c>
      <c r="K474" s="8">
        <f t="shared" si="105"/>
        <v>-0.33333333333333331</v>
      </c>
      <c r="L474" s="8">
        <f t="shared" si="106"/>
        <v>-0.63636363636363635</v>
      </c>
      <c r="M474" s="8">
        <f t="shared" si="103"/>
        <v>-1.2099213551119176E-3</v>
      </c>
      <c r="N474" s="9">
        <f t="shared" si="104"/>
        <v>-2.280130293159609E-3</v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9</v>
      </c>
      <c r="D478" s="7">
        <v>5</v>
      </c>
      <c r="E478" s="7">
        <v>0</v>
      </c>
      <c r="F478" s="7">
        <v>2</v>
      </c>
      <c r="G478" s="8">
        <f t="shared" si="99"/>
        <v>2.7223230490018148E-3</v>
      </c>
      <c r="H478" s="8">
        <f t="shared" si="100"/>
        <v>1.6286644951140066E-3</v>
      </c>
      <c r="I478" s="8" t="str">
        <f t="shared" si="101"/>
        <v/>
      </c>
      <c r="J478" s="8">
        <f t="shared" si="102"/>
        <v>2.8089887640449437E-3</v>
      </c>
      <c r="K478" s="8">
        <f t="shared" si="105"/>
        <v>-1</v>
      </c>
      <c r="L478" s="8">
        <f t="shared" si="106"/>
        <v>-0.6</v>
      </c>
      <c r="M478" s="8">
        <f t="shared" si="103"/>
        <v>-2.7223230490018148E-3</v>
      </c>
      <c r="N478" s="9">
        <f t="shared" si="104"/>
        <v>-9.7719869706840395E-4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3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4.2134831460674156E-3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17</v>
      </c>
      <c r="D480" s="7">
        <v>17</v>
      </c>
      <c r="E480" s="7">
        <v>1</v>
      </c>
      <c r="F480" s="7">
        <v>1</v>
      </c>
      <c r="G480" s="8">
        <f t="shared" si="99"/>
        <v>5.14216575922565E-3</v>
      </c>
      <c r="H480" s="8">
        <f t="shared" si="100"/>
        <v>5.5374592833876222E-3</v>
      </c>
      <c r="I480" s="8">
        <f t="shared" si="101"/>
        <v>9.8619329388560163E-4</v>
      </c>
      <c r="J480" s="8">
        <f t="shared" si="102"/>
        <v>1.4044943820224719E-3</v>
      </c>
      <c r="K480" s="8">
        <f t="shared" si="105"/>
        <v>-0.94117647058823528</v>
      </c>
      <c r="L480" s="8">
        <f t="shared" si="106"/>
        <v>-0.94117647058823528</v>
      </c>
      <c r="M480" s="8">
        <f t="shared" si="103"/>
        <v>-4.8396854204476704E-3</v>
      </c>
      <c r="N480" s="9">
        <f t="shared" si="104"/>
        <v>-5.2117263843648211E-3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3.2573289902280132E-4</v>
      </c>
      <c r="I483" s="8" t="str">
        <f t="shared" si="101"/>
        <v/>
      </c>
      <c r="J483" s="8">
        <f t="shared" si="102"/>
        <v>1.4044943820224719E-3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9">
        <f t="shared" si="104"/>
        <v>0</v>
      </c>
    </row>
    <row r="484" spans="1:14" x14ac:dyDescent="0.2">
      <c r="A484" s="30"/>
      <c r="B484" s="23" t="s">
        <v>455</v>
      </c>
      <c r="C484" s="20">
        <v>0</v>
      </c>
      <c r="D484" s="7">
        <v>4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1.3029315960912053E-3</v>
      </c>
      <c r="I484" s="8" t="str">
        <f t="shared" si="101"/>
        <v/>
      </c>
      <c r="J484" s="8">
        <f t="shared" si="102"/>
        <v>2.8089887640449437E-3</v>
      </c>
      <c r="K484" s="8" t="str">
        <f t="shared" si="105"/>
        <v xml:space="preserve"> </v>
      </c>
      <c r="L484" s="8">
        <f t="shared" si="106"/>
        <v>-0.5</v>
      </c>
      <c r="M484" s="8" t="str">
        <f t="shared" si="103"/>
        <v/>
      </c>
      <c r="N484" s="9">
        <f t="shared" si="104"/>
        <v>-6.5146579804560263E-4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7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9.8314606741573031E-3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2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2.8089887640449437E-3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3.2573289902280132E-4</v>
      </c>
      <c r="I487" s="8" t="str">
        <f t="shared" si="101"/>
        <v/>
      </c>
      <c r="J487" s="8">
        <f t="shared" si="102"/>
        <v>1.4044943820224719E-3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9">
        <f t="shared" si="104"/>
        <v>0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6.5146579804560263E-4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-6.5146579804560263E-4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1</v>
      </c>
      <c r="D493" s="7">
        <v>8</v>
      </c>
      <c r="E493" s="7">
        <v>0</v>
      </c>
      <c r="F493" s="7">
        <v>5</v>
      </c>
      <c r="G493" s="8">
        <f t="shared" si="99"/>
        <v>3.0248033877797946E-4</v>
      </c>
      <c r="H493" s="8">
        <f t="shared" si="100"/>
        <v>2.6058631921824105E-3</v>
      </c>
      <c r="I493" s="8" t="str">
        <f t="shared" si="101"/>
        <v/>
      </c>
      <c r="J493" s="8">
        <f t="shared" si="102"/>
        <v>7.0224719101123594E-3</v>
      </c>
      <c r="K493" s="8">
        <f t="shared" si="105"/>
        <v>-1</v>
      </c>
      <c r="L493" s="8">
        <f t="shared" si="106"/>
        <v>-0.375</v>
      </c>
      <c r="M493" s="8">
        <f t="shared" si="103"/>
        <v>-3.0248033877797946E-4</v>
      </c>
      <c r="N493" s="9">
        <f t="shared" si="104"/>
        <v>-9.7719869706840395E-4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1.4044943820224719E-3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3.2573289902280132E-4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9">
        <f t="shared" si="104"/>
        <v>-3.2573289902280132E-4</v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1.4044943820224719E-3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17</v>
      </c>
      <c r="E499" s="7">
        <v>0</v>
      </c>
      <c r="F499" s="7">
        <v>16</v>
      </c>
      <c r="G499" s="8" t="str">
        <f t="shared" ref="G499:G562" si="107">+IF(C499=0,"",C499/C$371)</f>
        <v/>
      </c>
      <c r="H499" s="8">
        <f t="shared" ref="H499:H562" si="108">+IF(D499=0,"",D499/D$371)</f>
        <v>5.5374592833876222E-3</v>
      </c>
      <c r="I499" s="8" t="str">
        <f t="shared" ref="I499:I562" si="109">+IF(E499=0,"",E499/E$371)</f>
        <v/>
      </c>
      <c r="J499" s="8">
        <f t="shared" ref="J499:J562" si="110">+IF(F499=0,"",F499/F$371)</f>
        <v>2.247191011235955E-2</v>
      </c>
      <c r="K499" s="8" t="str">
        <f t="shared" si="105"/>
        <v xml:space="preserve"> </v>
      </c>
      <c r="L499" s="8">
        <f t="shared" si="106"/>
        <v>-5.8823529411764705E-2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-3.2573289902280132E-4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3.2573289902280132E-4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9">
        <f t="shared" si="112"/>
        <v>-3.2573289902280132E-4</v>
      </c>
    </row>
    <row r="507" spans="1:14" x14ac:dyDescent="0.2">
      <c r="A507" s="30"/>
      <c r="B507" s="23" t="s">
        <v>478</v>
      </c>
      <c r="C507" s="20">
        <v>1</v>
      </c>
      <c r="D507" s="7">
        <v>8</v>
      </c>
      <c r="E507" s="7">
        <v>1</v>
      </c>
      <c r="F507" s="7">
        <v>10</v>
      </c>
      <c r="G507" s="8">
        <f t="shared" si="107"/>
        <v>3.0248033877797946E-4</v>
      </c>
      <c r="H507" s="8">
        <f t="shared" si="108"/>
        <v>2.6058631921824105E-3</v>
      </c>
      <c r="I507" s="8">
        <f t="shared" si="109"/>
        <v>9.8619329388560163E-4</v>
      </c>
      <c r="J507" s="8">
        <f t="shared" si="110"/>
        <v>1.4044943820224719E-2</v>
      </c>
      <c r="K507" s="8">
        <f t="shared" si="113"/>
        <v>0</v>
      </c>
      <c r="L507" s="8">
        <f t="shared" si="114"/>
        <v>0.25</v>
      </c>
      <c r="M507" s="8">
        <f t="shared" si="111"/>
        <v>0</v>
      </c>
      <c r="N507" s="9">
        <f t="shared" si="112"/>
        <v>6.5146579804560263E-4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3.2573289902280132E-4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-3.2573289902280132E-4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3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9.7719869706840395E-4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-9.7719869706840395E-4</v>
      </c>
    </row>
    <row r="512" spans="1:14" x14ac:dyDescent="0.2">
      <c r="A512" s="30"/>
      <c r="B512" s="23" t="s">
        <v>483</v>
      </c>
      <c r="C512" s="20">
        <v>0</v>
      </c>
      <c r="D512" s="7">
        <v>4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1.3029315960912053E-3</v>
      </c>
      <c r="I512" s="8" t="str">
        <f t="shared" si="109"/>
        <v/>
      </c>
      <c r="J512" s="8">
        <f t="shared" si="110"/>
        <v>1.4044943820224719E-3</v>
      </c>
      <c r="K512" s="8" t="str">
        <f t="shared" si="113"/>
        <v xml:space="preserve"> </v>
      </c>
      <c r="L512" s="8">
        <f t="shared" si="114"/>
        <v>-0.75</v>
      </c>
      <c r="M512" s="8" t="str">
        <f t="shared" si="111"/>
        <v/>
      </c>
      <c r="N512" s="9">
        <f t="shared" si="112"/>
        <v>-9.7719869706840395E-4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2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6.5146579804560263E-4</v>
      </c>
      <c r="I514" s="8" t="str">
        <f t="shared" si="109"/>
        <v/>
      </c>
      <c r="J514" s="8">
        <f t="shared" si="110"/>
        <v>1.4044943820224719E-3</v>
      </c>
      <c r="K514" s="8" t="str">
        <f t="shared" si="113"/>
        <v xml:space="preserve"> </v>
      </c>
      <c r="L514" s="8">
        <f t="shared" si="114"/>
        <v>-0.5</v>
      </c>
      <c r="M514" s="8" t="str">
        <f t="shared" si="111"/>
        <v/>
      </c>
      <c r="N514" s="9">
        <f t="shared" si="112"/>
        <v>-3.2573289902280132E-4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2</v>
      </c>
      <c r="E518" s="7">
        <v>1</v>
      </c>
      <c r="F518" s="7">
        <v>1</v>
      </c>
      <c r="G518" s="8" t="str">
        <f t="shared" si="107"/>
        <v/>
      </c>
      <c r="H518" s="8">
        <f t="shared" si="108"/>
        <v>6.5146579804560263E-4</v>
      </c>
      <c r="I518" s="8">
        <f t="shared" si="109"/>
        <v>9.8619329388560163E-4</v>
      </c>
      <c r="J518" s="8">
        <f t="shared" si="110"/>
        <v>1.4044943820224719E-3</v>
      </c>
      <c r="K518" s="8">
        <f t="shared" si="113"/>
        <v>1</v>
      </c>
      <c r="L518" s="8">
        <f t="shared" si="114"/>
        <v>-0.5</v>
      </c>
      <c r="M518" s="8" t="str">
        <f t="shared" si="111"/>
        <v/>
      </c>
      <c r="N518" s="9">
        <f t="shared" si="112"/>
        <v>-3.2573289902280132E-4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3.2573289902280132E-4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-3.2573289902280132E-4</v>
      </c>
    </row>
    <row r="528" spans="1:14" x14ac:dyDescent="0.2">
      <c r="A528" s="30"/>
      <c r="B528" s="23" t="s">
        <v>499</v>
      </c>
      <c r="C528" s="20">
        <v>1</v>
      </c>
      <c r="D528" s="7">
        <v>0</v>
      </c>
      <c r="E528" s="7">
        <v>0</v>
      </c>
      <c r="F528" s="7">
        <v>0</v>
      </c>
      <c r="G528" s="8">
        <f t="shared" si="107"/>
        <v>3.0248033877797946E-4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-3.0248033877797946E-4</v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1</v>
      </c>
      <c r="D532" s="7">
        <v>0</v>
      </c>
      <c r="E532" s="7">
        <v>0</v>
      </c>
      <c r="F532" s="7">
        <v>0</v>
      </c>
      <c r="G532" s="8">
        <f t="shared" si="107"/>
        <v>3.0248033877797946E-4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-3.0248033877797946E-4</v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2</v>
      </c>
      <c r="D539" s="7">
        <v>0</v>
      </c>
      <c r="E539" s="7">
        <v>1</v>
      </c>
      <c r="F539" s="7">
        <v>0</v>
      </c>
      <c r="G539" s="8">
        <f t="shared" si="107"/>
        <v>6.0496067755595891E-4</v>
      </c>
      <c r="H539" s="8" t="str">
        <f t="shared" si="108"/>
        <v/>
      </c>
      <c r="I539" s="8">
        <f t="shared" si="109"/>
        <v>9.8619329388560163E-4</v>
      </c>
      <c r="J539" s="8" t="str">
        <f t="shared" si="110"/>
        <v/>
      </c>
      <c r="K539" s="8">
        <f t="shared" si="113"/>
        <v>-0.5</v>
      </c>
      <c r="L539" s="8" t="str">
        <f t="shared" si="114"/>
        <v xml:space="preserve"> </v>
      </c>
      <c r="M539" s="8">
        <f t="shared" si="111"/>
        <v>-3.0248033877797946E-4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1</v>
      </c>
      <c r="D540" s="7">
        <v>0</v>
      </c>
      <c r="E540" s="7">
        <v>11</v>
      </c>
      <c r="F540" s="7">
        <v>0</v>
      </c>
      <c r="G540" s="8">
        <f t="shared" si="107"/>
        <v>3.0248033877797946E-4</v>
      </c>
      <c r="H540" s="8" t="str">
        <f t="shared" si="108"/>
        <v/>
      </c>
      <c r="I540" s="8">
        <f t="shared" si="109"/>
        <v>1.0848126232741617E-2</v>
      </c>
      <c r="J540" s="8" t="str">
        <f t="shared" si="110"/>
        <v/>
      </c>
      <c r="K540" s="8">
        <f t="shared" si="113"/>
        <v>10</v>
      </c>
      <c r="L540" s="8" t="str">
        <f t="shared" si="114"/>
        <v xml:space="preserve"> </v>
      </c>
      <c r="M540" s="8">
        <f t="shared" si="111"/>
        <v>3.0248033877797948E-3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9.8619329388560163E-4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10</v>
      </c>
      <c r="D544" s="7">
        <v>2</v>
      </c>
      <c r="E544" s="7">
        <v>0</v>
      </c>
      <c r="F544" s="7">
        <v>0</v>
      </c>
      <c r="G544" s="8">
        <f t="shared" si="107"/>
        <v>3.0248033877797943E-3</v>
      </c>
      <c r="H544" s="8">
        <f t="shared" si="108"/>
        <v>6.5146579804560263E-4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-3.0248033877797943E-3</v>
      </c>
      <c r="N544" s="9">
        <f t="shared" si="112"/>
        <v>-6.5146579804560263E-4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1</v>
      </c>
      <c r="F546" s="7">
        <v>1</v>
      </c>
      <c r="G546" s="8" t="str">
        <f t="shared" si="107"/>
        <v/>
      </c>
      <c r="H546" s="8" t="str">
        <f t="shared" si="108"/>
        <v/>
      </c>
      <c r="I546" s="8">
        <f t="shared" si="109"/>
        <v>9.8619329388560163E-4</v>
      </c>
      <c r="J546" s="8">
        <f t="shared" si="110"/>
        <v>1.4044943820224719E-3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1.4044943820224719E-3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3.2573289902280132E-4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-3.2573289902280132E-4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10</v>
      </c>
      <c r="D563" s="7">
        <v>8</v>
      </c>
      <c r="E563" s="7">
        <v>2</v>
      </c>
      <c r="F563" s="7">
        <v>0</v>
      </c>
      <c r="G563" s="8">
        <f t="shared" ref="G563:G604" si="115">+IF(C563=0,"",C563/C$371)</f>
        <v>3.0248033877797943E-3</v>
      </c>
      <c r="H563" s="8">
        <f t="shared" ref="H563:H604" si="116">+IF(D563=0,"",D563/D$371)</f>
        <v>2.6058631921824105E-3</v>
      </c>
      <c r="I563" s="8">
        <f t="shared" ref="I563:I604" si="117">+IF(E563=0,"",E563/E$371)</f>
        <v>1.9723865877712033E-3</v>
      </c>
      <c r="J563" s="8" t="str">
        <f t="shared" ref="J563:J604" si="118">+IF(F563=0,"",F563/F$371)</f>
        <v/>
      </c>
      <c r="K563" s="8">
        <f t="shared" si="113"/>
        <v>-0.8</v>
      </c>
      <c r="L563" s="8">
        <f t="shared" si="114"/>
        <v>-1</v>
      </c>
      <c r="M563" s="8">
        <f t="shared" ref="M563:M604" si="119">+IF(OR(AND(G563=""),(K563="")),"",G563*K563)</f>
        <v>-2.4198427102238356E-3</v>
      </c>
      <c r="N563" s="9">
        <f t="shared" ref="N563:N604" si="120">+IF(OR(AND(H563=""),(L563="")),"",H563*L563)</f>
        <v>-2.6058631921824105E-3</v>
      </c>
    </row>
    <row r="564" spans="1:14" x14ac:dyDescent="0.2">
      <c r="A564" s="30"/>
      <c r="B564" s="23" t="s">
        <v>535</v>
      </c>
      <c r="C564" s="20">
        <v>2</v>
      </c>
      <c r="D564" s="7">
        <v>1</v>
      </c>
      <c r="E564" s="7">
        <v>0</v>
      </c>
      <c r="F564" s="7">
        <v>1</v>
      </c>
      <c r="G564" s="8">
        <f t="shared" si="115"/>
        <v>6.0496067755595891E-4</v>
      </c>
      <c r="H564" s="8">
        <f t="shared" si="116"/>
        <v>3.2573289902280132E-4</v>
      </c>
      <c r="I564" s="8" t="str">
        <f t="shared" si="117"/>
        <v/>
      </c>
      <c r="J564" s="8">
        <f t="shared" si="118"/>
        <v>1.4044943820224719E-3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-6.0496067755595891E-4</v>
      </c>
      <c r="N564" s="9">
        <f t="shared" si="120"/>
        <v>0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6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1.9543973941368079E-3</v>
      </c>
      <c r="I567" s="8" t="str">
        <f t="shared" si="117"/>
        <v/>
      </c>
      <c r="J567" s="8">
        <f t="shared" si="118"/>
        <v>2.8089887640449437E-3</v>
      </c>
      <c r="K567" s="8" t="str">
        <f t="shared" si="121"/>
        <v xml:space="preserve"> </v>
      </c>
      <c r="L567" s="8">
        <f t="shared" si="122"/>
        <v>-0.66666666666666663</v>
      </c>
      <c r="M567" s="8" t="str">
        <f t="shared" si="119"/>
        <v/>
      </c>
      <c r="N567" s="9">
        <f t="shared" si="120"/>
        <v>-1.3029315960912053E-3</v>
      </c>
    </row>
    <row r="568" spans="1:14" x14ac:dyDescent="0.2">
      <c r="A568" s="30"/>
      <c r="B568" s="23" t="s">
        <v>539</v>
      </c>
      <c r="C568" s="20">
        <v>0</v>
      </c>
      <c r="D568" s="7">
        <v>4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1.3029315960912053E-3</v>
      </c>
      <c r="I568" s="8" t="str">
        <f t="shared" si="117"/>
        <v/>
      </c>
      <c r="J568" s="8">
        <f t="shared" si="118"/>
        <v>2.8089887640449437E-3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9">
        <f t="shared" si="120"/>
        <v>-6.5146579804560263E-4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3.2573289902280132E-4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-3.2573289902280132E-4</v>
      </c>
    </row>
    <row r="571" spans="1:14" x14ac:dyDescent="0.2">
      <c r="A571" s="30"/>
      <c r="B571" s="23" t="s">
        <v>542</v>
      </c>
      <c r="C571" s="20">
        <v>1</v>
      </c>
      <c r="D571" s="7">
        <v>0</v>
      </c>
      <c r="E571" s="7">
        <v>0</v>
      </c>
      <c r="F571" s="7">
        <v>0</v>
      </c>
      <c r="G571" s="8">
        <f t="shared" si="115"/>
        <v>3.0248033877797946E-4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-3.0248033877797946E-4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3</v>
      </c>
      <c r="E583" s="7">
        <v>0</v>
      </c>
      <c r="F583" s="7">
        <v>4</v>
      </c>
      <c r="G583" s="8" t="str">
        <f t="shared" si="115"/>
        <v/>
      </c>
      <c r="H583" s="8">
        <f t="shared" si="116"/>
        <v>9.7719869706840395E-4</v>
      </c>
      <c r="I583" s="8" t="str">
        <f t="shared" si="117"/>
        <v/>
      </c>
      <c r="J583" s="8">
        <f t="shared" si="118"/>
        <v>5.6179775280898875E-3</v>
      </c>
      <c r="K583" s="8" t="str">
        <f t="shared" si="121"/>
        <v xml:space="preserve"> </v>
      </c>
      <c r="L583" s="8">
        <f t="shared" si="122"/>
        <v>0.33333333333333331</v>
      </c>
      <c r="M583" s="8" t="str">
        <f t="shared" si="119"/>
        <v/>
      </c>
      <c r="N583" s="9">
        <f t="shared" si="120"/>
        <v>3.2573289902280132E-4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6.5146579804560263E-4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-6.5146579804560263E-4</v>
      </c>
    </row>
    <row r="586" spans="1:14" x14ac:dyDescent="0.2">
      <c r="A586" s="30"/>
      <c r="B586" s="23" t="s">
        <v>557</v>
      </c>
      <c r="C586" s="20">
        <v>0</v>
      </c>
      <c r="D586" s="7">
        <v>1</v>
      </c>
      <c r="E586" s="7">
        <v>0</v>
      </c>
      <c r="F586" s="7">
        <v>0</v>
      </c>
      <c r="G586" s="8" t="str">
        <f t="shared" si="115"/>
        <v/>
      </c>
      <c r="H586" s="8">
        <f t="shared" si="116"/>
        <v>3.2573289902280132E-4</v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>
        <f t="shared" si="122"/>
        <v>-1</v>
      </c>
      <c r="M586" s="8" t="str">
        <f t="shared" si="119"/>
        <v/>
      </c>
      <c r="N586" s="9">
        <f t="shared" si="120"/>
        <v>-3.2573289902280132E-4</v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10</v>
      </c>
      <c r="E588" s="7">
        <v>0</v>
      </c>
      <c r="F588" s="7">
        <v>11</v>
      </c>
      <c r="G588" s="8" t="str">
        <f t="shared" si="115"/>
        <v/>
      </c>
      <c r="H588" s="8">
        <f t="shared" si="116"/>
        <v>3.2573289902280132E-3</v>
      </c>
      <c r="I588" s="8" t="str">
        <f t="shared" si="117"/>
        <v/>
      </c>
      <c r="J588" s="8">
        <f t="shared" si="118"/>
        <v>1.5449438202247191E-2</v>
      </c>
      <c r="K588" s="8" t="str">
        <f t="shared" si="121"/>
        <v xml:space="preserve"> </v>
      </c>
      <c r="L588" s="8">
        <f t="shared" si="122"/>
        <v>0.1</v>
      </c>
      <c r="M588" s="8" t="str">
        <f t="shared" si="119"/>
        <v/>
      </c>
      <c r="N588" s="9">
        <f t="shared" si="120"/>
        <v>3.2573289902280132E-4</v>
      </c>
    </row>
    <row r="589" spans="1:14" ht="25.5" x14ac:dyDescent="0.2">
      <c r="A589" s="30"/>
      <c r="B589" s="23" t="s">
        <v>560</v>
      </c>
      <c r="C589" s="20">
        <v>0</v>
      </c>
      <c r="D589" s="7">
        <v>6</v>
      </c>
      <c r="E589" s="7">
        <v>0</v>
      </c>
      <c r="F589" s="7">
        <v>7</v>
      </c>
      <c r="G589" s="8" t="str">
        <f t="shared" si="115"/>
        <v/>
      </c>
      <c r="H589" s="8">
        <f t="shared" si="116"/>
        <v>1.9543973941368079E-3</v>
      </c>
      <c r="I589" s="8" t="str">
        <f t="shared" si="117"/>
        <v/>
      </c>
      <c r="J589" s="8">
        <f t="shared" si="118"/>
        <v>9.8314606741573031E-3</v>
      </c>
      <c r="K589" s="8" t="str">
        <f t="shared" si="121"/>
        <v xml:space="preserve"> </v>
      </c>
      <c r="L589" s="8">
        <f t="shared" si="122"/>
        <v>0.16666666666666666</v>
      </c>
      <c r="M589" s="8" t="str">
        <f t="shared" si="119"/>
        <v/>
      </c>
      <c r="N589" s="9">
        <f t="shared" si="120"/>
        <v>3.2573289902280132E-4</v>
      </c>
    </row>
    <row r="590" spans="1:14" x14ac:dyDescent="0.2">
      <c r="A590" s="30"/>
      <c r="B590" s="23" t="s">
        <v>561</v>
      </c>
      <c r="C590" s="20">
        <v>0</v>
      </c>
      <c r="D590" s="7">
        <v>41</v>
      </c>
      <c r="E590" s="7">
        <v>1</v>
      </c>
      <c r="F590" s="7">
        <v>9</v>
      </c>
      <c r="G590" s="8" t="str">
        <f t="shared" si="115"/>
        <v/>
      </c>
      <c r="H590" s="8">
        <f t="shared" si="116"/>
        <v>1.3355048859934854E-2</v>
      </c>
      <c r="I590" s="8">
        <f t="shared" si="117"/>
        <v>9.8619329388560163E-4</v>
      </c>
      <c r="J590" s="8">
        <f t="shared" si="118"/>
        <v>1.2640449438202247E-2</v>
      </c>
      <c r="K590" s="8">
        <f t="shared" si="121"/>
        <v>1</v>
      </c>
      <c r="L590" s="8">
        <f t="shared" si="122"/>
        <v>-0.78048780487804881</v>
      </c>
      <c r="M590" s="8" t="str">
        <f t="shared" si="119"/>
        <v/>
      </c>
      <c r="N590" s="9">
        <f t="shared" si="120"/>
        <v>-1.0423452768729642E-2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6.5146579804560263E-4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-6.5146579804560263E-4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1.4044943820224719E-3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1.4044943820224719E-3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6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1.9543973941368079E-3</v>
      </c>
      <c r="I597" s="8" t="str">
        <f t="shared" si="117"/>
        <v/>
      </c>
      <c r="J597" s="8">
        <f t="shared" si="118"/>
        <v>1.4044943820224719E-3</v>
      </c>
      <c r="K597" s="8" t="str">
        <f t="shared" si="121"/>
        <v xml:space="preserve"> </v>
      </c>
      <c r="L597" s="8">
        <f t="shared" si="122"/>
        <v>-0.83333333333333337</v>
      </c>
      <c r="M597" s="8" t="str">
        <f t="shared" si="119"/>
        <v/>
      </c>
      <c r="N597" s="9">
        <f t="shared" si="120"/>
        <v>-1.6286644951140066E-3</v>
      </c>
    </row>
    <row r="598" spans="1:14" x14ac:dyDescent="0.2">
      <c r="A598" s="30"/>
      <c r="B598" s="23" t="s">
        <v>569</v>
      </c>
      <c r="C598" s="20">
        <v>0</v>
      </c>
      <c r="D598" s="7">
        <v>2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6.5146579804560263E-4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9">
        <f t="shared" si="120"/>
        <v>-6.5146579804560263E-4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1925</v>
      </c>
      <c r="D612" s="17">
        <f>SUM(D613:D640)</f>
        <v>1603</v>
      </c>
      <c r="E612" s="17">
        <f>SUM(E613:E640)</f>
        <v>244</v>
      </c>
      <c r="F612" s="17">
        <f>SUM(F613:F640)</f>
        <v>333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-0.87324675324675327</v>
      </c>
      <c r="L612" s="18">
        <f>+IF(AND(D612=0,F612=0),"",IF(D612=0,1,IF(F612=0,-1,(F612-D612)/D612)))</f>
        <v>-0.79226450405489712</v>
      </c>
      <c r="M612" s="18">
        <f t="shared" ref="M612:M640" si="127">+IF(OR(AND(G612=""),(K612="")),"",G612*K612)</f>
        <v>-0.87324675324675327</v>
      </c>
      <c r="N612" s="19">
        <f t="shared" ref="N612:N640" si="128">+IF(OR(AND(H612=""),(L612="")),"",H612*L612)</f>
        <v>-0.79226450405489712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1</v>
      </c>
      <c r="E614" s="7">
        <v>0</v>
      </c>
      <c r="F614" s="7">
        <v>3</v>
      </c>
      <c r="G614" s="8" t="str">
        <f t="shared" si="123"/>
        <v/>
      </c>
      <c r="H614" s="8">
        <f t="shared" si="124"/>
        <v>6.2383031815346226E-4</v>
      </c>
      <c r="I614" s="8" t="str">
        <f t="shared" si="125"/>
        <v/>
      </c>
      <c r="J614" s="8">
        <f t="shared" si="126"/>
        <v>9.0090090090090089E-3</v>
      </c>
      <c r="K614" s="8" t="str">
        <f t="shared" si="129"/>
        <v xml:space="preserve"> </v>
      </c>
      <c r="L614" s="8">
        <f t="shared" si="130"/>
        <v>2</v>
      </c>
      <c r="M614" s="8" t="str">
        <f t="shared" si="127"/>
        <v/>
      </c>
      <c r="N614" s="9">
        <f t="shared" si="128"/>
        <v>1.2476606363069245E-3</v>
      </c>
    </row>
    <row r="615" spans="1:14" ht="25.5" x14ac:dyDescent="0.2">
      <c r="A615" s="30"/>
      <c r="B615" s="23" t="s">
        <v>578</v>
      </c>
      <c r="C615" s="20">
        <v>26</v>
      </c>
      <c r="D615" s="7">
        <v>17</v>
      </c>
      <c r="E615" s="7">
        <v>5</v>
      </c>
      <c r="F615" s="7">
        <v>6</v>
      </c>
      <c r="G615" s="8">
        <f t="shared" si="123"/>
        <v>1.3506493506493506E-2</v>
      </c>
      <c r="H615" s="8">
        <f t="shared" si="124"/>
        <v>1.0605115408608859E-2</v>
      </c>
      <c r="I615" s="8">
        <f t="shared" si="125"/>
        <v>2.0491803278688523E-2</v>
      </c>
      <c r="J615" s="8">
        <f t="shared" si="126"/>
        <v>1.8018018018018018E-2</v>
      </c>
      <c r="K615" s="8">
        <f t="shared" si="129"/>
        <v>-0.80769230769230771</v>
      </c>
      <c r="L615" s="8">
        <f t="shared" si="130"/>
        <v>-0.6470588235294118</v>
      </c>
      <c r="M615" s="8">
        <f t="shared" si="127"/>
        <v>-1.090909090909091E-2</v>
      </c>
      <c r="N615" s="9">
        <f t="shared" si="128"/>
        <v>-6.8621334996880855E-3</v>
      </c>
    </row>
    <row r="616" spans="1:14" x14ac:dyDescent="0.2">
      <c r="A616" s="30"/>
      <c r="B616" s="23" t="s">
        <v>579</v>
      </c>
      <c r="C616" s="20">
        <v>18</v>
      </c>
      <c r="D616" s="7">
        <v>0</v>
      </c>
      <c r="E616" s="7">
        <v>12</v>
      </c>
      <c r="F616" s="7">
        <v>3</v>
      </c>
      <c r="G616" s="8">
        <f t="shared" si="123"/>
        <v>9.3506493506493506E-3</v>
      </c>
      <c r="H616" s="8" t="str">
        <f t="shared" si="124"/>
        <v/>
      </c>
      <c r="I616" s="8">
        <f t="shared" si="125"/>
        <v>4.9180327868852458E-2</v>
      </c>
      <c r="J616" s="8">
        <f t="shared" si="126"/>
        <v>9.0090090090090089E-3</v>
      </c>
      <c r="K616" s="8">
        <f t="shared" si="129"/>
        <v>-0.33333333333333331</v>
      </c>
      <c r="L616" s="8">
        <f t="shared" si="130"/>
        <v>1</v>
      </c>
      <c r="M616" s="8">
        <f t="shared" si="127"/>
        <v>-3.1168831168831169E-3</v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3</v>
      </c>
      <c r="E617" s="7">
        <v>11</v>
      </c>
      <c r="F617" s="7">
        <v>8</v>
      </c>
      <c r="G617" s="8" t="str">
        <f t="shared" si="123"/>
        <v/>
      </c>
      <c r="H617" s="8">
        <f t="shared" si="124"/>
        <v>1.8714909544603868E-3</v>
      </c>
      <c r="I617" s="8">
        <f t="shared" si="125"/>
        <v>4.5081967213114756E-2</v>
      </c>
      <c r="J617" s="8">
        <f t="shared" si="126"/>
        <v>2.4024024024024024E-2</v>
      </c>
      <c r="K617" s="8">
        <f t="shared" si="129"/>
        <v>1</v>
      </c>
      <c r="L617" s="8">
        <f t="shared" si="130"/>
        <v>1.6666666666666667</v>
      </c>
      <c r="M617" s="8" t="str">
        <f t="shared" si="127"/>
        <v/>
      </c>
      <c r="N617" s="9">
        <f t="shared" si="128"/>
        <v>3.1191515907673115E-3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6.006006006006006E-3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4.0983606557377051E-3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3.003003003003003E-3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1</v>
      </c>
      <c r="D623" s="7">
        <v>0</v>
      </c>
      <c r="E623" s="7">
        <v>9</v>
      </c>
      <c r="F623" s="7">
        <v>1</v>
      </c>
      <c r="G623" s="8">
        <f t="shared" si="123"/>
        <v>5.1948051948051948E-4</v>
      </c>
      <c r="H623" s="8" t="str">
        <f t="shared" si="124"/>
        <v/>
      </c>
      <c r="I623" s="8">
        <f t="shared" si="125"/>
        <v>3.6885245901639344E-2</v>
      </c>
      <c r="J623" s="8">
        <f t="shared" si="126"/>
        <v>3.003003003003003E-3</v>
      </c>
      <c r="K623" s="8">
        <f t="shared" si="129"/>
        <v>8</v>
      </c>
      <c r="L623" s="8">
        <f t="shared" si="130"/>
        <v>1</v>
      </c>
      <c r="M623" s="8">
        <f t="shared" si="127"/>
        <v>4.1558441558441558E-3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</v>
      </c>
      <c r="D625" s="7">
        <v>0</v>
      </c>
      <c r="E625" s="7">
        <v>0</v>
      </c>
      <c r="F625" s="7">
        <v>8</v>
      </c>
      <c r="G625" s="8">
        <f t="shared" si="123"/>
        <v>5.1948051948051948E-4</v>
      </c>
      <c r="H625" s="8" t="str">
        <f t="shared" si="124"/>
        <v/>
      </c>
      <c r="I625" s="8" t="str">
        <f t="shared" si="125"/>
        <v/>
      </c>
      <c r="J625" s="8">
        <f t="shared" si="126"/>
        <v>2.4024024024024024E-2</v>
      </c>
      <c r="K625" s="8">
        <f t="shared" si="129"/>
        <v>-1</v>
      </c>
      <c r="L625" s="8">
        <f t="shared" si="130"/>
        <v>1</v>
      </c>
      <c r="M625" s="8">
        <f t="shared" si="127"/>
        <v>-5.1948051948051948E-4</v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1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>
        <f t="shared" si="126"/>
        <v>3.003003003003003E-3</v>
      </c>
      <c r="K626" s="8" t="str">
        <f t="shared" si="129"/>
        <v xml:space="preserve"> </v>
      </c>
      <c r="L626" s="8">
        <f t="shared" si="130"/>
        <v>1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6</v>
      </c>
      <c r="D627" s="7">
        <v>47</v>
      </c>
      <c r="E627" s="7">
        <v>1</v>
      </c>
      <c r="F627" s="7">
        <v>14</v>
      </c>
      <c r="G627" s="8">
        <f t="shared" si="123"/>
        <v>3.1168831168831169E-3</v>
      </c>
      <c r="H627" s="8">
        <f t="shared" si="124"/>
        <v>2.9320024953212728E-2</v>
      </c>
      <c r="I627" s="8">
        <f t="shared" si="125"/>
        <v>4.0983606557377051E-3</v>
      </c>
      <c r="J627" s="8">
        <f t="shared" si="126"/>
        <v>4.2042042042042045E-2</v>
      </c>
      <c r="K627" s="8">
        <f t="shared" si="129"/>
        <v>-0.83333333333333337</v>
      </c>
      <c r="L627" s="8">
        <f t="shared" si="130"/>
        <v>-0.7021276595744681</v>
      </c>
      <c r="M627" s="8">
        <f t="shared" si="127"/>
        <v>-2.5974025974025974E-3</v>
      </c>
      <c r="N627" s="9">
        <f t="shared" si="128"/>
        <v>-2.0586400499064256E-2</v>
      </c>
    </row>
    <row r="628" spans="1:14" x14ac:dyDescent="0.2">
      <c r="A628" s="30"/>
      <c r="B628" s="23" t="s">
        <v>591</v>
      </c>
      <c r="C628" s="20">
        <v>2</v>
      </c>
      <c r="D628" s="7">
        <v>3</v>
      </c>
      <c r="E628" s="7">
        <v>4</v>
      </c>
      <c r="F628" s="7">
        <v>29</v>
      </c>
      <c r="G628" s="8">
        <f t="shared" si="123"/>
        <v>1.038961038961039E-3</v>
      </c>
      <c r="H628" s="8">
        <f t="shared" si="124"/>
        <v>1.8714909544603868E-3</v>
      </c>
      <c r="I628" s="8">
        <f t="shared" si="125"/>
        <v>1.6393442622950821E-2</v>
      </c>
      <c r="J628" s="8">
        <f t="shared" si="126"/>
        <v>8.7087087087087081E-2</v>
      </c>
      <c r="K628" s="8">
        <f t="shared" si="129"/>
        <v>1</v>
      </c>
      <c r="L628" s="8">
        <f t="shared" si="130"/>
        <v>8.6666666666666661</v>
      </c>
      <c r="M628" s="8">
        <f t="shared" si="127"/>
        <v>1.038961038961039E-3</v>
      </c>
      <c r="N628" s="9">
        <f t="shared" si="128"/>
        <v>1.6219588271990017E-2</v>
      </c>
    </row>
    <row r="629" spans="1:14" x14ac:dyDescent="0.2">
      <c r="A629" s="30"/>
      <c r="B629" s="23" t="s">
        <v>592</v>
      </c>
      <c r="C629" s="20">
        <v>0</v>
      </c>
      <c r="D629" s="7">
        <v>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6.2383031815346226E-4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9">
        <f t="shared" si="128"/>
        <v>-6.2383031815346226E-4</v>
      </c>
    </row>
    <row r="630" spans="1:14" x14ac:dyDescent="0.2">
      <c r="A630" s="30"/>
      <c r="B630" s="23" t="s">
        <v>593</v>
      </c>
      <c r="C630" s="20">
        <v>63</v>
      </c>
      <c r="D630" s="7">
        <v>153</v>
      </c>
      <c r="E630" s="7">
        <v>144</v>
      </c>
      <c r="F630" s="7">
        <v>198</v>
      </c>
      <c r="G630" s="8">
        <f t="shared" si="123"/>
        <v>3.272727272727273E-2</v>
      </c>
      <c r="H630" s="8">
        <f t="shared" si="124"/>
        <v>9.5446038677479722E-2</v>
      </c>
      <c r="I630" s="8">
        <f t="shared" si="125"/>
        <v>0.5901639344262295</v>
      </c>
      <c r="J630" s="8">
        <f t="shared" si="126"/>
        <v>0.59459459459459463</v>
      </c>
      <c r="K630" s="8">
        <f t="shared" si="129"/>
        <v>1.2857142857142858</v>
      </c>
      <c r="L630" s="8">
        <f t="shared" si="130"/>
        <v>0.29411764705882354</v>
      </c>
      <c r="M630" s="8">
        <f t="shared" si="127"/>
        <v>4.2077922077922082E-2</v>
      </c>
      <c r="N630" s="9">
        <f t="shared" si="128"/>
        <v>2.8072364316905803E-2</v>
      </c>
    </row>
    <row r="631" spans="1:14" x14ac:dyDescent="0.2">
      <c r="A631" s="30"/>
      <c r="B631" s="23" t="s">
        <v>594</v>
      </c>
      <c r="C631" s="20">
        <v>1621</v>
      </c>
      <c r="D631" s="7">
        <v>1348</v>
      </c>
      <c r="E631" s="7">
        <v>53</v>
      </c>
      <c r="F631" s="7">
        <v>54</v>
      </c>
      <c r="G631" s="8">
        <f t="shared" si="123"/>
        <v>0.84207792207792209</v>
      </c>
      <c r="H631" s="8">
        <f t="shared" si="124"/>
        <v>0.8409232688708671</v>
      </c>
      <c r="I631" s="8">
        <f t="shared" si="125"/>
        <v>0.21721311475409835</v>
      </c>
      <c r="J631" s="8">
        <f t="shared" si="126"/>
        <v>0.16216216216216217</v>
      </c>
      <c r="K631" s="8">
        <f t="shared" si="129"/>
        <v>-0.96730413325107956</v>
      </c>
      <c r="L631" s="8">
        <f t="shared" si="130"/>
        <v>-0.9599406528189911</v>
      </c>
      <c r="M631" s="8">
        <f t="shared" si="127"/>
        <v>-0.81454545454545457</v>
      </c>
      <c r="N631" s="9">
        <f t="shared" si="128"/>
        <v>-0.80723643169058013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1</v>
      </c>
      <c r="F632" s="7">
        <v>0</v>
      </c>
      <c r="G632" s="8" t="str">
        <f t="shared" si="123"/>
        <v/>
      </c>
      <c r="H632" s="8" t="str">
        <f t="shared" si="124"/>
        <v/>
      </c>
      <c r="I632" s="8">
        <f t="shared" si="125"/>
        <v>4.0983606557377051E-3</v>
      </c>
      <c r="J632" s="8" t="str">
        <f t="shared" si="126"/>
        <v/>
      </c>
      <c r="K632" s="8">
        <f t="shared" si="129"/>
        <v>1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2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1.2476606363069245E-3</v>
      </c>
      <c r="I633" s="8" t="str">
        <f t="shared" si="125"/>
        <v/>
      </c>
      <c r="J633" s="8">
        <f t="shared" si="126"/>
        <v>3.003003003003003E-3</v>
      </c>
      <c r="K633" s="8" t="str">
        <f t="shared" si="129"/>
        <v xml:space="preserve"> </v>
      </c>
      <c r="L633" s="8">
        <f t="shared" si="130"/>
        <v>-0.5</v>
      </c>
      <c r="M633" s="8" t="str">
        <f t="shared" si="127"/>
        <v/>
      </c>
      <c r="N633" s="9">
        <f t="shared" si="128"/>
        <v>-6.2383031815346226E-4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2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1.2476606363069245E-3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9">
        <f t="shared" si="128"/>
        <v>-1.2476606363069245E-3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2</v>
      </c>
      <c r="F638" s="7">
        <v>0</v>
      </c>
      <c r="G638" s="8" t="str">
        <f t="shared" si="123"/>
        <v/>
      </c>
      <c r="H638" s="8" t="str">
        <f t="shared" si="124"/>
        <v/>
      </c>
      <c r="I638" s="8">
        <f t="shared" si="125"/>
        <v>8.1967213114754103E-3</v>
      </c>
      <c r="J638" s="8" t="str">
        <f t="shared" si="126"/>
        <v/>
      </c>
      <c r="K638" s="8">
        <f t="shared" si="129"/>
        <v>1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187</v>
      </c>
      <c r="D639" s="7">
        <v>25</v>
      </c>
      <c r="E639" s="7">
        <v>0</v>
      </c>
      <c r="F639" s="7">
        <v>1</v>
      </c>
      <c r="G639" s="8">
        <f t="shared" si="123"/>
        <v>9.7142857142857142E-2</v>
      </c>
      <c r="H639" s="8">
        <f t="shared" si="124"/>
        <v>1.5595757953836557E-2</v>
      </c>
      <c r="I639" s="8" t="str">
        <f t="shared" si="125"/>
        <v/>
      </c>
      <c r="J639" s="8">
        <f t="shared" si="126"/>
        <v>3.003003003003003E-3</v>
      </c>
      <c r="K639" s="8">
        <f t="shared" si="129"/>
        <v>-1</v>
      </c>
      <c r="L639" s="8">
        <f t="shared" si="130"/>
        <v>-0.96</v>
      </c>
      <c r="M639" s="8">
        <f t="shared" si="127"/>
        <v>-9.7142857142857142E-2</v>
      </c>
      <c r="N639" s="9">
        <f t="shared" si="128"/>
        <v>-1.4971927635683094E-2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1</v>
      </c>
      <c r="E640" s="10">
        <v>1</v>
      </c>
      <c r="F640" s="10">
        <v>3</v>
      </c>
      <c r="G640" s="11" t="str">
        <f t="shared" si="123"/>
        <v/>
      </c>
      <c r="H640" s="11">
        <f t="shared" si="124"/>
        <v>6.2383031815346226E-4</v>
      </c>
      <c r="I640" s="11">
        <f t="shared" si="125"/>
        <v>4.0983606557377051E-3</v>
      </c>
      <c r="J640" s="11">
        <f t="shared" si="126"/>
        <v>9.0090090090090089E-3</v>
      </c>
      <c r="K640" s="11">
        <f t="shared" si="129"/>
        <v>1</v>
      </c>
      <c r="L640" s="11">
        <f t="shared" si="130"/>
        <v>2</v>
      </c>
      <c r="M640" s="11" t="str">
        <f t="shared" si="127"/>
        <v/>
      </c>
      <c r="N640" s="12">
        <f t="shared" si="128"/>
        <v>1.2476606363069245E-3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632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633</v>
      </c>
      <c r="C9" s="17">
        <f>+C22+C81+C188+C371+C612</f>
        <v>15635</v>
      </c>
      <c r="D9" s="17">
        <f>+D22+D81+D188+D371+D612</f>
        <v>12118</v>
      </c>
      <c r="E9" s="17">
        <f>+E22+E81+E188+E371+E612</f>
        <v>8641</v>
      </c>
      <c r="F9" s="17">
        <f>+F22+F81+F188+F371+F612</f>
        <v>9306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-0.4473297089862488</v>
      </c>
      <c r="L9" s="18">
        <f t="shared" si="0"/>
        <v>-0.23205149364581615</v>
      </c>
      <c r="M9" s="18">
        <f t="shared" ref="M9:N14" si="1">+IF(OR(AND(G9=""),(K9="")),"",G9*K9)</f>
        <v>-0.4473297089862488</v>
      </c>
      <c r="N9" s="19">
        <f t="shared" si="1"/>
        <v>-0.23205149364581615</v>
      </c>
    </row>
    <row r="10" spans="1:14" x14ac:dyDescent="0.2">
      <c r="A10" s="30"/>
      <c r="B10" s="22" t="s">
        <v>10</v>
      </c>
      <c r="C10" s="20">
        <f>+C22</f>
        <v>139</v>
      </c>
      <c r="D10" s="7">
        <f>+D22</f>
        <v>221</v>
      </c>
      <c r="E10" s="7">
        <f>+E22</f>
        <v>42</v>
      </c>
      <c r="F10" s="7">
        <f>+F22</f>
        <v>45</v>
      </c>
      <c r="G10" s="8">
        <f t="shared" ref="G10:J14" si="2">+C10/C$9</f>
        <v>8.8903102014710588E-3</v>
      </c>
      <c r="H10" s="8">
        <f t="shared" si="2"/>
        <v>1.8237332893216704E-2</v>
      </c>
      <c r="I10" s="8">
        <f t="shared" si="2"/>
        <v>4.8605485476218031E-3</v>
      </c>
      <c r="J10" s="8">
        <f t="shared" si="2"/>
        <v>4.8355899419729211E-3</v>
      </c>
      <c r="K10" s="8">
        <f t="shared" si="0"/>
        <v>-0.69784172661870503</v>
      </c>
      <c r="L10" s="8">
        <f t="shared" si="0"/>
        <v>-0.7963800904977375</v>
      </c>
      <c r="M10" s="8">
        <f t="shared" si="1"/>
        <v>-6.2040294211704507E-3</v>
      </c>
      <c r="N10" s="9">
        <f t="shared" si="1"/>
        <v>-1.4523848819937284E-2</v>
      </c>
    </row>
    <row r="11" spans="1:14" x14ac:dyDescent="0.2">
      <c r="A11" s="30"/>
      <c r="B11" s="23" t="s">
        <v>11</v>
      </c>
      <c r="C11" s="20">
        <f>+C81</f>
        <v>1307</v>
      </c>
      <c r="D11" s="7">
        <f>+D81</f>
        <v>1139</v>
      </c>
      <c r="E11" s="7">
        <f>+E81</f>
        <v>852</v>
      </c>
      <c r="F11" s="7">
        <f>+F81</f>
        <v>742</v>
      </c>
      <c r="G11" s="8">
        <f t="shared" si="2"/>
        <v>8.3594499520307008E-2</v>
      </c>
      <c r="H11" s="8">
        <f t="shared" si="2"/>
        <v>9.3992407988116852E-2</v>
      </c>
      <c r="I11" s="8">
        <f t="shared" si="2"/>
        <v>9.859969910889943E-2</v>
      </c>
      <c r="J11" s="8">
        <f t="shared" si="2"/>
        <v>7.9733505265420154E-2</v>
      </c>
      <c r="K11" s="8">
        <f t="shared" si="0"/>
        <v>-0.3481254781943382</v>
      </c>
      <c r="L11" s="8">
        <f t="shared" si="0"/>
        <v>-0.3485513608428446</v>
      </c>
      <c r="M11" s="8">
        <f t="shared" si="1"/>
        <v>-2.9101375119923254E-2</v>
      </c>
      <c r="N11" s="9">
        <f t="shared" si="1"/>
        <v>-3.2761181713153988E-2</v>
      </c>
    </row>
    <row r="12" spans="1:14" ht="25.5" x14ac:dyDescent="0.2">
      <c r="A12" s="30"/>
      <c r="B12" s="23" t="s">
        <v>12</v>
      </c>
      <c r="C12" s="20">
        <f>+C188</f>
        <v>3545</v>
      </c>
      <c r="D12" s="7">
        <f>+D188</f>
        <v>2294</v>
      </c>
      <c r="E12" s="7">
        <f>+E188</f>
        <v>1094</v>
      </c>
      <c r="F12" s="7">
        <f>+F188</f>
        <v>1032</v>
      </c>
      <c r="G12" s="8">
        <f t="shared" si="2"/>
        <v>0.22673488967061081</v>
      </c>
      <c r="H12" s="8">
        <f t="shared" si="2"/>
        <v>0.18930516586895527</v>
      </c>
      <c r="I12" s="8">
        <f t="shared" si="2"/>
        <v>0.12660571693091077</v>
      </c>
      <c r="J12" s="8">
        <f t="shared" si="2"/>
        <v>0.11089619600257898</v>
      </c>
      <c r="K12" s="8">
        <f t="shared" si="0"/>
        <v>-0.69139633286318758</v>
      </c>
      <c r="L12" s="8">
        <f t="shared" si="0"/>
        <v>-0.55013077593722759</v>
      </c>
      <c r="M12" s="8">
        <f t="shared" si="1"/>
        <v>-0.15676367125039975</v>
      </c>
      <c r="N12" s="9">
        <f t="shared" si="1"/>
        <v>-0.10414259778841393</v>
      </c>
    </row>
    <row r="13" spans="1:14" x14ac:dyDescent="0.2">
      <c r="A13" s="30"/>
      <c r="B13" s="23" t="s">
        <v>13</v>
      </c>
      <c r="C13" s="20">
        <f>+C371</f>
        <v>8456</v>
      </c>
      <c r="D13" s="7">
        <f>+D371</f>
        <v>6081</v>
      </c>
      <c r="E13" s="7">
        <f>+E371</f>
        <v>5154</v>
      </c>
      <c r="F13" s="7">
        <f>+F371</f>
        <v>5530</v>
      </c>
      <c r="G13" s="8">
        <f t="shared" si="2"/>
        <v>0.54083786376718901</v>
      </c>
      <c r="H13" s="8">
        <f t="shared" si="2"/>
        <v>0.50181548110249219</v>
      </c>
      <c r="I13" s="8">
        <f t="shared" si="2"/>
        <v>0.59645874320101844</v>
      </c>
      <c r="J13" s="8">
        <f t="shared" si="2"/>
        <v>0.59424027509133892</v>
      </c>
      <c r="K13" s="8">
        <f t="shared" si="0"/>
        <v>-0.39049195837275308</v>
      </c>
      <c r="L13" s="8">
        <f t="shared" si="0"/>
        <v>-9.061009702351587E-2</v>
      </c>
      <c r="M13" s="8">
        <f t="shared" si="1"/>
        <v>-0.21119283658458587</v>
      </c>
      <c r="N13" s="9">
        <f t="shared" si="1"/>
        <v>-4.546954943059911E-2</v>
      </c>
    </row>
    <row r="14" spans="1:14" ht="15.75" thickBot="1" x14ac:dyDescent="0.25">
      <c r="A14" s="30"/>
      <c r="B14" s="24" t="s">
        <v>14</v>
      </c>
      <c r="C14" s="21">
        <f>+C612</f>
        <v>2188</v>
      </c>
      <c r="D14" s="10">
        <f>+D612</f>
        <v>2383</v>
      </c>
      <c r="E14" s="10">
        <f>+E612</f>
        <v>1499</v>
      </c>
      <c r="F14" s="10">
        <f>+F612</f>
        <v>1957</v>
      </c>
      <c r="G14" s="11">
        <f t="shared" si="2"/>
        <v>0.13994243684042212</v>
      </c>
      <c r="H14" s="11">
        <f t="shared" si="2"/>
        <v>0.19664961214721902</v>
      </c>
      <c r="I14" s="11">
        <f t="shared" si="2"/>
        <v>0.17347529221154959</v>
      </c>
      <c r="J14" s="11">
        <f t="shared" si="2"/>
        <v>0.21029443369868903</v>
      </c>
      <c r="K14" s="11">
        <f t="shared" si="0"/>
        <v>-0.31489945155393051</v>
      </c>
      <c r="L14" s="11">
        <f t="shared" si="0"/>
        <v>-0.17876626101552665</v>
      </c>
      <c r="M14" s="11">
        <f t="shared" si="1"/>
        <v>-4.4067796610169484E-2</v>
      </c>
      <c r="N14" s="12">
        <f t="shared" si="1"/>
        <v>-3.5154315893711832E-2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139</v>
      </c>
      <c r="D22" s="17">
        <f>SUM(D23:D73)</f>
        <v>221</v>
      </c>
      <c r="E22" s="17">
        <f>SUM(E23:E73)</f>
        <v>42</v>
      </c>
      <c r="F22" s="17">
        <f>SUM(F23:F73)</f>
        <v>45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-0.69784172661870503</v>
      </c>
      <c r="L22" s="18">
        <f>+IF(AND(D22=0,F22=0),"",IF(D22=0,1,IF(F22=0,-1,(F22-D22)/D22)))</f>
        <v>-0.7963800904977375</v>
      </c>
      <c r="M22" s="18">
        <f t="shared" ref="M22:M53" si="7">+IF(OR(AND(G22=""),(K22="")),"",G22*K22)</f>
        <v>-0.69784172661870503</v>
      </c>
      <c r="N22" s="19">
        <f t="shared" ref="N22:N53" si="8">+IF(OR(AND(H22=""),(L22="")),"",H22*L22)</f>
        <v>-0.7963800904977375</v>
      </c>
    </row>
    <row r="23" spans="1:14" x14ac:dyDescent="0.2">
      <c r="A23" s="30"/>
      <c r="B23" s="22" t="s">
        <v>18</v>
      </c>
      <c r="C23" s="28">
        <v>0</v>
      </c>
      <c r="D23" s="25">
        <v>2</v>
      </c>
      <c r="E23" s="25">
        <v>0</v>
      </c>
      <c r="F23" s="25">
        <v>0</v>
      </c>
      <c r="G23" s="26" t="str">
        <f t="shared" si="3"/>
        <v/>
      </c>
      <c r="H23" s="26">
        <f t="shared" si="4"/>
        <v>9.0497737556561094E-3</v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>
        <f t="shared" ref="L23:L54" si="10">+IF(AND(D23=0,F23=0)," ",IF(D23=0,1,IF(F23=0,-1,(F23-D23)/D23)))</f>
        <v>-1</v>
      </c>
      <c r="M23" s="26" t="str">
        <f t="shared" si="7"/>
        <v/>
      </c>
      <c r="N23" s="27">
        <f t="shared" si="8"/>
        <v>-9.0497737556561094E-3</v>
      </c>
    </row>
    <row r="24" spans="1:14" x14ac:dyDescent="0.2">
      <c r="A24" s="30"/>
      <c r="B24" s="23" t="s">
        <v>19</v>
      </c>
      <c r="C24" s="20">
        <v>5</v>
      </c>
      <c r="D24" s="7">
        <v>1</v>
      </c>
      <c r="E24" s="7">
        <v>1</v>
      </c>
      <c r="F24" s="7">
        <v>0</v>
      </c>
      <c r="G24" s="8">
        <f t="shared" si="3"/>
        <v>3.5971223021582732E-2</v>
      </c>
      <c r="H24" s="8">
        <f t="shared" si="4"/>
        <v>4.5248868778280547E-3</v>
      </c>
      <c r="I24" s="8">
        <f t="shared" si="5"/>
        <v>2.3809523809523808E-2</v>
      </c>
      <c r="J24" s="8" t="str">
        <f t="shared" si="6"/>
        <v/>
      </c>
      <c r="K24" s="8">
        <f t="shared" si="9"/>
        <v>-0.8</v>
      </c>
      <c r="L24" s="8">
        <f t="shared" si="10"/>
        <v>-1</v>
      </c>
      <c r="M24" s="8">
        <f t="shared" si="7"/>
        <v>-2.8776978417266189E-2</v>
      </c>
      <c r="N24" s="9">
        <f t="shared" si="8"/>
        <v>-4.5248868778280547E-3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4.5248868778280547E-3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9">
        <f t="shared" si="8"/>
        <v>-4.5248868778280547E-3</v>
      </c>
    </row>
    <row r="28" spans="1:14" ht="25.5" x14ac:dyDescent="0.2">
      <c r="A28" s="30"/>
      <c r="B28" s="23" t="s">
        <v>23</v>
      </c>
      <c r="C28" s="20">
        <v>2</v>
      </c>
      <c r="D28" s="7">
        <v>1</v>
      </c>
      <c r="E28" s="7">
        <v>0</v>
      </c>
      <c r="F28" s="7">
        <v>1</v>
      </c>
      <c r="G28" s="8">
        <f t="shared" si="3"/>
        <v>1.4388489208633094E-2</v>
      </c>
      <c r="H28" s="8">
        <f t="shared" si="4"/>
        <v>4.5248868778280547E-3</v>
      </c>
      <c r="I28" s="8" t="str">
        <f t="shared" si="5"/>
        <v/>
      </c>
      <c r="J28" s="8">
        <f t="shared" si="6"/>
        <v>2.2222222222222223E-2</v>
      </c>
      <c r="K28" s="8">
        <f t="shared" si="9"/>
        <v>-1</v>
      </c>
      <c r="L28" s="8">
        <f t="shared" si="10"/>
        <v>0</v>
      </c>
      <c r="M28" s="8">
        <f t="shared" si="7"/>
        <v>-1.4388489208633094E-2</v>
      </c>
      <c r="N28" s="9">
        <f t="shared" si="8"/>
        <v>0</v>
      </c>
    </row>
    <row r="29" spans="1:14" ht="25.5" x14ac:dyDescent="0.2">
      <c r="A29" s="30"/>
      <c r="B29" s="23" t="s">
        <v>24</v>
      </c>
      <c r="C29" s="20">
        <v>1</v>
      </c>
      <c r="D29" s="7">
        <v>0</v>
      </c>
      <c r="E29" s="7">
        <v>0</v>
      </c>
      <c r="F29" s="7">
        <v>0</v>
      </c>
      <c r="G29" s="8">
        <f t="shared" si="3"/>
        <v>7.1942446043165471E-3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-7.1942446043165471E-3</v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1</v>
      </c>
      <c r="E30" s="7">
        <v>2</v>
      </c>
      <c r="F30" s="7">
        <v>0</v>
      </c>
      <c r="G30" s="8" t="str">
        <f t="shared" si="3"/>
        <v/>
      </c>
      <c r="H30" s="8">
        <f t="shared" si="4"/>
        <v>4.5248868778280547E-3</v>
      </c>
      <c r="I30" s="8">
        <f t="shared" si="5"/>
        <v>4.7619047619047616E-2</v>
      </c>
      <c r="J30" s="8" t="str">
        <f t="shared" si="6"/>
        <v/>
      </c>
      <c r="K30" s="8">
        <f t="shared" si="9"/>
        <v>1</v>
      </c>
      <c r="L30" s="8">
        <f t="shared" si="10"/>
        <v>-1</v>
      </c>
      <c r="M30" s="8" t="str">
        <f t="shared" si="7"/>
        <v/>
      </c>
      <c r="N30" s="9">
        <f t="shared" si="8"/>
        <v>-4.5248868778280547E-3</v>
      </c>
    </row>
    <row r="31" spans="1:14" x14ac:dyDescent="0.2">
      <c r="A31" s="30"/>
      <c r="B31" s="23" t="s">
        <v>26</v>
      </c>
      <c r="C31" s="20">
        <v>2</v>
      </c>
      <c r="D31" s="7">
        <v>0</v>
      </c>
      <c r="E31" s="7">
        <v>0</v>
      </c>
      <c r="F31" s="7">
        <v>0</v>
      </c>
      <c r="G31" s="8">
        <f t="shared" si="3"/>
        <v>1.4388489208633094E-2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-1.4388489208633094E-2</v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1</v>
      </c>
      <c r="D32" s="7">
        <v>1</v>
      </c>
      <c r="E32" s="7">
        <v>0</v>
      </c>
      <c r="F32" s="7">
        <v>2</v>
      </c>
      <c r="G32" s="8">
        <f t="shared" si="3"/>
        <v>7.1942446043165471E-3</v>
      </c>
      <c r="H32" s="8">
        <f t="shared" si="4"/>
        <v>4.5248868778280547E-3</v>
      </c>
      <c r="I32" s="8" t="str">
        <f t="shared" si="5"/>
        <v/>
      </c>
      <c r="J32" s="8">
        <f t="shared" si="6"/>
        <v>4.4444444444444446E-2</v>
      </c>
      <c r="K32" s="8">
        <f t="shared" si="9"/>
        <v>-1</v>
      </c>
      <c r="L32" s="8">
        <f t="shared" si="10"/>
        <v>1</v>
      </c>
      <c r="M32" s="8">
        <f t="shared" si="7"/>
        <v>-7.1942446043165471E-3</v>
      </c>
      <c r="N32" s="9">
        <f t="shared" si="8"/>
        <v>4.5248868778280547E-3</v>
      </c>
    </row>
    <row r="33" spans="1:14" x14ac:dyDescent="0.2">
      <c r="A33" s="30"/>
      <c r="B33" s="23" t="s">
        <v>28</v>
      </c>
      <c r="C33" s="20">
        <v>23</v>
      </c>
      <c r="D33" s="7">
        <v>30</v>
      </c>
      <c r="E33" s="7">
        <v>3</v>
      </c>
      <c r="F33" s="7">
        <v>2</v>
      </c>
      <c r="G33" s="8">
        <f t="shared" si="3"/>
        <v>0.16546762589928057</v>
      </c>
      <c r="H33" s="8">
        <f t="shared" si="4"/>
        <v>0.13574660633484162</v>
      </c>
      <c r="I33" s="8">
        <f t="shared" si="5"/>
        <v>7.1428571428571425E-2</v>
      </c>
      <c r="J33" s="8">
        <f t="shared" si="6"/>
        <v>4.4444444444444446E-2</v>
      </c>
      <c r="K33" s="8">
        <f t="shared" si="9"/>
        <v>-0.86956521739130432</v>
      </c>
      <c r="L33" s="8">
        <f t="shared" si="10"/>
        <v>-0.93333333333333335</v>
      </c>
      <c r="M33" s="8">
        <f t="shared" si="7"/>
        <v>-0.14388489208633093</v>
      </c>
      <c r="N33" s="9">
        <f t="shared" si="8"/>
        <v>-0.12669683257918551</v>
      </c>
    </row>
    <row r="34" spans="1:14" ht="25.5" x14ac:dyDescent="0.2">
      <c r="A34" s="30"/>
      <c r="B34" s="23" t="s">
        <v>29</v>
      </c>
      <c r="C34" s="20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4.5248868778280547E-3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9">
        <f t="shared" si="8"/>
        <v>-4.5248868778280547E-3</v>
      </c>
    </row>
    <row r="35" spans="1:14" x14ac:dyDescent="0.2">
      <c r="A35" s="30"/>
      <c r="B35" s="23" t="s">
        <v>30</v>
      </c>
      <c r="C35" s="20">
        <v>1</v>
      </c>
      <c r="D35" s="7">
        <v>1</v>
      </c>
      <c r="E35" s="7">
        <v>0</v>
      </c>
      <c r="F35" s="7">
        <v>0</v>
      </c>
      <c r="G35" s="8">
        <f t="shared" si="3"/>
        <v>7.1942446043165471E-3</v>
      </c>
      <c r="H35" s="8">
        <f t="shared" si="4"/>
        <v>4.5248868778280547E-3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-7.1942446043165471E-3</v>
      </c>
      <c r="N35" s="9">
        <f t="shared" si="8"/>
        <v>-4.5248868778280547E-3</v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1</v>
      </c>
      <c r="E38" s="7">
        <v>0</v>
      </c>
      <c r="F38" s="7">
        <v>1</v>
      </c>
      <c r="G38" s="8" t="str">
        <f t="shared" si="3"/>
        <v/>
      </c>
      <c r="H38" s="8">
        <f t="shared" si="4"/>
        <v>4.5248868778280547E-3</v>
      </c>
      <c r="I38" s="8" t="str">
        <f t="shared" si="5"/>
        <v/>
      </c>
      <c r="J38" s="8">
        <f t="shared" si="6"/>
        <v>2.2222222222222223E-2</v>
      </c>
      <c r="K38" s="8" t="str">
        <f t="shared" si="9"/>
        <v xml:space="preserve"> </v>
      </c>
      <c r="L38" s="8">
        <f t="shared" si="10"/>
        <v>0</v>
      </c>
      <c r="M38" s="8" t="str">
        <f t="shared" si="7"/>
        <v/>
      </c>
      <c r="N38" s="9">
        <f t="shared" si="8"/>
        <v>0</v>
      </c>
    </row>
    <row r="39" spans="1:14" x14ac:dyDescent="0.2">
      <c r="A39" s="30"/>
      <c r="B39" s="23" t="s">
        <v>34</v>
      </c>
      <c r="C39" s="20">
        <v>0</v>
      </c>
      <c r="D39" s="7">
        <v>2</v>
      </c>
      <c r="E39" s="7">
        <v>1</v>
      </c>
      <c r="F39" s="7">
        <v>1</v>
      </c>
      <c r="G39" s="8" t="str">
        <f t="shared" si="3"/>
        <v/>
      </c>
      <c r="H39" s="8">
        <f t="shared" si="4"/>
        <v>9.0497737556561094E-3</v>
      </c>
      <c r="I39" s="8">
        <f t="shared" si="5"/>
        <v>2.3809523809523808E-2</v>
      </c>
      <c r="J39" s="8">
        <f t="shared" si="6"/>
        <v>2.2222222222222223E-2</v>
      </c>
      <c r="K39" s="8">
        <f t="shared" si="9"/>
        <v>1</v>
      </c>
      <c r="L39" s="8">
        <f t="shared" si="10"/>
        <v>-0.5</v>
      </c>
      <c r="M39" s="8" t="str">
        <f t="shared" si="7"/>
        <v/>
      </c>
      <c r="N39" s="9">
        <f t="shared" si="8"/>
        <v>-4.5248868778280547E-3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2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4.7619047619047616E-2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1</v>
      </c>
      <c r="E41" s="7">
        <v>1</v>
      </c>
      <c r="F41" s="7">
        <v>0</v>
      </c>
      <c r="G41" s="8" t="str">
        <f t="shared" si="3"/>
        <v/>
      </c>
      <c r="H41" s="8">
        <f t="shared" si="4"/>
        <v>4.5248868778280547E-3</v>
      </c>
      <c r="I41" s="8">
        <f t="shared" si="5"/>
        <v>2.3809523809523808E-2</v>
      </c>
      <c r="J41" s="8" t="str">
        <f t="shared" si="6"/>
        <v/>
      </c>
      <c r="K41" s="8">
        <f t="shared" si="9"/>
        <v>1</v>
      </c>
      <c r="L41" s="8">
        <f t="shared" si="10"/>
        <v>-1</v>
      </c>
      <c r="M41" s="8" t="str">
        <f t="shared" si="7"/>
        <v/>
      </c>
      <c r="N41" s="9">
        <f t="shared" si="8"/>
        <v>-4.5248868778280547E-3</v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0</v>
      </c>
      <c r="F42" s="7">
        <v>0</v>
      </c>
      <c r="G42" s="8">
        <f t="shared" si="3"/>
        <v>7.1942446043165471E-3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-7.1942446043165471E-3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4</v>
      </c>
      <c r="D47" s="7">
        <v>0</v>
      </c>
      <c r="E47" s="7">
        <v>1</v>
      </c>
      <c r="F47" s="7">
        <v>0</v>
      </c>
      <c r="G47" s="8">
        <f t="shared" si="3"/>
        <v>2.8776978417266189E-2</v>
      </c>
      <c r="H47" s="8" t="str">
        <f t="shared" si="4"/>
        <v/>
      </c>
      <c r="I47" s="8">
        <f t="shared" si="5"/>
        <v>2.3809523809523808E-2</v>
      </c>
      <c r="J47" s="8" t="str">
        <f t="shared" si="6"/>
        <v/>
      </c>
      <c r="K47" s="8">
        <f t="shared" si="9"/>
        <v>-0.75</v>
      </c>
      <c r="L47" s="8" t="str">
        <f t="shared" si="10"/>
        <v xml:space="preserve"> </v>
      </c>
      <c r="M47" s="8">
        <f t="shared" si="7"/>
        <v>-2.1582733812949641E-2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0</v>
      </c>
      <c r="E48" s="7">
        <v>2</v>
      </c>
      <c r="F48" s="7">
        <v>0</v>
      </c>
      <c r="G48" s="8">
        <f t="shared" si="3"/>
        <v>7.1942446043165471E-3</v>
      </c>
      <c r="H48" s="8" t="str">
        <f t="shared" si="4"/>
        <v/>
      </c>
      <c r="I48" s="8">
        <f t="shared" si="5"/>
        <v>4.7619047619047616E-2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>
        <f t="shared" si="7"/>
        <v>7.1942446043165471E-3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1</v>
      </c>
      <c r="D49" s="7">
        <v>0</v>
      </c>
      <c r="E49" s="7">
        <v>0</v>
      </c>
      <c r="F49" s="7">
        <v>0</v>
      </c>
      <c r="G49" s="8">
        <f t="shared" si="3"/>
        <v>7.1942446043165471E-3</v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>
        <f t="shared" si="9"/>
        <v>-1</v>
      </c>
      <c r="L49" s="8" t="str">
        <f t="shared" si="10"/>
        <v xml:space="preserve"> </v>
      </c>
      <c r="M49" s="8">
        <f t="shared" si="7"/>
        <v>-7.1942446043165471E-3</v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4.5248868778280547E-3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9">
        <f t="shared" si="8"/>
        <v>-4.5248868778280547E-3</v>
      </c>
    </row>
    <row r="51" spans="1:14" ht="25.5" x14ac:dyDescent="0.2">
      <c r="A51" s="30"/>
      <c r="B51" s="23" t="s">
        <v>46</v>
      </c>
      <c r="C51" s="20">
        <v>1</v>
      </c>
      <c r="D51" s="7">
        <v>1</v>
      </c>
      <c r="E51" s="7">
        <v>0</v>
      </c>
      <c r="F51" s="7">
        <v>0</v>
      </c>
      <c r="G51" s="8">
        <f t="shared" si="3"/>
        <v>7.1942446043165471E-3</v>
      </c>
      <c r="H51" s="8">
        <f t="shared" si="4"/>
        <v>4.5248868778280547E-3</v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>
        <f t="shared" si="10"/>
        <v>-1</v>
      </c>
      <c r="M51" s="8">
        <f t="shared" si="7"/>
        <v>-7.1942446043165471E-3</v>
      </c>
      <c r="N51" s="9">
        <f t="shared" si="8"/>
        <v>-4.5248868778280547E-3</v>
      </c>
    </row>
    <row r="52" spans="1:14" ht="25.5" x14ac:dyDescent="0.2">
      <c r="A52" s="30"/>
      <c r="B52" s="23" t="s">
        <v>47</v>
      </c>
      <c r="C52" s="20">
        <v>7</v>
      </c>
      <c r="D52" s="7">
        <v>6</v>
      </c>
      <c r="E52" s="7">
        <v>1</v>
      </c>
      <c r="F52" s="7">
        <v>0</v>
      </c>
      <c r="G52" s="8">
        <f t="shared" si="3"/>
        <v>5.0359712230215826E-2</v>
      </c>
      <c r="H52" s="8">
        <f t="shared" si="4"/>
        <v>2.7149321266968326E-2</v>
      </c>
      <c r="I52" s="8">
        <f t="shared" si="5"/>
        <v>2.3809523809523808E-2</v>
      </c>
      <c r="J52" s="8" t="str">
        <f t="shared" si="6"/>
        <v/>
      </c>
      <c r="K52" s="8">
        <f t="shared" si="9"/>
        <v>-0.8571428571428571</v>
      </c>
      <c r="L52" s="8">
        <f t="shared" si="10"/>
        <v>-1</v>
      </c>
      <c r="M52" s="8">
        <f t="shared" si="7"/>
        <v>-4.3165467625899276E-2</v>
      </c>
      <c r="N52" s="9">
        <f t="shared" si="8"/>
        <v>-2.7149321266968326E-2</v>
      </c>
    </row>
    <row r="53" spans="1:14" x14ac:dyDescent="0.2">
      <c r="A53" s="30"/>
      <c r="B53" s="23" t="s">
        <v>48</v>
      </c>
      <c r="C53" s="20">
        <v>4</v>
      </c>
      <c r="D53" s="7">
        <v>13</v>
      </c>
      <c r="E53" s="7">
        <v>3</v>
      </c>
      <c r="F53" s="7">
        <v>3</v>
      </c>
      <c r="G53" s="8">
        <f t="shared" si="3"/>
        <v>2.8776978417266189E-2</v>
      </c>
      <c r="H53" s="8">
        <f t="shared" si="4"/>
        <v>5.8823529411764705E-2</v>
      </c>
      <c r="I53" s="8">
        <f t="shared" si="5"/>
        <v>7.1428571428571425E-2</v>
      </c>
      <c r="J53" s="8">
        <f t="shared" si="6"/>
        <v>6.6666666666666666E-2</v>
      </c>
      <c r="K53" s="8">
        <f t="shared" si="9"/>
        <v>-0.25</v>
      </c>
      <c r="L53" s="8">
        <f t="shared" si="10"/>
        <v>-0.76923076923076927</v>
      </c>
      <c r="M53" s="8">
        <f t="shared" si="7"/>
        <v>-7.1942446043165471E-3</v>
      </c>
      <c r="N53" s="9">
        <f t="shared" si="8"/>
        <v>-4.5248868778280542E-2</v>
      </c>
    </row>
    <row r="54" spans="1:14" x14ac:dyDescent="0.2">
      <c r="A54" s="30"/>
      <c r="B54" s="23" t="s">
        <v>49</v>
      </c>
      <c r="C54" s="20">
        <v>1</v>
      </c>
      <c r="D54" s="7">
        <v>1</v>
      </c>
      <c r="E54" s="7">
        <v>0</v>
      </c>
      <c r="F54" s="7">
        <v>0</v>
      </c>
      <c r="G54" s="8">
        <f t="shared" ref="G54:G73" si="11">+IF(C54=0,"",C54/C$22)</f>
        <v>7.1942446043165471E-3</v>
      </c>
      <c r="H54" s="8">
        <f t="shared" ref="H54:H73" si="12">+IF(D54=0,"",D54/D$22)</f>
        <v>4.5248868778280547E-3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-7.1942446043165471E-3</v>
      </c>
      <c r="N54" s="9">
        <f t="shared" ref="N54:N73" si="16">+IF(OR(AND(H54=""),(L54="")),"",H54*L54)</f>
        <v>-4.5248868778280547E-3</v>
      </c>
    </row>
    <row r="55" spans="1:14" x14ac:dyDescent="0.2">
      <c r="A55" s="30"/>
      <c r="B55" s="23" t="s">
        <v>50</v>
      </c>
      <c r="C55" s="20">
        <v>1</v>
      </c>
      <c r="D55" s="7">
        <v>1</v>
      </c>
      <c r="E55" s="7">
        <v>0</v>
      </c>
      <c r="F55" s="7">
        <v>0</v>
      </c>
      <c r="G55" s="8">
        <f t="shared" si="11"/>
        <v>7.1942446043165471E-3</v>
      </c>
      <c r="H55" s="8">
        <f t="shared" si="12"/>
        <v>4.5248868778280547E-3</v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-1</v>
      </c>
      <c r="M55" s="8">
        <f t="shared" si="15"/>
        <v>-7.1942446043165471E-3</v>
      </c>
      <c r="N55" s="9">
        <f t="shared" si="16"/>
        <v>-4.5248868778280547E-3</v>
      </c>
    </row>
    <row r="56" spans="1:14" x14ac:dyDescent="0.2">
      <c r="A56" s="30"/>
      <c r="B56" s="23" t="s">
        <v>51</v>
      </c>
      <c r="C56" s="20">
        <v>0</v>
      </c>
      <c r="D56" s="7">
        <v>1</v>
      </c>
      <c r="E56" s="7">
        <v>0</v>
      </c>
      <c r="F56" s="7">
        <v>0</v>
      </c>
      <c r="G56" s="8" t="str">
        <f t="shared" si="11"/>
        <v/>
      </c>
      <c r="H56" s="8">
        <f t="shared" si="12"/>
        <v>4.5248868778280547E-3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9">
        <f t="shared" si="16"/>
        <v>-4.5248868778280547E-3</v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2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4.7619047619047616E-2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5</v>
      </c>
      <c r="E58" s="7">
        <v>0</v>
      </c>
      <c r="F58" s="7">
        <v>1</v>
      </c>
      <c r="G58" s="8" t="str">
        <f t="shared" si="11"/>
        <v/>
      </c>
      <c r="H58" s="8">
        <f t="shared" si="12"/>
        <v>2.2624434389140271E-2</v>
      </c>
      <c r="I58" s="8" t="str">
        <f t="shared" si="13"/>
        <v/>
      </c>
      <c r="J58" s="8">
        <f t="shared" si="14"/>
        <v>2.2222222222222223E-2</v>
      </c>
      <c r="K58" s="8" t="str">
        <f t="shared" si="17"/>
        <v xml:space="preserve"> </v>
      </c>
      <c r="L58" s="8">
        <f t="shared" si="18"/>
        <v>-0.8</v>
      </c>
      <c r="M58" s="8" t="str">
        <f t="shared" si="15"/>
        <v/>
      </c>
      <c r="N58" s="9">
        <f t="shared" si="16"/>
        <v>-1.8099547511312219E-2</v>
      </c>
    </row>
    <row r="59" spans="1:14" x14ac:dyDescent="0.2">
      <c r="A59" s="30"/>
      <c r="B59" s="23" t="s">
        <v>54</v>
      </c>
      <c r="C59" s="20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4.5248868778280547E-3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-4.5248868778280547E-3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1</v>
      </c>
      <c r="D61" s="7">
        <v>4</v>
      </c>
      <c r="E61" s="7">
        <v>0</v>
      </c>
      <c r="F61" s="7">
        <v>3</v>
      </c>
      <c r="G61" s="8">
        <f t="shared" si="11"/>
        <v>7.1942446043165471E-3</v>
      </c>
      <c r="H61" s="8">
        <f t="shared" si="12"/>
        <v>1.8099547511312219E-2</v>
      </c>
      <c r="I61" s="8" t="str">
        <f t="shared" si="13"/>
        <v/>
      </c>
      <c r="J61" s="8">
        <f t="shared" si="14"/>
        <v>6.6666666666666666E-2</v>
      </c>
      <c r="K61" s="8">
        <f t="shared" si="17"/>
        <v>-1</v>
      </c>
      <c r="L61" s="8">
        <f t="shared" si="18"/>
        <v>-0.25</v>
      </c>
      <c r="M61" s="8">
        <f t="shared" si="15"/>
        <v>-7.1942446043165471E-3</v>
      </c>
      <c r="N61" s="9">
        <f t="shared" si="16"/>
        <v>-4.5248868778280547E-3</v>
      </c>
    </row>
    <row r="62" spans="1:14" x14ac:dyDescent="0.2">
      <c r="A62" s="30"/>
      <c r="B62" s="23" t="s">
        <v>57</v>
      </c>
      <c r="C62" s="20">
        <v>9</v>
      </c>
      <c r="D62" s="7">
        <v>2</v>
      </c>
      <c r="E62" s="7">
        <v>2</v>
      </c>
      <c r="F62" s="7">
        <v>0</v>
      </c>
      <c r="G62" s="8">
        <f t="shared" si="11"/>
        <v>6.4748201438848921E-2</v>
      </c>
      <c r="H62" s="8">
        <f t="shared" si="12"/>
        <v>9.0497737556561094E-3</v>
      </c>
      <c r="I62" s="8">
        <f t="shared" si="13"/>
        <v>4.7619047619047616E-2</v>
      </c>
      <c r="J62" s="8" t="str">
        <f t="shared" si="14"/>
        <v/>
      </c>
      <c r="K62" s="8">
        <f t="shared" si="17"/>
        <v>-0.77777777777777779</v>
      </c>
      <c r="L62" s="8">
        <f t="shared" si="18"/>
        <v>-1</v>
      </c>
      <c r="M62" s="8">
        <f t="shared" si="15"/>
        <v>-5.0359712230215826E-2</v>
      </c>
      <c r="N62" s="9">
        <f t="shared" si="16"/>
        <v>-9.0497737556561094E-3</v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1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2.2222222222222223E-2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14</v>
      </c>
      <c r="D64" s="7">
        <v>22</v>
      </c>
      <c r="E64" s="7">
        <v>4</v>
      </c>
      <c r="F64" s="7">
        <v>4</v>
      </c>
      <c r="G64" s="8">
        <f t="shared" si="11"/>
        <v>0.10071942446043165</v>
      </c>
      <c r="H64" s="8">
        <f t="shared" si="12"/>
        <v>9.9547511312217188E-2</v>
      </c>
      <c r="I64" s="8">
        <f t="shared" si="13"/>
        <v>9.5238095238095233E-2</v>
      </c>
      <c r="J64" s="8">
        <f t="shared" si="14"/>
        <v>8.8888888888888892E-2</v>
      </c>
      <c r="K64" s="8">
        <f t="shared" si="17"/>
        <v>-0.7142857142857143</v>
      </c>
      <c r="L64" s="8">
        <f t="shared" si="18"/>
        <v>-0.81818181818181823</v>
      </c>
      <c r="M64" s="8">
        <f t="shared" si="15"/>
        <v>-7.1942446043165464E-2</v>
      </c>
      <c r="N64" s="9">
        <f t="shared" si="16"/>
        <v>-8.1447963800904979E-2</v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1</v>
      </c>
      <c r="G65" s="8" t="str">
        <f t="shared" si="11"/>
        <v/>
      </c>
      <c r="H65" s="8">
        <f t="shared" si="12"/>
        <v>4.5248868778280547E-3</v>
      </c>
      <c r="I65" s="8" t="str">
        <f t="shared" si="13"/>
        <v/>
      </c>
      <c r="J65" s="8">
        <f t="shared" si="14"/>
        <v>2.2222222222222223E-2</v>
      </c>
      <c r="K65" s="8" t="str">
        <f t="shared" si="17"/>
        <v xml:space="preserve"> </v>
      </c>
      <c r="L65" s="8">
        <f t="shared" si="18"/>
        <v>0</v>
      </c>
      <c r="M65" s="8" t="str">
        <f t="shared" si="15"/>
        <v/>
      </c>
      <c r="N65" s="9">
        <f t="shared" si="16"/>
        <v>0</v>
      </c>
    </row>
    <row r="66" spans="1:14" x14ac:dyDescent="0.2">
      <c r="A66" s="30"/>
      <c r="B66" s="23" t="s">
        <v>61</v>
      </c>
      <c r="C66" s="20">
        <v>27</v>
      </c>
      <c r="D66" s="7">
        <v>72</v>
      </c>
      <c r="E66" s="7">
        <v>0</v>
      </c>
      <c r="F66" s="7">
        <v>0</v>
      </c>
      <c r="G66" s="8">
        <f t="shared" si="11"/>
        <v>0.19424460431654678</v>
      </c>
      <c r="H66" s="8">
        <f t="shared" si="12"/>
        <v>0.32579185520361992</v>
      </c>
      <c r="I66" s="8" t="str">
        <f t="shared" si="13"/>
        <v/>
      </c>
      <c r="J66" s="8" t="str">
        <f t="shared" si="14"/>
        <v/>
      </c>
      <c r="K66" s="8">
        <f t="shared" si="17"/>
        <v>-1</v>
      </c>
      <c r="L66" s="8">
        <f t="shared" si="18"/>
        <v>-1</v>
      </c>
      <c r="M66" s="8">
        <f t="shared" si="15"/>
        <v>-0.19424460431654678</v>
      </c>
      <c r="N66" s="9">
        <f t="shared" si="16"/>
        <v>-0.32579185520361992</v>
      </c>
    </row>
    <row r="67" spans="1:14" x14ac:dyDescent="0.2">
      <c r="A67" s="30"/>
      <c r="B67" s="23" t="s">
        <v>62</v>
      </c>
      <c r="C67" s="20">
        <v>25</v>
      </c>
      <c r="D67" s="7">
        <v>39</v>
      </c>
      <c r="E67" s="7">
        <v>13</v>
      </c>
      <c r="F67" s="7">
        <v>15</v>
      </c>
      <c r="G67" s="8">
        <f t="shared" si="11"/>
        <v>0.17985611510791366</v>
      </c>
      <c r="H67" s="8">
        <f t="shared" si="12"/>
        <v>0.17647058823529413</v>
      </c>
      <c r="I67" s="8">
        <f t="shared" si="13"/>
        <v>0.30952380952380953</v>
      </c>
      <c r="J67" s="8">
        <f t="shared" si="14"/>
        <v>0.33333333333333331</v>
      </c>
      <c r="K67" s="8">
        <f t="shared" si="17"/>
        <v>-0.48</v>
      </c>
      <c r="L67" s="8">
        <f t="shared" si="18"/>
        <v>-0.61538461538461542</v>
      </c>
      <c r="M67" s="8">
        <f t="shared" si="15"/>
        <v>-8.6330935251798552E-2</v>
      </c>
      <c r="N67" s="9">
        <f t="shared" si="16"/>
        <v>-0.10859728506787332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5</v>
      </c>
      <c r="D70" s="7">
        <v>3</v>
      </c>
      <c r="E70" s="7">
        <v>2</v>
      </c>
      <c r="F70" s="7">
        <v>3</v>
      </c>
      <c r="G70" s="8">
        <f t="shared" si="11"/>
        <v>3.5971223021582732E-2</v>
      </c>
      <c r="H70" s="8">
        <f t="shared" si="12"/>
        <v>1.3574660633484163E-2</v>
      </c>
      <c r="I70" s="8">
        <f t="shared" si="13"/>
        <v>4.7619047619047616E-2</v>
      </c>
      <c r="J70" s="8">
        <f t="shared" si="14"/>
        <v>6.6666666666666666E-2</v>
      </c>
      <c r="K70" s="8">
        <f t="shared" si="17"/>
        <v>-0.6</v>
      </c>
      <c r="L70" s="8">
        <f t="shared" si="18"/>
        <v>0</v>
      </c>
      <c r="M70" s="8">
        <f t="shared" si="15"/>
        <v>-2.1582733812949638E-2</v>
      </c>
      <c r="N70" s="9">
        <f t="shared" si="16"/>
        <v>0</v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0</v>
      </c>
      <c r="F71" s="7">
        <v>3</v>
      </c>
      <c r="G71" s="8" t="str">
        <f t="shared" si="11"/>
        <v/>
      </c>
      <c r="H71" s="8">
        <f t="shared" si="12"/>
        <v>4.5248868778280547E-3</v>
      </c>
      <c r="I71" s="8" t="str">
        <f t="shared" si="13"/>
        <v/>
      </c>
      <c r="J71" s="8">
        <f t="shared" si="14"/>
        <v>6.6666666666666666E-2</v>
      </c>
      <c r="K71" s="8" t="str">
        <f t="shared" si="17"/>
        <v xml:space="preserve"> </v>
      </c>
      <c r="L71" s="8">
        <f t="shared" si="18"/>
        <v>2</v>
      </c>
      <c r="M71" s="8" t="str">
        <f t="shared" si="15"/>
        <v/>
      </c>
      <c r="N71" s="9">
        <f t="shared" si="16"/>
        <v>9.0497737556561094E-3</v>
      </c>
    </row>
    <row r="72" spans="1:14" x14ac:dyDescent="0.2">
      <c r="A72" s="30"/>
      <c r="B72" s="23" t="s">
        <v>67</v>
      </c>
      <c r="C72" s="20">
        <v>1</v>
      </c>
      <c r="D72" s="7">
        <v>1</v>
      </c>
      <c r="E72" s="7">
        <v>2</v>
      </c>
      <c r="F72" s="7">
        <v>4</v>
      </c>
      <c r="G72" s="8">
        <f t="shared" si="11"/>
        <v>7.1942446043165471E-3</v>
      </c>
      <c r="H72" s="8">
        <f t="shared" si="12"/>
        <v>4.5248868778280547E-3</v>
      </c>
      <c r="I72" s="8">
        <f t="shared" si="13"/>
        <v>4.7619047619047616E-2</v>
      </c>
      <c r="J72" s="8">
        <f t="shared" si="14"/>
        <v>8.8888888888888892E-2</v>
      </c>
      <c r="K72" s="8">
        <f t="shared" si="17"/>
        <v>1</v>
      </c>
      <c r="L72" s="8">
        <f t="shared" si="18"/>
        <v>3</v>
      </c>
      <c r="M72" s="8">
        <f t="shared" si="15"/>
        <v>7.1942446043165471E-3</v>
      </c>
      <c r="N72" s="9">
        <f t="shared" si="16"/>
        <v>1.3574660633484163E-2</v>
      </c>
    </row>
    <row r="73" spans="1:14" ht="15.75" thickBot="1" x14ac:dyDescent="0.25">
      <c r="A73" s="30"/>
      <c r="B73" s="24" t="s">
        <v>68</v>
      </c>
      <c r="C73" s="21">
        <v>1</v>
      </c>
      <c r="D73" s="10">
        <v>3</v>
      </c>
      <c r="E73" s="10">
        <v>0</v>
      </c>
      <c r="F73" s="10">
        <v>0</v>
      </c>
      <c r="G73" s="11">
        <f t="shared" si="11"/>
        <v>7.1942446043165471E-3</v>
      </c>
      <c r="H73" s="11">
        <f t="shared" si="12"/>
        <v>1.3574660633484163E-2</v>
      </c>
      <c r="I73" s="11" t="str">
        <f t="shared" si="13"/>
        <v/>
      </c>
      <c r="J73" s="11" t="str">
        <f t="shared" si="14"/>
        <v/>
      </c>
      <c r="K73" s="11">
        <f t="shared" si="17"/>
        <v>-1</v>
      </c>
      <c r="L73" s="11">
        <f t="shared" si="18"/>
        <v>-1</v>
      </c>
      <c r="M73" s="11">
        <f t="shared" si="15"/>
        <v>-7.1942446043165471E-3</v>
      </c>
      <c r="N73" s="12">
        <f t="shared" si="16"/>
        <v>-1.3574660633484163E-2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1307</v>
      </c>
      <c r="D81" s="17">
        <f>SUM(D82:D180)</f>
        <v>1139</v>
      </c>
      <c r="E81" s="17">
        <f>SUM(E82:E180)</f>
        <v>852</v>
      </c>
      <c r="F81" s="17">
        <f>SUM(F82:F180)</f>
        <v>742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-0.3481254781943382</v>
      </c>
      <c r="L81" s="18">
        <f>+IF(AND(D81=0,F81=0),"",IF(D81=0,1,IF(F81=0,-1,(F81-D81)/D81)))</f>
        <v>-0.3485513608428446</v>
      </c>
      <c r="M81" s="18">
        <f t="shared" ref="M81:M112" si="23">+IF(OR(AND(G81=""),(K81="")),"",G81*K81)</f>
        <v>-0.3481254781943382</v>
      </c>
      <c r="N81" s="19">
        <f t="shared" ref="N81:N112" si="24">+IF(OR(AND(H81=""),(L81="")),"",H81*L81)</f>
        <v>-0.3485513608428446</v>
      </c>
    </row>
    <row r="82" spans="1:14" x14ac:dyDescent="0.2">
      <c r="A82" s="30"/>
      <c r="B82" s="22" t="s">
        <v>69</v>
      </c>
      <c r="C82" s="28">
        <v>29</v>
      </c>
      <c r="D82" s="25">
        <v>19</v>
      </c>
      <c r="E82" s="25">
        <v>10</v>
      </c>
      <c r="F82" s="25">
        <v>6</v>
      </c>
      <c r="G82" s="26">
        <f t="shared" si="19"/>
        <v>2.2188217291507269E-2</v>
      </c>
      <c r="H82" s="26">
        <f t="shared" si="20"/>
        <v>1.6681299385425813E-2</v>
      </c>
      <c r="I82" s="26">
        <f t="shared" si="21"/>
        <v>1.1737089201877934E-2</v>
      </c>
      <c r="J82" s="26">
        <f t="shared" si="22"/>
        <v>8.0862533692722376E-3</v>
      </c>
      <c r="K82" s="26">
        <f t="shared" ref="K82:K113" si="25">+IF(AND(C82=0,E82=0)," ",IF(C82=0,1,IF(E82=0,-1,(E82-C82)/C82)))</f>
        <v>-0.65517241379310343</v>
      </c>
      <c r="L82" s="26">
        <f t="shared" ref="L82:L113" si="26">+IF(AND(D82=0,F82=0)," ",IF(D82=0,1,IF(F82=0,-1,(F82-D82)/D82)))</f>
        <v>-0.68421052631578949</v>
      </c>
      <c r="M82" s="26">
        <f t="shared" si="23"/>
        <v>-1.4537107880642693E-2</v>
      </c>
      <c r="N82" s="27">
        <f t="shared" si="24"/>
        <v>-1.1413520632133451E-2</v>
      </c>
    </row>
    <row r="83" spans="1:14" ht="24.75" customHeight="1" x14ac:dyDescent="0.2">
      <c r="A83" s="30"/>
      <c r="B83" s="23" t="s">
        <v>70</v>
      </c>
      <c r="C83" s="20">
        <v>5</v>
      </c>
      <c r="D83" s="7">
        <v>12</v>
      </c>
      <c r="E83" s="7">
        <v>21</v>
      </c>
      <c r="F83" s="7">
        <v>17</v>
      </c>
      <c r="G83" s="8">
        <f t="shared" si="19"/>
        <v>3.8255547054322878E-3</v>
      </c>
      <c r="H83" s="8">
        <f t="shared" si="20"/>
        <v>1.0535557506584723E-2</v>
      </c>
      <c r="I83" s="8">
        <f t="shared" si="21"/>
        <v>2.464788732394366E-2</v>
      </c>
      <c r="J83" s="8">
        <f t="shared" si="22"/>
        <v>2.2911051212938006E-2</v>
      </c>
      <c r="K83" s="8">
        <f t="shared" si="25"/>
        <v>3.2</v>
      </c>
      <c r="L83" s="8">
        <f t="shared" si="26"/>
        <v>0.41666666666666669</v>
      </c>
      <c r="M83" s="8">
        <f t="shared" si="23"/>
        <v>1.2241775057383322E-2</v>
      </c>
      <c r="N83" s="9">
        <f t="shared" si="24"/>
        <v>4.3898156277436349E-3</v>
      </c>
    </row>
    <row r="84" spans="1:14" x14ac:dyDescent="0.2">
      <c r="A84" s="30"/>
      <c r="B84" s="23" t="s">
        <v>71</v>
      </c>
      <c r="C84" s="20">
        <v>0</v>
      </c>
      <c r="D84" s="7">
        <v>4</v>
      </c>
      <c r="E84" s="7">
        <v>1</v>
      </c>
      <c r="F84" s="7">
        <v>0</v>
      </c>
      <c r="G84" s="8" t="str">
        <f t="shared" si="19"/>
        <v/>
      </c>
      <c r="H84" s="8">
        <f t="shared" si="20"/>
        <v>3.5118525021949078E-3</v>
      </c>
      <c r="I84" s="8">
        <f t="shared" si="21"/>
        <v>1.1737089201877935E-3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9">
        <f t="shared" si="24"/>
        <v>-3.5118525021949078E-3</v>
      </c>
    </row>
    <row r="85" spans="1:14" x14ac:dyDescent="0.2">
      <c r="A85" s="30"/>
      <c r="B85" s="23" t="s">
        <v>72</v>
      </c>
      <c r="C85" s="20">
        <v>23</v>
      </c>
      <c r="D85" s="7">
        <v>9</v>
      </c>
      <c r="E85" s="7">
        <v>56</v>
      </c>
      <c r="F85" s="7">
        <v>19</v>
      </c>
      <c r="G85" s="8">
        <f t="shared" si="19"/>
        <v>1.7597551644988524E-2</v>
      </c>
      <c r="H85" s="8">
        <f t="shared" si="20"/>
        <v>7.9016681299385431E-3</v>
      </c>
      <c r="I85" s="8">
        <f t="shared" si="21"/>
        <v>6.5727699530516437E-2</v>
      </c>
      <c r="J85" s="8">
        <f t="shared" si="22"/>
        <v>2.5606469002695417E-2</v>
      </c>
      <c r="K85" s="8">
        <f t="shared" si="25"/>
        <v>1.4347826086956521</v>
      </c>
      <c r="L85" s="8">
        <f t="shared" si="26"/>
        <v>1.1111111111111112</v>
      </c>
      <c r="M85" s="8">
        <f t="shared" si="23"/>
        <v>2.5248661055853099E-2</v>
      </c>
      <c r="N85" s="9">
        <f t="shared" si="24"/>
        <v>8.7796312554872698E-3</v>
      </c>
    </row>
    <row r="86" spans="1:14" ht="25.5" x14ac:dyDescent="0.2">
      <c r="A86" s="30"/>
      <c r="B86" s="23" t="s">
        <v>73</v>
      </c>
      <c r="C86" s="20">
        <v>186</v>
      </c>
      <c r="D86" s="7">
        <v>245</v>
      </c>
      <c r="E86" s="7">
        <v>240</v>
      </c>
      <c r="F86" s="7">
        <v>158</v>
      </c>
      <c r="G86" s="8">
        <f t="shared" si="19"/>
        <v>0.14231063504208111</v>
      </c>
      <c r="H86" s="8">
        <f t="shared" si="20"/>
        <v>0.2151009657594381</v>
      </c>
      <c r="I86" s="8">
        <f t="shared" si="21"/>
        <v>0.28169014084507044</v>
      </c>
      <c r="J86" s="8">
        <f t="shared" si="22"/>
        <v>0.21293800539083557</v>
      </c>
      <c r="K86" s="8">
        <f t="shared" si="25"/>
        <v>0.29032258064516131</v>
      </c>
      <c r="L86" s="8">
        <f t="shared" si="26"/>
        <v>-0.35510204081632651</v>
      </c>
      <c r="M86" s="8">
        <f t="shared" si="23"/>
        <v>4.1315990818668713E-2</v>
      </c>
      <c r="N86" s="9">
        <f t="shared" si="24"/>
        <v>-7.6382791922739238E-2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1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>
        <f t="shared" si="22"/>
        <v>1.3477088948787063E-3</v>
      </c>
      <c r="K87" s="8" t="str">
        <f t="shared" si="25"/>
        <v xml:space="preserve"> </v>
      </c>
      <c r="L87" s="8">
        <f t="shared" si="26"/>
        <v>1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2</v>
      </c>
      <c r="D88" s="7">
        <v>0</v>
      </c>
      <c r="E88" s="7">
        <v>0</v>
      </c>
      <c r="F88" s="7">
        <v>5</v>
      </c>
      <c r="G88" s="8">
        <f t="shared" si="19"/>
        <v>1.530221882172915E-3</v>
      </c>
      <c r="H88" s="8" t="str">
        <f t="shared" si="20"/>
        <v/>
      </c>
      <c r="I88" s="8" t="str">
        <f t="shared" si="21"/>
        <v/>
      </c>
      <c r="J88" s="8">
        <f t="shared" si="22"/>
        <v>6.7385444743935314E-3</v>
      </c>
      <c r="K88" s="8">
        <f t="shared" si="25"/>
        <v>-1</v>
      </c>
      <c r="L88" s="8">
        <f t="shared" si="26"/>
        <v>1</v>
      </c>
      <c r="M88" s="8">
        <f t="shared" si="23"/>
        <v>-1.530221882172915E-3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1.1737089201877935E-3</v>
      </c>
      <c r="J89" s="8">
        <f t="shared" si="22"/>
        <v>2.6954177897574125E-3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1</v>
      </c>
      <c r="D90" s="7">
        <v>0</v>
      </c>
      <c r="E90" s="7">
        <v>0</v>
      </c>
      <c r="F90" s="7">
        <v>0</v>
      </c>
      <c r="G90" s="8">
        <f t="shared" si="19"/>
        <v>7.6511094108645751E-4</v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>
        <f t="shared" si="25"/>
        <v>-1</v>
      </c>
      <c r="L90" s="8" t="str">
        <f t="shared" si="26"/>
        <v xml:space="preserve"> </v>
      </c>
      <c r="M90" s="8">
        <f t="shared" si="23"/>
        <v>-7.6511094108645751E-4</v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8.7796312554872696E-4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9">
        <f t="shared" si="24"/>
        <v>-8.7796312554872696E-4</v>
      </c>
    </row>
    <row r="92" spans="1:14" x14ac:dyDescent="0.2">
      <c r="A92" s="30"/>
      <c r="B92" s="23" t="s">
        <v>79</v>
      </c>
      <c r="C92" s="20">
        <v>1</v>
      </c>
      <c r="D92" s="7">
        <v>2</v>
      </c>
      <c r="E92" s="7">
        <v>1</v>
      </c>
      <c r="F92" s="7">
        <v>3</v>
      </c>
      <c r="G92" s="8">
        <f t="shared" si="19"/>
        <v>7.6511094108645751E-4</v>
      </c>
      <c r="H92" s="8">
        <f t="shared" si="20"/>
        <v>1.7559262510974539E-3</v>
      </c>
      <c r="I92" s="8">
        <f t="shared" si="21"/>
        <v>1.1737089201877935E-3</v>
      </c>
      <c r="J92" s="8">
        <f t="shared" si="22"/>
        <v>4.0431266846361188E-3</v>
      </c>
      <c r="K92" s="8">
        <f t="shared" si="25"/>
        <v>0</v>
      </c>
      <c r="L92" s="8">
        <f t="shared" si="26"/>
        <v>0.5</v>
      </c>
      <c r="M92" s="8">
        <f t="shared" si="23"/>
        <v>0</v>
      </c>
      <c r="N92" s="9">
        <f t="shared" si="24"/>
        <v>8.7796312554872696E-4</v>
      </c>
    </row>
    <row r="93" spans="1:14" x14ac:dyDescent="0.2">
      <c r="A93" s="30"/>
      <c r="B93" s="23" t="s">
        <v>80</v>
      </c>
      <c r="C93" s="20">
        <v>0</v>
      </c>
      <c r="D93" s="7">
        <v>3</v>
      </c>
      <c r="E93" s="7">
        <v>0</v>
      </c>
      <c r="F93" s="7">
        <v>1</v>
      </c>
      <c r="G93" s="8" t="str">
        <f t="shared" si="19"/>
        <v/>
      </c>
      <c r="H93" s="8">
        <f t="shared" si="20"/>
        <v>2.6338893766461808E-3</v>
      </c>
      <c r="I93" s="8" t="str">
        <f t="shared" si="21"/>
        <v/>
      </c>
      <c r="J93" s="8">
        <f t="shared" si="22"/>
        <v>1.3477088948787063E-3</v>
      </c>
      <c r="K93" s="8" t="str">
        <f t="shared" si="25"/>
        <v xml:space="preserve"> </v>
      </c>
      <c r="L93" s="8">
        <f t="shared" si="26"/>
        <v>-0.66666666666666663</v>
      </c>
      <c r="M93" s="8" t="str">
        <f t="shared" si="23"/>
        <v/>
      </c>
      <c r="N93" s="9">
        <f t="shared" si="24"/>
        <v>-1.7559262510974537E-3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7</v>
      </c>
      <c r="D97" s="7">
        <v>5</v>
      </c>
      <c r="E97" s="7">
        <v>3</v>
      </c>
      <c r="F97" s="7">
        <v>2</v>
      </c>
      <c r="G97" s="8">
        <f t="shared" si="19"/>
        <v>5.3557765876052028E-3</v>
      </c>
      <c r="H97" s="8">
        <f t="shared" si="20"/>
        <v>4.3898156277436349E-3</v>
      </c>
      <c r="I97" s="8">
        <f t="shared" si="21"/>
        <v>3.5211267605633804E-3</v>
      </c>
      <c r="J97" s="8">
        <f t="shared" si="22"/>
        <v>2.6954177897574125E-3</v>
      </c>
      <c r="K97" s="8">
        <f t="shared" si="25"/>
        <v>-0.5714285714285714</v>
      </c>
      <c r="L97" s="8">
        <f t="shared" si="26"/>
        <v>-0.6</v>
      </c>
      <c r="M97" s="8">
        <f t="shared" si="23"/>
        <v>-3.06044376434583E-3</v>
      </c>
      <c r="N97" s="9">
        <f t="shared" si="24"/>
        <v>-2.6338893766461808E-3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33</v>
      </c>
      <c r="D99" s="7">
        <v>19</v>
      </c>
      <c r="E99" s="7">
        <v>17</v>
      </c>
      <c r="F99" s="7">
        <v>17</v>
      </c>
      <c r="G99" s="8">
        <f t="shared" si="19"/>
        <v>2.5248661055853099E-2</v>
      </c>
      <c r="H99" s="8">
        <f t="shared" si="20"/>
        <v>1.6681299385425813E-2</v>
      </c>
      <c r="I99" s="8">
        <f t="shared" si="21"/>
        <v>1.9953051643192488E-2</v>
      </c>
      <c r="J99" s="8">
        <f t="shared" si="22"/>
        <v>2.2911051212938006E-2</v>
      </c>
      <c r="K99" s="8">
        <f t="shared" si="25"/>
        <v>-0.48484848484848486</v>
      </c>
      <c r="L99" s="8">
        <f t="shared" si="26"/>
        <v>-0.10526315789473684</v>
      </c>
      <c r="M99" s="8">
        <f t="shared" si="23"/>
        <v>-1.224177505738332E-2</v>
      </c>
      <c r="N99" s="9">
        <f t="shared" si="24"/>
        <v>-1.7559262510974539E-3</v>
      </c>
    </row>
    <row r="100" spans="1:14" x14ac:dyDescent="0.2">
      <c r="A100" s="30"/>
      <c r="B100" s="23" t="s">
        <v>87</v>
      </c>
      <c r="C100" s="20">
        <v>297</v>
      </c>
      <c r="D100" s="7">
        <v>95</v>
      </c>
      <c r="E100" s="7">
        <v>124</v>
      </c>
      <c r="F100" s="7">
        <v>153</v>
      </c>
      <c r="G100" s="8">
        <f t="shared" si="19"/>
        <v>0.22723794950267789</v>
      </c>
      <c r="H100" s="8">
        <f t="shared" si="20"/>
        <v>8.3406496927129065E-2</v>
      </c>
      <c r="I100" s="8">
        <f t="shared" si="21"/>
        <v>0.14553990610328638</v>
      </c>
      <c r="J100" s="8">
        <f t="shared" si="22"/>
        <v>0.20619946091644206</v>
      </c>
      <c r="K100" s="8">
        <f t="shared" si="25"/>
        <v>-0.5824915824915825</v>
      </c>
      <c r="L100" s="8">
        <f t="shared" si="26"/>
        <v>0.61052631578947369</v>
      </c>
      <c r="M100" s="8">
        <f t="shared" si="23"/>
        <v>-0.13236419280795717</v>
      </c>
      <c r="N100" s="9">
        <f t="shared" si="24"/>
        <v>5.0921861281826165E-2</v>
      </c>
    </row>
    <row r="101" spans="1:14" x14ac:dyDescent="0.2">
      <c r="A101" s="30"/>
      <c r="B101" s="23" t="s">
        <v>88</v>
      </c>
      <c r="C101" s="20">
        <v>26</v>
      </c>
      <c r="D101" s="7">
        <v>19</v>
      </c>
      <c r="E101" s="7">
        <v>28</v>
      </c>
      <c r="F101" s="7">
        <v>29</v>
      </c>
      <c r="G101" s="8">
        <f t="shared" si="19"/>
        <v>1.9892884468247895E-2</v>
      </c>
      <c r="H101" s="8">
        <f t="shared" si="20"/>
        <v>1.6681299385425813E-2</v>
      </c>
      <c r="I101" s="8">
        <f t="shared" si="21"/>
        <v>3.2863849765258218E-2</v>
      </c>
      <c r="J101" s="8">
        <f t="shared" si="22"/>
        <v>3.9083557951482481E-2</v>
      </c>
      <c r="K101" s="8">
        <f t="shared" si="25"/>
        <v>7.6923076923076927E-2</v>
      </c>
      <c r="L101" s="8">
        <f t="shared" si="26"/>
        <v>0.52631578947368418</v>
      </c>
      <c r="M101" s="8">
        <f t="shared" si="23"/>
        <v>1.530221882172915E-3</v>
      </c>
      <c r="N101" s="9">
        <f t="shared" si="24"/>
        <v>8.7796312554872698E-3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7</v>
      </c>
      <c r="F102" s="7">
        <v>8</v>
      </c>
      <c r="G102" s="8" t="str">
        <f t="shared" si="19"/>
        <v/>
      </c>
      <c r="H102" s="8" t="str">
        <f t="shared" si="20"/>
        <v/>
      </c>
      <c r="I102" s="8">
        <f t="shared" si="21"/>
        <v>8.2159624413145546E-3</v>
      </c>
      <c r="J102" s="8">
        <f t="shared" si="22"/>
        <v>1.078167115902965E-2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9</v>
      </c>
      <c r="D103" s="7">
        <v>30</v>
      </c>
      <c r="E103" s="7">
        <v>0</v>
      </c>
      <c r="F103" s="7">
        <v>6</v>
      </c>
      <c r="G103" s="8">
        <f t="shared" si="19"/>
        <v>6.8859984697781174E-3</v>
      </c>
      <c r="H103" s="8">
        <f t="shared" si="20"/>
        <v>2.6338893766461809E-2</v>
      </c>
      <c r="I103" s="8" t="str">
        <f t="shared" si="21"/>
        <v/>
      </c>
      <c r="J103" s="8">
        <f t="shared" si="22"/>
        <v>8.0862533692722376E-3</v>
      </c>
      <c r="K103" s="8">
        <f t="shared" si="25"/>
        <v>-1</v>
      </c>
      <c r="L103" s="8">
        <f t="shared" si="26"/>
        <v>-0.8</v>
      </c>
      <c r="M103" s="8">
        <f t="shared" si="23"/>
        <v>-6.8859984697781174E-3</v>
      </c>
      <c r="N103" s="9">
        <f t="shared" si="24"/>
        <v>-2.107111501316945E-2</v>
      </c>
    </row>
    <row r="104" spans="1:14" x14ac:dyDescent="0.2">
      <c r="A104" s="30"/>
      <c r="B104" s="23" t="s">
        <v>91</v>
      </c>
      <c r="C104" s="20">
        <v>3</v>
      </c>
      <c r="D104" s="7">
        <v>17</v>
      </c>
      <c r="E104" s="7">
        <v>2</v>
      </c>
      <c r="F104" s="7">
        <v>11</v>
      </c>
      <c r="G104" s="8">
        <f t="shared" si="19"/>
        <v>2.2953328232593728E-3</v>
      </c>
      <c r="H104" s="8">
        <f t="shared" si="20"/>
        <v>1.4925373134328358E-2</v>
      </c>
      <c r="I104" s="8">
        <f t="shared" si="21"/>
        <v>2.3474178403755869E-3</v>
      </c>
      <c r="J104" s="8">
        <f t="shared" si="22"/>
        <v>1.4824797843665768E-2</v>
      </c>
      <c r="K104" s="8">
        <f t="shared" si="25"/>
        <v>-0.33333333333333331</v>
      </c>
      <c r="L104" s="8">
        <f t="shared" si="26"/>
        <v>-0.35294117647058826</v>
      </c>
      <c r="M104" s="8">
        <f t="shared" si="23"/>
        <v>-7.6511094108645751E-4</v>
      </c>
      <c r="N104" s="9">
        <f t="shared" si="24"/>
        <v>-5.2677787532923624E-3</v>
      </c>
    </row>
    <row r="105" spans="1:14" x14ac:dyDescent="0.2">
      <c r="A105" s="30"/>
      <c r="B105" s="23" t="s">
        <v>92</v>
      </c>
      <c r="C105" s="20">
        <v>3</v>
      </c>
      <c r="D105" s="7">
        <v>5</v>
      </c>
      <c r="E105" s="7">
        <v>0</v>
      </c>
      <c r="F105" s="7">
        <v>1</v>
      </c>
      <c r="G105" s="8">
        <f t="shared" si="19"/>
        <v>2.2953328232593728E-3</v>
      </c>
      <c r="H105" s="8">
        <f t="shared" si="20"/>
        <v>4.3898156277436349E-3</v>
      </c>
      <c r="I105" s="8" t="str">
        <f t="shared" si="21"/>
        <v/>
      </c>
      <c r="J105" s="8">
        <f t="shared" si="22"/>
        <v>1.3477088948787063E-3</v>
      </c>
      <c r="K105" s="8">
        <f t="shared" si="25"/>
        <v>-1</v>
      </c>
      <c r="L105" s="8">
        <f t="shared" si="26"/>
        <v>-0.8</v>
      </c>
      <c r="M105" s="8">
        <f t="shared" si="23"/>
        <v>-2.2953328232593728E-3</v>
      </c>
      <c r="N105" s="9">
        <f t="shared" si="24"/>
        <v>-3.5118525021949083E-3</v>
      </c>
    </row>
    <row r="106" spans="1:14" x14ac:dyDescent="0.2">
      <c r="A106" s="30"/>
      <c r="B106" s="23" t="s">
        <v>93</v>
      </c>
      <c r="C106" s="20">
        <v>2</v>
      </c>
      <c r="D106" s="7">
        <v>10</v>
      </c>
      <c r="E106" s="7">
        <v>1</v>
      </c>
      <c r="F106" s="7">
        <v>3</v>
      </c>
      <c r="G106" s="8">
        <f t="shared" si="19"/>
        <v>1.530221882172915E-3</v>
      </c>
      <c r="H106" s="8">
        <f t="shared" si="20"/>
        <v>8.7796312554872698E-3</v>
      </c>
      <c r="I106" s="8">
        <f t="shared" si="21"/>
        <v>1.1737089201877935E-3</v>
      </c>
      <c r="J106" s="8">
        <f t="shared" si="22"/>
        <v>4.0431266846361188E-3</v>
      </c>
      <c r="K106" s="8">
        <f t="shared" si="25"/>
        <v>-0.5</v>
      </c>
      <c r="L106" s="8">
        <f t="shared" si="26"/>
        <v>-0.7</v>
      </c>
      <c r="M106" s="8">
        <f t="shared" si="23"/>
        <v>-7.6511094108645751E-4</v>
      </c>
      <c r="N106" s="9">
        <f t="shared" si="24"/>
        <v>-6.1457418788410881E-3</v>
      </c>
    </row>
    <row r="107" spans="1:14" x14ac:dyDescent="0.2">
      <c r="A107" s="30"/>
      <c r="B107" s="23" t="s">
        <v>94</v>
      </c>
      <c r="C107" s="20">
        <v>4</v>
      </c>
      <c r="D107" s="7">
        <v>6</v>
      </c>
      <c r="E107" s="7">
        <v>2</v>
      </c>
      <c r="F107" s="7">
        <v>0</v>
      </c>
      <c r="G107" s="8">
        <f t="shared" si="19"/>
        <v>3.06044376434583E-3</v>
      </c>
      <c r="H107" s="8">
        <f t="shared" si="20"/>
        <v>5.2677787532923615E-3</v>
      </c>
      <c r="I107" s="8">
        <f t="shared" si="21"/>
        <v>2.3474178403755869E-3</v>
      </c>
      <c r="J107" s="8" t="str">
        <f t="shared" si="22"/>
        <v/>
      </c>
      <c r="K107" s="8">
        <f t="shared" si="25"/>
        <v>-0.5</v>
      </c>
      <c r="L107" s="8">
        <f t="shared" si="26"/>
        <v>-1</v>
      </c>
      <c r="M107" s="8">
        <f t="shared" si="23"/>
        <v>-1.530221882172915E-3</v>
      </c>
      <c r="N107" s="9">
        <f t="shared" si="24"/>
        <v>-5.2677787532923615E-3</v>
      </c>
    </row>
    <row r="108" spans="1:14" x14ac:dyDescent="0.2">
      <c r="A108" s="30"/>
      <c r="B108" s="23" t="s">
        <v>95</v>
      </c>
      <c r="C108" s="20">
        <v>2</v>
      </c>
      <c r="D108" s="7">
        <v>2</v>
      </c>
      <c r="E108" s="7">
        <v>0</v>
      </c>
      <c r="F108" s="7">
        <v>1</v>
      </c>
      <c r="G108" s="8">
        <f t="shared" si="19"/>
        <v>1.530221882172915E-3</v>
      </c>
      <c r="H108" s="8">
        <f t="shared" si="20"/>
        <v>1.7559262510974539E-3</v>
      </c>
      <c r="I108" s="8" t="str">
        <f t="shared" si="21"/>
        <v/>
      </c>
      <c r="J108" s="8">
        <f t="shared" si="22"/>
        <v>1.3477088948787063E-3</v>
      </c>
      <c r="K108" s="8">
        <f t="shared" si="25"/>
        <v>-1</v>
      </c>
      <c r="L108" s="8">
        <f t="shared" si="26"/>
        <v>-0.5</v>
      </c>
      <c r="M108" s="8">
        <f t="shared" si="23"/>
        <v>-1.530221882172915E-3</v>
      </c>
      <c r="N108" s="9">
        <f t="shared" si="24"/>
        <v>-8.7796312554872696E-4</v>
      </c>
    </row>
    <row r="109" spans="1:14" x14ac:dyDescent="0.2">
      <c r="A109" s="30"/>
      <c r="B109" s="23" t="s">
        <v>96</v>
      </c>
      <c r="C109" s="20">
        <v>0</v>
      </c>
      <c r="D109" s="7">
        <v>1</v>
      </c>
      <c r="E109" s="7">
        <v>2</v>
      </c>
      <c r="F109" s="7">
        <v>0</v>
      </c>
      <c r="G109" s="8" t="str">
        <f t="shared" si="19"/>
        <v/>
      </c>
      <c r="H109" s="8">
        <f t="shared" si="20"/>
        <v>8.7796312554872696E-4</v>
      </c>
      <c r="I109" s="8">
        <f t="shared" si="21"/>
        <v>2.3474178403755869E-3</v>
      </c>
      <c r="J109" s="8" t="str">
        <f t="shared" si="22"/>
        <v/>
      </c>
      <c r="K109" s="8">
        <f t="shared" si="25"/>
        <v>1</v>
      </c>
      <c r="L109" s="8">
        <f t="shared" si="26"/>
        <v>-1</v>
      </c>
      <c r="M109" s="8" t="str">
        <f t="shared" si="23"/>
        <v/>
      </c>
      <c r="N109" s="9">
        <f t="shared" si="24"/>
        <v>-8.7796312554872696E-4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15</v>
      </c>
      <c r="D111" s="7">
        <v>21</v>
      </c>
      <c r="E111" s="7">
        <v>7</v>
      </c>
      <c r="F111" s="7">
        <v>19</v>
      </c>
      <c r="G111" s="8">
        <f t="shared" si="19"/>
        <v>1.1476664116296864E-2</v>
      </c>
      <c r="H111" s="8">
        <f t="shared" si="20"/>
        <v>1.8437225636523266E-2</v>
      </c>
      <c r="I111" s="8">
        <f t="shared" si="21"/>
        <v>8.2159624413145546E-3</v>
      </c>
      <c r="J111" s="8">
        <f t="shared" si="22"/>
        <v>2.5606469002695417E-2</v>
      </c>
      <c r="K111" s="8">
        <f t="shared" si="25"/>
        <v>-0.53333333333333333</v>
      </c>
      <c r="L111" s="8">
        <f t="shared" si="26"/>
        <v>-9.5238095238095233E-2</v>
      </c>
      <c r="M111" s="8">
        <f t="shared" si="23"/>
        <v>-6.120887528691661E-3</v>
      </c>
      <c r="N111" s="9">
        <f t="shared" si="24"/>
        <v>-1.7559262510974539E-3</v>
      </c>
    </row>
    <row r="112" spans="1:14" x14ac:dyDescent="0.2">
      <c r="A112" s="30"/>
      <c r="B112" s="23" t="s">
        <v>99</v>
      </c>
      <c r="C112" s="20">
        <v>1</v>
      </c>
      <c r="D112" s="7">
        <v>1</v>
      </c>
      <c r="E112" s="7">
        <v>1</v>
      </c>
      <c r="F112" s="7">
        <v>0</v>
      </c>
      <c r="G112" s="8">
        <f t="shared" si="19"/>
        <v>7.6511094108645751E-4</v>
      </c>
      <c r="H112" s="8">
        <f t="shared" si="20"/>
        <v>8.7796312554872696E-4</v>
      </c>
      <c r="I112" s="8">
        <f t="shared" si="21"/>
        <v>1.1737089201877935E-3</v>
      </c>
      <c r="J112" s="8" t="str">
        <f t="shared" si="22"/>
        <v/>
      </c>
      <c r="K112" s="8">
        <f t="shared" si="25"/>
        <v>0</v>
      </c>
      <c r="L112" s="8">
        <f t="shared" si="26"/>
        <v>-1</v>
      </c>
      <c r="M112" s="8">
        <f t="shared" si="23"/>
        <v>0</v>
      </c>
      <c r="N112" s="9">
        <f t="shared" si="24"/>
        <v>-8.7796312554872696E-4</v>
      </c>
    </row>
    <row r="113" spans="1:14" x14ac:dyDescent="0.2">
      <c r="A113" s="30"/>
      <c r="B113" s="23" t="s">
        <v>100</v>
      </c>
      <c r="C113" s="20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8.7796312554872696E-4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-8.7796312554872696E-4</v>
      </c>
    </row>
    <row r="114" spans="1:14" x14ac:dyDescent="0.2">
      <c r="A114" s="30"/>
      <c r="B114" s="23" t="s">
        <v>101</v>
      </c>
      <c r="C114" s="20">
        <v>0</v>
      </c>
      <c r="D114" s="7">
        <v>4</v>
      </c>
      <c r="E114" s="7">
        <v>0</v>
      </c>
      <c r="F114" s="7">
        <v>0</v>
      </c>
      <c r="G114" s="8" t="str">
        <f t="shared" si="27"/>
        <v/>
      </c>
      <c r="H114" s="8">
        <f t="shared" si="28"/>
        <v>3.5118525021949078E-3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-3.5118525021949078E-3</v>
      </c>
    </row>
    <row r="115" spans="1:14" x14ac:dyDescent="0.2">
      <c r="A115" s="30"/>
      <c r="B115" s="23" t="s">
        <v>102</v>
      </c>
      <c r="C115" s="20">
        <v>12</v>
      </c>
      <c r="D115" s="7">
        <v>35</v>
      </c>
      <c r="E115" s="7">
        <v>2</v>
      </c>
      <c r="F115" s="7">
        <v>7</v>
      </c>
      <c r="G115" s="8">
        <f t="shared" si="27"/>
        <v>9.181331293037491E-3</v>
      </c>
      <c r="H115" s="8">
        <f t="shared" si="28"/>
        <v>3.0728709394205442E-2</v>
      </c>
      <c r="I115" s="8">
        <f t="shared" si="29"/>
        <v>2.3474178403755869E-3</v>
      </c>
      <c r="J115" s="8">
        <f t="shared" si="30"/>
        <v>9.433962264150943E-3</v>
      </c>
      <c r="K115" s="8">
        <f t="shared" si="33"/>
        <v>-0.83333333333333337</v>
      </c>
      <c r="L115" s="8">
        <f t="shared" si="34"/>
        <v>-0.8</v>
      </c>
      <c r="M115" s="8">
        <f t="shared" si="31"/>
        <v>-7.6511094108645764E-3</v>
      </c>
      <c r="N115" s="9">
        <f t="shared" si="32"/>
        <v>-2.4582967515364356E-2</v>
      </c>
    </row>
    <row r="116" spans="1:14" x14ac:dyDescent="0.2">
      <c r="A116" s="30"/>
      <c r="B116" s="23" t="s">
        <v>103</v>
      </c>
      <c r="C116" s="20">
        <v>7</v>
      </c>
      <c r="D116" s="7">
        <v>2</v>
      </c>
      <c r="E116" s="7">
        <v>11</v>
      </c>
      <c r="F116" s="7">
        <v>6</v>
      </c>
      <c r="G116" s="8">
        <f t="shared" si="27"/>
        <v>5.3557765876052028E-3</v>
      </c>
      <c r="H116" s="8">
        <f t="shared" si="28"/>
        <v>1.7559262510974539E-3</v>
      </c>
      <c r="I116" s="8">
        <f t="shared" si="29"/>
        <v>1.2910798122065728E-2</v>
      </c>
      <c r="J116" s="8">
        <f t="shared" si="30"/>
        <v>8.0862533692722376E-3</v>
      </c>
      <c r="K116" s="8">
        <f t="shared" si="33"/>
        <v>0.5714285714285714</v>
      </c>
      <c r="L116" s="8">
        <f t="shared" si="34"/>
        <v>2</v>
      </c>
      <c r="M116" s="8">
        <f t="shared" si="31"/>
        <v>3.06044376434583E-3</v>
      </c>
      <c r="N116" s="9">
        <f t="shared" si="32"/>
        <v>3.5118525021949078E-3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4</v>
      </c>
      <c r="D118" s="7">
        <v>12</v>
      </c>
      <c r="E118" s="7">
        <v>6</v>
      </c>
      <c r="F118" s="7">
        <v>3</v>
      </c>
      <c r="G118" s="8">
        <f t="shared" si="27"/>
        <v>3.06044376434583E-3</v>
      </c>
      <c r="H118" s="8">
        <f t="shared" si="28"/>
        <v>1.0535557506584723E-2</v>
      </c>
      <c r="I118" s="8">
        <f t="shared" si="29"/>
        <v>7.0422535211267607E-3</v>
      </c>
      <c r="J118" s="8">
        <f t="shared" si="30"/>
        <v>4.0431266846361188E-3</v>
      </c>
      <c r="K118" s="8">
        <f t="shared" si="33"/>
        <v>0.5</v>
      </c>
      <c r="L118" s="8">
        <f t="shared" si="34"/>
        <v>-0.75</v>
      </c>
      <c r="M118" s="8">
        <f t="shared" si="31"/>
        <v>1.530221882172915E-3</v>
      </c>
      <c r="N118" s="9">
        <f t="shared" si="32"/>
        <v>-7.9016681299385431E-3</v>
      </c>
    </row>
    <row r="119" spans="1:14" x14ac:dyDescent="0.2">
      <c r="A119" s="30"/>
      <c r="B119" s="23" t="s">
        <v>106</v>
      </c>
      <c r="C119" s="20">
        <v>0</v>
      </c>
      <c r="D119" s="7">
        <v>1</v>
      </c>
      <c r="E119" s="7">
        <v>0</v>
      </c>
      <c r="F119" s="7">
        <v>0</v>
      </c>
      <c r="G119" s="8" t="str">
        <f t="shared" si="27"/>
        <v/>
      </c>
      <c r="H119" s="8">
        <f t="shared" si="28"/>
        <v>8.7796312554872696E-4</v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>
        <f t="shared" si="34"/>
        <v>-1</v>
      </c>
      <c r="M119" s="8" t="str">
        <f t="shared" si="31"/>
        <v/>
      </c>
      <c r="N119" s="9">
        <f t="shared" si="32"/>
        <v>-8.7796312554872696E-4</v>
      </c>
    </row>
    <row r="120" spans="1:14" x14ac:dyDescent="0.2">
      <c r="A120" s="30"/>
      <c r="B120" s="23" t="s">
        <v>107</v>
      </c>
      <c r="C120" s="20">
        <v>3</v>
      </c>
      <c r="D120" s="7">
        <v>1</v>
      </c>
      <c r="E120" s="7">
        <v>1</v>
      </c>
      <c r="F120" s="7">
        <v>1</v>
      </c>
      <c r="G120" s="8">
        <f t="shared" si="27"/>
        <v>2.2953328232593728E-3</v>
      </c>
      <c r="H120" s="8">
        <f t="shared" si="28"/>
        <v>8.7796312554872696E-4</v>
      </c>
      <c r="I120" s="8">
        <f t="shared" si="29"/>
        <v>1.1737089201877935E-3</v>
      </c>
      <c r="J120" s="8">
        <f t="shared" si="30"/>
        <v>1.3477088948787063E-3</v>
      </c>
      <c r="K120" s="8">
        <f t="shared" si="33"/>
        <v>-0.66666666666666663</v>
      </c>
      <c r="L120" s="8">
        <f t="shared" si="34"/>
        <v>0</v>
      </c>
      <c r="M120" s="8">
        <f t="shared" si="31"/>
        <v>-1.530221882172915E-3</v>
      </c>
      <c r="N120" s="9">
        <f t="shared" si="32"/>
        <v>0</v>
      </c>
    </row>
    <row r="121" spans="1:14" x14ac:dyDescent="0.2">
      <c r="A121" s="30"/>
      <c r="B121" s="23" t="s">
        <v>108</v>
      </c>
      <c r="C121" s="20">
        <v>3</v>
      </c>
      <c r="D121" s="7">
        <v>0</v>
      </c>
      <c r="E121" s="7">
        <v>1</v>
      </c>
      <c r="F121" s="7">
        <v>2</v>
      </c>
      <c r="G121" s="8">
        <f t="shared" si="27"/>
        <v>2.2953328232593728E-3</v>
      </c>
      <c r="H121" s="8" t="str">
        <f t="shared" si="28"/>
        <v/>
      </c>
      <c r="I121" s="8">
        <f t="shared" si="29"/>
        <v>1.1737089201877935E-3</v>
      </c>
      <c r="J121" s="8">
        <f t="shared" si="30"/>
        <v>2.6954177897574125E-3</v>
      </c>
      <c r="K121" s="8">
        <f t="shared" si="33"/>
        <v>-0.66666666666666663</v>
      </c>
      <c r="L121" s="8">
        <f t="shared" si="34"/>
        <v>1</v>
      </c>
      <c r="M121" s="8">
        <f t="shared" si="31"/>
        <v>-1.530221882172915E-3</v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1</v>
      </c>
      <c r="E122" s="7">
        <v>0</v>
      </c>
      <c r="F122" s="7">
        <v>2</v>
      </c>
      <c r="G122" s="8" t="str">
        <f t="shared" si="27"/>
        <v/>
      </c>
      <c r="H122" s="8">
        <f t="shared" si="28"/>
        <v>8.7796312554872696E-4</v>
      </c>
      <c r="I122" s="8" t="str">
        <f t="shared" si="29"/>
        <v/>
      </c>
      <c r="J122" s="8">
        <f t="shared" si="30"/>
        <v>2.6954177897574125E-3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9">
        <f t="shared" si="32"/>
        <v>8.7796312554872696E-4</v>
      </c>
    </row>
    <row r="123" spans="1:14" x14ac:dyDescent="0.2">
      <c r="A123" s="30"/>
      <c r="B123" s="23" t="s">
        <v>110</v>
      </c>
      <c r="C123" s="20">
        <v>37</v>
      </c>
      <c r="D123" s="7">
        <v>83</v>
      </c>
      <c r="E123" s="7">
        <v>30</v>
      </c>
      <c r="F123" s="7">
        <v>47</v>
      </c>
      <c r="G123" s="8">
        <f t="shared" si="27"/>
        <v>2.8309104820198928E-2</v>
      </c>
      <c r="H123" s="8">
        <f t="shared" si="28"/>
        <v>7.2870939420544331E-2</v>
      </c>
      <c r="I123" s="8">
        <f t="shared" si="29"/>
        <v>3.5211267605633804E-2</v>
      </c>
      <c r="J123" s="8">
        <f t="shared" si="30"/>
        <v>6.3342318059299185E-2</v>
      </c>
      <c r="K123" s="8">
        <f t="shared" si="33"/>
        <v>-0.1891891891891892</v>
      </c>
      <c r="L123" s="8">
        <f t="shared" si="34"/>
        <v>-0.43373493975903615</v>
      </c>
      <c r="M123" s="8">
        <f t="shared" si="31"/>
        <v>-5.3557765876052028E-3</v>
      </c>
      <c r="N123" s="9">
        <f t="shared" si="32"/>
        <v>-3.1606672519754166E-2</v>
      </c>
    </row>
    <row r="124" spans="1:14" ht="25.5" x14ac:dyDescent="0.2">
      <c r="A124" s="30"/>
      <c r="B124" s="23" t="s">
        <v>111</v>
      </c>
      <c r="C124" s="20">
        <v>28</v>
      </c>
      <c r="D124" s="7">
        <v>32</v>
      </c>
      <c r="E124" s="7">
        <v>5</v>
      </c>
      <c r="F124" s="7">
        <v>10</v>
      </c>
      <c r="G124" s="8">
        <f t="shared" si="27"/>
        <v>2.1423106350420811E-2</v>
      </c>
      <c r="H124" s="8">
        <f t="shared" si="28"/>
        <v>2.8094820017559263E-2</v>
      </c>
      <c r="I124" s="8">
        <f t="shared" si="29"/>
        <v>5.8685446009389668E-3</v>
      </c>
      <c r="J124" s="8">
        <f t="shared" si="30"/>
        <v>1.3477088948787063E-2</v>
      </c>
      <c r="K124" s="8">
        <f t="shared" si="33"/>
        <v>-0.8214285714285714</v>
      </c>
      <c r="L124" s="8">
        <f t="shared" si="34"/>
        <v>-0.6875</v>
      </c>
      <c r="M124" s="8">
        <f t="shared" si="31"/>
        <v>-1.7597551644988524E-2</v>
      </c>
      <c r="N124" s="9">
        <f t="shared" si="32"/>
        <v>-1.9315188762071993E-2</v>
      </c>
    </row>
    <row r="125" spans="1:14" ht="25.5" x14ac:dyDescent="0.2">
      <c r="A125" s="30"/>
      <c r="B125" s="23" t="s">
        <v>112</v>
      </c>
      <c r="C125" s="20">
        <v>61</v>
      </c>
      <c r="D125" s="7">
        <v>70</v>
      </c>
      <c r="E125" s="7">
        <v>4</v>
      </c>
      <c r="F125" s="7">
        <v>30</v>
      </c>
      <c r="G125" s="8">
        <f t="shared" si="27"/>
        <v>4.6671767406273906E-2</v>
      </c>
      <c r="H125" s="8">
        <f t="shared" si="28"/>
        <v>6.1457418788410885E-2</v>
      </c>
      <c r="I125" s="8">
        <f t="shared" si="29"/>
        <v>4.6948356807511738E-3</v>
      </c>
      <c r="J125" s="8">
        <f t="shared" si="30"/>
        <v>4.0431266846361183E-2</v>
      </c>
      <c r="K125" s="8">
        <f t="shared" si="33"/>
        <v>-0.93442622950819676</v>
      </c>
      <c r="L125" s="8">
        <f t="shared" si="34"/>
        <v>-0.5714285714285714</v>
      </c>
      <c r="M125" s="8">
        <f t="shared" si="31"/>
        <v>-4.3611323641928081E-2</v>
      </c>
      <c r="N125" s="9">
        <f t="shared" si="32"/>
        <v>-3.5118525021949072E-2</v>
      </c>
    </row>
    <row r="126" spans="1:14" x14ac:dyDescent="0.2">
      <c r="A126" s="30"/>
      <c r="B126" s="23" t="s">
        <v>113</v>
      </c>
      <c r="C126" s="20">
        <v>1</v>
      </c>
      <c r="D126" s="7">
        <v>4</v>
      </c>
      <c r="E126" s="7">
        <v>4</v>
      </c>
      <c r="F126" s="7">
        <v>0</v>
      </c>
      <c r="G126" s="8">
        <f t="shared" si="27"/>
        <v>7.6511094108645751E-4</v>
      </c>
      <c r="H126" s="8">
        <f t="shared" si="28"/>
        <v>3.5118525021949078E-3</v>
      </c>
      <c r="I126" s="8">
        <f t="shared" si="29"/>
        <v>4.6948356807511738E-3</v>
      </c>
      <c r="J126" s="8" t="str">
        <f t="shared" si="30"/>
        <v/>
      </c>
      <c r="K126" s="8">
        <f t="shared" si="33"/>
        <v>3</v>
      </c>
      <c r="L126" s="8">
        <f t="shared" si="34"/>
        <v>-1</v>
      </c>
      <c r="M126" s="8">
        <f t="shared" si="31"/>
        <v>2.2953328232593728E-3</v>
      </c>
      <c r="N126" s="9">
        <f t="shared" si="32"/>
        <v>-3.5118525021949078E-3</v>
      </c>
    </row>
    <row r="127" spans="1:14" x14ac:dyDescent="0.2">
      <c r="A127" s="30"/>
      <c r="B127" s="23" t="s">
        <v>114</v>
      </c>
      <c r="C127" s="20">
        <v>8</v>
      </c>
      <c r="D127" s="7">
        <v>7</v>
      </c>
      <c r="E127" s="7">
        <v>1</v>
      </c>
      <c r="F127" s="7">
        <v>3</v>
      </c>
      <c r="G127" s="8">
        <f t="shared" si="27"/>
        <v>6.1208875286916601E-3</v>
      </c>
      <c r="H127" s="8">
        <f t="shared" si="28"/>
        <v>6.145741878841089E-3</v>
      </c>
      <c r="I127" s="8">
        <f t="shared" si="29"/>
        <v>1.1737089201877935E-3</v>
      </c>
      <c r="J127" s="8">
        <f t="shared" si="30"/>
        <v>4.0431266846361188E-3</v>
      </c>
      <c r="K127" s="8">
        <f t="shared" si="33"/>
        <v>-0.875</v>
      </c>
      <c r="L127" s="8">
        <f t="shared" si="34"/>
        <v>-0.5714285714285714</v>
      </c>
      <c r="M127" s="8">
        <f t="shared" si="31"/>
        <v>-5.3557765876052028E-3</v>
      </c>
      <c r="N127" s="9">
        <f t="shared" si="32"/>
        <v>-3.5118525021949078E-3</v>
      </c>
    </row>
    <row r="128" spans="1:14" x14ac:dyDescent="0.2">
      <c r="A128" s="30"/>
      <c r="B128" s="23" t="s">
        <v>115</v>
      </c>
      <c r="C128" s="20">
        <v>2</v>
      </c>
      <c r="D128" s="7">
        <v>0</v>
      </c>
      <c r="E128" s="7">
        <v>1</v>
      </c>
      <c r="F128" s="7">
        <v>1</v>
      </c>
      <c r="G128" s="8">
        <f t="shared" si="27"/>
        <v>1.530221882172915E-3</v>
      </c>
      <c r="H128" s="8" t="str">
        <f t="shared" si="28"/>
        <v/>
      </c>
      <c r="I128" s="8">
        <f t="shared" si="29"/>
        <v>1.1737089201877935E-3</v>
      </c>
      <c r="J128" s="8">
        <f t="shared" si="30"/>
        <v>1.3477088948787063E-3</v>
      </c>
      <c r="K128" s="8">
        <f t="shared" si="33"/>
        <v>-0.5</v>
      </c>
      <c r="L128" s="8">
        <f t="shared" si="34"/>
        <v>1</v>
      </c>
      <c r="M128" s="8">
        <f t="shared" si="31"/>
        <v>-7.6511094108645751E-4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8</v>
      </c>
      <c r="D129" s="7">
        <v>3</v>
      </c>
      <c r="E129" s="7">
        <v>0</v>
      </c>
      <c r="F129" s="7">
        <v>0</v>
      </c>
      <c r="G129" s="8">
        <f t="shared" si="27"/>
        <v>6.1208875286916601E-3</v>
      </c>
      <c r="H129" s="8">
        <f t="shared" si="28"/>
        <v>2.6338893766461808E-3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-6.1208875286916601E-3</v>
      </c>
      <c r="N129" s="9">
        <f t="shared" si="32"/>
        <v>-2.6338893766461808E-3</v>
      </c>
    </row>
    <row r="130" spans="1:14" x14ac:dyDescent="0.2">
      <c r="A130" s="30"/>
      <c r="B130" s="23" t="s">
        <v>117</v>
      </c>
      <c r="C130" s="20">
        <v>2</v>
      </c>
      <c r="D130" s="7">
        <v>0</v>
      </c>
      <c r="E130" s="7">
        <v>0</v>
      </c>
      <c r="F130" s="7">
        <v>0</v>
      </c>
      <c r="G130" s="8">
        <f t="shared" si="27"/>
        <v>1.530221882172915E-3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-1.530221882172915E-3</v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1</v>
      </c>
      <c r="E132" s="7">
        <v>1</v>
      </c>
      <c r="F132" s="7">
        <v>0</v>
      </c>
      <c r="G132" s="8">
        <f t="shared" si="27"/>
        <v>7.6511094108645751E-4</v>
      </c>
      <c r="H132" s="8">
        <f t="shared" si="28"/>
        <v>8.7796312554872696E-4</v>
      </c>
      <c r="I132" s="8">
        <f t="shared" si="29"/>
        <v>1.1737089201877935E-3</v>
      </c>
      <c r="J132" s="8" t="str">
        <f t="shared" si="30"/>
        <v/>
      </c>
      <c r="K132" s="8">
        <f t="shared" si="33"/>
        <v>0</v>
      </c>
      <c r="L132" s="8">
        <f t="shared" si="34"/>
        <v>-1</v>
      </c>
      <c r="M132" s="8">
        <f t="shared" si="31"/>
        <v>0</v>
      </c>
      <c r="N132" s="9">
        <f t="shared" si="32"/>
        <v>-8.7796312554872696E-4</v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1</v>
      </c>
      <c r="F133" s="7">
        <v>0</v>
      </c>
      <c r="G133" s="8">
        <f t="shared" si="27"/>
        <v>7.6511094108645751E-4</v>
      </c>
      <c r="H133" s="8" t="str">
        <f t="shared" si="28"/>
        <v/>
      </c>
      <c r="I133" s="8">
        <f t="shared" si="29"/>
        <v>1.1737089201877935E-3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1.1737089201877935E-3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2</v>
      </c>
      <c r="D135" s="7">
        <v>2</v>
      </c>
      <c r="E135" s="7">
        <v>5</v>
      </c>
      <c r="F135" s="7">
        <v>2</v>
      </c>
      <c r="G135" s="8">
        <f t="shared" si="27"/>
        <v>1.530221882172915E-3</v>
      </c>
      <c r="H135" s="8">
        <f t="shared" si="28"/>
        <v>1.7559262510974539E-3</v>
      </c>
      <c r="I135" s="8">
        <f t="shared" si="29"/>
        <v>5.8685446009389668E-3</v>
      </c>
      <c r="J135" s="8">
        <f t="shared" si="30"/>
        <v>2.6954177897574125E-3</v>
      </c>
      <c r="K135" s="8">
        <f t="shared" si="33"/>
        <v>1.5</v>
      </c>
      <c r="L135" s="8">
        <f t="shared" si="34"/>
        <v>0</v>
      </c>
      <c r="M135" s="8">
        <f t="shared" si="31"/>
        <v>2.2953328232593728E-3</v>
      </c>
      <c r="N135" s="9">
        <f t="shared" si="32"/>
        <v>0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15</v>
      </c>
      <c r="D137" s="7">
        <v>1</v>
      </c>
      <c r="E137" s="7">
        <v>75</v>
      </c>
      <c r="F137" s="7">
        <v>38</v>
      </c>
      <c r="G137" s="8">
        <f t="shared" si="27"/>
        <v>1.1476664116296864E-2</v>
      </c>
      <c r="H137" s="8">
        <f t="shared" si="28"/>
        <v>8.7796312554872696E-4</v>
      </c>
      <c r="I137" s="8">
        <f t="shared" si="29"/>
        <v>8.8028169014084501E-2</v>
      </c>
      <c r="J137" s="8">
        <f t="shared" si="30"/>
        <v>5.1212938005390833E-2</v>
      </c>
      <c r="K137" s="8">
        <f t="shared" si="33"/>
        <v>4</v>
      </c>
      <c r="L137" s="8">
        <f t="shared" si="34"/>
        <v>37</v>
      </c>
      <c r="M137" s="8">
        <f t="shared" si="31"/>
        <v>4.5906656465187455E-2</v>
      </c>
      <c r="N137" s="9">
        <f t="shared" si="32"/>
        <v>3.2484635645302899E-2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43</v>
      </c>
      <c r="D139" s="7">
        <v>8</v>
      </c>
      <c r="E139" s="7">
        <v>10</v>
      </c>
      <c r="F139" s="7">
        <v>1</v>
      </c>
      <c r="G139" s="8">
        <f t="shared" si="27"/>
        <v>3.2899770466717673E-2</v>
      </c>
      <c r="H139" s="8">
        <f t="shared" si="28"/>
        <v>7.0237050043898156E-3</v>
      </c>
      <c r="I139" s="8">
        <f t="shared" si="29"/>
        <v>1.1737089201877934E-2</v>
      </c>
      <c r="J139" s="8">
        <f t="shared" si="30"/>
        <v>1.3477088948787063E-3</v>
      </c>
      <c r="K139" s="8">
        <f t="shared" si="33"/>
        <v>-0.76744186046511631</v>
      </c>
      <c r="L139" s="8">
        <f t="shared" si="34"/>
        <v>-0.875</v>
      </c>
      <c r="M139" s="8">
        <f t="shared" si="31"/>
        <v>-2.5248661055853099E-2</v>
      </c>
      <c r="N139" s="9">
        <f t="shared" si="32"/>
        <v>-6.145741878841089E-3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44</v>
      </c>
      <c r="D141" s="7">
        <v>40</v>
      </c>
      <c r="E141" s="7">
        <v>12</v>
      </c>
      <c r="F141" s="7">
        <v>9</v>
      </c>
      <c r="G141" s="8">
        <f t="shared" si="27"/>
        <v>3.3664881407804131E-2</v>
      </c>
      <c r="H141" s="8">
        <f t="shared" si="28"/>
        <v>3.5118525021949079E-2</v>
      </c>
      <c r="I141" s="8">
        <f t="shared" si="29"/>
        <v>1.4084507042253521E-2</v>
      </c>
      <c r="J141" s="8">
        <f t="shared" si="30"/>
        <v>1.2129380053908356E-2</v>
      </c>
      <c r="K141" s="8">
        <f t="shared" si="33"/>
        <v>-0.72727272727272729</v>
      </c>
      <c r="L141" s="8">
        <f t="shared" si="34"/>
        <v>-0.77500000000000002</v>
      </c>
      <c r="M141" s="8">
        <f t="shared" si="31"/>
        <v>-2.448355011476664E-2</v>
      </c>
      <c r="N141" s="9">
        <f t="shared" si="32"/>
        <v>-2.7216856892010536E-2</v>
      </c>
    </row>
    <row r="142" spans="1:14" x14ac:dyDescent="0.2">
      <c r="A142" s="30"/>
      <c r="B142" s="23" t="s">
        <v>129</v>
      </c>
      <c r="C142" s="20">
        <v>19</v>
      </c>
      <c r="D142" s="7">
        <v>21</v>
      </c>
      <c r="E142" s="7">
        <v>1</v>
      </c>
      <c r="F142" s="7">
        <v>5</v>
      </c>
      <c r="G142" s="8">
        <f t="shared" si="27"/>
        <v>1.4537107880642693E-2</v>
      </c>
      <c r="H142" s="8">
        <f t="shared" si="28"/>
        <v>1.8437225636523266E-2</v>
      </c>
      <c r="I142" s="8">
        <f t="shared" si="29"/>
        <v>1.1737089201877935E-3</v>
      </c>
      <c r="J142" s="8">
        <f t="shared" si="30"/>
        <v>6.7385444743935314E-3</v>
      </c>
      <c r="K142" s="8">
        <f t="shared" si="33"/>
        <v>-0.94736842105263153</v>
      </c>
      <c r="L142" s="8">
        <f t="shared" si="34"/>
        <v>-0.76190476190476186</v>
      </c>
      <c r="M142" s="8">
        <f t="shared" si="31"/>
        <v>-1.3771996939556235E-2</v>
      </c>
      <c r="N142" s="9">
        <f t="shared" si="32"/>
        <v>-1.4047410008779631E-2</v>
      </c>
    </row>
    <row r="143" spans="1:14" x14ac:dyDescent="0.2">
      <c r="A143" s="30"/>
      <c r="B143" s="23" t="s">
        <v>130</v>
      </c>
      <c r="C143" s="20">
        <v>1</v>
      </c>
      <c r="D143" s="7">
        <v>0</v>
      </c>
      <c r="E143" s="7">
        <v>0</v>
      </c>
      <c r="F143" s="7">
        <v>0</v>
      </c>
      <c r="G143" s="8">
        <f t="shared" si="27"/>
        <v>7.6511094108645751E-4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-7.6511094108645751E-4</v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55</v>
      </c>
      <c r="D144" s="7">
        <v>38</v>
      </c>
      <c r="E144" s="7">
        <v>8</v>
      </c>
      <c r="F144" s="7">
        <v>6</v>
      </c>
      <c r="G144" s="8">
        <f t="shared" si="27"/>
        <v>4.2081101759755164E-2</v>
      </c>
      <c r="H144" s="8">
        <f t="shared" si="28"/>
        <v>3.3362598770851626E-2</v>
      </c>
      <c r="I144" s="8">
        <f t="shared" si="29"/>
        <v>9.3896713615023476E-3</v>
      </c>
      <c r="J144" s="8">
        <f t="shared" si="30"/>
        <v>8.0862533692722376E-3</v>
      </c>
      <c r="K144" s="8">
        <f t="shared" si="33"/>
        <v>-0.8545454545454545</v>
      </c>
      <c r="L144" s="8">
        <f t="shared" si="34"/>
        <v>-0.84210526315789469</v>
      </c>
      <c r="M144" s="8">
        <f t="shared" si="31"/>
        <v>-3.5960214231063499E-2</v>
      </c>
      <c r="N144" s="9">
        <f t="shared" si="32"/>
        <v>-2.8094820017559263E-2</v>
      </c>
    </row>
    <row r="145" spans="1:14" ht="22.5" customHeight="1" x14ac:dyDescent="0.2">
      <c r="A145" s="30"/>
      <c r="B145" s="23" t="s">
        <v>132</v>
      </c>
      <c r="C145" s="20">
        <v>72</v>
      </c>
      <c r="D145" s="7">
        <v>51</v>
      </c>
      <c r="E145" s="7">
        <v>11</v>
      </c>
      <c r="F145" s="7">
        <v>10</v>
      </c>
      <c r="G145" s="8">
        <f t="shared" ref="G145:G180" si="35">+IF(C145=0,"",C145/C$81)</f>
        <v>5.5087987758224939E-2</v>
      </c>
      <c r="H145" s="8">
        <f t="shared" ref="H145:H180" si="36">+IF(D145=0,"",D145/D$81)</f>
        <v>4.4776119402985072E-2</v>
      </c>
      <c r="I145" s="8">
        <f t="shared" ref="I145:I180" si="37">+IF(E145=0,"",E145/E$81)</f>
        <v>1.2910798122065728E-2</v>
      </c>
      <c r="J145" s="8">
        <f t="shared" ref="J145:J180" si="38">+IF(F145=0,"",F145/F$81)</f>
        <v>1.3477088948787063E-2</v>
      </c>
      <c r="K145" s="8">
        <f t="shared" si="33"/>
        <v>-0.84722222222222221</v>
      </c>
      <c r="L145" s="8">
        <f t="shared" si="34"/>
        <v>-0.80392156862745101</v>
      </c>
      <c r="M145" s="8">
        <f t="shared" ref="M145:M180" si="39">+IF(OR(AND(G145=""),(K145="")),"",G145*K145)</f>
        <v>-4.6671767406273906E-2</v>
      </c>
      <c r="N145" s="9">
        <f t="shared" ref="N145:N180" si="40">+IF(OR(AND(H145=""),(L145="")),"",H145*L145)</f>
        <v>-3.5996488147497806E-2</v>
      </c>
    </row>
    <row r="146" spans="1:14" x14ac:dyDescent="0.2">
      <c r="A146" s="30"/>
      <c r="B146" s="23" t="s">
        <v>133</v>
      </c>
      <c r="C146" s="20">
        <v>62</v>
      </c>
      <c r="D146" s="7">
        <v>77</v>
      </c>
      <c r="E146" s="7">
        <v>8</v>
      </c>
      <c r="F146" s="7">
        <v>4</v>
      </c>
      <c r="G146" s="8">
        <f t="shared" si="35"/>
        <v>4.7436878347360364E-2</v>
      </c>
      <c r="H146" s="8">
        <f t="shared" si="36"/>
        <v>6.7603160667251971E-2</v>
      </c>
      <c r="I146" s="8">
        <f t="shared" si="37"/>
        <v>9.3896713615023476E-3</v>
      </c>
      <c r="J146" s="8">
        <f t="shared" si="38"/>
        <v>5.3908355795148251E-3</v>
      </c>
      <c r="K146" s="8">
        <f t="shared" ref="K146:K180" si="41">+IF(AND(C146=0,E146=0)," ",IF(C146=0,1,IF(E146=0,-1,(E146-C146)/C146)))</f>
        <v>-0.87096774193548387</v>
      </c>
      <c r="L146" s="8">
        <f t="shared" ref="L146:L180" si="42">+IF(AND(D146=0,F146=0)," ",IF(D146=0,1,IF(F146=0,-1,(F146-D146)/D146)))</f>
        <v>-0.94805194805194803</v>
      </c>
      <c r="M146" s="8">
        <f t="shared" si="39"/>
        <v>-4.1315990818668706E-2</v>
      </c>
      <c r="N146" s="9">
        <f t="shared" si="40"/>
        <v>-6.4091308165057065E-2</v>
      </c>
    </row>
    <row r="147" spans="1:14" x14ac:dyDescent="0.2">
      <c r="A147" s="30"/>
      <c r="B147" s="23" t="s">
        <v>134</v>
      </c>
      <c r="C147" s="20">
        <v>19</v>
      </c>
      <c r="D147" s="7">
        <v>0</v>
      </c>
      <c r="E147" s="7">
        <v>7</v>
      </c>
      <c r="F147" s="7">
        <v>0</v>
      </c>
      <c r="G147" s="8">
        <f t="shared" si="35"/>
        <v>1.4537107880642693E-2</v>
      </c>
      <c r="H147" s="8" t="str">
        <f t="shared" si="36"/>
        <v/>
      </c>
      <c r="I147" s="8">
        <f t="shared" si="37"/>
        <v>8.2159624413145546E-3</v>
      </c>
      <c r="J147" s="8" t="str">
        <f t="shared" si="38"/>
        <v/>
      </c>
      <c r="K147" s="8">
        <f t="shared" si="41"/>
        <v>-0.63157894736842102</v>
      </c>
      <c r="L147" s="8" t="str">
        <f t="shared" si="42"/>
        <v xml:space="preserve"> </v>
      </c>
      <c r="M147" s="8">
        <f t="shared" si="39"/>
        <v>-9.1813312930374893E-3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1</v>
      </c>
      <c r="E148" s="7">
        <v>1</v>
      </c>
      <c r="F148" s="7">
        <v>1</v>
      </c>
      <c r="G148" s="8">
        <f t="shared" si="35"/>
        <v>7.6511094108645751E-4</v>
      </c>
      <c r="H148" s="8">
        <f t="shared" si="36"/>
        <v>8.7796312554872696E-4</v>
      </c>
      <c r="I148" s="8">
        <f t="shared" si="37"/>
        <v>1.1737089201877935E-3</v>
      </c>
      <c r="J148" s="8">
        <f t="shared" si="38"/>
        <v>1.3477088948787063E-3</v>
      </c>
      <c r="K148" s="8">
        <f t="shared" si="41"/>
        <v>0</v>
      </c>
      <c r="L148" s="8">
        <f t="shared" si="42"/>
        <v>0</v>
      </c>
      <c r="M148" s="8">
        <f t="shared" si="39"/>
        <v>0</v>
      </c>
      <c r="N148" s="9">
        <f t="shared" si="40"/>
        <v>0</v>
      </c>
    </row>
    <row r="149" spans="1:14" x14ac:dyDescent="0.2">
      <c r="A149" s="30"/>
      <c r="B149" s="23" t="s">
        <v>136</v>
      </c>
      <c r="C149" s="20">
        <v>5</v>
      </c>
      <c r="D149" s="7">
        <v>2</v>
      </c>
      <c r="E149" s="7">
        <v>0</v>
      </c>
      <c r="F149" s="7">
        <v>0</v>
      </c>
      <c r="G149" s="8">
        <f t="shared" si="35"/>
        <v>3.8255547054322878E-3</v>
      </c>
      <c r="H149" s="8">
        <f t="shared" si="36"/>
        <v>1.7559262510974539E-3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-3.8255547054322878E-3</v>
      </c>
      <c r="N149" s="9">
        <f t="shared" si="40"/>
        <v>-1.7559262510974539E-3</v>
      </c>
    </row>
    <row r="150" spans="1:14" x14ac:dyDescent="0.2">
      <c r="A150" s="30"/>
      <c r="B150" s="23" t="s">
        <v>137</v>
      </c>
      <c r="C150" s="20">
        <v>5</v>
      </c>
      <c r="D150" s="7">
        <v>0</v>
      </c>
      <c r="E150" s="7">
        <v>2</v>
      </c>
      <c r="F150" s="7">
        <v>2</v>
      </c>
      <c r="G150" s="8">
        <f t="shared" si="35"/>
        <v>3.8255547054322878E-3</v>
      </c>
      <c r="H150" s="8" t="str">
        <f t="shared" si="36"/>
        <v/>
      </c>
      <c r="I150" s="8">
        <f t="shared" si="37"/>
        <v>2.3474178403755869E-3</v>
      </c>
      <c r="J150" s="8">
        <f t="shared" si="38"/>
        <v>2.6954177897574125E-3</v>
      </c>
      <c r="K150" s="8">
        <f t="shared" si="41"/>
        <v>-0.6</v>
      </c>
      <c r="L150" s="8">
        <f t="shared" si="42"/>
        <v>1</v>
      </c>
      <c r="M150" s="8">
        <f t="shared" si="39"/>
        <v>-2.2953328232593728E-3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1</v>
      </c>
      <c r="E152" s="7">
        <v>1</v>
      </c>
      <c r="F152" s="7">
        <v>0</v>
      </c>
      <c r="G152" s="8" t="str">
        <f t="shared" si="35"/>
        <v/>
      </c>
      <c r="H152" s="8">
        <f t="shared" si="36"/>
        <v>8.7796312554872696E-4</v>
      </c>
      <c r="I152" s="8">
        <f t="shared" si="37"/>
        <v>1.1737089201877935E-3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9">
        <f t="shared" si="40"/>
        <v>-8.7796312554872696E-4</v>
      </c>
    </row>
    <row r="153" spans="1:14" x14ac:dyDescent="0.2">
      <c r="A153" s="30"/>
      <c r="B153" s="23" t="s">
        <v>140</v>
      </c>
      <c r="C153" s="20">
        <v>1</v>
      </c>
      <c r="D153" s="7">
        <v>1</v>
      </c>
      <c r="E153" s="7">
        <v>0</v>
      </c>
      <c r="F153" s="7">
        <v>1</v>
      </c>
      <c r="G153" s="8">
        <f t="shared" si="35"/>
        <v>7.6511094108645751E-4</v>
      </c>
      <c r="H153" s="8">
        <f t="shared" si="36"/>
        <v>8.7796312554872696E-4</v>
      </c>
      <c r="I153" s="8" t="str">
        <f t="shared" si="37"/>
        <v/>
      </c>
      <c r="J153" s="8">
        <f t="shared" si="38"/>
        <v>1.3477088948787063E-3</v>
      </c>
      <c r="K153" s="8">
        <f t="shared" si="41"/>
        <v>-1</v>
      </c>
      <c r="L153" s="8">
        <f t="shared" si="42"/>
        <v>0</v>
      </c>
      <c r="M153" s="8">
        <f t="shared" si="39"/>
        <v>-7.6511094108645751E-4</v>
      </c>
      <c r="N153" s="9">
        <f t="shared" si="40"/>
        <v>0</v>
      </c>
    </row>
    <row r="154" spans="1:14" ht="25.5" x14ac:dyDescent="0.2">
      <c r="A154" s="30"/>
      <c r="B154" s="23" t="s">
        <v>141</v>
      </c>
      <c r="C154" s="20">
        <v>11</v>
      </c>
      <c r="D154" s="7">
        <v>5</v>
      </c>
      <c r="E154" s="7">
        <v>2</v>
      </c>
      <c r="F154" s="7">
        <v>0</v>
      </c>
      <c r="G154" s="8">
        <f t="shared" si="35"/>
        <v>8.4162203519510329E-3</v>
      </c>
      <c r="H154" s="8">
        <f t="shared" si="36"/>
        <v>4.3898156277436349E-3</v>
      </c>
      <c r="I154" s="8">
        <f t="shared" si="37"/>
        <v>2.3474178403755869E-3</v>
      </c>
      <c r="J154" s="8" t="str">
        <f t="shared" si="38"/>
        <v/>
      </c>
      <c r="K154" s="8">
        <f t="shared" si="41"/>
        <v>-0.81818181818181823</v>
      </c>
      <c r="L154" s="8">
        <f t="shared" si="42"/>
        <v>-1</v>
      </c>
      <c r="M154" s="8">
        <f t="shared" si="39"/>
        <v>-6.8859984697781183E-3</v>
      </c>
      <c r="N154" s="9">
        <f t="shared" si="40"/>
        <v>-4.3898156277436349E-3</v>
      </c>
    </row>
    <row r="155" spans="1:14" ht="25.5" x14ac:dyDescent="0.2">
      <c r="A155" s="30"/>
      <c r="B155" s="23" t="s">
        <v>142</v>
      </c>
      <c r="C155" s="20">
        <v>19</v>
      </c>
      <c r="D155" s="7">
        <v>10</v>
      </c>
      <c r="E155" s="7">
        <v>7</v>
      </c>
      <c r="F155" s="7">
        <v>6</v>
      </c>
      <c r="G155" s="8">
        <f t="shared" si="35"/>
        <v>1.4537107880642693E-2</v>
      </c>
      <c r="H155" s="8">
        <f t="shared" si="36"/>
        <v>8.7796312554872698E-3</v>
      </c>
      <c r="I155" s="8">
        <f t="shared" si="37"/>
        <v>8.2159624413145546E-3</v>
      </c>
      <c r="J155" s="8">
        <f t="shared" si="38"/>
        <v>8.0862533692722376E-3</v>
      </c>
      <c r="K155" s="8">
        <f t="shared" si="41"/>
        <v>-0.63157894736842102</v>
      </c>
      <c r="L155" s="8">
        <f t="shared" si="42"/>
        <v>-0.4</v>
      </c>
      <c r="M155" s="8">
        <f t="shared" si="39"/>
        <v>-9.1813312930374893E-3</v>
      </c>
      <c r="N155" s="9">
        <f t="shared" si="40"/>
        <v>-3.5118525021949083E-3</v>
      </c>
    </row>
    <row r="156" spans="1:14" ht="25.5" x14ac:dyDescent="0.2">
      <c r="A156" s="30"/>
      <c r="B156" s="23" t="s">
        <v>143</v>
      </c>
      <c r="C156" s="20">
        <v>2</v>
      </c>
      <c r="D156" s="7">
        <v>2</v>
      </c>
      <c r="E156" s="7">
        <v>2</v>
      </c>
      <c r="F156" s="7">
        <v>0</v>
      </c>
      <c r="G156" s="8">
        <f t="shared" si="35"/>
        <v>1.530221882172915E-3</v>
      </c>
      <c r="H156" s="8">
        <f t="shared" si="36"/>
        <v>1.7559262510974539E-3</v>
      </c>
      <c r="I156" s="8">
        <f t="shared" si="37"/>
        <v>2.3474178403755869E-3</v>
      </c>
      <c r="J156" s="8" t="str">
        <f t="shared" si="38"/>
        <v/>
      </c>
      <c r="K156" s="8">
        <f t="shared" si="41"/>
        <v>0</v>
      </c>
      <c r="L156" s="8">
        <f t="shared" si="42"/>
        <v>-1</v>
      </c>
      <c r="M156" s="8">
        <f t="shared" si="39"/>
        <v>0</v>
      </c>
      <c r="N156" s="9">
        <f t="shared" si="40"/>
        <v>-1.7559262510974539E-3</v>
      </c>
    </row>
    <row r="157" spans="1:14" ht="25.5" x14ac:dyDescent="0.2">
      <c r="A157" s="30"/>
      <c r="B157" s="23" t="s">
        <v>144</v>
      </c>
      <c r="C157" s="20">
        <v>0</v>
      </c>
      <c r="D157" s="7">
        <v>1</v>
      </c>
      <c r="E157" s="7">
        <v>8</v>
      </c>
      <c r="F157" s="7">
        <v>11</v>
      </c>
      <c r="G157" s="8" t="str">
        <f t="shared" si="35"/>
        <v/>
      </c>
      <c r="H157" s="8">
        <f t="shared" si="36"/>
        <v>8.7796312554872696E-4</v>
      </c>
      <c r="I157" s="8">
        <f t="shared" si="37"/>
        <v>9.3896713615023476E-3</v>
      </c>
      <c r="J157" s="8">
        <f t="shared" si="38"/>
        <v>1.4824797843665768E-2</v>
      </c>
      <c r="K157" s="8">
        <f t="shared" si="41"/>
        <v>1</v>
      </c>
      <c r="L157" s="8">
        <f t="shared" si="42"/>
        <v>10</v>
      </c>
      <c r="M157" s="8" t="str">
        <f t="shared" si="39"/>
        <v/>
      </c>
      <c r="N157" s="9">
        <f t="shared" si="40"/>
        <v>8.7796312554872698E-3</v>
      </c>
    </row>
    <row r="158" spans="1:14" ht="25.5" x14ac:dyDescent="0.2">
      <c r="A158" s="30"/>
      <c r="B158" s="23" t="s">
        <v>145</v>
      </c>
      <c r="C158" s="20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8.7796312554872696E-4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9">
        <f t="shared" si="40"/>
        <v>-8.7796312554872696E-4</v>
      </c>
    </row>
    <row r="159" spans="1:14" x14ac:dyDescent="0.2">
      <c r="A159" s="30"/>
      <c r="B159" s="23" t="s">
        <v>146</v>
      </c>
      <c r="C159" s="20">
        <v>6</v>
      </c>
      <c r="D159" s="7">
        <v>4</v>
      </c>
      <c r="E159" s="7">
        <v>0</v>
      </c>
      <c r="F159" s="7">
        <v>0</v>
      </c>
      <c r="G159" s="8">
        <f t="shared" si="35"/>
        <v>4.5906656465187455E-3</v>
      </c>
      <c r="H159" s="8">
        <f t="shared" si="36"/>
        <v>3.5118525021949078E-3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-4.5906656465187455E-3</v>
      </c>
      <c r="N159" s="9">
        <f t="shared" si="40"/>
        <v>-3.5118525021949078E-3</v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4</v>
      </c>
      <c r="D161" s="7">
        <v>0</v>
      </c>
      <c r="E161" s="7">
        <v>1</v>
      </c>
      <c r="F161" s="7">
        <v>0</v>
      </c>
      <c r="G161" s="8">
        <f t="shared" si="35"/>
        <v>3.06044376434583E-3</v>
      </c>
      <c r="H161" s="8" t="str">
        <f t="shared" si="36"/>
        <v/>
      </c>
      <c r="I161" s="8">
        <f t="shared" si="37"/>
        <v>1.1737089201877935E-3</v>
      </c>
      <c r="J161" s="8" t="str">
        <f t="shared" si="38"/>
        <v/>
      </c>
      <c r="K161" s="8">
        <f t="shared" si="41"/>
        <v>-0.75</v>
      </c>
      <c r="L161" s="8" t="str">
        <f t="shared" si="42"/>
        <v xml:space="preserve"> </v>
      </c>
      <c r="M161" s="8">
        <f t="shared" si="39"/>
        <v>-2.2953328232593728E-3</v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15</v>
      </c>
      <c r="D164" s="7">
        <v>15</v>
      </c>
      <c r="E164" s="7">
        <v>1</v>
      </c>
      <c r="F164" s="7">
        <v>0</v>
      </c>
      <c r="G164" s="8">
        <f t="shared" si="35"/>
        <v>1.1476664116296864E-2</v>
      </c>
      <c r="H164" s="8">
        <f t="shared" si="36"/>
        <v>1.3169446883230905E-2</v>
      </c>
      <c r="I164" s="8">
        <f t="shared" si="37"/>
        <v>1.1737089201877935E-3</v>
      </c>
      <c r="J164" s="8" t="str">
        <f t="shared" si="38"/>
        <v/>
      </c>
      <c r="K164" s="8">
        <f t="shared" si="41"/>
        <v>-0.93333333333333335</v>
      </c>
      <c r="L164" s="8">
        <f t="shared" si="42"/>
        <v>-1</v>
      </c>
      <c r="M164" s="8">
        <f t="shared" si="39"/>
        <v>-1.0711553175210406E-2</v>
      </c>
      <c r="N164" s="9">
        <f t="shared" si="40"/>
        <v>-1.3169446883230905E-2</v>
      </c>
    </row>
    <row r="165" spans="1:14" x14ac:dyDescent="0.2">
      <c r="A165" s="30"/>
      <c r="B165" s="23" t="s">
        <v>152</v>
      </c>
      <c r="C165" s="20">
        <v>3</v>
      </c>
      <c r="D165" s="7">
        <v>4</v>
      </c>
      <c r="E165" s="7">
        <v>1</v>
      </c>
      <c r="F165" s="7">
        <v>8</v>
      </c>
      <c r="G165" s="8">
        <f t="shared" si="35"/>
        <v>2.2953328232593728E-3</v>
      </c>
      <c r="H165" s="8">
        <f t="shared" si="36"/>
        <v>3.5118525021949078E-3</v>
      </c>
      <c r="I165" s="8">
        <f t="shared" si="37"/>
        <v>1.1737089201877935E-3</v>
      </c>
      <c r="J165" s="8">
        <f t="shared" si="38"/>
        <v>1.078167115902965E-2</v>
      </c>
      <c r="K165" s="8">
        <f t="shared" si="41"/>
        <v>-0.66666666666666663</v>
      </c>
      <c r="L165" s="8">
        <f t="shared" si="42"/>
        <v>1</v>
      </c>
      <c r="M165" s="8">
        <f t="shared" si="39"/>
        <v>-1.530221882172915E-3</v>
      </c>
      <c r="N165" s="9">
        <f t="shared" si="40"/>
        <v>3.5118525021949078E-3</v>
      </c>
    </row>
    <row r="166" spans="1:14" x14ac:dyDescent="0.2">
      <c r="A166" s="30"/>
      <c r="B166" s="23" t="s">
        <v>153</v>
      </c>
      <c r="C166" s="20">
        <v>9</v>
      </c>
      <c r="D166" s="7">
        <v>10</v>
      </c>
      <c r="E166" s="7">
        <v>4</v>
      </c>
      <c r="F166" s="7">
        <v>4</v>
      </c>
      <c r="G166" s="8">
        <f t="shared" si="35"/>
        <v>6.8859984697781174E-3</v>
      </c>
      <c r="H166" s="8">
        <f t="shared" si="36"/>
        <v>8.7796312554872698E-3</v>
      </c>
      <c r="I166" s="8">
        <f t="shared" si="37"/>
        <v>4.6948356807511738E-3</v>
      </c>
      <c r="J166" s="8">
        <f t="shared" si="38"/>
        <v>5.3908355795148251E-3</v>
      </c>
      <c r="K166" s="8">
        <f t="shared" si="41"/>
        <v>-0.55555555555555558</v>
      </c>
      <c r="L166" s="8">
        <f t="shared" si="42"/>
        <v>-0.6</v>
      </c>
      <c r="M166" s="8">
        <f t="shared" si="39"/>
        <v>-3.8255547054322878E-3</v>
      </c>
      <c r="N166" s="9">
        <f t="shared" si="40"/>
        <v>-5.2677787532923615E-3</v>
      </c>
    </row>
    <row r="167" spans="1:14" x14ac:dyDescent="0.2">
      <c r="A167" s="30"/>
      <c r="B167" s="23" t="s">
        <v>154</v>
      </c>
      <c r="C167" s="20">
        <v>1</v>
      </c>
      <c r="D167" s="7">
        <v>0</v>
      </c>
      <c r="E167" s="7">
        <v>0</v>
      </c>
      <c r="F167" s="7">
        <v>0</v>
      </c>
      <c r="G167" s="8">
        <f t="shared" si="35"/>
        <v>7.6511094108645751E-4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-7.6511094108645751E-4</v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8</v>
      </c>
      <c r="D168" s="7">
        <v>4</v>
      </c>
      <c r="E168" s="7">
        <v>71</v>
      </c>
      <c r="F168" s="7">
        <v>38</v>
      </c>
      <c r="G168" s="8">
        <f t="shared" si="35"/>
        <v>6.1208875286916601E-3</v>
      </c>
      <c r="H168" s="8">
        <f t="shared" si="36"/>
        <v>3.5118525021949078E-3</v>
      </c>
      <c r="I168" s="8">
        <f t="shared" si="37"/>
        <v>8.3333333333333329E-2</v>
      </c>
      <c r="J168" s="8">
        <f t="shared" si="38"/>
        <v>5.1212938005390833E-2</v>
      </c>
      <c r="K168" s="8">
        <f t="shared" si="41"/>
        <v>7.875</v>
      </c>
      <c r="L168" s="8">
        <f t="shared" si="42"/>
        <v>8.5</v>
      </c>
      <c r="M168" s="8">
        <f t="shared" si="39"/>
        <v>4.8201989288446823E-2</v>
      </c>
      <c r="N168" s="9">
        <f t="shared" si="40"/>
        <v>2.9850746268656716E-2</v>
      </c>
    </row>
    <row r="169" spans="1:14" x14ac:dyDescent="0.2">
      <c r="A169" s="30"/>
      <c r="B169" s="23" t="s">
        <v>156</v>
      </c>
      <c r="C169" s="20">
        <v>5</v>
      </c>
      <c r="D169" s="7">
        <v>2</v>
      </c>
      <c r="E169" s="7">
        <v>0</v>
      </c>
      <c r="F169" s="7">
        <v>0</v>
      </c>
      <c r="G169" s="8">
        <f t="shared" si="35"/>
        <v>3.8255547054322878E-3</v>
      </c>
      <c r="H169" s="8">
        <f t="shared" si="36"/>
        <v>1.7559262510974539E-3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-3.8255547054322878E-3</v>
      </c>
      <c r="N169" s="9">
        <f t="shared" si="40"/>
        <v>-1.7559262510974539E-3</v>
      </c>
    </row>
    <row r="170" spans="1:14" ht="25.5" x14ac:dyDescent="0.2">
      <c r="A170" s="30"/>
      <c r="B170" s="23" t="s">
        <v>157</v>
      </c>
      <c r="C170" s="20">
        <v>7</v>
      </c>
      <c r="D170" s="7">
        <v>5</v>
      </c>
      <c r="E170" s="7">
        <v>3</v>
      </c>
      <c r="F170" s="7">
        <v>2</v>
      </c>
      <c r="G170" s="8">
        <f t="shared" si="35"/>
        <v>5.3557765876052028E-3</v>
      </c>
      <c r="H170" s="8">
        <f t="shared" si="36"/>
        <v>4.3898156277436349E-3</v>
      </c>
      <c r="I170" s="8">
        <f t="shared" si="37"/>
        <v>3.5211267605633804E-3</v>
      </c>
      <c r="J170" s="8">
        <f t="shared" si="38"/>
        <v>2.6954177897574125E-3</v>
      </c>
      <c r="K170" s="8">
        <f t="shared" si="41"/>
        <v>-0.5714285714285714</v>
      </c>
      <c r="L170" s="8">
        <f t="shared" si="42"/>
        <v>-0.6</v>
      </c>
      <c r="M170" s="8">
        <f t="shared" si="39"/>
        <v>-3.06044376434583E-3</v>
      </c>
      <c r="N170" s="9">
        <f t="shared" si="40"/>
        <v>-2.6338893766461808E-3</v>
      </c>
    </row>
    <row r="171" spans="1:14" x14ac:dyDescent="0.2">
      <c r="A171" s="30"/>
      <c r="B171" s="23" t="s">
        <v>158</v>
      </c>
      <c r="C171" s="20">
        <v>7</v>
      </c>
      <c r="D171" s="7">
        <v>18</v>
      </c>
      <c r="E171" s="7">
        <v>0</v>
      </c>
      <c r="F171" s="7">
        <v>1</v>
      </c>
      <c r="G171" s="8">
        <f t="shared" si="35"/>
        <v>5.3557765876052028E-3</v>
      </c>
      <c r="H171" s="8">
        <f t="shared" si="36"/>
        <v>1.5803336259877086E-2</v>
      </c>
      <c r="I171" s="8" t="str">
        <f t="shared" si="37"/>
        <v/>
      </c>
      <c r="J171" s="8">
        <f t="shared" si="38"/>
        <v>1.3477088948787063E-3</v>
      </c>
      <c r="K171" s="8">
        <f t="shared" si="41"/>
        <v>-1</v>
      </c>
      <c r="L171" s="8">
        <f t="shared" si="42"/>
        <v>-0.94444444444444442</v>
      </c>
      <c r="M171" s="8">
        <f t="shared" si="39"/>
        <v>-5.3557765876052028E-3</v>
      </c>
      <c r="N171" s="9">
        <f t="shared" si="40"/>
        <v>-1.492537313432836E-2</v>
      </c>
    </row>
    <row r="172" spans="1:14" x14ac:dyDescent="0.2">
      <c r="A172" s="30"/>
      <c r="B172" s="23" t="s">
        <v>159</v>
      </c>
      <c r="C172" s="20">
        <v>0</v>
      </c>
      <c r="D172" s="7">
        <v>1</v>
      </c>
      <c r="E172" s="7">
        <v>0</v>
      </c>
      <c r="F172" s="7">
        <v>1</v>
      </c>
      <c r="G172" s="8" t="str">
        <f t="shared" si="35"/>
        <v/>
      </c>
      <c r="H172" s="8">
        <f t="shared" si="36"/>
        <v>8.7796312554872696E-4</v>
      </c>
      <c r="I172" s="8" t="str">
        <f t="shared" si="37"/>
        <v/>
      </c>
      <c r="J172" s="8">
        <f t="shared" si="38"/>
        <v>1.3477088948787063E-3</v>
      </c>
      <c r="K172" s="8" t="str">
        <f t="shared" si="41"/>
        <v xml:space="preserve"> </v>
      </c>
      <c r="L172" s="8">
        <f t="shared" si="42"/>
        <v>0</v>
      </c>
      <c r="M172" s="8" t="str">
        <f t="shared" si="39"/>
        <v/>
      </c>
      <c r="N172" s="9">
        <f t="shared" si="40"/>
        <v>0</v>
      </c>
    </row>
    <row r="173" spans="1:14" x14ac:dyDescent="0.2">
      <c r="A173" s="30"/>
      <c r="B173" s="23" t="s">
        <v>160</v>
      </c>
      <c r="C173" s="20">
        <v>1</v>
      </c>
      <c r="D173" s="7">
        <v>0</v>
      </c>
      <c r="E173" s="7">
        <v>1</v>
      </c>
      <c r="F173" s="7">
        <v>0</v>
      </c>
      <c r="G173" s="8">
        <f t="shared" si="35"/>
        <v>7.6511094108645751E-4</v>
      </c>
      <c r="H173" s="8" t="str">
        <f t="shared" si="36"/>
        <v/>
      </c>
      <c r="I173" s="8">
        <f t="shared" si="37"/>
        <v>1.1737089201877935E-3</v>
      </c>
      <c r="J173" s="8" t="str">
        <f t="shared" si="38"/>
        <v/>
      </c>
      <c r="K173" s="8">
        <f t="shared" si="41"/>
        <v>0</v>
      </c>
      <c r="L173" s="8" t="str">
        <f t="shared" si="42"/>
        <v xml:space="preserve"> </v>
      </c>
      <c r="M173" s="8">
        <f t="shared" si="39"/>
        <v>0</v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3</v>
      </c>
      <c r="D174" s="7">
        <v>3</v>
      </c>
      <c r="E174" s="7">
        <v>0</v>
      </c>
      <c r="F174" s="7">
        <v>0</v>
      </c>
      <c r="G174" s="8">
        <f t="shared" si="35"/>
        <v>2.2953328232593728E-3</v>
      </c>
      <c r="H174" s="8">
        <f t="shared" si="36"/>
        <v>2.6338893766461808E-3</v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>
        <f t="shared" si="42"/>
        <v>-1</v>
      </c>
      <c r="M174" s="8">
        <f t="shared" si="39"/>
        <v>-2.2953328232593728E-3</v>
      </c>
      <c r="N174" s="9">
        <f t="shared" si="40"/>
        <v>-2.6338893766461808E-3</v>
      </c>
    </row>
    <row r="175" spans="1:14" x14ac:dyDescent="0.2">
      <c r="A175" s="30"/>
      <c r="B175" s="23" t="s">
        <v>162</v>
      </c>
      <c r="C175" s="20">
        <v>0</v>
      </c>
      <c r="D175" s="7">
        <v>1</v>
      </c>
      <c r="E175" s="7">
        <v>1</v>
      </c>
      <c r="F175" s="7">
        <v>1</v>
      </c>
      <c r="G175" s="8" t="str">
        <f t="shared" si="35"/>
        <v/>
      </c>
      <c r="H175" s="8">
        <f t="shared" si="36"/>
        <v>8.7796312554872696E-4</v>
      </c>
      <c r="I175" s="8">
        <f t="shared" si="37"/>
        <v>1.1737089201877935E-3</v>
      </c>
      <c r="J175" s="8">
        <f t="shared" si="38"/>
        <v>1.3477088948787063E-3</v>
      </c>
      <c r="K175" s="8">
        <f t="shared" si="41"/>
        <v>1</v>
      </c>
      <c r="L175" s="8">
        <f t="shared" si="42"/>
        <v>0</v>
      </c>
      <c r="M175" s="8" t="str">
        <f t="shared" si="39"/>
        <v/>
      </c>
      <c r="N175" s="9">
        <f t="shared" si="40"/>
        <v>0</v>
      </c>
    </row>
    <row r="176" spans="1:14" x14ac:dyDescent="0.2">
      <c r="A176" s="30"/>
      <c r="B176" s="23" t="s">
        <v>163</v>
      </c>
      <c r="C176" s="20">
        <v>0</v>
      </c>
      <c r="D176" s="7">
        <v>2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1.7559262510974539E-3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-1.7559262510974539E-3</v>
      </c>
    </row>
    <row r="177" spans="1:14" x14ac:dyDescent="0.2">
      <c r="A177" s="30"/>
      <c r="B177" s="23" t="s">
        <v>164</v>
      </c>
      <c r="C177" s="20">
        <v>35</v>
      </c>
      <c r="D177" s="7">
        <v>24</v>
      </c>
      <c r="E177" s="7">
        <v>13</v>
      </c>
      <c r="F177" s="7">
        <v>16</v>
      </c>
      <c r="G177" s="8">
        <f t="shared" si="35"/>
        <v>2.6778882938026015E-2</v>
      </c>
      <c r="H177" s="8">
        <f t="shared" si="36"/>
        <v>2.1071115013169446E-2</v>
      </c>
      <c r="I177" s="8">
        <f t="shared" si="37"/>
        <v>1.5258215962441314E-2</v>
      </c>
      <c r="J177" s="8">
        <f t="shared" si="38"/>
        <v>2.15633423180593E-2</v>
      </c>
      <c r="K177" s="8">
        <f t="shared" si="41"/>
        <v>-0.62857142857142856</v>
      </c>
      <c r="L177" s="8">
        <f t="shared" si="42"/>
        <v>-0.33333333333333331</v>
      </c>
      <c r="M177" s="8">
        <f t="shared" si="39"/>
        <v>-1.6832440703902066E-2</v>
      </c>
      <c r="N177" s="9">
        <f t="shared" si="40"/>
        <v>-7.0237050043898148E-3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3</v>
      </c>
      <c r="F178" s="7">
        <v>1</v>
      </c>
      <c r="G178" s="8" t="str">
        <f t="shared" si="35"/>
        <v/>
      </c>
      <c r="H178" s="8" t="str">
        <f t="shared" si="36"/>
        <v/>
      </c>
      <c r="I178" s="8">
        <f t="shared" si="37"/>
        <v>3.5211267605633804E-3</v>
      </c>
      <c r="J178" s="8">
        <f t="shared" si="38"/>
        <v>1.3477088948787063E-3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8.7796312554872696E-4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9">
        <f t="shared" si="40"/>
        <v>-8.7796312554872696E-4</v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3545</v>
      </c>
      <c r="D188" s="17">
        <f>SUM(D189:D363)</f>
        <v>2294</v>
      </c>
      <c r="E188" s="17">
        <f>SUM(E189:E363)</f>
        <v>1094</v>
      </c>
      <c r="F188" s="17">
        <f>SUM(F189:F363)</f>
        <v>1032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-0.69139633286318758</v>
      </c>
      <c r="L188" s="18">
        <f>+IF(AND(D188=0,F188=0),"",IF(D188=0,1,IF(F188=0,-1,(F188-D188)/D188)))</f>
        <v>-0.55013077593722759</v>
      </c>
      <c r="M188" s="18">
        <f t="shared" ref="M188:M219" si="47">+IF(OR(AND(G188=""),(K188="")),"",G188*K188)</f>
        <v>-0.69139633286318758</v>
      </c>
      <c r="N188" s="19">
        <f t="shared" ref="N188:N219" si="48">+IF(OR(AND(H188=""),(L188="")),"",H188*L188)</f>
        <v>-0.55013077593722759</v>
      </c>
    </row>
    <row r="189" spans="1:14" ht="24.75" customHeight="1" x14ac:dyDescent="0.2">
      <c r="A189" s="30"/>
      <c r="B189" s="22" t="s">
        <v>168</v>
      </c>
      <c r="C189" s="28">
        <v>10</v>
      </c>
      <c r="D189" s="25">
        <v>11</v>
      </c>
      <c r="E189" s="25">
        <v>1</v>
      </c>
      <c r="F189" s="25">
        <v>4</v>
      </c>
      <c r="G189" s="26">
        <f t="shared" si="43"/>
        <v>2.8208744710860366E-3</v>
      </c>
      <c r="H189" s="26">
        <f t="shared" si="44"/>
        <v>4.7951176983435052E-3</v>
      </c>
      <c r="I189" s="26">
        <f t="shared" si="45"/>
        <v>9.1407678244972577E-4</v>
      </c>
      <c r="J189" s="26">
        <f t="shared" si="46"/>
        <v>3.875968992248062E-3</v>
      </c>
      <c r="K189" s="26">
        <f t="shared" ref="K189:K220" si="49">+IF(AND(C189=0,E189=0)," ",IF(C189=0,1,IF(E189=0,-1,(E189-C189)/C189)))</f>
        <v>-0.9</v>
      </c>
      <c r="L189" s="26">
        <f t="shared" ref="L189:L220" si="50">+IF(AND(D189=0,F189=0)," ",IF(D189=0,1,IF(F189=0,-1,(F189-D189)/D189)))</f>
        <v>-0.63636363636363635</v>
      </c>
      <c r="M189" s="26">
        <f t="shared" si="47"/>
        <v>-2.5387870239774331E-3</v>
      </c>
      <c r="N189" s="27">
        <f t="shared" si="48"/>
        <v>-3.0514385353095034E-3</v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4</v>
      </c>
      <c r="G190" s="8" t="str">
        <f t="shared" si="43"/>
        <v/>
      </c>
      <c r="H190" s="8">
        <f t="shared" si="44"/>
        <v>4.3591979075850045E-4</v>
      </c>
      <c r="I190" s="8" t="str">
        <f t="shared" si="45"/>
        <v/>
      </c>
      <c r="J190" s="8">
        <f t="shared" si="46"/>
        <v>3.875968992248062E-3</v>
      </c>
      <c r="K190" s="8" t="str">
        <f t="shared" si="49"/>
        <v xml:space="preserve"> </v>
      </c>
      <c r="L190" s="8">
        <f t="shared" si="50"/>
        <v>3</v>
      </c>
      <c r="M190" s="8" t="str">
        <f t="shared" si="47"/>
        <v/>
      </c>
      <c r="N190" s="9">
        <f t="shared" si="48"/>
        <v>1.3077593722755014E-3</v>
      </c>
    </row>
    <row r="191" spans="1:14" ht="38.25" x14ac:dyDescent="0.2">
      <c r="A191" s="30"/>
      <c r="B191" s="23" t="s">
        <v>170</v>
      </c>
      <c r="C191" s="20">
        <v>1</v>
      </c>
      <c r="D191" s="7">
        <v>2</v>
      </c>
      <c r="E191" s="7">
        <v>1</v>
      </c>
      <c r="F191" s="7">
        <v>2</v>
      </c>
      <c r="G191" s="8">
        <f t="shared" si="43"/>
        <v>2.8208744710860365E-4</v>
      </c>
      <c r="H191" s="8">
        <f t="shared" si="44"/>
        <v>8.7183958151700091E-4</v>
      </c>
      <c r="I191" s="8">
        <f t="shared" si="45"/>
        <v>9.1407678244972577E-4</v>
      </c>
      <c r="J191" s="8">
        <f t="shared" si="46"/>
        <v>1.937984496124031E-3</v>
      </c>
      <c r="K191" s="8">
        <f t="shared" si="49"/>
        <v>0</v>
      </c>
      <c r="L191" s="8">
        <f t="shared" si="50"/>
        <v>0</v>
      </c>
      <c r="M191" s="8">
        <f t="shared" si="47"/>
        <v>0</v>
      </c>
      <c r="N191" s="9">
        <f t="shared" si="48"/>
        <v>0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1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>
        <f t="shared" si="46"/>
        <v>9.6899224806201549E-4</v>
      </c>
      <c r="K192" s="8" t="str">
        <f t="shared" si="49"/>
        <v xml:space="preserve"> </v>
      </c>
      <c r="L192" s="8">
        <f t="shared" si="50"/>
        <v>1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37</v>
      </c>
      <c r="D193" s="7">
        <v>99</v>
      </c>
      <c r="E193" s="7">
        <v>5</v>
      </c>
      <c r="F193" s="7">
        <v>25</v>
      </c>
      <c r="G193" s="8">
        <f t="shared" si="43"/>
        <v>1.0437235543018336E-2</v>
      </c>
      <c r="H193" s="8">
        <f t="shared" si="44"/>
        <v>4.3156059285091544E-2</v>
      </c>
      <c r="I193" s="8">
        <f t="shared" si="45"/>
        <v>4.570383912248629E-3</v>
      </c>
      <c r="J193" s="8">
        <f t="shared" si="46"/>
        <v>2.4224806201550389E-2</v>
      </c>
      <c r="K193" s="8">
        <f t="shared" si="49"/>
        <v>-0.86486486486486491</v>
      </c>
      <c r="L193" s="8">
        <f t="shared" si="50"/>
        <v>-0.74747474747474751</v>
      </c>
      <c r="M193" s="8">
        <f t="shared" si="47"/>
        <v>-9.0267983074753186E-3</v>
      </c>
      <c r="N193" s="9">
        <f t="shared" si="48"/>
        <v>-3.2258064516129031E-2</v>
      </c>
    </row>
    <row r="194" spans="1:14" ht="25.5" x14ac:dyDescent="0.2">
      <c r="A194" s="30"/>
      <c r="B194" s="23" t="s">
        <v>173</v>
      </c>
      <c r="C194" s="20">
        <v>0</v>
      </c>
      <c r="D194" s="7">
        <v>1</v>
      </c>
      <c r="E194" s="7">
        <v>1</v>
      </c>
      <c r="F194" s="7">
        <v>0</v>
      </c>
      <c r="G194" s="8" t="str">
        <f t="shared" si="43"/>
        <v/>
      </c>
      <c r="H194" s="8">
        <f t="shared" si="44"/>
        <v>4.3591979075850045E-4</v>
      </c>
      <c r="I194" s="8">
        <f t="shared" si="45"/>
        <v>9.1407678244972577E-4</v>
      </c>
      <c r="J194" s="8" t="str">
        <f t="shared" si="46"/>
        <v/>
      </c>
      <c r="K194" s="8">
        <f t="shared" si="49"/>
        <v>1</v>
      </c>
      <c r="L194" s="8">
        <f t="shared" si="50"/>
        <v>-1</v>
      </c>
      <c r="M194" s="8" t="str">
        <f t="shared" si="47"/>
        <v/>
      </c>
      <c r="N194" s="9">
        <f t="shared" si="48"/>
        <v>-4.3591979075850045E-4</v>
      </c>
    </row>
    <row r="195" spans="1:14" x14ac:dyDescent="0.2">
      <c r="A195" s="30"/>
      <c r="B195" s="23" t="s">
        <v>174</v>
      </c>
      <c r="C195" s="20">
        <v>1894</v>
      </c>
      <c r="D195" s="7">
        <v>481</v>
      </c>
      <c r="E195" s="7">
        <v>338</v>
      </c>
      <c r="F195" s="7">
        <v>251</v>
      </c>
      <c r="G195" s="8">
        <f t="shared" si="43"/>
        <v>0.53427362482369534</v>
      </c>
      <c r="H195" s="8">
        <f t="shared" si="44"/>
        <v>0.20967741935483872</v>
      </c>
      <c r="I195" s="8">
        <f t="shared" si="45"/>
        <v>0.30895795246800734</v>
      </c>
      <c r="J195" s="8">
        <f t="shared" si="46"/>
        <v>0.24321705426356588</v>
      </c>
      <c r="K195" s="8">
        <f t="shared" si="49"/>
        <v>-0.82154171066525872</v>
      </c>
      <c r="L195" s="8">
        <f t="shared" si="50"/>
        <v>-0.4781704781704782</v>
      </c>
      <c r="M195" s="8">
        <f t="shared" si="47"/>
        <v>-0.4389280677009873</v>
      </c>
      <c r="N195" s="9">
        <f t="shared" si="48"/>
        <v>-0.10026155187445511</v>
      </c>
    </row>
    <row r="196" spans="1:14" x14ac:dyDescent="0.2">
      <c r="A196" s="30"/>
      <c r="B196" s="23" t="s">
        <v>175</v>
      </c>
      <c r="C196" s="20">
        <v>4</v>
      </c>
      <c r="D196" s="7">
        <v>0</v>
      </c>
      <c r="E196" s="7">
        <v>1</v>
      </c>
      <c r="F196" s="7">
        <v>0</v>
      </c>
      <c r="G196" s="8">
        <f t="shared" si="43"/>
        <v>1.1283497884344146E-3</v>
      </c>
      <c r="H196" s="8" t="str">
        <f t="shared" si="44"/>
        <v/>
      </c>
      <c r="I196" s="8">
        <f t="shared" si="45"/>
        <v>9.1407678244972577E-4</v>
      </c>
      <c r="J196" s="8" t="str">
        <f t="shared" si="46"/>
        <v/>
      </c>
      <c r="K196" s="8">
        <f t="shared" si="49"/>
        <v>-0.75</v>
      </c>
      <c r="L196" s="8" t="str">
        <f t="shared" si="50"/>
        <v xml:space="preserve"> </v>
      </c>
      <c r="M196" s="8">
        <f t="shared" si="47"/>
        <v>-8.462623413258109E-4</v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78</v>
      </c>
      <c r="D197" s="7">
        <v>28</v>
      </c>
      <c r="E197" s="7">
        <v>91</v>
      </c>
      <c r="F197" s="7">
        <v>11</v>
      </c>
      <c r="G197" s="8">
        <f t="shared" si="43"/>
        <v>2.2002820874471085E-2</v>
      </c>
      <c r="H197" s="8">
        <f t="shared" si="44"/>
        <v>1.2205754141238012E-2</v>
      </c>
      <c r="I197" s="8">
        <f t="shared" si="45"/>
        <v>8.318098720292505E-2</v>
      </c>
      <c r="J197" s="8">
        <f t="shared" si="46"/>
        <v>1.065891472868217E-2</v>
      </c>
      <c r="K197" s="8">
        <f t="shared" si="49"/>
        <v>0.16666666666666666</v>
      </c>
      <c r="L197" s="8">
        <f t="shared" si="50"/>
        <v>-0.6071428571428571</v>
      </c>
      <c r="M197" s="8">
        <f t="shared" si="47"/>
        <v>3.6671368124118475E-3</v>
      </c>
      <c r="N197" s="9">
        <f t="shared" si="48"/>
        <v>-7.4106364428945066E-3</v>
      </c>
    </row>
    <row r="198" spans="1:14" x14ac:dyDescent="0.2">
      <c r="A198" s="30"/>
      <c r="B198" s="23" t="s">
        <v>177</v>
      </c>
      <c r="C198" s="20">
        <v>2</v>
      </c>
      <c r="D198" s="7">
        <v>4</v>
      </c>
      <c r="E198" s="7">
        <v>5</v>
      </c>
      <c r="F198" s="7">
        <v>5</v>
      </c>
      <c r="G198" s="8">
        <f t="shared" si="43"/>
        <v>5.641748942172073E-4</v>
      </c>
      <c r="H198" s="8">
        <f t="shared" si="44"/>
        <v>1.7436791630340018E-3</v>
      </c>
      <c r="I198" s="8">
        <f t="shared" si="45"/>
        <v>4.570383912248629E-3</v>
      </c>
      <c r="J198" s="8">
        <f t="shared" si="46"/>
        <v>4.8449612403100775E-3</v>
      </c>
      <c r="K198" s="8">
        <f t="shared" si="49"/>
        <v>1.5</v>
      </c>
      <c r="L198" s="8">
        <f t="shared" si="50"/>
        <v>0.25</v>
      </c>
      <c r="M198" s="8">
        <f t="shared" si="47"/>
        <v>8.462623413258109E-4</v>
      </c>
      <c r="N198" s="9">
        <f t="shared" si="48"/>
        <v>4.3591979075850045E-4</v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50</v>
      </c>
      <c r="D201" s="7">
        <v>10</v>
      </c>
      <c r="E201" s="7">
        <v>3</v>
      </c>
      <c r="F201" s="7">
        <v>0</v>
      </c>
      <c r="G201" s="8">
        <f t="shared" si="43"/>
        <v>1.4104372355430184E-2</v>
      </c>
      <c r="H201" s="8">
        <f t="shared" si="44"/>
        <v>4.3591979075850041E-3</v>
      </c>
      <c r="I201" s="8">
        <f t="shared" si="45"/>
        <v>2.7422303473491772E-3</v>
      </c>
      <c r="J201" s="8" t="str">
        <f t="shared" si="46"/>
        <v/>
      </c>
      <c r="K201" s="8">
        <f t="shared" si="49"/>
        <v>-0.94</v>
      </c>
      <c r="L201" s="8">
        <f t="shared" si="50"/>
        <v>-1</v>
      </c>
      <c r="M201" s="8">
        <f t="shared" si="47"/>
        <v>-1.3258110014104372E-2</v>
      </c>
      <c r="N201" s="9">
        <f t="shared" si="48"/>
        <v>-4.3591979075850041E-3</v>
      </c>
    </row>
    <row r="202" spans="1:14" x14ac:dyDescent="0.2">
      <c r="A202" s="30"/>
      <c r="B202" s="23" t="s">
        <v>181</v>
      </c>
      <c r="C202" s="20">
        <v>23</v>
      </c>
      <c r="D202" s="7">
        <v>4</v>
      </c>
      <c r="E202" s="7">
        <v>4</v>
      </c>
      <c r="F202" s="7">
        <v>4</v>
      </c>
      <c r="G202" s="8">
        <f t="shared" si="43"/>
        <v>6.4880112834978841E-3</v>
      </c>
      <c r="H202" s="8">
        <f t="shared" si="44"/>
        <v>1.7436791630340018E-3</v>
      </c>
      <c r="I202" s="8">
        <f t="shared" si="45"/>
        <v>3.6563071297989031E-3</v>
      </c>
      <c r="J202" s="8">
        <f t="shared" si="46"/>
        <v>3.875968992248062E-3</v>
      </c>
      <c r="K202" s="8">
        <f t="shared" si="49"/>
        <v>-0.82608695652173914</v>
      </c>
      <c r="L202" s="8">
        <f t="shared" si="50"/>
        <v>0</v>
      </c>
      <c r="M202" s="8">
        <f t="shared" si="47"/>
        <v>-5.3596614950634693E-3</v>
      </c>
      <c r="N202" s="9">
        <f t="shared" si="48"/>
        <v>0</v>
      </c>
    </row>
    <row r="203" spans="1:14" x14ac:dyDescent="0.2">
      <c r="A203" s="30"/>
      <c r="B203" s="23" t="s">
        <v>182</v>
      </c>
      <c r="C203" s="20">
        <v>156</v>
      </c>
      <c r="D203" s="7">
        <v>128</v>
      </c>
      <c r="E203" s="7">
        <v>13</v>
      </c>
      <c r="F203" s="7">
        <v>10</v>
      </c>
      <c r="G203" s="8">
        <f t="shared" si="43"/>
        <v>4.400564174894217E-2</v>
      </c>
      <c r="H203" s="8">
        <f t="shared" si="44"/>
        <v>5.5797733217088058E-2</v>
      </c>
      <c r="I203" s="8">
        <f t="shared" si="45"/>
        <v>1.1882998171846435E-2</v>
      </c>
      <c r="J203" s="8">
        <f t="shared" si="46"/>
        <v>9.6899224806201549E-3</v>
      </c>
      <c r="K203" s="8">
        <f t="shared" si="49"/>
        <v>-0.91666666666666663</v>
      </c>
      <c r="L203" s="8">
        <f t="shared" si="50"/>
        <v>-0.921875</v>
      </c>
      <c r="M203" s="8">
        <f t="shared" si="47"/>
        <v>-4.0338504936530323E-2</v>
      </c>
      <c r="N203" s="9">
        <f t="shared" si="48"/>
        <v>-5.1438535309503056E-2</v>
      </c>
    </row>
    <row r="204" spans="1:14" ht="25.5" x14ac:dyDescent="0.2">
      <c r="A204" s="30"/>
      <c r="B204" s="23" t="s">
        <v>183</v>
      </c>
      <c r="C204" s="20">
        <v>16</v>
      </c>
      <c r="D204" s="7">
        <v>16</v>
      </c>
      <c r="E204" s="7">
        <v>9</v>
      </c>
      <c r="F204" s="7">
        <v>5</v>
      </c>
      <c r="G204" s="8">
        <f t="shared" si="43"/>
        <v>4.5133991537376584E-3</v>
      </c>
      <c r="H204" s="8">
        <f t="shared" si="44"/>
        <v>6.9747166521360072E-3</v>
      </c>
      <c r="I204" s="8">
        <f t="shared" si="45"/>
        <v>8.2266910420475316E-3</v>
      </c>
      <c r="J204" s="8">
        <f t="shared" si="46"/>
        <v>4.8449612403100775E-3</v>
      </c>
      <c r="K204" s="8">
        <f t="shared" si="49"/>
        <v>-0.4375</v>
      </c>
      <c r="L204" s="8">
        <f t="shared" si="50"/>
        <v>-0.6875</v>
      </c>
      <c r="M204" s="8">
        <f t="shared" si="47"/>
        <v>-1.9746121297602257E-3</v>
      </c>
      <c r="N204" s="9">
        <f t="shared" si="48"/>
        <v>-4.7951176983435052E-3</v>
      </c>
    </row>
    <row r="205" spans="1:14" ht="25.5" x14ac:dyDescent="0.2">
      <c r="A205" s="30"/>
      <c r="B205" s="23" t="s">
        <v>184</v>
      </c>
      <c r="C205" s="20">
        <v>1</v>
      </c>
      <c r="D205" s="7">
        <v>2</v>
      </c>
      <c r="E205" s="7">
        <v>0</v>
      </c>
      <c r="F205" s="7">
        <v>1</v>
      </c>
      <c r="G205" s="8">
        <f t="shared" si="43"/>
        <v>2.8208744710860365E-4</v>
      </c>
      <c r="H205" s="8">
        <f t="shared" si="44"/>
        <v>8.7183958151700091E-4</v>
      </c>
      <c r="I205" s="8" t="str">
        <f t="shared" si="45"/>
        <v/>
      </c>
      <c r="J205" s="8">
        <f t="shared" si="46"/>
        <v>9.6899224806201549E-4</v>
      </c>
      <c r="K205" s="8">
        <f t="shared" si="49"/>
        <v>-1</v>
      </c>
      <c r="L205" s="8">
        <f t="shared" si="50"/>
        <v>-0.5</v>
      </c>
      <c r="M205" s="8">
        <f t="shared" si="47"/>
        <v>-2.8208744710860365E-4</v>
      </c>
      <c r="N205" s="9">
        <f t="shared" si="48"/>
        <v>-4.3591979075850045E-4</v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2</v>
      </c>
      <c r="D207" s="7">
        <v>3</v>
      </c>
      <c r="E207" s="7">
        <v>30</v>
      </c>
      <c r="F207" s="7">
        <v>24</v>
      </c>
      <c r="G207" s="8">
        <f t="shared" si="43"/>
        <v>5.641748942172073E-4</v>
      </c>
      <c r="H207" s="8">
        <f t="shared" si="44"/>
        <v>1.3077593722755014E-3</v>
      </c>
      <c r="I207" s="8">
        <f t="shared" si="45"/>
        <v>2.7422303473491772E-2</v>
      </c>
      <c r="J207" s="8">
        <f t="shared" si="46"/>
        <v>2.3255813953488372E-2</v>
      </c>
      <c r="K207" s="8">
        <f t="shared" si="49"/>
        <v>14</v>
      </c>
      <c r="L207" s="8">
        <f t="shared" si="50"/>
        <v>7</v>
      </c>
      <c r="M207" s="8">
        <f t="shared" si="47"/>
        <v>7.8984485190409029E-3</v>
      </c>
      <c r="N207" s="9">
        <f t="shared" si="48"/>
        <v>9.1543156059285102E-3</v>
      </c>
    </row>
    <row r="208" spans="1:14" x14ac:dyDescent="0.2">
      <c r="A208" s="30"/>
      <c r="B208" s="23" t="s">
        <v>187</v>
      </c>
      <c r="C208" s="20">
        <v>0</v>
      </c>
      <c r="D208" s="7">
        <v>2</v>
      </c>
      <c r="E208" s="7">
        <v>2</v>
      </c>
      <c r="F208" s="7">
        <v>2</v>
      </c>
      <c r="G208" s="8" t="str">
        <f t="shared" si="43"/>
        <v/>
      </c>
      <c r="H208" s="8">
        <f t="shared" si="44"/>
        <v>8.7183958151700091E-4</v>
      </c>
      <c r="I208" s="8">
        <f t="shared" si="45"/>
        <v>1.8281535648994515E-3</v>
      </c>
      <c r="J208" s="8">
        <f t="shared" si="46"/>
        <v>1.937984496124031E-3</v>
      </c>
      <c r="K208" s="8">
        <f t="shared" si="49"/>
        <v>1</v>
      </c>
      <c r="L208" s="8">
        <f t="shared" si="50"/>
        <v>0</v>
      </c>
      <c r="M208" s="8" t="str">
        <f t="shared" si="47"/>
        <v/>
      </c>
      <c r="N208" s="9">
        <f t="shared" si="48"/>
        <v>0</v>
      </c>
    </row>
    <row r="209" spans="1:14" ht="25.5" x14ac:dyDescent="0.2">
      <c r="A209" s="30"/>
      <c r="B209" s="23" t="s">
        <v>188</v>
      </c>
      <c r="C209" s="20">
        <v>22</v>
      </c>
      <c r="D209" s="7">
        <v>18</v>
      </c>
      <c r="E209" s="7">
        <v>10</v>
      </c>
      <c r="F209" s="7">
        <v>8</v>
      </c>
      <c r="G209" s="8">
        <f t="shared" si="43"/>
        <v>6.2059238363892811E-3</v>
      </c>
      <c r="H209" s="8">
        <f t="shared" si="44"/>
        <v>7.8465562336530077E-3</v>
      </c>
      <c r="I209" s="8">
        <f t="shared" si="45"/>
        <v>9.140767824497258E-3</v>
      </c>
      <c r="J209" s="8">
        <f t="shared" si="46"/>
        <v>7.7519379844961239E-3</v>
      </c>
      <c r="K209" s="8">
        <f t="shared" si="49"/>
        <v>-0.54545454545454541</v>
      </c>
      <c r="L209" s="8">
        <f t="shared" si="50"/>
        <v>-0.55555555555555558</v>
      </c>
      <c r="M209" s="8">
        <f t="shared" si="47"/>
        <v>-3.385049365303244E-3</v>
      </c>
      <c r="N209" s="9">
        <f t="shared" si="48"/>
        <v>-4.3591979075850041E-3</v>
      </c>
    </row>
    <row r="210" spans="1:14" x14ac:dyDescent="0.2">
      <c r="A210" s="30"/>
      <c r="B210" s="23" t="s">
        <v>189</v>
      </c>
      <c r="C210" s="20">
        <v>29</v>
      </c>
      <c r="D210" s="7">
        <v>20</v>
      </c>
      <c r="E210" s="7">
        <v>2</v>
      </c>
      <c r="F210" s="7">
        <v>2</v>
      </c>
      <c r="G210" s="8">
        <f t="shared" si="43"/>
        <v>8.1805359661495068E-3</v>
      </c>
      <c r="H210" s="8">
        <f t="shared" si="44"/>
        <v>8.7183958151700082E-3</v>
      </c>
      <c r="I210" s="8">
        <f t="shared" si="45"/>
        <v>1.8281535648994515E-3</v>
      </c>
      <c r="J210" s="8">
        <f t="shared" si="46"/>
        <v>1.937984496124031E-3</v>
      </c>
      <c r="K210" s="8">
        <f t="shared" si="49"/>
        <v>-0.93103448275862066</v>
      </c>
      <c r="L210" s="8">
        <f t="shared" si="50"/>
        <v>-0.9</v>
      </c>
      <c r="M210" s="8">
        <f t="shared" si="47"/>
        <v>-7.616361071932299E-3</v>
      </c>
      <c r="N210" s="9">
        <f t="shared" si="48"/>
        <v>-7.8465562336530077E-3</v>
      </c>
    </row>
    <row r="211" spans="1:14" x14ac:dyDescent="0.2">
      <c r="A211" s="30"/>
      <c r="B211" s="23" t="s">
        <v>190</v>
      </c>
      <c r="C211" s="20">
        <v>0</v>
      </c>
      <c r="D211" s="7">
        <v>6</v>
      </c>
      <c r="E211" s="7">
        <v>0</v>
      </c>
      <c r="F211" s="7">
        <v>2</v>
      </c>
      <c r="G211" s="8" t="str">
        <f t="shared" si="43"/>
        <v/>
      </c>
      <c r="H211" s="8">
        <f t="shared" si="44"/>
        <v>2.6155187445510027E-3</v>
      </c>
      <c r="I211" s="8" t="str">
        <f t="shared" si="45"/>
        <v/>
      </c>
      <c r="J211" s="8">
        <f t="shared" si="46"/>
        <v>1.937984496124031E-3</v>
      </c>
      <c r="K211" s="8" t="str">
        <f t="shared" si="49"/>
        <v xml:space="preserve"> </v>
      </c>
      <c r="L211" s="8">
        <f t="shared" si="50"/>
        <v>-0.66666666666666663</v>
      </c>
      <c r="M211" s="8" t="str">
        <f t="shared" si="47"/>
        <v/>
      </c>
      <c r="N211" s="9">
        <f t="shared" si="48"/>
        <v>-1.7436791630340018E-3</v>
      </c>
    </row>
    <row r="212" spans="1:14" x14ac:dyDescent="0.2">
      <c r="A212" s="30"/>
      <c r="B212" s="23" t="s">
        <v>191</v>
      </c>
      <c r="C212" s="20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4.3591979075850045E-4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9">
        <f t="shared" si="48"/>
        <v>-4.3591979075850045E-4</v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1</v>
      </c>
      <c r="F214" s="7">
        <v>3</v>
      </c>
      <c r="G214" s="8">
        <f t="shared" si="43"/>
        <v>2.8208744710860365E-4</v>
      </c>
      <c r="H214" s="8" t="str">
        <f t="shared" si="44"/>
        <v/>
      </c>
      <c r="I214" s="8">
        <f t="shared" si="45"/>
        <v>9.1407678244972577E-4</v>
      </c>
      <c r="J214" s="8">
        <f t="shared" si="46"/>
        <v>2.9069767441860465E-3</v>
      </c>
      <c r="K214" s="8">
        <f t="shared" si="49"/>
        <v>0</v>
      </c>
      <c r="L214" s="8">
        <f t="shared" si="50"/>
        <v>1</v>
      </c>
      <c r="M214" s="8">
        <f t="shared" si="47"/>
        <v>0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64</v>
      </c>
      <c r="D215" s="7">
        <v>47</v>
      </c>
      <c r="E215" s="7">
        <v>3</v>
      </c>
      <c r="F215" s="7">
        <v>0</v>
      </c>
      <c r="G215" s="8">
        <f t="shared" si="43"/>
        <v>1.8053596614950634E-2</v>
      </c>
      <c r="H215" s="8">
        <f t="shared" si="44"/>
        <v>2.0488230165649522E-2</v>
      </c>
      <c r="I215" s="8">
        <f t="shared" si="45"/>
        <v>2.7422303473491772E-3</v>
      </c>
      <c r="J215" s="8" t="str">
        <f t="shared" si="46"/>
        <v/>
      </c>
      <c r="K215" s="8">
        <f t="shared" si="49"/>
        <v>-0.953125</v>
      </c>
      <c r="L215" s="8">
        <f t="shared" si="50"/>
        <v>-1</v>
      </c>
      <c r="M215" s="8">
        <f t="shared" si="47"/>
        <v>-1.7207334273624822E-2</v>
      </c>
      <c r="N215" s="9">
        <f t="shared" si="48"/>
        <v>-2.0488230165649522E-2</v>
      </c>
    </row>
    <row r="216" spans="1:14" ht="23.25" customHeight="1" x14ac:dyDescent="0.2">
      <c r="A216" s="30"/>
      <c r="B216" s="23" t="s">
        <v>195</v>
      </c>
      <c r="C216" s="20">
        <v>38</v>
      </c>
      <c r="D216" s="7">
        <v>11</v>
      </c>
      <c r="E216" s="7">
        <v>20</v>
      </c>
      <c r="F216" s="7">
        <v>29</v>
      </c>
      <c r="G216" s="8">
        <f t="shared" si="43"/>
        <v>1.0719322990126939E-2</v>
      </c>
      <c r="H216" s="8">
        <f t="shared" si="44"/>
        <v>4.7951176983435052E-3</v>
      </c>
      <c r="I216" s="8">
        <f t="shared" si="45"/>
        <v>1.8281535648994516E-2</v>
      </c>
      <c r="J216" s="8">
        <f t="shared" si="46"/>
        <v>2.8100775193798451E-2</v>
      </c>
      <c r="K216" s="8">
        <f t="shared" si="49"/>
        <v>-0.47368421052631576</v>
      </c>
      <c r="L216" s="8">
        <f t="shared" si="50"/>
        <v>1.6363636363636365</v>
      </c>
      <c r="M216" s="8">
        <f t="shared" si="47"/>
        <v>-5.0775740479548654E-3</v>
      </c>
      <c r="N216" s="9">
        <f t="shared" si="48"/>
        <v>7.8465562336530095E-3</v>
      </c>
    </row>
    <row r="217" spans="1:14" x14ac:dyDescent="0.2">
      <c r="A217" s="30"/>
      <c r="B217" s="23" t="s">
        <v>196</v>
      </c>
      <c r="C217" s="20">
        <v>0</v>
      </c>
      <c r="D217" s="7">
        <v>1</v>
      </c>
      <c r="E217" s="7">
        <v>0</v>
      </c>
      <c r="F217" s="7">
        <v>0</v>
      </c>
      <c r="G217" s="8" t="str">
        <f t="shared" si="43"/>
        <v/>
      </c>
      <c r="H217" s="8">
        <f t="shared" si="44"/>
        <v>4.3591979075850045E-4</v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>
        <f t="shared" si="50"/>
        <v>-1</v>
      </c>
      <c r="M217" s="8" t="str">
        <f t="shared" si="47"/>
        <v/>
      </c>
      <c r="N217" s="9">
        <f t="shared" si="48"/>
        <v>-4.3591979075850045E-4</v>
      </c>
    </row>
    <row r="218" spans="1:14" x14ac:dyDescent="0.2">
      <c r="A218" s="30"/>
      <c r="B218" s="23" t="s">
        <v>197</v>
      </c>
      <c r="C218" s="20">
        <v>35</v>
      </c>
      <c r="D218" s="7">
        <v>32</v>
      </c>
      <c r="E218" s="7">
        <v>5</v>
      </c>
      <c r="F218" s="7">
        <v>19</v>
      </c>
      <c r="G218" s="8">
        <f t="shared" si="43"/>
        <v>9.8730606488011286E-3</v>
      </c>
      <c r="H218" s="8">
        <f t="shared" si="44"/>
        <v>1.3949433304272014E-2</v>
      </c>
      <c r="I218" s="8">
        <f t="shared" si="45"/>
        <v>4.570383912248629E-3</v>
      </c>
      <c r="J218" s="8">
        <f t="shared" si="46"/>
        <v>1.8410852713178296E-2</v>
      </c>
      <c r="K218" s="8">
        <f t="shared" si="49"/>
        <v>-0.8571428571428571</v>
      </c>
      <c r="L218" s="8">
        <f t="shared" si="50"/>
        <v>-0.40625</v>
      </c>
      <c r="M218" s="8">
        <f t="shared" si="47"/>
        <v>-8.462623413258109E-3</v>
      </c>
      <c r="N218" s="9">
        <f t="shared" si="48"/>
        <v>-5.6669572798605057E-3</v>
      </c>
    </row>
    <row r="219" spans="1:14" x14ac:dyDescent="0.2">
      <c r="A219" s="30"/>
      <c r="B219" s="23" t="s">
        <v>198</v>
      </c>
      <c r="C219" s="20">
        <v>5</v>
      </c>
      <c r="D219" s="7">
        <v>16</v>
      </c>
      <c r="E219" s="7">
        <v>3</v>
      </c>
      <c r="F219" s="7">
        <v>5</v>
      </c>
      <c r="G219" s="8">
        <f t="shared" si="43"/>
        <v>1.4104372355430183E-3</v>
      </c>
      <c r="H219" s="8">
        <f t="shared" si="44"/>
        <v>6.9747166521360072E-3</v>
      </c>
      <c r="I219" s="8">
        <f t="shared" si="45"/>
        <v>2.7422303473491772E-3</v>
      </c>
      <c r="J219" s="8">
        <f t="shared" si="46"/>
        <v>4.8449612403100775E-3</v>
      </c>
      <c r="K219" s="8">
        <f t="shared" si="49"/>
        <v>-0.4</v>
      </c>
      <c r="L219" s="8">
        <f t="shared" si="50"/>
        <v>-0.6875</v>
      </c>
      <c r="M219" s="8">
        <f t="shared" si="47"/>
        <v>-5.641748942172073E-4</v>
      </c>
      <c r="N219" s="9">
        <f t="shared" si="48"/>
        <v>-4.7951176983435052E-3</v>
      </c>
    </row>
    <row r="220" spans="1:14" x14ac:dyDescent="0.2">
      <c r="A220" s="30"/>
      <c r="B220" s="23" t="s">
        <v>199</v>
      </c>
      <c r="C220" s="20">
        <v>63</v>
      </c>
      <c r="D220" s="7">
        <v>116</v>
      </c>
      <c r="E220" s="7">
        <v>40</v>
      </c>
      <c r="F220" s="7">
        <v>42</v>
      </c>
      <c r="G220" s="8">
        <f t="shared" ref="G220:G251" si="51">+IF(C220=0,"",C220/C$188)</f>
        <v>1.777150916784203E-2</v>
      </c>
      <c r="H220" s="8">
        <f t="shared" ref="H220:H251" si="52">+IF(D220=0,"",D220/D$188)</f>
        <v>5.0566695727986048E-2</v>
      </c>
      <c r="I220" s="8">
        <f t="shared" ref="I220:I251" si="53">+IF(E220=0,"",E220/E$188)</f>
        <v>3.6563071297989032E-2</v>
      </c>
      <c r="J220" s="8">
        <f t="shared" ref="J220:J251" si="54">+IF(F220=0,"",F220/F$188)</f>
        <v>4.0697674418604654E-2</v>
      </c>
      <c r="K220" s="8">
        <f t="shared" si="49"/>
        <v>-0.36507936507936506</v>
      </c>
      <c r="L220" s="8">
        <f t="shared" si="50"/>
        <v>-0.63793103448275867</v>
      </c>
      <c r="M220" s="8">
        <f t="shared" ref="M220:M251" si="55">+IF(OR(AND(G220=""),(K220="")),"",G220*K220)</f>
        <v>-6.4880112834978833E-3</v>
      </c>
      <c r="N220" s="9">
        <f t="shared" ref="N220:N251" si="56">+IF(OR(AND(H220=""),(L220="")),"",H220*L220)</f>
        <v>-3.2258064516129031E-2</v>
      </c>
    </row>
    <row r="221" spans="1:14" x14ac:dyDescent="0.2">
      <c r="A221" s="30"/>
      <c r="B221" s="23" t="s">
        <v>200</v>
      </c>
      <c r="C221" s="20">
        <v>6</v>
      </c>
      <c r="D221" s="7">
        <v>30</v>
      </c>
      <c r="E221" s="7">
        <v>6</v>
      </c>
      <c r="F221" s="7">
        <v>58</v>
      </c>
      <c r="G221" s="8">
        <f t="shared" si="51"/>
        <v>1.692524682651622E-3</v>
      </c>
      <c r="H221" s="8">
        <f t="shared" si="52"/>
        <v>1.3077593722755012E-2</v>
      </c>
      <c r="I221" s="8">
        <f t="shared" si="53"/>
        <v>5.4844606946983544E-3</v>
      </c>
      <c r="J221" s="8">
        <f t="shared" si="54"/>
        <v>5.6201550387596902E-2</v>
      </c>
      <c r="K221" s="8">
        <f t="shared" ref="K221:K252" si="57">+IF(AND(C221=0,E221=0)," ",IF(C221=0,1,IF(E221=0,-1,(E221-C221)/C221)))</f>
        <v>0</v>
      </c>
      <c r="L221" s="8">
        <f t="shared" ref="L221:L252" si="58">+IF(AND(D221=0,F221=0)," ",IF(D221=0,1,IF(F221=0,-1,(F221-D221)/D221)))</f>
        <v>0.93333333333333335</v>
      </c>
      <c r="M221" s="8">
        <f t="shared" si="55"/>
        <v>0</v>
      </c>
      <c r="N221" s="9">
        <f t="shared" si="56"/>
        <v>1.2205754141238012E-2</v>
      </c>
    </row>
    <row r="222" spans="1:14" x14ac:dyDescent="0.2">
      <c r="A222" s="30"/>
      <c r="B222" s="23" t="s">
        <v>201</v>
      </c>
      <c r="C222" s="20">
        <v>1</v>
      </c>
      <c r="D222" s="7">
        <v>3</v>
      </c>
      <c r="E222" s="7">
        <v>8</v>
      </c>
      <c r="F222" s="7">
        <v>6</v>
      </c>
      <c r="G222" s="8">
        <f t="shared" si="51"/>
        <v>2.8208744710860365E-4</v>
      </c>
      <c r="H222" s="8">
        <f t="shared" si="52"/>
        <v>1.3077593722755014E-3</v>
      </c>
      <c r="I222" s="8">
        <f t="shared" si="53"/>
        <v>7.3126142595978062E-3</v>
      </c>
      <c r="J222" s="8">
        <f t="shared" si="54"/>
        <v>5.8139534883720929E-3</v>
      </c>
      <c r="K222" s="8">
        <f t="shared" si="57"/>
        <v>7</v>
      </c>
      <c r="L222" s="8">
        <f t="shared" si="58"/>
        <v>1</v>
      </c>
      <c r="M222" s="8">
        <f t="shared" si="55"/>
        <v>1.9746121297602257E-3</v>
      </c>
      <c r="N222" s="9">
        <f t="shared" si="56"/>
        <v>1.3077593722755014E-3</v>
      </c>
    </row>
    <row r="223" spans="1:14" x14ac:dyDescent="0.2">
      <c r="A223" s="30"/>
      <c r="B223" s="23" t="s">
        <v>202</v>
      </c>
      <c r="C223" s="20">
        <v>0</v>
      </c>
      <c r="D223" s="7">
        <v>5</v>
      </c>
      <c r="E223" s="7">
        <v>0</v>
      </c>
      <c r="F223" s="7">
        <v>0</v>
      </c>
      <c r="G223" s="8" t="str">
        <f t="shared" si="51"/>
        <v/>
      </c>
      <c r="H223" s="8">
        <f t="shared" si="52"/>
        <v>2.179598953792502E-3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-2.179598953792502E-3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5</v>
      </c>
      <c r="D225" s="7">
        <v>29</v>
      </c>
      <c r="E225" s="7">
        <v>0</v>
      </c>
      <c r="F225" s="7">
        <v>1</v>
      </c>
      <c r="G225" s="8">
        <f t="shared" si="51"/>
        <v>1.4104372355430183E-3</v>
      </c>
      <c r="H225" s="8">
        <f t="shared" si="52"/>
        <v>1.2641673931996512E-2</v>
      </c>
      <c r="I225" s="8" t="str">
        <f t="shared" si="53"/>
        <v/>
      </c>
      <c r="J225" s="8">
        <f t="shared" si="54"/>
        <v>9.6899224806201549E-4</v>
      </c>
      <c r="K225" s="8">
        <f t="shared" si="57"/>
        <v>-1</v>
      </c>
      <c r="L225" s="8">
        <f t="shared" si="58"/>
        <v>-0.96551724137931039</v>
      </c>
      <c r="M225" s="8">
        <f t="shared" si="55"/>
        <v>-1.4104372355430183E-3</v>
      </c>
      <c r="N225" s="9">
        <f t="shared" si="56"/>
        <v>-1.2205754141238012E-2</v>
      </c>
    </row>
    <row r="226" spans="1:14" x14ac:dyDescent="0.2">
      <c r="A226" s="30"/>
      <c r="B226" s="23" t="s">
        <v>205</v>
      </c>
      <c r="C226" s="20">
        <v>66</v>
      </c>
      <c r="D226" s="7">
        <v>63</v>
      </c>
      <c r="E226" s="7">
        <v>12</v>
      </c>
      <c r="F226" s="7">
        <v>12</v>
      </c>
      <c r="G226" s="8">
        <f t="shared" si="51"/>
        <v>1.8617771509167842E-2</v>
      </c>
      <c r="H226" s="8">
        <f t="shared" si="52"/>
        <v>2.7462946817785529E-2</v>
      </c>
      <c r="I226" s="8">
        <f t="shared" si="53"/>
        <v>1.0968921389396709E-2</v>
      </c>
      <c r="J226" s="8">
        <f t="shared" si="54"/>
        <v>1.1627906976744186E-2</v>
      </c>
      <c r="K226" s="8">
        <f t="shared" si="57"/>
        <v>-0.81818181818181823</v>
      </c>
      <c r="L226" s="8">
        <f t="shared" si="58"/>
        <v>-0.80952380952380953</v>
      </c>
      <c r="M226" s="8">
        <f t="shared" si="55"/>
        <v>-1.5232722143864598E-2</v>
      </c>
      <c r="N226" s="9">
        <f t="shared" si="56"/>
        <v>-2.2231909328683522E-2</v>
      </c>
    </row>
    <row r="227" spans="1:14" x14ac:dyDescent="0.2">
      <c r="A227" s="30"/>
      <c r="B227" s="23" t="s">
        <v>206</v>
      </c>
      <c r="C227" s="20">
        <v>1</v>
      </c>
      <c r="D227" s="7">
        <v>7</v>
      </c>
      <c r="E227" s="7">
        <v>0</v>
      </c>
      <c r="F227" s="7">
        <v>0</v>
      </c>
      <c r="G227" s="8">
        <f t="shared" si="51"/>
        <v>2.8208744710860365E-4</v>
      </c>
      <c r="H227" s="8">
        <f t="shared" si="52"/>
        <v>3.051438535309503E-3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-2.8208744710860365E-4</v>
      </c>
      <c r="N227" s="9">
        <f t="shared" si="56"/>
        <v>-3.051438535309503E-3</v>
      </c>
    </row>
    <row r="228" spans="1:14" x14ac:dyDescent="0.2">
      <c r="A228" s="30"/>
      <c r="B228" s="23" t="s">
        <v>207</v>
      </c>
      <c r="C228" s="20">
        <v>2</v>
      </c>
      <c r="D228" s="7">
        <v>0</v>
      </c>
      <c r="E228" s="7">
        <v>0</v>
      </c>
      <c r="F228" s="7">
        <v>0</v>
      </c>
      <c r="G228" s="8">
        <f t="shared" si="51"/>
        <v>5.641748942172073E-4</v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>
        <f t="shared" si="57"/>
        <v>-1</v>
      </c>
      <c r="L228" s="8" t="str">
        <f t="shared" si="58"/>
        <v xml:space="preserve"> </v>
      </c>
      <c r="M228" s="8">
        <f t="shared" si="55"/>
        <v>-5.641748942172073E-4</v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14</v>
      </c>
      <c r="D230" s="7">
        <v>5</v>
      </c>
      <c r="E230" s="7">
        <v>4</v>
      </c>
      <c r="F230" s="7">
        <v>0</v>
      </c>
      <c r="G230" s="8">
        <f t="shared" si="51"/>
        <v>3.9492242595204514E-3</v>
      </c>
      <c r="H230" s="8">
        <f t="shared" si="52"/>
        <v>2.179598953792502E-3</v>
      </c>
      <c r="I230" s="8">
        <f t="shared" si="53"/>
        <v>3.6563071297989031E-3</v>
      </c>
      <c r="J230" s="8" t="str">
        <f t="shared" si="54"/>
        <v/>
      </c>
      <c r="K230" s="8">
        <f t="shared" si="57"/>
        <v>-0.7142857142857143</v>
      </c>
      <c r="L230" s="8">
        <f t="shared" si="58"/>
        <v>-1</v>
      </c>
      <c r="M230" s="8">
        <f t="shared" si="55"/>
        <v>-2.8208744710860366E-3</v>
      </c>
      <c r="N230" s="9">
        <f t="shared" si="56"/>
        <v>-2.179598953792502E-3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9.6899224806201549E-4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3</v>
      </c>
      <c r="D233" s="7">
        <v>2</v>
      </c>
      <c r="E233" s="7">
        <v>4</v>
      </c>
      <c r="F233" s="7">
        <v>2</v>
      </c>
      <c r="G233" s="8">
        <f t="shared" si="51"/>
        <v>8.4626234132581101E-4</v>
      </c>
      <c r="H233" s="8">
        <f t="shared" si="52"/>
        <v>8.7183958151700091E-4</v>
      </c>
      <c r="I233" s="8">
        <f t="shared" si="53"/>
        <v>3.6563071297989031E-3</v>
      </c>
      <c r="J233" s="8">
        <f t="shared" si="54"/>
        <v>1.937984496124031E-3</v>
      </c>
      <c r="K233" s="8">
        <f t="shared" si="57"/>
        <v>0.33333333333333331</v>
      </c>
      <c r="L233" s="8">
        <f t="shared" si="58"/>
        <v>0</v>
      </c>
      <c r="M233" s="8">
        <f t="shared" si="55"/>
        <v>2.8208744710860365E-4</v>
      </c>
      <c r="N233" s="9">
        <f t="shared" si="56"/>
        <v>0</v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7</v>
      </c>
      <c r="D235" s="7">
        <v>3</v>
      </c>
      <c r="E235" s="7">
        <v>4</v>
      </c>
      <c r="F235" s="7">
        <v>1</v>
      </c>
      <c r="G235" s="8">
        <f t="shared" si="51"/>
        <v>1.9746121297602257E-3</v>
      </c>
      <c r="H235" s="8">
        <f t="shared" si="52"/>
        <v>1.3077593722755014E-3</v>
      </c>
      <c r="I235" s="8">
        <f t="shared" si="53"/>
        <v>3.6563071297989031E-3</v>
      </c>
      <c r="J235" s="8">
        <f t="shared" si="54"/>
        <v>9.6899224806201549E-4</v>
      </c>
      <c r="K235" s="8">
        <f t="shared" si="57"/>
        <v>-0.42857142857142855</v>
      </c>
      <c r="L235" s="8">
        <f t="shared" si="58"/>
        <v>-0.66666666666666663</v>
      </c>
      <c r="M235" s="8">
        <f t="shared" si="55"/>
        <v>-8.4626234132581101E-4</v>
      </c>
      <c r="N235" s="9">
        <f t="shared" si="56"/>
        <v>-8.7183958151700091E-4</v>
      </c>
    </row>
    <row r="236" spans="1:14" x14ac:dyDescent="0.2">
      <c r="A236" s="30"/>
      <c r="B236" s="23" t="s">
        <v>215</v>
      </c>
      <c r="C236" s="20">
        <v>0</v>
      </c>
      <c r="D236" s="7">
        <v>2</v>
      </c>
      <c r="E236" s="7">
        <v>0</v>
      </c>
      <c r="F236" s="7">
        <v>0</v>
      </c>
      <c r="G236" s="8" t="str">
        <f t="shared" si="51"/>
        <v/>
      </c>
      <c r="H236" s="8">
        <f t="shared" si="52"/>
        <v>8.7183958151700091E-4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9">
        <f t="shared" si="56"/>
        <v>-8.7183958151700091E-4</v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9.6899224806201549E-4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4.3591979075850045E-4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9">
        <f t="shared" si="56"/>
        <v>-4.3591979075850045E-4</v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136</v>
      </c>
      <c r="D242" s="7">
        <v>210</v>
      </c>
      <c r="E242" s="7">
        <v>8</v>
      </c>
      <c r="F242" s="7">
        <v>13</v>
      </c>
      <c r="G242" s="8">
        <f t="shared" si="51"/>
        <v>3.8363892806770099E-2</v>
      </c>
      <c r="H242" s="8">
        <f t="shared" si="52"/>
        <v>9.1543156059285091E-2</v>
      </c>
      <c r="I242" s="8">
        <f t="shared" si="53"/>
        <v>7.3126142595978062E-3</v>
      </c>
      <c r="J242" s="8">
        <f t="shared" si="54"/>
        <v>1.2596899224806201E-2</v>
      </c>
      <c r="K242" s="8">
        <f t="shared" si="57"/>
        <v>-0.94117647058823528</v>
      </c>
      <c r="L242" s="8">
        <f t="shared" si="58"/>
        <v>-0.93809523809523809</v>
      </c>
      <c r="M242" s="8">
        <f t="shared" si="55"/>
        <v>-3.6107193229901267E-2</v>
      </c>
      <c r="N242" s="9">
        <f t="shared" si="56"/>
        <v>-8.5876198779424581E-2</v>
      </c>
    </row>
    <row r="243" spans="1:14" x14ac:dyDescent="0.2">
      <c r="A243" s="30"/>
      <c r="B243" s="23" t="s">
        <v>222</v>
      </c>
      <c r="C243" s="20">
        <v>1</v>
      </c>
      <c r="D243" s="7">
        <v>0</v>
      </c>
      <c r="E243" s="7">
        <v>0</v>
      </c>
      <c r="F243" s="7">
        <v>0</v>
      </c>
      <c r="G243" s="8">
        <f t="shared" si="51"/>
        <v>2.8208744710860365E-4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-2.8208744710860365E-4</v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1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>
        <f t="shared" si="54"/>
        <v>9.6899224806201549E-4</v>
      </c>
      <c r="K244" s="8" t="str">
        <f t="shared" si="57"/>
        <v xml:space="preserve"> </v>
      </c>
      <c r="L244" s="8">
        <f t="shared" si="58"/>
        <v>1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9.1407678244972577E-4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2</v>
      </c>
      <c r="E248" s="7">
        <v>1</v>
      </c>
      <c r="F248" s="7">
        <v>0</v>
      </c>
      <c r="G248" s="8" t="str">
        <f t="shared" si="51"/>
        <v/>
      </c>
      <c r="H248" s="8">
        <f t="shared" si="52"/>
        <v>8.7183958151700091E-4</v>
      </c>
      <c r="I248" s="8">
        <f t="shared" si="53"/>
        <v>9.1407678244972577E-4</v>
      </c>
      <c r="J248" s="8" t="str">
        <f t="shared" si="54"/>
        <v/>
      </c>
      <c r="K248" s="8">
        <f t="shared" si="57"/>
        <v>1</v>
      </c>
      <c r="L248" s="8">
        <f t="shared" si="58"/>
        <v>-1</v>
      </c>
      <c r="M248" s="8" t="str">
        <f t="shared" si="55"/>
        <v/>
      </c>
      <c r="N248" s="9">
        <f t="shared" si="56"/>
        <v>-8.7183958151700091E-4</v>
      </c>
    </row>
    <row r="249" spans="1:14" x14ac:dyDescent="0.2">
      <c r="A249" s="30"/>
      <c r="B249" s="23" t="s">
        <v>228</v>
      </c>
      <c r="C249" s="20">
        <v>1</v>
      </c>
      <c r="D249" s="7">
        <v>0</v>
      </c>
      <c r="E249" s="7">
        <v>0</v>
      </c>
      <c r="F249" s="7">
        <v>0</v>
      </c>
      <c r="G249" s="8">
        <f t="shared" si="51"/>
        <v>2.8208744710860365E-4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-2.8208744710860365E-4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3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2.9069767441860465E-3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2</v>
      </c>
      <c r="G253" s="8">
        <f t="shared" si="59"/>
        <v>2.8208744710860365E-4</v>
      </c>
      <c r="H253" s="8" t="str">
        <f t="shared" si="60"/>
        <v/>
      </c>
      <c r="I253" s="8" t="str">
        <f t="shared" si="61"/>
        <v/>
      </c>
      <c r="J253" s="8">
        <f t="shared" si="62"/>
        <v>1.937984496124031E-3</v>
      </c>
      <c r="K253" s="8">
        <f t="shared" ref="K253:K284" si="65">+IF(AND(C253=0,E253=0)," ",IF(C253=0,1,IF(E253=0,-1,(E253-C253)/C253)))</f>
        <v>-1</v>
      </c>
      <c r="L253" s="8">
        <f t="shared" ref="L253:L284" si="66">+IF(AND(D253=0,F253=0)," ",IF(D253=0,1,IF(F253=0,-1,(F253-D253)/D253)))</f>
        <v>1</v>
      </c>
      <c r="M253" s="8">
        <f t="shared" si="63"/>
        <v>-2.8208744710860365E-4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2</v>
      </c>
      <c r="E254" s="7">
        <v>0</v>
      </c>
      <c r="F254" s="7">
        <v>2</v>
      </c>
      <c r="G254" s="8" t="str">
        <f t="shared" si="59"/>
        <v/>
      </c>
      <c r="H254" s="8">
        <f t="shared" si="60"/>
        <v>8.7183958151700091E-4</v>
      </c>
      <c r="I254" s="8" t="str">
        <f t="shared" si="61"/>
        <v/>
      </c>
      <c r="J254" s="8">
        <f t="shared" si="62"/>
        <v>1.937984496124031E-3</v>
      </c>
      <c r="K254" s="8" t="str">
        <f t="shared" si="65"/>
        <v xml:space="preserve"> </v>
      </c>
      <c r="L254" s="8">
        <f t="shared" si="66"/>
        <v>0</v>
      </c>
      <c r="M254" s="8" t="str">
        <f t="shared" si="63"/>
        <v/>
      </c>
      <c r="N254" s="9">
        <f t="shared" si="64"/>
        <v>0</v>
      </c>
    </row>
    <row r="255" spans="1:14" x14ac:dyDescent="0.2">
      <c r="A255" s="30"/>
      <c r="B255" s="23" t="s">
        <v>234</v>
      </c>
      <c r="C255" s="20">
        <v>14</v>
      </c>
      <c r="D255" s="7">
        <v>1</v>
      </c>
      <c r="E255" s="7">
        <v>6</v>
      </c>
      <c r="F255" s="7">
        <v>1</v>
      </c>
      <c r="G255" s="8">
        <f t="shared" si="59"/>
        <v>3.9492242595204514E-3</v>
      </c>
      <c r="H255" s="8">
        <f t="shared" si="60"/>
        <v>4.3591979075850045E-4</v>
      </c>
      <c r="I255" s="8">
        <f t="shared" si="61"/>
        <v>5.4844606946983544E-3</v>
      </c>
      <c r="J255" s="8">
        <f t="shared" si="62"/>
        <v>9.6899224806201549E-4</v>
      </c>
      <c r="K255" s="8">
        <f t="shared" si="65"/>
        <v>-0.5714285714285714</v>
      </c>
      <c r="L255" s="8">
        <f t="shared" si="66"/>
        <v>0</v>
      </c>
      <c r="M255" s="8">
        <f t="shared" si="63"/>
        <v>-2.2566995768688292E-3</v>
      </c>
      <c r="N255" s="9">
        <f t="shared" si="64"/>
        <v>0</v>
      </c>
    </row>
    <row r="256" spans="1:14" x14ac:dyDescent="0.2">
      <c r="A256" s="30"/>
      <c r="B256" s="23" t="s">
        <v>235</v>
      </c>
      <c r="C256" s="20">
        <v>3</v>
      </c>
      <c r="D256" s="7">
        <v>2</v>
      </c>
      <c r="E256" s="7">
        <v>0</v>
      </c>
      <c r="F256" s="7">
        <v>0</v>
      </c>
      <c r="G256" s="8">
        <f t="shared" si="59"/>
        <v>8.4626234132581101E-4</v>
      </c>
      <c r="H256" s="8">
        <f t="shared" si="60"/>
        <v>8.7183958151700091E-4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-8.4626234132581101E-4</v>
      </c>
      <c r="N256" s="9">
        <f t="shared" si="64"/>
        <v>-8.7183958151700091E-4</v>
      </c>
    </row>
    <row r="257" spans="1:14" ht="25.5" x14ac:dyDescent="0.2">
      <c r="A257" s="30"/>
      <c r="B257" s="23" t="s">
        <v>236</v>
      </c>
      <c r="C257" s="20">
        <v>1</v>
      </c>
      <c r="D257" s="7">
        <v>1</v>
      </c>
      <c r="E257" s="7">
        <v>0</v>
      </c>
      <c r="F257" s="7">
        <v>0</v>
      </c>
      <c r="G257" s="8">
        <f t="shared" si="59"/>
        <v>2.8208744710860365E-4</v>
      </c>
      <c r="H257" s="8">
        <f t="shared" si="60"/>
        <v>4.3591979075850045E-4</v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>
        <f t="shared" si="66"/>
        <v>-1</v>
      </c>
      <c r="M257" s="8">
        <f t="shared" si="63"/>
        <v>-2.8208744710860365E-4</v>
      </c>
      <c r="N257" s="9">
        <f t="shared" si="64"/>
        <v>-4.3591979075850045E-4</v>
      </c>
    </row>
    <row r="258" spans="1:14" x14ac:dyDescent="0.2">
      <c r="A258" s="30"/>
      <c r="B258" s="23" t="s">
        <v>237</v>
      </c>
      <c r="C258" s="20">
        <v>16</v>
      </c>
      <c r="D258" s="7">
        <v>26</v>
      </c>
      <c r="E258" s="7">
        <v>4</v>
      </c>
      <c r="F258" s="7">
        <v>7</v>
      </c>
      <c r="G258" s="8">
        <f t="shared" si="59"/>
        <v>4.5133991537376584E-3</v>
      </c>
      <c r="H258" s="8">
        <f t="shared" si="60"/>
        <v>1.1333914559721011E-2</v>
      </c>
      <c r="I258" s="8">
        <f t="shared" si="61"/>
        <v>3.6563071297989031E-3</v>
      </c>
      <c r="J258" s="8">
        <f t="shared" si="62"/>
        <v>6.7829457364341084E-3</v>
      </c>
      <c r="K258" s="8">
        <f t="shared" si="65"/>
        <v>-0.75</v>
      </c>
      <c r="L258" s="8">
        <f t="shared" si="66"/>
        <v>-0.73076923076923073</v>
      </c>
      <c r="M258" s="8">
        <f t="shared" si="63"/>
        <v>-3.3850493653032436E-3</v>
      </c>
      <c r="N258" s="9">
        <f t="shared" si="64"/>
        <v>-8.282476024411508E-3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3</v>
      </c>
      <c r="D260" s="7">
        <v>4</v>
      </c>
      <c r="E260" s="7">
        <v>1</v>
      </c>
      <c r="F260" s="7">
        <v>3</v>
      </c>
      <c r="G260" s="8">
        <f t="shared" si="59"/>
        <v>8.4626234132581101E-4</v>
      </c>
      <c r="H260" s="8">
        <f t="shared" si="60"/>
        <v>1.7436791630340018E-3</v>
      </c>
      <c r="I260" s="8">
        <f t="shared" si="61"/>
        <v>9.1407678244972577E-4</v>
      </c>
      <c r="J260" s="8">
        <f t="shared" si="62"/>
        <v>2.9069767441860465E-3</v>
      </c>
      <c r="K260" s="8">
        <f t="shared" si="65"/>
        <v>-0.66666666666666663</v>
      </c>
      <c r="L260" s="8">
        <f t="shared" si="66"/>
        <v>-0.25</v>
      </c>
      <c r="M260" s="8">
        <f t="shared" si="63"/>
        <v>-5.641748942172073E-4</v>
      </c>
      <c r="N260" s="9">
        <f t="shared" si="64"/>
        <v>-4.3591979075850045E-4</v>
      </c>
    </row>
    <row r="261" spans="1:14" x14ac:dyDescent="0.2">
      <c r="A261" s="30"/>
      <c r="B261" s="23" t="s">
        <v>240</v>
      </c>
      <c r="C261" s="20">
        <v>9</v>
      </c>
      <c r="D261" s="7">
        <v>4</v>
      </c>
      <c r="E261" s="7">
        <v>6</v>
      </c>
      <c r="F261" s="7">
        <v>5</v>
      </c>
      <c r="G261" s="8">
        <f t="shared" si="59"/>
        <v>2.5387870239774331E-3</v>
      </c>
      <c r="H261" s="8">
        <f t="shared" si="60"/>
        <v>1.7436791630340018E-3</v>
      </c>
      <c r="I261" s="8">
        <f t="shared" si="61"/>
        <v>5.4844606946983544E-3</v>
      </c>
      <c r="J261" s="8">
        <f t="shared" si="62"/>
        <v>4.8449612403100775E-3</v>
      </c>
      <c r="K261" s="8">
        <f t="shared" si="65"/>
        <v>-0.33333333333333331</v>
      </c>
      <c r="L261" s="8">
        <f t="shared" si="66"/>
        <v>0.25</v>
      </c>
      <c r="M261" s="8">
        <f t="shared" si="63"/>
        <v>-8.4626234132581101E-4</v>
      </c>
      <c r="N261" s="9">
        <f t="shared" si="64"/>
        <v>4.3591979075850045E-4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9.1407678244972577E-4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2</v>
      </c>
      <c r="D264" s="7">
        <v>4</v>
      </c>
      <c r="E264" s="7">
        <v>0</v>
      </c>
      <c r="F264" s="7">
        <v>0</v>
      </c>
      <c r="G264" s="8">
        <f t="shared" si="59"/>
        <v>5.641748942172073E-4</v>
      </c>
      <c r="H264" s="8">
        <f t="shared" si="60"/>
        <v>1.7436791630340018E-3</v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>
        <f t="shared" si="66"/>
        <v>-1</v>
      </c>
      <c r="M264" s="8">
        <f t="shared" si="63"/>
        <v>-5.641748942172073E-4</v>
      </c>
      <c r="N264" s="9">
        <f t="shared" si="64"/>
        <v>-1.7436791630340018E-3</v>
      </c>
    </row>
    <row r="265" spans="1:14" x14ac:dyDescent="0.2">
      <c r="A265" s="30"/>
      <c r="B265" s="23" t="s">
        <v>244</v>
      </c>
      <c r="C265" s="20">
        <v>3</v>
      </c>
      <c r="D265" s="7">
        <v>6</v>
      </c>
      <c r="E265" s="7">
        <v>0</v>
      </c>
      <c r="F265" s="7">
        <v>1</v>
      </c>
      <c r="G265" s="8">
        <f t="shared" si="59"/>
        <v>8.4626234132581101E-4</v>
      </c>
      <c r="H265" s="8">
        <f t="shared" si="60"/>
        <v>2.6155187445510027E-3</v>
      </c>
      <c r="I265" s="8" t="str">
        <f t="shared" si="61"/>
        <v/>
      </c>
      <c r="J265" s="8">
        <f t="shared" si="62"/>
        <v>9.6899224806201549E-4</v>
      </c>
      <c r="K265" s="8">
        <f t="shared" si="65"/>
        <v>-1</v>
      </c>
      <c r="L265" s="8">
        <f t="shared" si="66"/>
        <v>-0.83333333333333337</v>
      </c>
      <c r="M265" s="8">
        <f t="shared" si="63"/>
        <v>-8.4626234132581101E-4</v>
      </c>
      <c r="N265" s="9">
        <f t="shared" si="64"/>
        <v>-2.1795989537925025E-3</v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1</v>
      </c>
      <c r="D267" s="7">
        <v>2</v>
      </c>
      <c r="E267" s="7">
        <v>14</v>
      </c>
      <c r="F267" s="7">
        <v>18</v>
      </c>
      <c r="G267" s="8">
        <f t="shared" si="59"/>
        <v>2.8208744710860365E-4</v>
      </c>
      <c r="H267" s="8">
        <f t="shared" si="60"/>
        <v>8.7183958151700091E-4</v>
      </c>
      <c r="I267" s="8">
        <f t="shared" si="61"/>
        <v>1.2797074954296161E-2</v>
      </c>
      <c r="J267" s="8">
        <f t="shared" si="62"/>
        <v>1.7441860465116279E-2</v>
      </c>
      <c r="K267" s="8">
        <f t="shared" si="65"/>
        <v>13</v>
      </c>
      <c r="L267" s="8">
        <f t="shared" si="66"/>
        <v>8</v>
      </c>
      <c r="M267" s="8">
        <f t="shared" si="63"/>
        <v>3.6671368124118475E-3</v>
      </c>
      <c r="N267" s="9">
        <f t="shared" si="64"/>
        <v>6.9747166521360072E-3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8</v>
      </c>
      <c r="D269" s="7">
        <v>3</v>
      </c>
      <c r="E269" s="7">
        <v>0</v>
      </c>
      <c r="F269" s="7">
        <v>1</v>
      </c>
      <c r="G269" s="8">
        <f t="shared" si="59"/>
        <v>2.2566995768688292E-3</v>
      </c>
      <c r="H269" s="8">
        <f t="shared" si="60"/>
        <v>1.3077593722755014E-3</v>
      </c>
      <c r="I269" s="8" t="str">
        <f t="shared" si="61"/>
        <v/>
      </c>
      <c r="J269" s="8">
        <f t="shared" si="62"/>
        <v>9.6899224806201549E-4</v>
      </c>
      <c r="K269" s="8">
        <f t="shared" si="65"/>
        <v>-1</v>
      </c>
      <c r="L269" s="8">
        <f t="shared" si="66"/>
        <v>-0.66666666666666663</v>
      </c>
      <c r="M269" s="8">
        <f t="shared" si="63"/>
        <v>-2.2566995768688292E-3</v>
      </c>
      <c r="N269" s="9">
        <f t="shared" si="64"/>
        <v>-8.7183958151700091E-4</v>
      </c>
    </row>
    <row r="270" spans="1:14" ht="25.5" x14ac:dyDescent="0.2">
      <c r="A270" s="30"/>
      <c r="B270" s="23" t="s">
        <v>249</v>
      </c>
      <c r="C270" s="20">
        <v>0</v>
      </c>
      <c r="D270" s="7">
        <v>1</v>
      </c>
      <c r="E270" s="7">
        <v>4</v>
      </c>
      <c r="F270" s="7">
        <v>3</v>
      </c>
      <c r="G270" s="8" t="str">
        <f t="shared" si="59"/>
        <v/>
      </c>
      <c r="H270" s="8">
        <f t="shared" si="60"/>
        <v>4.3591979075850045E-4</v>
      </c>
      <c r="I270" s="8">
        <f t="shared" si="61"/>
        <v>3.6563071297989031E-3</v>
      </c>
      <c r="J270" s="8">
        <f t="shared" si="62"/>
        <v>2.9069767441860465E-3</v>
      </c>
      <c r="K270" s="8">
        <f t="shared" si="65"/>
        <v>1</v>
      </c>
      <c r="L270" s="8">
        <f t="shared" si="66"/>
        <v>2</v>
      </c>
      <c r="M270" s="8" t="str">
        <f t="shared" si="63"/>
        <v/>
      </c>
      <c r="N270" s="9">
        <f t="shared" si="64"/>
        <v>8.7183958151700091E-4</v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4</v>
      </c>
      <c r="F271" s="7">
        <v>2</v>
      </c>
      <c r="G271" s="8" t="str">
        <f t="shared" si="59"/>
        <v/>
      </c>
      <c r="H271" s="8" t="str">
        <f t="shared" si="60"/>
        <v/>
      </c>
      <c r="I271" s="8">
        <f t="shared" si="61"/>
        <v>3.6563071297989031E-3</v>
      </c>
      <c r="J271" s="8">
        <f t="shared" si="62"/>
        <v>1.937984496124031E-3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1</v>
      </c>
      <c r="D272" s="7">
        <v>5</v>
      </c>
      <c r="E272" s="7">
        <v>0</v>
      </c>
      <c r="F272" s="7">
        <v>3</v>
      </c>
      <c r="G272" s="8">
        <f t="shared" si="59"/>
        <v>2.8208744710860365E-4</v>
      </c>
      <c r="H272" s="8">
        <f t="shared" si="60"/>
        <v>2.179598953792502E-3</v>
      </c>
      <c r="I272" s="8" t="str">
        <f t="shared" si="61"/>
        <v/>
      </c>
      <c r="J272" s="8">
        <f t="shared" si="62"/>
        <v>2.9069767441860465E-3</v>
      </c>
      <c r="K272" s="8">
        <f t="shared" si="65"/>
        <v>-1</v>
      </c>
      <c r="L272" s="8">
        <f t="shared" si="66"/>
        <v>-0.4</v>
      </c>
      <c r="M272" s="8">
        <f t="shared" si="63"/>
        <v>-2.8208744710860365E-4</v>
      </c>
      <c r="N272" s="9">
        <f t="shared" si="64"/>
        <v>-8.7183958151700091E-4</v>
      </c>
    </row>
    <row r="273" spans="1:14" x14ac:dyDescent="0.2">
      <c r="A273" s="30"/>
      <c r="B273" s="23" t="s">
        <v>252</v>
      </c>
      <c r="C273" s="20">
        <v>1</v>
      </c>
      <c r="D273" s="7">
        <v>0</v>
      </c>
      <c r="E273" s="7">
        <v>0</v>
      </c>
      <c r="F273" s="7">
        <v>0</v>
      </c>
      <c r="G273" s="8">
        <f t="shared" si="59"/>
        <v>2.8208744710860365E-4</v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 t="str">
        <f t="shared" si="66"/>
        <v xml:space="preserve"> </v>
      </c>
      <c r="M273" s="8">
        <f t="shared" si="63"/>
        <v>-2.8208744710860365E-4</v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2</v>
      </c>
      <c r="D275" s="7">
        <v>0</v>
      </c>
      <c r="E275" s="7">
        <v>0</v>
      </c>
      <c r="F275" s="7">
        <v>0</v>
      </c>
      <c r="G275" s="8">
        <f t="shared" si="59"/>
        <v>5.641748942172073E-4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-5.641748942172073E-4</v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3</v>
      </c>
      <c r="D276" s="7">
        <v>0</v>
      </c>
      <c r="E276" s="7">
        <v>21</v>
      </c>
      <c r="F276" s="7">
        <v>5</v>
      </c>
      <c r="G276" s="8">
        <f t="shared" si="59"/>
        <v>8.4626234132581101E-4</v>
      </c>
      <c r="H276" s="8" t="str">
        <f t="shared" si="60"/>
        <v/>
      </c>
      <c r="I276" s="8">
        <f t="shared" si="61"/>
        <v>1.9195612431444242E-2</v>
      </c>
      <c r="J276" s="8">
        <f t="shared" si="62"/>
        <v>4.8449612403100775E-3</v>
      </c>
      <c r="K276" s="8">
        <f t="shared" si="65"/>
        <v>6</v>
      </c>
      <c r="L276" s="8">
        <f t="shared" si="66"/>
        <v>1</v>
      </c>
      <c r="M276" s="8">
        <f t="shared" si="63"/>
        <v>5.0775740479548663E-3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5</v>
      </c>
      <c r="D277" s="7">
        <v>0</v>
      </c>
      <c r="E277" s="7">
        <v>0</v>
      </c>
      <c r="F277" s="7">
        <v>0</v>
      </c>
      <c r="G277" s="8">
        <f t="shared" si="59"/>
        <v>1.4104372355430183E-3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-1.4104372355430183E-3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1</v>
      </c>
      <c r="D279" s="7">
        <v>0</v>
      </c>
      <c r="E279" s="7">
        <v>1</v>
      </c>
      <c r="F279" s="7">
        <v>2</v>
      </c>
      <c r="G279" s="8">
        <f t="shared" si="59"/>
        <v>2.8208744710860365E-4</v>
      </c>
      <c r="H279" s="8" t="str">
        <f t="shared" si="60"/>
        <v/>
      </c>
      <c r="I279" s="8">
        <f t="shared" si="61"/>
        <v>9.1407678244972577E-4</v>
      </c>
      <c r="J279" s="8">
        <f t="shared" si="62"/>
        <v>1.937984496124031E-3</v>
      </c>
      <c r="K279" s="8">
        <f t="shared" si="65"/>
        <v>0</v>
      </c>
      <c r="L279" s="8">
        <f t="shared" si="66"/>
        <v>1</v>
      </c>
      <c r="M279" s="8">
        <f t="shared" si="63"/>
        <v>0</v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1</v>
      </c>
      <c r="D280" s="7">
        <v>2</v>
      </c>
      <c r="E280" s="7">
        <v>1</v>
      </c>
      <c r="F280" s="7">
        <v>0</v>
      </c>
      <c r="G280" s="8">
        <f t="shared" si="59"/>
        <v>2.8208744710860365E-4</v>
      </c>
      <c r="H280" s="8">
        <f t="shared" si="60"/>
        <v>8.7183958151700091E-4</v>
      </c>
      <c r="I280" s="8">
        <f t="shared" si="61"/>
        <v>9.1407678244972577E-4</v>
      </c>
      <c r="J280" s="8" t="str">
        <f t="shared" si="62"/>
        <v/>
      </c>
      <c r="K280" s="8">
        <f t="shared" si="65"/>
        <v>0</v>
      </c>
      <c r="L280" s="8">
        <f t="shared" si="66"/>
        <v>-1</v>
      </c>
      <c r="M280" s="8">
        <f t="shared" si="63"/>
        <v>0</v>
      </c>
      <c r="N280" s="9">
        <f t="shared" si="64"/>
        <v>-8.7183958151700091E-4</v>
      </c>
    </row>
    <row r="281" spans="1:14" x14ac:dyDescent="0.2">
      <c r="A281" s="30"/>
      <c r="B281" s="23" t="s">
        <v>260</v>
      </c>
      <c r="C281" s="20">
        <v>15</v>
      </c>
      <c r="D281" s="7">
        <v>49</v>
      </c>
      <c r="E281" s="7">
        <v>3</v>
      </c>
      <c r="F281" s="7">
        <v>18</v>
      </c>
      <c r="G281" s="8">
        <f t="shared" si="59"/>
        <v>4.2313117066290554E-3</v>
      </c>
      <c r="H281" s="8">
        <f t="shared" si="60"/>
        <v>2.1360069747166522E-2</v>
      </c>
      <c r="I281" s="8">
        <f t="shared" si="61"/>
        <v>2.7422303473491772E-3</v>
      </c>
      <c r="J281" s="8">
        <f t="shared" si="62"/>
        <v>1.7441860465116279E-2</v>
      </c>
      <c r="K281" s="8">
        <f t="shared" si="65"/>
        <v>-0.8</v>
      </c>
      <c r="L281" s="8">
        <f t="shared" si="66"/>
        <v>-0.63265306122448983</v>
      </c>
      <c r="M281" s="8">
        <f t="shared" si="63"/>
        <v>-3.3850493653032445E-3</v>
      </c>
      <c r="N281" s="9">
        <f t="shared" si="64"/>
        <v>-1.3513513513513514E-2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9</v>
      </c>
      <c r="F283" s="7">
        <v>12</v>
      </c>
      <c r="G283" s="8" t="str">
        <f t="shared" si="59"/>
        <v/>
      </c>
      <c r="H283" s="8" t="str">
        <f t="shared" si="60"/>
        <v/>
      </c>
      <c r="I283" s="8">
        <f t="shared" si="61"/>
        <v>8.2266910420475316E-3</v>
      </c>
      <c r="J283" s="8">
        <f t="shared" si="62"/>
        <v>1.1627906976744186E-2</v>
      </c>
      <c r="K283" s="8">
        <f t="shared" si="65"/>
        <v>1</v>
      </c>
      <c r="L283" s="8">
        <f t="shared" si="66"/>
        <v>1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2</v>
      </c>
      <c r="E284" s="7">
        <v>17</v>
      </c>
      <c r="F284" s="7">
        <v>12</v>
      </c>
      <c r="G284" s="8">
        <f t="shared" ref="G284:G315" si="67">+IF(C284=0,"",C284/C$188)</f>
        <v>2.8208744710860365E-4</v>
      </c>
      <c r="H284" s="8">
        <f t="shared" ref="H284:H315" si="68">+IF(D284=0,"",D284/D$188)</f>
        <v>8.7183958151700091E-4</v>
      </c>
      <c r="I284" s="8">
        <f t="shared" ref="I284:I315" si="69">+IF(E284=0,"",E284/E$188)</f>
        <v>1.5539305301645339E-2</v>
      </c>
      <c r="J284" s="8">
        <f t="shared" ref="J284:J315" si="70">+IF(F284=0,"",F284/F$188)</f>
        <v>1.1627906976744186E-2</v>
      </c>
      <c r="K284" s="8">
        <f t="shared" si="65"/>
        <v>16</v>
      </c>
      <c r="L284" s="8">
        <f t="shared" si="66"/>
        <v>5</v>
      </c>
      <c r="M284" s="8">
        <f t="shared" ref="M284:M315" si="71">+IF(OR(AND(G284=""),(K284="")),"",G284*K284)</f>
        <v>4.5133991537376584E-3</v>
      </c>
      <c r="N284" s="9">
        <f t="shared" ref="N284:N315" si="72">+IF(OR(AND(H284=""),(L284="")),"",H284*L284)</f>
        <v>4.3591979075850041E-3</v>
      </c>
    </row>
    <row r="285" spans="1:14" ht="27.75" customHeight="1" x14ac:dyDescent="0.2">
      <c r="A285" s="30"/>
      <c r="B285" s="23" t="s">
        <v>264</v>
      </c>
      <c r="C285" s="20">
        <v>3</v>
      </c>
      <c r="D285" s="7">
        <v>0</v>
      </c>
      <c r="E285" s="7">
        <v>0</v>
      </c>
      <c r="F285" s="7">
        <v>0</v>
      </c>
      <c r="G285" s="8">
        <f t="shared" si="67"/>
        <v>8.4626234132581101E-4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-8.4626234132581101E-4</v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2</v>
      </c>
      <c r="D286" s="7">
        <v>0</v>
      </c>
      <c r="E286" s="7">
        <v>22</v>
      </c>
      <c r="F286" s="7">
        <v>1</v>
      </c>
      <c r="G286" s="8">
        <f t="shared" si="67"/>
        <v>5.641748942172073E-4</v>
      </c>
      <c r="H286" s="8" t="str">
        <f t="shared" si="68"/>
        <v/>
      </c>
      <c r="I286" s="8">
        <f t="shared" si="69"/>
        <v>2.0109689213893969E-2</v>
      </c>
      <c r="J286" s="8">
        <f t="shared" si="70"/>
        <v>9.6899224806201549E-4</v>
      </c>
      <c r="K286" s="8">
        <f t="shared" si="73"/>
        <v>10</v>
      </c>
      <c r="L286" s="8">
        <f t="shared" si="74"/>
        <v>1</v>
      </c>
      <c r="M286" s="8">
        <f t="shared" si="71"/>
        <v>5.6417489421720732E-3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2</v>
      </c>
      <c r="D287" s="7">
        <v>0</v>
      </c>
      <c r="E287" s="7">
        <v>0</v>
      </c>
      <c r="F287" s="7">
        <v>0</v>
      </c>
      <c r="G287" s="8">
        <f t="shared" si="67"/>
        <v>5.641748942172073E-4</v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>
        <f t="shared" si="73"/>
        <v>-1</v>
      </c>
      <c r="L287" s="8" t="str">
        <f t="shared" si="74"/>
        <v xml:space="preserve"> </v>
      </c>
      <c r="M287" s="8">
        <f t="shared" si="71"/>
        <v>-5.641748942172073E-4</v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1</v>
      </c>
      <c r="D288" s="7">
        <v>0</v>
      </c>
      <c r="E288" s="7">
        <v>1</v>
      </c>
      <c r="F288" s="7">
        <v>0</v>
      </c>
      <c r="G288" s="8">
        <f t="shared" si="67"/>
        <v>2.8208744710860365E-4</v>
      </c>
      <c r="H288" s="8" t="str">
        <f t="shared" si="68"/>
        <v/>
      </c>
      <c r="I288" s="8">
        <f t="shared" si="69"/>
        <v>9.1407678244972577E-4</v>
      </c>
      <c r="J288" s="8" t="str">
        <f t="shared" si="70"/>
        <v/>
      </c>
      <c r="K288" s="8">
        <f t="shared" si="73"/>
        <v>0</v>
      </c>
      <c r="L288" s="8" t="str">
        <f t="shared" si="74"/>
        <v xml:space="preserve"> </v>
      </c>
      <c r="M288" s="8">
        <f t="shared" si="71"/>
        <v>0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1</v>
      </c>
      <c r="D291" s="7">
        <v>0</v>
      </c>
      <c r="E291" s="7">
        <v>0</v>
      </c>
      <c r="F291" s="7">
        <v>2</v>
      </c>
      <c r="G291" s="8">
        <f t="shared" si="67"/>
        <v>2.8208744710860365E-4</v>
      </c>
      <c r="H291" s="8" t="str">
        <f t="shared" si="68"/>
        <v/>
      </c>
      <c r="I291" s="8" t="str">
        <f t="shared" si="69"/>
        <v/>
      </c>
      <c r="J291" s="8">
        <f t="shared" si="70"/>
        <v>1.937984496124031E-3</v>
      </c>
      <c r="K291" s="8">
        <f t="shared" si="73"/>
        <v>-1</v>
      </c>
      <c r="L291" s="8">
        <f t="shared" si="74"/>
        <v>1</v>
      </c>
      <c r="M291" s="8">
        <f t="shared" si="71"/>
        <v>-2.8208744710860365E-4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4</v>
      </c>
      <c r="D292" s="7">
        <v>2</v>
      </c>
      <c r="E292" s="7">
        <v>2</v>
      </c>
      <c r="F292" s="7">
        <v>6</v>
      </c>
      <c r="G292" s="8">
        <f t="shared" si="67"/>
        <v>1.1283497884344146E-3</v>
      </c>
      <c r="H292" s="8">
        <f t="shared" si="68"/>
        <v>8.7183958151700091E-4</v>
      </c>
      <c r="I292" s="8">
        <f t="shared" si="69"/>
        <v>1.8281535648994515E-3</v>
      </c>
      <c r="J292" s="8">
        <f t="shared" si="70"/>
        <v>5.8139534883720929E-3</v>
      </c>
      <c r="K292" s="8">
        <f t="shared" si="73"/>
        <v>-0.5</v>
      </c>
      <c r="L292" s="8">
        <f t="shared" si="74"/>
        <v>2</v>
      </c>
      <c r="M292" s="8">
        <f t="shared" si="71"/>
        <v>-5.641748942172073E-4</v>
      </c>
      <c r="N292" s="9">
        <f t="shared" si="72"/>
        <v>1.7436791630340018E-3</v>
      </c>
    </row>
    <row r="293" spans="1:14" ht="25.5" x14ac:dyDescent="0.2">
      <c r="A293" s="30"/>
      <c r="B293" s="23" t="s">
        <v>272</v>
      </c>
      <c r="C293" s="20">
        <v>87</v>
      </c>
      <c r="D293" s="7">
        <v>117</v>
      </c>
      <c r="E293" s="7">
        <v>78</v>
      </c>
      <c r="F293" s="7">
        <v>72</v>
      </c>
      <c r="G293" s="8">
        <f t="shared" si="67"/>
        <v>2.454160789844852E-2</v>
      </c>
      <c r="H293" s="8">
        <f t="shared" si="68"/>
        <v>5.1002615518744548E-2</v>
      </c>
      <c r="I293" s="8">
        <f t="shared" si="69"/>
        <v>7.1297989031078604E-2</v>
      </c>
      <c r="J293" s="8">
        <f t="shared" si="70"/>
        <v>6.9767441860465115E-2</v>
      </c>
      <c r="K293" s="8">
        <f t="shared" si="73"/>
        <v>-0.10344827586206896</v>
      </c>
      <c r="L293" s="8">
        <f t="shared" si="74"/>
        <v>-0.38461538461538464</v>
      </c>
      <c r="M293" s="8">
        <f t="shared" si="71"/>
        <v>-2.5387870239774331E-3</v>
      </c>
      <c r="N293" s="9">
        <f t="shared" si="72"/>
        <v>-1.9616390584132521E-2</v>
      </c>
    </row>
    <row r="294" spans="1:14" x14ac:dyDescent="0.2">
      <c r="A294" s="30"/>
      <c r="B294" s="23" t="s">
        <v>273</v>
      </c>
      <c r="C294" s="20">
        <v>4</v>
      </c>
      <c r="D294" s="7">
        <v>16</v>
      </c>
      <c r="E294" s="7">
        <v>4</v>
      </c>
      <c r="F294" s="7">
        <v>1</v>
      </c>
      <c r="G294" s="8">
        <f t="shared" si="67"/>
        <v>1.1283497884344146E-3</v>
      </c>
      <c r="H294" s="8">
        <f t="shared" si="68"/>
        <v>6.9747166521360072E-3</v>
      </c>
      <c r="I294" s="8">
        <f t="shared" si="69"/>
        <v>3.6563071297989031E-3</v>
      </c>
      <c r="J294" s="8">
        <f t="shared" si="70"/>
        <v>9.6899224806201549E-4</v>
      </c>
      <c r="K294" s="8">
        <f t="shared" si="73"/>
        <v>0</v>
      </c>
      <c r="L294" s="8">
        <f t="shared" si="74"/>
        <v>-0.9375</v>
      </c>
      <c r="M294" s="8">
        <f t="shared" si="71"/>
        <v>0</v>
      </c>
      <c r="N294" s="9">
        <f t="shared" si="72"/>
        <v>-6.538796861377507E-3</v>
      </c>
    </row>
    <row r="295" spans="1:14" x14ac:dyDescent="0.2">
      <c r="A295" s="30"/>
      <c r="B295" s="23" t="s">
        <v>274</v>
      </c>
      <c r="C295" s="20">
        <v>1</v>
      </c>
      <c r="D295" s="7">
        <v>5</v>
      </c>
      <c r="E295" s="7">
        <v>2</v>
      </c>
      <c r="F295" s="7">
        <v>1</v>
      </c>
      <c r="G295" s="8">
        <f t="shared" si="67"/>
        <v>2.8208744710860365E-4</v>
      </c>
      <c r="H295" s="8">
        <f t="shared" si="68"/>
        <v>2.179598953792502E-3</v>
      </c>
      <c r="I295" s="8">
        <f t="shared" si="69"/>
        <v>1.8281535648994515E-3</v>
      </c>
      <c r="J295" s="8">
        <f t="shared" si="70"/>
        <v>9.6899224806201549E-4</v>
      </c>
      <c r="K295" s="8">
        <f t="shared" si="73"/>
        <v>1</v>
      </c>
      <c r="L295" s="8">
        <f t="shared" si="74"/>
        <v>-0.8</v>
      </c>
      <c r="M295" s="8">
        <f t="shared" si="71"/>
        <v>2.8208744710860365E-4</v>
      </c>
      <c r="N295" s="9">
        <f t="shared" si="72"/>
        <v>-1.7436791630340018E-3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17</v>
      </c>
      <c r="D297" s="7">
        <v>19</v>
      </c>
      <c r="E297" s="7">
        <v>9</v>
      </c>
      <c r="F297" s="7">
        <v>2</v>
      </c>
      <c r="G297" s="8">
        <f t="shared" si="67"/>
        <v>4.7954866008462623E-3</v>
      </c>
      <c r="H297" s="8">
        <f t="shared" si="68"/>
        <v>8.282476024411508E-3</v>
      </c>
      <c r="I297" s="8">
        <f t="shared" si="69"/>
        <v>8.2266910420475316E-3</v>
      </c>
      <c r="J297" s="8">
        <f t="shared" si="70"/>
        <v>1.937984496124031E-3</v>
      </c>
      <c r="K297" s="8">
        <f t="shared" si="73"/>
        <v>-0.47058823529411764</v>
      </c>
      <c r="L297" s="8">
        <f t="shared" si="74"/>
        <v>-0.89473684210526316</v>
      </c>
      <c r="M297" s="8">
        <f t="shared" si="71"/>
        <v>-2.2566995768688292E-3</v>
      </c>
      <c r="N297" s="9">
        <f t="shared" si="72"/>
        <v>-7.4106364428945075E-3</v>
      </c>
    </row>
    <row r="298" spans="1:14" x14ac:dyDescent="0.2">
      <c r="A298" s="30"/>
      <c r="B298" s="23" t="s">
        <v>277</v>
      </c>
      <c r="C298" s="20">
        <v>0</v>
      </c>
      <c r="D298" s="7">
        <v>2</v>
      </c>
      <c r="E298" s="7">
        <v>0</v>
      </c>
      <c r="F298" s="7">
        <v>0</v>
      </c>
      <c r="G298" s="8" t="str">
        <f t="shared" si="67"/>
        <v/>
      </c>
      <c r="H298" s="8">
        <f t="shared" si="68"/>
        <v>8.7183958151700091E-4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-8.7183958151700091E-4</v>
      </c>
    </row>
    <row r="299" spans="1:14" x14ac:dyDescent="0.2">
      <c r="A299" s="30"/>
      <c r="B299" s="23" t="s">
        <v>278</v>
      </c>
      <c r="C299" s="20">
        <v>4</v>
      </c>
      <c r="D299" s="7">
        <v>1</v>
      </c>
      <c r="E299" s="7">
        <v>0</v>
      </c>
      <c r="F299" s="7">
        <v>2</v>
      </c>
      <c r="G299" s="8">
        <f t="shared" si="67"/>
        <v>1.1283497884344146E-3</v>
      </c>
      <c r="H299" s="8">
        <f t="shared" si="68"/>
        <v>4.3591979075850045E-4</v>
      </c>
      <c r="I299" s="8" t="str">
        <f t="shared" si="69"/>
        <v/>
      </c>
      <c r="J299" s="8">
        <f t="shared" si="70"/>
        <v>1.937984496124031E-3</v>
      </c>
      <c r="K299" s="8">
        <f t="shared" si="73"/>
        <v>-1</v>
      </c>
      <c r="L299" s="8">
        <f t="shared" si="74"/>
        <v>1</v>
      </c>
      <c r="M299" s="8">
        <f t="shared" si="71"/>
        <v>-1.1283497884344146E-3</v>
      </c>
      <c r="N299" s="9">
        <f t="shared" si="72"/>
        <v>4.3591979075850045E-4</v>
      </c>
    </row>
    <row r="300" spans="1:14" x14ac:dyDescent="0.2">
      <c r="A300" s="30"/>
      <c r="B300" s="23" t="s">
        <v>279</v>
      </c>
      <c r="C300" s="20">
        <v>1</v>
      </c>
      <c r="D300" s="7">
        <v>2</v>
      </c>
      <c r="E300" s="7">
        <v>1</v>
      </c>
      <c r="F300" s="7">
        <v>1</v>
      </c>
      <c r="G300" s="8">
        <f t="shared" si="67"/>
        <v>2.8208744710860365E-4</v>
      </c>
      <c r="H300" s="8">
        <f t="shared" si="68"/>
        <v>8.7183958151700091E-4</v>
      </c>
      <c r="I300" s="8">
        <f t="shared" si="69"/>
        <v>9.1407678244972577E-4</v>
      </c>
      <c r="J300" s="8">
        <f t="shared" si="70"/>
        <v>9.6899224806201549E-4</v>
      </c>
      <c r="K300" s="8">
        <f t="shared" si="73"/>
        <v>0</v>
      </c>
      <c r="L300" s="8">
        <f t="shared" si="74"/>
        <v>-0.5</v>
      </c>
      <c r="M300" s="8">
        <f t="shared" si="71"/>
        <v>0</v>
      </c>
      <c r="N300" s="9">
        <f t="shared" si="72"/>
        <v>-4.3591979075850045E-4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2</v>
      </c>
      <c r="D304" s="7">
        <v>1</v>
      </c>
      <c r="E304" s="7">
        <v>0</v>
      </c>
      <c r="F304" s="7">
        <v>0</v>
      </c>
      <c r="G304" s="8">
        <f t="shared" si="67"/>
        <v>5.641748942172073E-4</v>
      </c>
      <c r="H304" s="8">
        <f t="shared" si="68"/>
        <v>4.3591979075850045E-4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-5.641748942172073E-4</v>
      </c>
      <c r="N304" s="9">
        <f t="shared" si="72"/>
        <v>-4.3591979075850045E-4</v>
      </c>
    </row>
    <row r="305" spans="1:14" x14ac:dyDescent="0.2">
      <c r="A305" s="30"/>
      <c r="B305" s="23" t="s">
        <v>284</v>
      </c>
      <c r="C305" s="20">
        <v>1</v>
      </c>
      <c r="D305" s="7">
        <v>1</v>
      </c>
      <c r="E305" s="7">
        <v>0</v>
      </c>
      <c r="F305" s="7">
        <v>0</v>
      </c>
      <c r="G305" s="8">
        <f t="shared" si="67"/>
        <v>2.8208744710860365E-4</v>
      </c>
      <c r="H305" s="8">
        <f t="shared" si="68"/>
        <v>4.3591979075850045E-4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-2.8208744710860365E-4</v>
      </c>
      <c r="N305" s="9">
        <f t="shared" si="72"/>
        <v>-4.3591979075850045E-4</v>
      </c>
    </row>
    <row r="306" spans="1:14" x14ac:dyDescent="0.2">
      <c r="A306" s="30"/>
      <c r="B306" s="23" t="s">
        <v>285</v>
      </c>
      <c r="C306" s="20">
        <v>42</v>
      </c>
      <c r="D306" s="7">
        <v>48</v>
      </c>
      <c r="E306" s="7">
        <v>18</v>
      </c>
      <c r="F306" s="7">
        <v>16</v>
      </c>
      <c r="G306" s="8">
        <f t="shared" si="67"/>
        <v>1.1847672778561354E-2</v>
      </c>
      <c r="H306" s="8">
        <f t="shared" si="68"/>
        <v>2.0924149956408022E-2</v>
      </c>
      <c r="I306" s="8">
        <f t="shared" si="69"/>
        <v>1.6453382084095063E-2</v>
      </c>
      <c r="J306" s="8">
        <f t="shared" si="70"/>
        <v>1.5503875968992248E-2</v>
      </c>
      <c r="K306" s="8">
        <f t="shared" si="73"/>
        <v>-0.5714285714285714</v>
      </c>
      <c r="L306" s="8">
        <f t="shared" si="74"/>
        <v>-0.66666666666666663</v>
      </c>
      <c r="M306" s="8">
        <f t="shared" si="71"/>
        <v>-6.7700987306064881E-3</v>
      </c>
      <c r="N306" s="9">
        <f t="shared" si="72"/>
        <v>-1.3949433304272014E-2</v>
      </c>
    </row>
    <row r="307" spans="1:14" x14ac:dyDescent="0.2">
      <c r="A307" s="30"/>
      <c r="B307" s="23" t="s">
        <v>286</v>
      </c>
      <c r="C307" s="20">
        <v>26</v>
      </c>
      <c r="D307" s="7">
        <v>32</v>
      </c>
      <c r="E307" s="7">
        <v>14</v>
      </c>
      <c r="F307" s="7">
        <v>31</v>
      </c>
      <c r="G307" s="8">
        <f t="shared" si="67"/>
        <v>7.334273624823695E-3</v>
      </c>
      <c r="H307" s="8">
        <f t="shared" si="68"/>
        <v>1.3949433304272014E-2</v>
      </c>
      <c r="I307" s="8">
        <f t="shared" si="69"/>
        <v>1.2797074954296161E-2</v>
      </c>
      <c r="J307" s="8">
        <f t="shared" si="70"/>
        <v>3.0038759689922482E-2</v>
      </c>
      <c r="K307" s="8">
        <f t="shared" si="73"/>
        <v>-0.46153846153846156</v>
      </c>
      <c r="L307" s="8">
        <f t="shared" si="74"/>
        <v>-3.125E-2</v>
      </c>
      <c r="M307" s="8">
        <f t="shared" si="71"/>
        <v>-3.385049365303244E-3</v>
      </c>
      <c r="N307" s="9">
        <f t="shared" si="72"/>
        <v>-4.3591979075850045E-4</v>
      </c>
    </row>
    <row r="308" spans="1:14" x14ac:dyDescent="0.2">
      <c r="A308" s="30"/>
      <c r="B308" s="23" t="s">
        <v>287</v>
      </c>
      <c r="C308" s="20">
        <v>2</v>
      </c>
      <c r="D308" s="7">
        <v>1</v>
      </c>
      <c r="E308" s="7">
        <v>0</v>
      </c>
      <c r="F308" s="7">
        <v>0</v>
      </c>
      <c r="G308" s="8">
        <f t="shared" si="67"/>
        <v>5.641748942172073E-4</v>
      </c>
      <c r="H308" s="8">
        <f t="shared" si="68"/>
        <v>4.3591979075850045E-4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-5.641748942172073E-4</v>
      </c>
      <c r="N308" s="9">
        <f t="shared" si="72"/>
        <v>-4.3591979075850045E-4</v>
      </c>
    </row>
    <row r="309" spans="1:14" x14ac:dyDescent="0.2">
      <c r="A309" s="30"/>
      <c r="B309" s="23" t="s">
        <v>288</v>
      </c>
      <c r="C309" s="20">
        <v>3</v>
      </c>
      <c r="D309" s="7">
        <v>3</v>
      </c>
      <c r="E309" s="7">
        <v>1</v>
      </c>
      <c r="F309" s="7">
        <v>1</v>
      </c>
      <c r="G309" s="8">
        <f t="shared" si="67"/>
        <v>8.4626234132581101E-4</v>
      </c>
      <c r="H309" s="8">
        <f t="shared" si="68"/>
        <v>1.3077593722755014E-3</v>
      </c>
      <c r="I309" s="8">
        <f t="shared" si="69"/>
        <v>9.1407678244972577E-4</v>
      </c>
      <c r="J309" s="8">
        <f t="shared" si="70"/>
        <v>9.6899224806201549E-4</v>
      </c>
      <c r="K309" s="8">
        <f t="shared" si="73"/>
        <v>-0.66666666666666663</v>
      </c>
      <c r="L309" s="8">
        <f t="shared" si="74"/>
        <v>-0.66666666666666663</v>
      </c>
      <c r="M309" s="8">
        <f t="shared" si="71"/>
        <v>-5.641748942172073E-4</v>
      </c>
      <c r="N309" s="9">
        <f t="shared" si="72"/>
        <v>-8.7183958151700091E-4</v>
      </c>
    </row>
    <row r="310" spans="1:14" x14ac:dyDescent="0.2">
      <c r="A310" s="30"/>
      <c r="B310" s="23" t="s">
        <v>289</v>
      </c>
      <c r="C310" s="20">
        <v>13</v>
      </c>
      <c r="D310" s="7">
        <v>5</v>
      </c>
      <c r="E310" s="7">
        <v>1</v>
      </c>
      <c r="F310" s="7">
        <v>1</v>
      </c>
      <c r="G310" s="8">
        <f t="shared" si="67"/>
        <v>3.6671368124118475E-3</v>
      </c>
      <c r="H310" s="8">
        <f t="shared" si="68"/>
        <v>2.179598953792502E-3</v>
      </c>
      <c r="I310" s="8">
        <f t="shared" si="69"/>
        <v>9.1407678244972577E-4</v>
      </c>
      <c r="J310" s="8">
        <f t="shared" si="70"/>
        <v>9.6899224806201549E-4</v>
      </c>
      <c r="K310" s="8">
        <f t="shared" si="73"/>
        <v>-0.92307692307692313</v>
      </c>
      <c r="L310" s="8">
        <f t="shared" si="74"/>
        <v>-0.8</v>
      </c>
      <c r="M310" s="8">
        <f t="shared" si="71"/>
        <v>-3.385049365303244E-3</v>
      </c>
      <c r="N310" s="9">
        <f t="shared" si="72"/>
        <v>-1.7436791630340018E-3</v>
      </c>
    </row>
    <row r="311" spans="1:14" ht="25.5" x14ac:dyDescent="0.2">
      <c r="A311" s="30"/>
      <c r="B311" s="23" t="s">
        <v>290</v>
      </c>
      <c r="C311" s="20">
        <v>19</v>
      </c>
      <c r="D311" s="7">
        <v>13</v>
      </c>
      <c r="E311" s="7">
        <v>7</v>
      </c>
      <c r="F311" s="7">
        <v>4</v>
      </c>
      <c r="G311" s="8">
        <f t="shared" si="67"/>
        <v>5.3596614950634693E-3</v>
      </c>
      <c r="H311" s="8">
        <f t="shared" si="68"/>
        <v>5.6669572798605057E-3</v>
      </c>
      <c r="I311" s="8">
        <f t="shared" si="69"/>
        <v>6.3985374771480807E-3</v>
      </c>
      <c r="J311" s="8">
        <f t="shared" si="70"/>
        <v>3.875968992248062E-3</v>
      </c>
      <c r="K311" s="8">
        <f t="shared" si="73"/>
        <v>-0.63157894736842102</v>
      </c>
      <c r="L311" s="8">
        <f t="shared" si="74"/>
        <v>-0.69230769230769229</v>
      </c>
      <c r="M311" s="8">
        <f t="shared" si="71"/>
        <v>-3.3850493653032436E-3</v>
      </c>
      <c r="N311" s="9">
        <f t="shared" si="72"/>
        <v>-3.9232781168265039E-3</v>
      </c>
    </row>
    <row r="312" spans="1:14" x14ac:dyDescent="0.2">
      <c r="A312" s="30"/>
      <c r="B312" s="23" t="s">
        <v>291</v>
      </c>
      <c r="C312" s="20">
        <v>3</v>
      </c>
      <c r="D312" s="7">
        <v>6</v>
      </c>
      <c r="E312" s="7">
        <v>2</v>
      </c>
      <c r="F312" s="7">
        <v>1</v>
      </c>
      <c r="G312" s="8">
        <f t="shared" si="67"/>
        <v>8.4626234132581101E-4</v>
      </c>
      <c r="H312" s="8">
        <f t="shared" si="68"/>
        <v>2.6155187445510027E-3</v>
      </c>
      <c r="I312" s="8">
        <f t="shared" si="69"/>
        <v>1.8281535648994515E-3</v>
      </c>
      <c r="J312" s="8">
        <f t="shared" si="70"/>
        <v>9.6899224806201549E-4</v>
      </c>
      <c r="K312" s="8">
        <f t="shared" si="73"/>
        <v>-0.33333333333333331</v>
      </c>
      <c r="L312" s="8">
        <f t="shared" si="74"/>
        <v>-0.83333333333333337</v>
      </c>
      <c r="M312" s="8">
        <f t="shared" si="71"/>
        <v>-2.8208744710860365E-4</v>
      </c>
      <c r="N312" s="9">
        <f t="shared" si="72"/>
        <v>-2.1795989537925025E-3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1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9.1407678244972577E-4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1</v>
      </c>
      <c r="E315" s="7">
        <v>1</v>
      </c>
      <c r="F315" s="7">
        <v>2</v>
      </c>
      <c r="G315" s="8" t="str">
        <f t="shared" si="67"/>
        <v/>
      </c>
      <c r="H315" s="8">
        <f t="shared" si="68"/>
        <v>4.3591979075850045E-4</v>
      </c>
      <c r="I315" s="8">
        <f t="shared" si="69"/>
        <v>9.1407678244972577E-4</v>
      </c>
      <c r="J315" s="8">
        <f t="shared" si="70"/>
        <v>1.937984496124031E-3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9">
        <f t="shared" si="72"/>
        <v>4.3591979075850045E-4</v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15</v>
      </c>
      <c r="D318" s="7">
        <v>16</v>
      </c>
      <c r="E318" s="7">
        <v>5</v>
      </c>
      <c r="F318" s="7">
        <v>4</v>
      </c>
      <c r="G318" s="8">
        <f t="shared" si="75"/>
        <v>4.2313117066290554E-3</v>
      </c>
      <c r="H318" s="8">
        <f t="shared" si="76"/>
        <v>6.9747166521360072E-3</v>
      </c>
      <c r="I318" s="8">
        <f t="shared" si="77"/>
        <v>4.570383912248629E-3</v>
      </c>
      <c r="J318" s="8">
        <f t="shared" si="78"/>
        <v>3.875968992248062E-3</v>
      </c>
      <c r="K318" s="8">
        <f t="shared" si="81"/>
        <v>-0.66666666666666663</v>
      </c>
      <c r="L318" s="8">
        <f t="shared" si="82"/>
        <v>-0.75</v>
      </c>
      <c r="M318" s="8">
        <f t="shared" si="79"/>
        <v>-2.8208744710860366E-3</v>
      </c>
      <c r="N318" s="9">
        <f t="shared" si="80"/>
        <v>-5.2310374891020054E-3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4</v>
      </c>
      <c r="E320" s="7">
        <v>0</v>
      </c>
      <c r="F320" s="7">
        <v>1</v>
      </c>
      <c r="G320" s="8" t="str">
        <f t="shared" si="75"/>
        <v/>
      </c>
      <c r="H320" s="8">
        <f t="shared" si="76"/>
        <v>1.7436791630340018E-3</v>
      </c>
      <c r="I320" s="8" t="str">
        <f t="shared" si="77"/>
        <v/>
      </c>
      <c r="J320" s="8">
        <f t="shared" si="78"/>
        <v>9.6899224806201549E-4</v>
      </c>
      <c r="K320" s="8" t="str">
        <f t="shared" si="81"/>
        <v xml:space="preserve"> </v>
      </c>
      <c r="L320" s="8">
        <f t="shared" si="82"/>
        <v>-0.75</v>
      </c>
      <c r="M320" s="8" t="str">
        <f t="shared" si="79"/>
        <v/>
      </c>
      <c r="N320" s="9">
        <f t="shared" si="80"/>
        <v>-1.3077593722755014E-3</v>
      </c>
    </row>
    <row r="321" spans="1:14" ht="25.5" x14ac:dyDescent="0.2">
      <c r="A321" s="30"/>
      <c r="B321" s="23" t="s">
        <v>300</v>
      </c>
      <c r="C321" s="20">
        <v>3</v>
      </c>
      <c r="D321" s="7">
        <v>2</v>
      </c>
      <c r="E321" s="7">
        <v>0</v>
      </c>
      <c r="F321" s="7">
        <v>0</v>
      </c>
      <c r="G321" s="8">
        <f t="shared" si="75"/>
        <v>8.4626234132581101E-4</v>
      </c>
      <c r="H321" s="8">
        <f t="shared" si="76"/>
        <v>8.7183958151700091E-4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-8.4626234132581101E-4</v>
      </c>
      <c r="N321" s="9">
        <f t="shared" si="80"/>
        <v>-8.7183958151700091E-4</v>
      </c>
    </row>
    <row r="322" spans="1:14" x14ac:dyDescent="0.2">
      <c r="A322" s="30"/>
      <c r="B322" s="23" t="s">
        <v>301</v>
      </c>
      <c r="C322" s="20">
        <v>0</v>
      </c>
      <c r="D322" s="7">
        <v>3</v>
      </c>
      <c r="E322" s="7">
        <v>0</v>
      </c>
      <c r="F322" s="7">
        <v>1</v>
      </c>
      <c r="G322" s="8" t="str">
        <f t="shared" si="75"/>
        <v/>
      </c>
      <c r="H322" s="8">
        <f t="shared" si="76"/>
        <v>1.3077593722755014E-3</v>
      </c>
      <c r="I322" s="8" t="str">
        <f t="shared" si="77"/>
        <v/>
      </c>
      <c r="J322" s="8">
        <f t="shared" si="78"/>
        <v>9.6899224806201549E-4</v>
      </c>
      <c r="K322" s="8" t="str">
        <f t="shared" si="81"/>
        <v xml:space="preserve"> </v>
      </c>
      <c r="L322" s="8">
        <f t="shared" si="82"/>
        <v>-0.66666666666666663</v>
      </c>
      <c r="M322" s="8" t="str">
        <f t="shared" si="79"/>
        <v/>
      </c>
      <c r="N322" s="9">
        <f t="shared" si="80"/>
        <v>-8.7183958151700091E-4</v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42</v>
      </c>
      <c r="D324" s="7">
        <v>45</v>
      </c>
      <c r="E324" s="7">
        <v>56</v>
      </c>
      <c r="F324" s="7">
        <v>53</v>
      </c>
      <c r="G324" s="8">
        <f t="shared" si="75"/>
        <v>1.1847672778561354E-2</v>
      </c>
      <c r="H324" s="8">
        <f t="shared" si="76"/>
        <v>1.9616390584132521E-2</v>
      </c>
      <c r="I324" s="8">
        <f t="shared" si="77"/>
        <v>5.1188299817184646E-2</v>
      </c>
      <c r="J324" s="8">
        <f t="shared" si="78"/>
        <v>5.1356589147286823E-2</v>
      </c>
      <c r="K324" s="8">
        <f t="shared" si="81"/>
        <v>0.33333333333333331</v>
      </c>
      <c r="L324" s="8">
        <f t="shared" si="82"/>
        <v>0.17777777777777778</v>
      </c>
      <c r="M324" s="8">
        <f t="shared" si="79"/>
        <v>3.9492242595204514E-3</v>
      </c>
      <c r="N324" s="9">
        <f t="shared" si="80"/>
        <v>3.4873583260680041E-3</v>
      </c>
    </row>
    <row r="325" spans="1:14" x14ac:dyDescent="0.2">
      <c r="A325" s="30"/>
      <c r="B325" s="23" t="s">
        <v>304</v>
      </c>
      <c r="C325" s="20">
        <v>2</v>
      </c>
      <c r="D325" s="7">
        <v>5</v>
      </c>
      <c r="E325" s="7">
        <v>0</v>
      </c>
      <c r="F325" s="7">
        <v>0</v>
      </c>
      <c r="G325" s="8">
        <f t="shared" si="75"/>
        <v>5.641748942172073E-4</v>
      </c>
      <c r="H325" s="8">
        <f t="shared" si="76"/>
        <v>2.179598953792502E-3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-5.641748942172073E-4</v>
      </c>
      <c r="N325" s="9">
        <f t="shared" si="80"/>
        <v>-2.179598953792502E-3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156</v>
      </c>
      <c r="D327" s="7">
        <v>231</v>
      </c>
      <c r="E327" s="7">
        <v>112</v>
      </c>
      <c r="F327" s="7">
        <v>135</v>
      </c>
      <c r="G327" s="8">
        <f t="shared" si="75"/>
        <v>4.400564174894217E-2</v>
      </c>
      <c r="H327" s="8">
        <f t="shared" si="76"/>
        <v>0.1006974716652136</v>
      </c>
      <c r="I327" s="8">
        <f t="shared" si="77"/>
        <v>0.10237659963436929</v>
      </c>
      <c r="J327" s="8">
        <f t="shared" si="78"/>
        <v>0.1308139534883721</v>
      </c>
      <c r="K327" s="8">
        <f t="shared" si="81"/>
        <v>-0.28205128205128205</v>
      </c>
      <c r="L327" s="8">
        <f t="shared" si="82"/>
        <v>-0.41558441558441561</v>
      </c>
      <c r="M327" s="8">
        <f t="shared" si="79"/>
        <v>-1.241184767277856E-2</v>
      </c>
      <c r="N327" s="9">
        <f t="shared" si="80"/>
        <v>-4.1848299912816043E-2</v>
      </c>
    </row>
    <row r="328" spans="1:14" x14ac:dyDescent="0.2">
      <c r="A328" s="30"/>
      <c r="B328" s="23" t="s">
        <v>307</v>
      </c>
      <c r="C328" s="20">
        <v>0</v>
      </c>
      <c r="D328" s="7">
        <v>1</v>
      </c>
      <c r="E328" s="7">
        <v>5</v>
      </c>
      <c r="F328" s="7">
        <v>9</v>
      </c>
      <c r="G328" s="8" t="str">
        <f t="shared" si="75"/>
        <v/>
      </c>
      <c r="H328" s="8">
        <f t="shared" si="76"/>
        <v>4.3591979075850045E-4</v>
      </c>
      <c r="I328" s="8">
        <f t="shared" si="77"/>
        <v>4.570383912248629E-3</v>
      </c>
      <c r="J328" s="8">
        <f t="shared" si="78"/>
        <v>8.7209302325581394E-3</v>
      </c>
      <c r="K328" s="8">
        <f t="shared" si="81"/>
        <v>1</v>
      </c>
      <c r="L328" s="8">
        <f t="shared" si="82"/>
        <v>8</v>
      </c>
      <c r="M328" s="8" t="str">
        <f t="shared" si="79"/>
        <v/>
      </c>
      <c r="N328" s="9">
        <f t="shared" si="80"/>
        <v>3.4873583260680036E-3</v>
      </c>
    </row>
    <row r="329" spans="1:14" x14ac:dyDescent="0.2">
      <c r="A329" s="30"/>
      <c r="B329" s="23" t="s">
        <v>308</v>
      </c>
      <c r="C329" s="20">
        <v>74</v>
      </c>
      <c r="D329" s="7">
        <v>42</v>
      </c>
      <c r="E329" s="7">
        <v>17</v>
      </c>
      <c r="F329" s="7">
        <v>13</v>
      </c>
      <c r="G329" s="8">
        <f t="shared" si="75"/>
        <v>2.0874471086036673E-2</v>
      </c>
      <c r="H329" s="8">
        <f t="shared" si="76"/>
        <v>1.8308631211857017E-2</v>
      </c>
      <c r="I329" s="8">
        <f t="shared" si="77"/>
        <v>1.5539305301645339E-2</v>
      </c>
      <c r="J329" s="8">
        <f t="shared" si="78"/>
        <v>1.2596899224806201E-2</v>
      </c>
      <c r="K329" s="8">
        <f t="shared" si="81"/>
        <v>-0.77027027027027029</v>
      </c>
      <c r="L329" s="8">
        <f t="shared" si="82"/>
        <v>-0.69047619047619047</v>
      </c>
      <c r="M329" s="8">
        <f t="shared" si="79"/>
        <v>-1.607898448519041E-2</v>
      </c>
      <c r="N329" s="9">
        <f t="shared" si="80"/>
        <v>-1.2641673931996512E-2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3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1.3077593722755014E-3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-1.3077593722755014E-3</v>
      </c>
    </row>
    <row r="333" spans="1:14" x14ac:dyDescent="0.2">
      <c r="A333" s="30"/>
      <c r="B333" s="23" t="s">
        <v>312</v>
      </c>
      <c r="C333" s="20">
        <v>0</v>
      </c>
      <c r="D333" s="7">
        <v>2</v>
      </c>
      <c r="E333" s="7">
        <v>0</v>
      </c>
      <c r="F333" s="7">
        <v>0</v>
      </c>
      <c r="G333" s="8" t="str">
        <f t="shared" si="75"/>
        <v/>
      </c>
      <c r="H333" s="8">
        <f t="shared" si="76"/>
        <v>8.7183958151700091E-4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-8.7183958151700091E-4</v>
      </c>
    </row>
    <row r="334" spans="1:14" ht="25.5" x14ac:dyDescent="0.2">
      <c r="A334" s="30"/>
      <c r="B334" s="23" t="s">
        <v>313</v>
      </c>
      <c r="C334" s="20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4.3591979075850045E-4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9">
        <f t="shared" si="80"/>
        <v>-4.3591979075850045E-4</v>
      </c>
    </row>
    <row r="335" spans="1:14" x14ac:dyDescent="0.2">
      <c r="A335" s="30"/>
      <c r="B335" s="23" t="s">
        <v>314</v>
      </c>
      <c r="C335" s="20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4.3591979075850045E-4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9">
        <f t="shared" si="80"/>
        <v>-4.3591979075850045E-4</v>
      </c>
    </row>
    <row r="336" spans="1:14" x14ac:dyDescent="0.2">
      <c r="A336" s="30"/>
      <c r="B336" s="23" t="s">
        <v>315</v>
      </c>
      <c r="C336" s="20">
        <v>2</v>
      </c>
      <c r="D336" s="7">
        <v>3</v>
      </c>
      <c r="E336" s="7">
        <v>0</v>
      </c>
      <c r="F336" s="7">
        <v>3</v>
      </c>
      <c r="G336" s="8">
        <f t="shared" si="75"/>
        <v>5.641748942172073E-4</v>
      </c>
      <c r="H336" s="8">
        <f t="shared" si="76"/>
        <v>1.3077593722755014E-3</v>
      </c>
      <c r="I336" s="8" t="str">
        <f t="shared" si="77"/>
        <v/>
      </c>
      <c r="J336" s="8">
        <f t="shared" si="78"/>
        <v>2.9069767441860465E-3</v>
      </c>
      <c r="K336" s="8">
        <f t="shared" si="81"/>
        <v>-1</v>
      </c>
      <c r="L336" s="8">
        <f t="shared" si="82"/>
        <v>0</v>
      </c>
      <c r="M336" s="8">
        <f t="shared" si="79"/>
        <v>-5.641748942172073E-4</v>
      </c>
      <c r="N336" s="9">
        <f t="shared" si="80"/>
        <v>0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36</v>
      </c>
      <c r="E338" s="7">
        <v>0</v>
      </c>
      <c r="F338" s="7">
        <v>4</v>
      </c>
      <c r="G338" s="8">
        <f t="shared" si="75"/>
        <v>2.8208744710860365E-4</v>
      </c>
      <c r="H338" s="8">
        <f t="shared" si="76"/>
        <v>1.5693112467306015E-2</v>
      </c>
      <c r="I338" s="8" t="str">
        <f t="shared" si="77"/>
        <v/>
      </c>
      <c r="J338" s="8">
        <f t="shared" si="78"/>
        <v>3.875968992248062E-3</v>
      </c>
      <c r="K338" s="8">
        <f t="shared" si="81"/>
        <v>-1</v>
      </c>
      <c r="L338" s="8">
        <f t="shared" si="82"/>
        <v>-0.88888888888888884</v>
      </c>
      <c r="M338" s="8">
        <f t="shared" si="79"/>
        <v>-2.8208744710860365E-4</v>
      </c>
      <c r="N338" s="9">
        <f t="shared" si="80"/>
        <v>-1.3949433304272013E-2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1</v>
      </c>
      <c r="D340" s="7">
        <v>1</v>
      </c>
      <c r="E340" s="7">
        <v>0</v>
      </c>
      <c r="F340" s="7">
        <v>0</v>
      </c>
      <c r="G340" s="8">
        <f t="shared" si="75"/>
        <v>2.8208744710860365E-4</v>
      </c>
      <c r="H340" s="8">
        <f t="shared" si="76"/>
        <v>4.3591979075850045E-4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-2.8208744710860365E-4</v>
      </c>
      <c r="N340" s="9">
        <f t="shared" si="80"/>
        <v>-4.3591979075850045E-4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4.3591979075850045E-4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9">
        <f t="shared" si="80"/>
        <v>-4.3591979075850045E-4</v>
      </c>
    </row>
    <row r="342" spans="1:14" ht="25.5" x14ac:dyDescent="0.2">
      <c r="A342" s="30"/>
      <c r="B342" s="23" t="s">
        <v>321</v>
      </c>
      <c r="C342" s="20">
        <v>1</v>
      </c>
      <c r="D342" s="7">
        <v>2</v>
      </c>
      <c r="E342" s="7">
        <v>0</v>
      </c>
      <c r="F342" s="7">
        <v>0</v>
      </c>
      <c r="G342" s="8">
        <f t="shared" si="75"/>
        <v>2.8208744710860365E-4</v>
      </c>
      <c r="H342" s="8">
        <f t="shared" si="76"/>
        <v>8.7183958151700091E-4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-2.8208744710860365E-4</v>
      </c>
      <c r="N342" s="9">
        <f t="shared" si="80"/>
        <v>-8.7183958151700091E-4</v>
      </c>
    </row>
    <row r="343" spans="1:14" ht="25.5" x14ac:dyDescent="0.2">
      <c r="A343" s="30"/>
      <c r="B343" s="23" t="s">
        <v>322</v>
      </c>
      <c r="C343" s="20">
        <v>3</v>
      </c>
      <c r="D343" s="7">
        <v>3</v>
      </c>
      <c r="E343" s="7">
        <v>1</v>
      </c>
      <c r="F343" s="7">
        <v>0</v>
      </c>
      <c r="G343" s="8">
        <f t="shared" si="75"/>
        <v>8.4626234132581101E-4</v>
      </c>
      <c r="H343" s="8">
        <f t="shared" si="76"/>
        <v>1.3077593722755014E-3</v>
      </c>
      <c r="I343" s="8">
        <f t="shared" si="77"/>
        <v>9.1407678244972577E-4</v>
      </c>
      <c r="J343" s="8" t="str">
        <f t="shared" si="78"/>
        <v/>
      </c>
      <c r="K343" s="8">
        <f t="shared" si="81"/>
        <v>-0.66666666666666663</v>
      </c>
      <c r="L343" s="8">
        <f t="shared" si="82"/>
        <v>-1</v>
      </c>
      <c r="M343" s="8">
        <f t="shared" si="79"/>
        <v>-5.641748942172073E-4</v>
      </c>
      <c r="N343" s="9">
        <f t="shared" si="80"/>
        <v>-1.3077593722755014E-3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1</v>
      </c>
      <c r="D346" s="7">
        <v>0</v>
      </c>
      <c r="E346" s="7">
        <v>0</v>
      </c>
      <c r="F346" s="7">
        <v>0</v>
      </c>
      <c r="G346" s="8">
        <f t="shared" si="75"/>
        <v>2.8208744710860365E-4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-2.8208744710860365E-4</v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132</v>
      </c>
      <c r="D347" s="7">
        <v>74</v>
      </c>
      <c r="E347" s="7">
        <v>3</v>
      </c>
      <c r="F347" s="7">
        <v>0</v>
      </c>
      <c r="G347" s="8">
        <f t="shared" si="75"/>
        <v>3.7235543018335683E-2</v>
      </c>
      <c r="H347" s="8">
        <f t="shared" si="76"/>
        <v>3.2258064516129031E-2</v>
      </c>
      <c r="I347" s="8">
        <f t="shared" si="77"/>
        <v>2.7422303473491772E-3</v>
      </c>
      <c r="J347" s="8" t="str">
        <f t="shared" si="78"/>
        <v/>
      </c>
      <c r="K347" s="8">
        <f t="shared" si="81"/>
        <v>-0.97727272727272729</v>
      </c>
      <c r="L347" s="8">
        <f t="shared" si="82"/>
        <v>-1</v>
      </c>
      <c r="M347" s="8">
        <f t="shared" si="79"/>
        <v>-3.6389280677009875E-2</v>
      </c>
      <c r="N347" s="9">
        <f t="shared" si="80"/>
        <v>-3.2258064516129031E-2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1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9.6899224806201549E-4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1</v>
      </c>
      <c r="E351" s="7">
        <v>1</v>
      </c>
      <c r="F351" s="7">
        <v>0</v>
      </c>
      <c r="G351" s="8" t="str">
        <f t="shared" si="83"/>
        <v/>
      </c>
      <c r="H351" s="8">
        <f t="shared" si="84"/>
        <v>4.3591979075850045E-4</v>
      </c>
      <c r="I351" s="8">
        <f t="shared" si="85"/>
        <v>9.1407678244972577E-4</v>
      </c>
      <c r="J351" s="8" t="str">
        <f t="shared" si="86"/>
        <v/>
      </c>
      <c r="K351" s="8">
        <f t="shared" si="89"/>
        <v>1</v>
      </c>
      <c r="L351" s="8">
        <f t="shared" si="90"/>
        <v>-1</v>
      </c>
      <c r="M351" s="8" t="str">
        <f t="shared" si="87"/>
        <v/>
      </c>
      <c r="N351" s="9">
        <f t="shared" si="88"/>
        <v>-4.3591979075850045E-4</v>
      </c>
    </row>
    <row r="352" spans="1:14" ht="25.5" x14ac:dyDescent="0.2">
      <c r="A352" s="30"/>
      <c r="B352" s="23" t="s">
        <v>331</v>
      </c>
      <c r="C352" s="20">
        <v>1</v>
      </c>
      <c r="D352" s="7">
        <v>0</v>
      </c>
      <c r="E352" s="7">
        <v>0</v>
      </c>
      <c r="F352" s="7">
        <v>0</v>
      </c>
      <c r="G352" s="8">
        <f t="shared" si="83"/>
        <v>2.8208744710860365E-4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-2.8208744710860365E-4</v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1</v>
      </c>
      <c r="D353" s="7">
        <v>2</v>
      </c>
      <c r="E353" s="7">
        <v>0</v>
      </c>
      <c r="F353" s="7">
        <v>2</v>
      </c>
      <c r="G353" s="8">
        <f t="shared" si="83"/>
        <v>2.8208744710860365E-4</v>
      </c>
      <c r="H353" s="8">
        <f t="shared" si="84"/>
        <v>8.7183958151700091E-4</v>
      </c>
      <c r="I353" s="8" t="str">
        <f t="shared" si="85"/>
        <v/>
      </c>
      <c r="J353" s="8">
        <f t="shared" si="86"/>
        <v>1.937984496124031E-3</v>
      </c>
      <c r="K353" s="8">
        <f t="shared" si="89"/>
        <v>-1</v>
      </c>
      <c r="L353" s="8">
        <f t="shared" si="90"/>
        <v>0</v>
      </c>
      <c r="M353" s="8">
        <f t="shared" si="87"/>
        <v>-2.8208744710860365E-4</v>
      </c>
      <c r="N353" s="9">
        <f t="shared" si="88"/>
        <v>0</v>
      </c>
    </row>
    <row r="354" spans="1:14" ht="25.5" x14ac:dyDescent="0.2">
      <c r="A354" s="30"/>
      <c r="B354" s="23" t="s">
        <v>333</v>
      </c>
      <c r="C354" s="20">
        <v>1</v>
      </c>
      <c r="D354" s="7">
        <v>1</v>
      </c>
      <c r="E354" s="7">
        <v>1</v>
      </c>
      <c r="F354" s="7">
        <v>0</v>
      </c>
      <c r="G354" s="8">
        <f t="shared" si="83"/>
        <v>2.8208744710860365E-4</v>
      </c>
      <c r="H354" s="8">
        <f t="shared" si="84"/>
        <v>4.3591979075850045E-4</v>
      </c>
      <c r="I354" s="8">
        <f t="shared" si="85"/>
        <v>9.1407678244972577E-4</v>
      </c>
      <c r="J354" s="8" t="str">
        <f t="shared" si="86"/>
        <v/>
      </c>
      <c r="K354" s="8">
        <f t="shared" si="89"/>
        <v>0</v>
      </c>
      <c r="L354" s="8">
        <f t="shared" si="90"/>
        <v>-1</v>
      </c>
      <c r="M354" s="8">
        <f t="shared" si="87"/>
        <v>0</v>
      </c>
      <c r="N354" s="9">
        <f t="shared" si="88"/>
        <v>-4.3591979075850045E-4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9.6899224806201549E-4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9.6899224806201549E-4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4.3591979075850045E-4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9">
        <f t="shared" si="88"/>
        <v>-4.3591979075850045E-4</v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4</v>
      </c>
      <c r="D361" s="7">
        <v>1</v>
      </c>
      <c r="E361" s="7">
        <v>1</v>
      </c>
      <c r="F361" s="7">
        <v>0</v>
      </c>
      <c r="G361" s="8">
        <f t="shared" si="83"/>
        <v>1.1283497884344146E-3</v>
      </c>
      <c r="H361" s="8">
        <f t="shared" si="84"/>
        <v>4.3591979075850045E-4</v>
      </c>
      <c r="I361" s="8">
        <f t="shared" si="85"/>
        <v>9.1407678244972577E-4</v>
      </c>
      <c r="J361" s="8" t="str">
        <f t="shared" si="86"/>
        <v/>
      </c>
      <c r="K361" s="8">
        <f t="shared" si="89"/>
        <v>-0.75</v>
      </c>
      <c r="L361" s="8">
        <f t="shared" si="90"/>
        <v>-1</v>
      </c>
      <c r="M361" s="8">
        <f t="shared" si="87"/>
        <v>-8.462623413258109E-4</v>
      </c>
      <c r="N361" s="9">
        <f t="shared" si="88"/>
        <v>-4.3591979075850045E-4</v>
      </c>
    </row>
    <row r="362" spans="1:14" x14ac:dyDescent="0.2">
      <c r="A362" s="30"/>
      <c r="B362" s="23" t="s">
        <v>341</v>
      </c>
      <c r="C362" s="20">
        <v>0</v>
      </c>
      <c r="D362" s="7">
        <v>1</v>
      </c>
      <c r="E362" s="7">
        <v>0</v>
      </c>
      <c r="F362" s="7">
        <v>2</v>
      </c>
      <c r="G362" s="8" t="str">
        <f t="shared" si="83"/>
        <v/>
      </c>
      <c r="H362" s="8">
        <f t="shared" si="84"/>
        <v>4.3591979075850045E-4</v>
      </c>
      <c r="I362" s="8" t="str">
        <f t="shared" si="85"/>
        <v/>
      </c>
      <c r="J362" s="8">
        <f t="shared" si="86"/>
        <v>1.937984496124031E-3</v>
      </c>
      <c r="K362" s="8" t="str">
        <f t="shared" si="89"/>
        <v xml:space="preserve"> </v>
      </c>
      <c r="L362" s="8">
        <f t="shared" si="90"/>
        <v>1</v>
      </c>
      <c r="M362" s="8" t="str">
        <f t="shared" si="87"/>
        <v/>
      </c>
      <c r="N362" s="9">
        <f t="shared" si="88"/>
        <v>4.3591979075850045E-4</v>
      </c>
    </row>
    <row r="363" spans="1:14" ht="26.25" thickBot="1" x14ac:dyDescent="0.25">
      <c r="A363" s="30"/>
      <c r="B363" s="24" t="s">
        <v>342</v>
      </c>
      <c r="C363" s="21">
        <v>2</v>
      </c>
      <c r="D363" s="10">
        <v>0</v>
      </c>
      <c r="E363" s="10">
        <v>0</v>
      </c>
      <c r="F363" s="10">
        <v>3</v>
      </c>
      <c r="G363" s="11">
        <f t="shared" si="83"/>
        <v>5.641748942172073E-4</v>
      </c>
      <c r="H363" s="11" t="str">
        <f t="shared" si="84"/>
        <v/>
      </c>
      <c r="I363" s="11" t="str">
        <f t="shared" si="85"/>
        <v/>
      </c>
      <c r="J363" s="11">
        <f t="shared" si="86"/>
        <v>2.9069767441860465E-3</v>
      </c>
      <c r="K363" s="11">
        <f t="shared" si="89"/>
        <v>-1</v>
      </c>
      <c r="L363" s="11">
        <f t="shared" si="90"/>
        <v>1</v>
      </c>
      <c r="M363" s="11">
        <f t="shared" si="87"/>
        <v>-5.641748942172073E-4</v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8456</v>
      </c>
      <c r="D371" s="17">
        <f>SUM(D372:D604)</f>
        <v>6081</v>
      </c>
      <c r="E371" s="17">
        <f>SUM(E372:E604)</f>
        <v>5154</v>
      </c>
      <c r="F371" s="17">
        <f>SUM(F372:F604)</f>
        <v>5530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-0.39049195837275308</v>
      </c>
      <c r="L371" s="18">
        <f>+IF(AND(D371=0,F371=0),"",IF(D371=0,1,IF(F371=0,-1,(F371-D371)/D371)))</f>
        <v>-9.061009702351587E-2</v>
      </c>
      <c r="M371" s="18">
        <f t="shared" ref="M371:M434" si="95">+IF(OR(AND(G371=""),(K371="")),"",G371*K371)</f>
        <v>-0.39049195837275308</v>
      </c>
      <c r="N371" s="19">
        <f t="shared" ref="N371:N434" si="96">+IF(OR(AND(H371=""),(L371="")),"",H371*L371)</f>
        <v>-9.061009702351587E-2</v>
      </c>
    </row>
    <row r="372" spans="1:14" x14ac:dyDescent="0.2">
      <c r="A372" s="30"/>
      <c r="B372" s="22" t="s">
        <v>343</v>
      </c>
      <c r="C372" s="28">
        <v>48</v>
      </c>
      <c r="D372" s="25">
        <v>4</v>
      </c>
      <c r="E372" s="25">
        <v>10</v>
      </c>
      <c r="F372" s="25">
        <v>2</v>
      </c>
      <c r="G372" s="26">
        <f t="shared" si="91"/>
        <v>5.6764427625354778E-3</v>
      </c>
      <c r="H372" s="26">
        <f t="shared" si="92"/>
        <v>6.57786548265088E-4</v>
      </c>
      <c r="I372" s="26">
        <f t="shared" si="93"/>
        <v>1.9402405898331393E-3</v>
      </c>
      <c r="J372" s="26">
        <f t="shared" si="94"/>
        <v>3.6166365280289331E-4</v>
      </c>
      <c r="K372" s="26">
        <f t="shared" ref="K372:K435" si="97">+IF(AND(C372=0,E372=0)," ",IF(C372=0,1,IF(E372=0,-1,(E372-C372)/C372)))</f>
        <v>-0.79166666666666663</v>
      </c>
      <c r="L372" s="26">
        <f t="shared" ref="L372:L435" si="98">+IF(AND(D372=0,F372=0)," ",IF(D372=0,1,IF(F372=0,-1,(F372-D372)/D372)))</f>
        <v>-0.5</v>
      </c>
      <c r="M372" s="26">
        <f t="shared" si="95"/>
        <v>-4.4938505203405863E-3</v>
      </c>
      <c r="N372" s="27">
        <f t="shared" si="96"/>
        <v>-3.28893274132544E-4</v>
      </c>
    </row>
    <row r="373" spans="1:14" x14ac:dyDescent="0.2">
      <c r="A373" s="30"/>
      <c r="B373" s="23" t="s">
        <v>344</v>
      </c>
      <c r="C373" s="20">
        <v>11</v>
      </c>
      <c r="D373" s="7">
        <v>0</v>
      </c>
      <c r="E373" s="7">
        <v>13</v>
      </c>
      <c r="F373" s="7">
        <v>2</v>
      </c>
      <c r="G373" s="8">
        <f t="shared" si="91"/>
        <v>1.3008514664143804E-3</v>
      </c>
      <c r="H373" s="8" t="str">
        <f t="shared" si="92"/>
        <v/>
      </c>
      <c r="I373" s="8">
        <f t="shared" si="93"/>
        <v>2.5223127667830811E-3</v>
      </c>
      <c r="J373" s="8">
        <f t="shared" si="94"/>
        <v>3.6166365280289331E-4</v>
      </c>
      <c r="K373" s="8">
        <f t="shared" si="97"/>
        <v>0.18181818181818182</v>
      </c>
      <c r="L373" s="8">
        <f t="shared" si="98"/>
        <v>1</v>
      </c>
      <c r="M373" s="8">
        <f t="shared" si="95"/>
        <v>2.3651844843897827E-4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411</v>
      </c>
      <c r="D374" s="7">
        <v>282</v>
      </c>
      <c r="E374" s="7">
        <v>107</v>
      </c>
      <c r="F374" s="7">
        <v>87</v>
      </c>
      <c r="G374" s="8">
        <f t="shared" si="91"/>
        <v>4.8604541154210028E-2</v>
      </c>
      <c r="H374" s="8">
        <f t="shared" si="92"/>
        <v>4.6373951652688705E-2</v>
      </c>
      <c r="I374" s="8">
        <f t="shared" si="93"/>
        <v>2.0760574311214589E-2</v>
      </c>
      <c r="J374" s="8">
        <f t="shared" si="94"/>
        <v>1.573236889692586E-2</v>
      </c>
      <c r="K374" s="8">
        <f t="shared" si="97"/>
        <v>-0.73965936739659366</v>
      </c>
      <c r="L374" s="8">
        <f t="shared" si="98"/>
        <v>-0.69148936170212771</v>
      </c>
      <c r="M374" s="8">
        <f t="shared" si="95"/>
        <v>-3.5950804162724691E-2</v>
      </c>
      <c r="N374" s="9">
        <f t="shared" si="96"/>
        <v>-3.2067094227923046E-2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199</v>
      </c>
      <c r="D377" s="7">
        <v>162</v>
      </c>
      <c r="E377" s="7">
        <v>140</v>
      </c>
      <c r="F377" s="7">
        <v>65</v>
      </c>
      <c r="G377" s="8">
        <f t="shared" si="91"/>
        <v>2.3533585619678336E-2</v>
      </c>
      <c r="H377" s="8">
        <f t="shared" si="92"/>
        <v>2.6640355204736062E-2</v>
      </c>
      <c r="I377" s="8">
        <f t="shared" si="93"/>
        <v>2.7163368257663949E-2</v>
      </c>
      <c r="J377" s="8">
        <f t="shared" si="94"/>
        <v>1.1754068716094032E-2</v>
      </c>
      <c r="K377" s="8">
        <f t="shared" si="97"/>
        <v>-0.29648241206030151</v>
      </c>
      <c r="L377" s="8">
        <f t="shared" si="98"/>
        <v>-0.59876543209876543</v>
      </c>
      <c r="M377" s="8">
        <f t="shared" si="95"/>
        <v>-6.9772942289498584E-3</v>
      </c>
      <c r="N377" s="9">
        <f t="shared" si="96"/>
        <v>-1.5951323795428383E-2</v>
      </c>
    </row>
    <row r="378" spans="1:14" x14ac:dyDescent="0.2">
      <c r="A378" s="30"/>
      <c r="B378" s="23" t="s">
        <v>349</v>
      </c>
      <c r="C378" s="20">
        <v>6</v>
      </c>
      <c r="D378" s="7">
        <v>4</v>
      </c>
      <c r="E378" s="7">
        <v>3</v>
      </c>
      <c r="F378" s="7">
        <v>1</v>
      </c>
      <c r="G378" s="8">
        <f t="shared" si="91"/>
        <v>7.0955534531693472E-4</v>
      </c>
      <c r="H378" s="8">
        <f t="shared" si="92"/>
        <v>6.57786548265088E-4</v>
      </c>
      <c r="I378" s="8">
        <f t="shared" si="93"/>
        <v>5.8207217694994178E-4</v>
      </c>
      <c r="J378" s="8">
        <f t="shared" si="94"/>
        <v>1.8083182640144665E-4</v>
      </c>
      <c r="K378" s="8">
        <f t="shared" si="97"/>
        <v>-0.5</v>
      </c>
      <c r="L378" s="8">
        <f t="shared" si="98"/>
        <v>-0.75</v>
      </c>
      <c r="M378" s="8">
        <f t="shared" si="95"/>
        <v>-3.5477767265846736E-4</v>
      </c>
      <c r="N378" s="9">
        <f t="shared" si="96"/>
        <v>-4.9333991119881603E-4</v>
      </c>
    </row>
    <row r="379" spans="1:14" x14ac:dyDescent="0.2">
      <c r="A379" s="30"/>
      <c r="B379" s="23" t="s">
        <v>350</v>
      </c>
      <c r="C379" s="20">
        <v>0</v>
      </c>
      <c r="D379" s="7">
        <v>3</v>
      </c>
      <c r="E379" s="7">
        <v>0</v>
      </c>
      <c r="F379" s="7">
        <v>2</v>
      </c>
      <c r="G379" s="8" t="str">
        <f t="shared" si="91"/>
        <v/>
      </c>
      <c r="H379" s="8">
        <f t="shared" si="92"/>
        <v>4.9333991119881603E-4</v>
      </c>
      <c r="I379" s="8" t="str">
        <f t="shared" si="93"/>
        <v/>
      </c>
      <c r="J379" s="8">
        <f t="shared" si="94"/>
        <v>3.6166365280289331E-4</v>
      </c>
      <c r="K379" s="8" t="str">
        <f t="shared" si="97"/>
        <v xml:space="preserve"> </v>
      </c>
      <c r="L379" s="8">
        <f t="shared" si="98"/>
        <v>-0.33333333333333331</v>
      </c>
      <c r="M379" s="8" t="str">
        <f t="shared" si="95"/>
        <v/>
      </c>
      <c r="N379" s="9">
        <f t="shared" si="96"/>
        <v>-1.64446637066272E-4</v>
      </c>
    </row>
    <row r="380" spans="1:14" x14ac:dyDescent="0.2">
      <c r="A380" s="30"/>
      <c r="B380" s="23" t="s">
        <v>351</v>
      </c>
      <c r="C380" s="20">
        <v>4</v>
      </c>
      <c r="D380" s="7">
        <v>2</v>
      </c>
      <c r="E380" s="7">
        <v>2</v>
      </c>
      <c r="F380" s="7">
        <v>1</v>
      </c>
      <c r="G380" s="8">
        <f t="shared" si="91"/>
        <v>4.7303689687795648E-4</v>
      </c>
      <c r="H380" s="8">
        <f t="shared" si="92"/>
        <v>3.28893274132544E-4</v>
      </c>
      <c r="I380" s="8">
        <f t="shared" si="93"/>
        <v>3.8804811796662784E-4</v>
      </c>
      <c r="J380" s="8">
        <f t="shared" si="94"/>
        <v>1.8083182640144665E-4</v>
      </c>
      <c r="K380" s="8">
        <f t="shared" si="97"/>
        <v>-0.5</v>
      </c>
      <c r="L380" s="8">
        <f t="shared" si="98"/>
        <v>-0.5</v>
      </c>
      <c r="M380" s="8">
        <f t="shared" si="95"/>
        <v>-2.3651844843897824E-4</v>
      </c>
      <c r="N380" s="9">
        <f t="shared" si="96"/>
        <v>-1.64446637066272E-4</v>
      </c>
    </row>
    <row r="381" spans="1:14" x14ac:dyDescent="0.2">
      <c r="A381" s="30"/>
      <c r="B381" s="23" t="s">
        <v>352</v>
      </c>
      <c r="C381" s="20">
        <v>8</v>
      </c>
      <c r="D381" s="7">
        <v>1</v>
      </c>
      <c r="E381" s="7">
        <v>1</v>
      </c>
      <c r="F381" s="7">
        <v>0</v>
      </c>
      <c r="G381" s="8">
        <f t="shared" si="91"/>
        <v>9.4607379375591296E-4</v>
      </c>
      <c r="H381" s="8">
        <f t="shared" si="92"/>
        <v>1.64446637066272E-4</v>
      </c>
      <c r="I381" s="8">
        <f t="shared" si="93"/>
        <v>1.9402405898331392E-4</v>
      </c>
      <c r="J381" s="8" t="str">
        <f t="shared" si="94"/>
        <v/>
      </c>
      <c r="K381" s="8">
        <f t="shared" si="97"/>
        <v>-0.875</v>
      </c>
      <c r="L381" s="8">
        <f t="shared" si="98"/>
        <v>-1</v>
      </c>
      <c r="M381" s="8">
        <f t="shared" si="95"/>
        <v>-8.2781456953642384E-4</v>
      </c>
      <c r="N381" s="9">
        <f t="shared" si="96"/>
        <v>-1.64446637066272E-4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1</v>
      </c>
      <c r="F382" s="7">
        <v>0</v>
      </c>
      <c r="G382" s="8" t="str">
        <f t="shared" si="91"/>
        <v/>
      </c>
      <c r="H382" s="8" t="str">
        <f t="shared" si="92"/>
        <v/>
      </c>
      <c r="I382" s="8">
        <f t="shared" si="93"/>
        <v>1.9402405898331392E-4</v>
      </c>
      <c r="J382" s="8" t="str">
        <f t="shared" si="94"/>
        <v/>
      </c>
      <c r="K382" s="8">
        <f t="shared" si="97"/>
        <v>1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1062</v>
      </c>
      <c r="D383" s="7">
        <v>735</v>
      </c>
      <c r="E383" s="7">
        <v>453</v>
      </c>
      <c r="F383" s="7">
        <v>753</v>
      </c>
      <c r="G383" s="8">
        <f t="shared" si="91"/>
        <v>0.12559129612109746</v>
      </c>
      <c r="H383" s="8">
        <f t="shared" si="92"/>
        <v>0.12086827824370992</v>
      </c>
      <c r="I383" s="8">
        <f t="shared" si="93"/>
        <v>8.7892898719441212E-2</v>
      </c>
      <c r="J383" s="8">
        <f t="shared" si="94"/>
        <v>0.13616636528028933</v>
      </c>
      <c r="K383" s="8">
        <f t="shared" si="97"/>
        <v>-0.57344632768361581</v>
      </c>
      <c r="L383" s="8">
        <f t="shared" si="98"/>
        <v>2.4489795918367346E-2</v>
      </c>
      <c r="M383" s="8">
        <f t="shared" si="95"/>
        <v>-7.2019867549668881E-2</v>
      </c>
      <c r="N383" s="9">
        <f t="shared" si="96"/>
        <v>2.9600394671928957E-3</v>
      </c>
    </row>
    <row r="384" spans="1:14" x14ac:dyDescent="0.2">
      <c r="A384" s="30"/>
      <c r="B384" s="23" t="s">
        <v>355</v>
      </c>
      <c r="C384" s="20">
        <v>195</v>
      </c>
      <c r="D384" s="7">
        <v>98</v>
      </c>
      <c r="E384" s="7">
        <v>80</v>
      </c>
      <c r="F384" s="7">
        <v>27</v>
      </c>
      <c r="G384" s="8">
        <f t="shared" si="91"/>
        <v>2.3060548722800379E-2</v>
      </c>
      <c r="H384" s="8">
        <f t="shared" si="92"/>
        <v>1.6115770432494656E-2</v>
      </c>
      <c r="I384" s="8">
        <f t="shared" si="93"/>
        <v>1.5521924718665115E-2</v>
      </c>
      <c r="J384" s="8">
        <f t="shared" si="94"/>
        <v>4.8824593128390598E-3</v>
      </c>
      <c r="K384" s="8">
        <f t="shared" si="97"/>
        <v>-0.58974358974358976</v>
      </c>
      <c r="L384" s="8">
        <f t="shared" si="98"/>
        <v>-0.72448979591836737</v>
      </c>
      <c r="M384" s="8">
        <f t="shared" si="95"/>
        <v>-1.3599810785241249E-2</v>
      </c>
      <c r="N384" s="9">
        <f t="shared" si="96"/>
        <v>-1.1675711231705313E-2</v>
      </c>
    </row>
    <row r="385" spans="1:14" x14ac:dyDescent="0.2">
      <c r="A385" s="30"/>
      <c r="B385" s="23" t="s">
        <v>356</v>
      </c>
      <c r="C385" s="20">
        <v>17</v>
      </c>
      <c r="D385" s="7">
        <v>4</v>
      </c>
      <c r="E385" s="7">
        <v>0</v>
      </c>
      <c r="F385" s="7">
        <v>0</v>
      </c>
      <c r="G385" s="8">
        <f t="shared" si="91"/>
        <v>2.0104068117313151E-3</v>
      </c>
      <c r="H385" s="8">
        <f t="shared" si="92"/>
        <v>6.57786548265088E-4</v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>
        <f t="shared" si="98"/>
        <v>-1</v>
      </c>
      <c r="M385" s="8">
        <f t="shared" si="95"/>
        <v>-2.0104068117313151E-3</v>
      </c>
      <c r="N385" s="9">
        <f t="shared" si="96"/>
        <v>-6.57786548265088E-4</v>
      </c>
    </row>
    <row r="386" spans="1:14" x14ac:dyDescent="0.2">
      <c r="A386" s="30"/>
      <c r="B386" s="23" t="s">
        <v>357</v>
      </c>
      <c r="C386" s="20">
        <v>54</v>
      </c>
      <c r="D386" s="7">
        <v>25</v>
      </c>
      <c r="E386" s="7">
        <v>37</v>
      </c>
      <c r="F386" s="7">
        <v>23</v>
      </c>
      <c r="G386" s="8">
        <f t="shared" si="91"/>
        <v>6.3859981078524123E-3</v>
      </c>
      <c r="H386" s="8">
        <f t="shared" si="92"/>
        <v>4.1111659266567999E-3</v>
      </c>
      <c r="I386" s="8">
        <f t="shared" si="93"/>
        <v>7.1788901823826154E-3</v>
      </c>
      <c r="J386" s="8">
        <f t="shared" si="94"/>
        <v>4.1591320072332733E-3</v>
      </c>
      <c r="K386" s="8">
        <f t="shared" si="97"/>
        <v>-0.31481481481481483</v>
      </c>
      <c r="L386" s="8">
        <f t="shared" si="98"/>
        <v>-0.08</v>
      </c>
      <c r="M386" s="8">
        <f t="shared" si="95"/>
        <v>-2.0104068117313151E-3</v>
      </c>
      <c r="N386" s="9">
        <f t="shared" si="96"/>
        <v>-3.28893274132544E-4</v>
      </c>
    </row>
    <row r="387" spans="1:14" x14ac:dyDescent="0.2">
      <c r="A387" s="30"/>
      <c r="B387" s="23" t="s">
        <v>358</v>
      </c>
      <c r="C387" s="20">
        <v>20</v>
      </c>
      <c r="D387" s="7">
        <v>12</v>
      </c>
      <c r="E387" s="7">
        <v>6</v>
      </c>
      <c r="F387" s="7">
        <v>3</v>
      </c>
      <c r="G387" s="8">
        <f t="shared" si="91"/>
        <v>2.3651844843897824E-3</v>
      </c>
      <c r="H387" s="8">
        <f t="shared" si="92"/>
        <v>1.9733596447952641E-3</v>
      </c>
      <c r="I387" s="8">
        <f t="shared" si="93"/>
        <v>1.1641443538998836E-3</v>
      </c>
      <c r="J387" s="8">
        <f t="shared" si="94"/>
        <v>5.4249547920433999E-4</v>
      </c>
      <c r="K387" s="8">
        <f t="shared" si="97"/>
        <v>-0.7</v>
      </c>
      <c r="L387" s="8">
        <f t="shared" si="98"/>
        <v>-0.75</v>
      </c>
      <c r="M387" s="8">
        <f t="shared" si="95"/>
        <v>-1.6556291390728477E-3</v>
      </c>
      <c r="N387" s="9">
        <f t="shared" si="96"/>
        <v>-1.4800197335964481E-3</v>
      </c>
    </row>
    <row r="388" spans="1:14" x14ac:dyDescent="0.2">
      <c r="A388" s="30"/>
      <c r="B388" s="23" t="s">
        <v>359</v>
      </c>
      <c r="C388" s="20">
        <v>1</v>
      </c>
      <c r="D388" s="7">
        <v>3</v>
      </c>
      <c r="E388" s="7">
        <v>12</v>
      </c>
      <c r="F388" s="7">
        <v>4</v>
      </c>
      <c r="G388" s="8">
        <f t="shared" si="91"/>
        <v>1.1825922421948912E-4</v>
      </c>
      <c r="H388" s="8">
        <f t="shared" si="92"/>
        <v>4.9333991119881603E-4</v>
      </c>
      <c r="I388" s="8">
        <f t="shared" si="93"/>
        <v>2.3282887077997671E-3</v>
      </c>
      <c r="J388" s="8">
        <f t="shared" si="94"/>
        <v>7.2332730560578662E-4</v>
      </c>
      <c r="K388" s="8">
        <f t="shared" si="97"/>
        <v>11</v>
      </c>
      <c r="L388" s="8">
        <f t="shared" si="98"/>
        <v>0.33333333333333331</v>
      </c>
      <c r="M388" s="8">
        <f t="shared" si="95"/>
        <v>1.3008514664143802E-3</v>
      </c>
      <c r="N388" s="9">
        <f t="shared" si="96"/>
        <v>1.64446637066272E-4</v>
      </c>
    </row>
    <row r="389" spans="1:14" x14ac:dyDescent="0.2">
      <c r="A389" s="30"/>
      <c r="B389" s="23" t="s">
        <v>360</v>
      </c>
      <c r="C389" s="20">
        <v>1</v>
      </c>
      <c r="D389" s="7">
        <v>0</v>
      </c>
      <c r="E389" s="7">
        <v>3</v>
      </c>
      <c r="F389" s="7">
        <v>0</v>
      </c>
      <c r="G389" s="8">
        <f t="shared" si="91"/>
        <v>1.1825922421948912E-4</v>
      </c>
      <c r="H389" s="8" t="str">
        <f t="shared" si="92"/>
        <v/>
      </c>
      <c r="I389" s="8">
        <f t="shared" si="93"/>
        <v>5.8207217694994178E-4</v>
      </c>
      <c r="J389" s="8" t="str">
        <f t="shared" si="94"/>
        <v/>
      </c>
      <c r="K389" s="8">
        <f t="shared" si="97"/>
        <v>2</v>
      </c>
      <c r="L389" s="8" t="str">
        <f t="shared" si="98"/>
        <v xml:space="preserve"> </v>
      </c>
      <c r="M389" s="8">
        <f t="shared" si="95"/>
        <v>2.3651844843897824E-4</v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1</v>
      </c>
      <c r="D390" s="7">
        <v>0</v>
      </c>
      <c r="E390" s="7">
        <v>0</v>
      </c>
      <c r="F390" s="7">
        <v>0</v>
      </c>
      <c r="G390" s="8">
        <f t="shared" si="91"/>
        <v>1.1825922421948912E-4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-1.1825922421948912E-4</v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949</v>
      </c>
      <c r="D391" s="7">
        <v>688</v>
      </c>
      <c r="E391" s="7">
        <v>1073</v>
      </c>
      <c r="F391" s="7">
        <v>921</v>
      </c>
      <c r="G391" s="8">
        <f t="shared" si="91"/>
        <v>0.11222800378429518</v>
      </c>
      <c r="H391" s="8">
        <f t="shared" si="92"/>
        <v>0.11313928630159513</v>
      </c>
      <c r="I391" s="8">
        <f t="shared" si="93"/>
        <v>0.20818781528909586</v>
      </c>
      <c r="J391" s="8">
        <f t="shared" si="94"/>
        <v>0.16654611211573236</v>
      </c>
      <c r="K391" s="8">
        <f t="shared" si="97"/>
        <v>0.13066385669125394</v>
      </c>
      <c r="L391" s="8">
        <f t="shared" si="98"/>
        <v>0.33866279069767441</v>
      </c>
      <c r="M391" s="8">
        <f t="shared" si="95"/>
        <v>1.466414380321665E-2</v>
      </c>
      <c r="N391" s="9">
        <f t="shared" si="96"/>
        <v>3.8316066436441372E-2</v>
      </c>
    </row>
    <row r="392" spans="1:14" x14ac:dyDescent="0.2">
      <c r="A392" s="30"/>
      <c r="B392" s="23" t="s">
        <v>363</v>
      </c>
      <c r="C392" s="20">
        <v>0</v>
      </c>
      <c r="D392" s="7">
        <v>1</v>
      </c>
      <c r="E392" s="7">
        <v>1</v>
      </c>
      <c r="F392" s="7">
        <v>0</v>
      </c>
      <c r="G392" s="8" t="str">
        <f t="shared" si="91"/>
        <v/>
      </c>
      <c r="H392" s="8">
        <f t="shared" si="92"/>
        <v>1.64446637066272E-4</v>
      </c>
      <c r="I392" s="8">
        <f t="shared" si="93"/>
        <v>1.9402405898331392E-4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9">
        <f t="shared" si="96"/>
        <v>-1.64446637066272E-4</v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5</v>
      </c>
      <c r="D394" s="7">
        <v>25</v>
      </c>
      <c r="E394" s="7">
        <v>2</v>
      </c>
      <c r="F394" s="7">
        <v>19</v>
      </c>
      <c r="G394" s="8">
        <f t="shared" si="91"/>
        <v>5.912961210974456E-4</v>
      </c>
      <c r="H394" s="8">
        <f t="shared" si="92"/>
        <v>4.1111659266567999E-3</v>
      </c>
      <c r="I394" s="8">
        <f t="shared" si="93"/>
        <v>3.8804811796662784E-4</v>
      </c>
      <c r="J394" s="8">
        <f t="shared" si="94"/>
        <v>3.4358047016274863E-3</v>
      </c>
      <c r="K394" s="8">
        <f t="shared" si="97"/>
        <v>-0.6</v>
      </c>
      <c r="L394" s="8">
        <f t="shared" si="98"/>
        <v>-0.24</v>
      </c>
      <c r="M394" s="8">
        <f t="shared" si="95"/>
        <v>-3.5477767265846736E-4</v>
      </c>
      <c r="N394" s="9">
        <f t="shared" si="96"/>
        <v>-9.8667982239763184E-4</v>
      </c>
    </row>
    <row r="395" spans="1:14" x14ac:dyDescent="0.2">
      <c r="A395" s="30"/>
      <c r="B395" s="23" t="s">
        <v>366</v>
      </c>
      <c r="C395" s="20">
        <v>67</v>
      </c>
      <c r="D395" s="7">
        <v>263</v>
      </c>
      <c r="E395" s="7">
        <v>831</v>
      </c>
      <c r="F395" s="7">
        <v>1032</v>
      </c>
      <c r="G395" s="8">
        <f t="shared" si="91"/>
        <v>7.9233680227057714E-3</v>
      </c>
      <c r="H395" s="8">
        <f t="shared" si="92"/>
        <v>4.3249465548429532E-2</v>
      </c>
      <c r="I395" s="8">
        <f t="shared" si="93"/>
        <v>0.16123399301513389</v>
      </c>
      <c r="J395" s="8">
        <f t="shared" si="94"/>
        <v>0.18661844484629295</v>
      </c>
      <c r="K395" s="8">
        <f t="shared" si="97"/>
        <v>11.402985074626866</v>
      </c>
      <c r="L395" s="8">
        <f t="shared" si="98"/>
        <v>2.9239543726235739</v>
      </c>
      <c r="M395" s="8">
        <f t="shared" si="95"/>
        <v>9.0350047303689687E-2</v>
      </c>
      <c r="N395" s="9">
        <f t="shared" si="96"/>
        <v>0.12645946390396315</v>
      </c>
    </row>
    <row r="396" spans="1:14" x14ac:dyDescent="0.2">
      <c r="A396" s="30"/>
      <c r="B396" s="23" t="s">
        <v>367</v>
      </c>
      <c r="C396" s="20">
        <v>1</v>
      </c>
      <c r="D396" s="7">
        <v>9</v>
      </c>
      <c r="E396" s="7">
        <v>2</v>
      </c>
      <c r="F396" s="7">
        <v>4</v>
      </c>
      <c r="G396" s="8">
        <f t="shared" si="91"/>
        <v>1.1825922421948912E-4</v>
      </c>
      <c r="H396" s="8">
        <f t="shared" si="92"/>
        <v>1.4800197335964479E-3</v>
      </c>
      <c r="I396" s="8">
        <f t="shared" si="93"/>
        <v>3.8804811796662784E-4</v>
      </c>
      <c r="J396" s="8">
        <f t="shared" si="94"/>
        <v>7.2332730560578662E-4</v>
      </c>
      <c r="K396" s="8">
        <f t="shared" si="97"/>
        <v>1</v>
      </c>
      <c r="L396" s="8">
        <f t="shared" si="98"/>
        <v>-0.55555555555555558</v>
      </c>
      <c r="M396" s="8">
        <f t="shared" si="95"/>
        <v>1.1825922421948912E-4</v>
      </c>
      <c r="N396" s="9">
        <f t="shared" si="96"/>
        <v>-8.2223318533135997E-4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1</v>
      </c>
      <c r="D398" s="7">
        <v>2</v>
      </c>
      <c r="E398" s="7">
        <v>0</v>
      </c>
      <c r="F398" s="7">
        <v>0</v>
      </c>
      <c r="G398" s="8">
        <f t="shared" si="91"/>
        <v>1.1825922421948912E-4</v>
      </c>
      <c r="H398" s="8">
        <f t="shared" si="92"/>
        <v>3.28893274132544E-4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-1.1825922421948912E-4</v>
      </c>
      <c r="N398" s="9">
        <f t="shared" si="96"/>
        <v>-3.28893274132544E-4</v>
      </c>
    </row>
    <row r="399" spans="1:14" x14ac:dyDescent="0.2">
      <c r="A399" s="30"/>
      <c r="B399" s="23" t="s">
        <v>370</v>
      </c>
      <c r="C399" s="20">
        <v>1</v>
      </c>
      <c r="D399" s="7">
        <v>0</v>
      </c>
      <c r="E399" s="7">
        <v>0</v>
      </c>
      <c r="F399" s="7">
        <v>0</v>
      </c>
      <c r="G399" s="8">
        <f t="shared" si="91"/>
        <v>1.1825922421948912E-4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-1.1825922421948912E-4</v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3</v>
      </c>
      <c r="D400" s="7">
        <v>0</v>
      </c>
      <c r="E400" s="7">
        <v>0</v>
      </c>
      <c r="F400" s="7">
        <v>1</v>
      </c>
      <c r="G400" s="8">
        <f t="shared" si="91"/>
        <v>3.5477767265846736E-4</v>
      </c>
      <c r="H400" s="8" t="str">
        <f t="shared" si="92"/>
        <v/>
      </c>
      <c r="I400" s="8" t="str">
        <f t="shared" si="93"/>
        <v/>
      </c>
      <c r="J400" s="8">
        <f t="shared" si="94"/>
        <v>1.8083182640144665E-4</v>
      </c>
      <c r="K400" s="8">
        <f t="shared" si="97"/>
        <v>-1</v>
      </c>
      <c r="L400" s="8">
        <f t="shared" si="98"/>
        <v>1</v>
      </c>
      <c r="M400" s="8">
        <f t="shared" si="95"/>
        <v>-3.5477767265846736E-4</v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3</v>
      </c>
      <c r="D401" s="7">
        <v>3</v>
      </c>
      <c r="E401" s="7">
        <v>2</v>
      </c>
      <c r="F401" s="7">
        <v>0</v>
      </c>
      <c r="G401" s="8">
        <f t="shared" si="91"/>
        <v>3.5477767265846736E-4</v>
      </c>
      <c r="H401" s="8">
        <f t="shared" si="92"/>
        <v>4.9333991119881603E-4</v>
      </c>
      <c r="I401" s="8">
        <f t="shared" si="93"/>
        <v>3.8804811796662784E-4</v>
      </c>
      <c r="J401" s="8" t="str">
        <f t="shared" si="94"/>
        <v/>
      </c>
      <c r="K401" s="8">
        <f t="shared" si="97"/>
        <v>-0.33333333333333331</v>
      </c>
      <c r="L401" s="8">
        <f t="shared" si="98"/>
        <v>-1</v>
      </c>
      <c r="M401" s="8">
        <f t="shared" si="95"/>
        <v>-1.1825922421948912E-4</v>
      </c>
      <c r="N401" s="9">
        <f t="shared" si="96"/>
        <v>-4.9333991119881603E-4</v>
      </c>
    </row>
    <row r="402" spans="1:14" x14ac:dyDescent="0.2">
      <c r="A402" s="30"/>
      <c r="B402" s="23" t="s">
        <v>373</v>
      </c>
      <c r="C402" s="20">
        <v>6</v>
      </c>
      <c r="D402" s="7">
        <v>10</v>
      </c>
      <c r="E402" s="7">
        <v>4</v>
      </c>
      <c r="F402" s="7">
        <v>0</v>
      </c>
      <c r="G402" s="8">
        <f t="shared" si="91"/>
        <v>7.0955534531693472E-4</v>
      </c>
      <c r="H402" s="8">
        <f t="shared" si="92"/>
        <v>1.6444663706627199E-3</v>
      </c>
      <c r="I402" s="8">
        <f t="shared" si="93"/>
        <v>7.7609623593325567E-4</v>
      </c>
      <c r="J402" s="8" t="str">
        <f t="shared" si="94"/>
        <v/>
      </c>
      <c r="K402" s="8">
        <f t="shared" si="97"/>
        <v>-0.33333333333333331</v>
      </c>
      <c r="L402" s="8">
        <f t="shared" si="98"/>
        <v>-1</v>
      </c>
      <c r="M402" s="8">
        <f t="shared" si="95"/>
        <v>-2.3651844843897824E-4</v>
      </c>
      <c r="N402" s="9">
        <f t="shared" si="96"/>
        <v>-1.6444663706627199E-3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1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1.8083182640144665E-4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31</v>
      </c>
      <c r="D404" s="7">
        <v>62</v>
      </c>
      <c r="E404" s="7">
        <v>0</v>
      </c>
      <c r="F404" s="7">
        <v>1</v>
      </c>
      <c r="G404" s="8">
        <f t="shared" si="91"/>
        <v>3.6660359508041626E-3</v>
      </c>
      <c r="H404" s="8">
        <f t="shared" si="92"/>
        <v>1.0195691498108863E-2</v>
      </c>
      <c r="I404" s="8" t="str">
        <f t="shared" si="93"/>
        <v/>
      </c>
      <c r="J404" s="8">
        <f t="shared" si="94"/>
        <v>1.8083182640144665E-4</v>
      </c>
      <c r="K404" s="8">
        <f t="shared" si="97"/>
        <v>-1</v>
      </c>
      <c r="L404" s="8">
        <f t="shared" si="98"/>
        <v>-0.9838709677419355</v>
      </c>
      <c r="M404" s="8">
        <f t="shared" si="95"/>
        <v>-3.6660359508041626E-3</v>
      </c>
      <c r="N404" s="9">
        <f t="shared" si="96"/>
        <v>-1.0031244861042591E-2</v>
      </c>
    </row>
    <row r="405" spans="1:14" ht="25.5" x14ac:dyDescent="0.2">
      <c r="A405" s="30"/>
      <c r="B405" s="23" t="s">
        <v>376</v>
      </c>
      <c r="C405" s="20">
        <v>12</v>
      </c>
      <c r="D405" s="7">
        <v>22</v>
      </c>
      <c r="E405" s="7">
        <v>2</v>
      </c>
      <c r="F405" s="7">
        <v>16</v>
      </c>
      <c r="G405" s="8">
        <f t="shared" si="91"/>
        <v>1.4191106906338694E-3</v>
      </c>
      <c r="H405" s="8">
        <f t="shared" si="92"/>
        <v>3.6178260154579841E-3</v>
      </c>
      <c r="I405" s="8">
        <f t="shared" si="93"/>
        <v>3.8804811796662784E-4</v>
      </c>
      <c r="J405" s="8">
        <f t="shared" si="94"/>
        <v>2.8933092224231465E-3</v>
      </c>
      <c r="K405" s="8">
        <f t="shared" si="97"/>
        <v>-0.83333333333333337</v>
      </c>
      <c r="L405" s="8">
        <f t="shared" si="98"/>
        <v>-0.27272727272727271</v>
      </c>
      <c r="M405" s="8">
        <f t="shared" si="95"/>
        <v>-1.1825922421948912E-3</v>
      </c>
      <c r="N405" s="9">
        <f t="shared" si="96"/>
        <v>-9.8667982239763184E-4</v>
      </c>
    </row>
    <row r="406" spans="1:14" x14ac:dyDescent="0.2">
      <c r="A406" s="30"/>
      <c r="B406" s="23" t="s">
        <v>377</v>
      </c>
      <c r="C406" s="20">
        <v>110</v>
      </c>
      <c r="D406" s="7">
        <v>10</v>
      </c>
      <c r="E406" s="7">
        <v>58</v>
      </c>
      <c r="F406" s="7">
        <v>19</v>
      </c>
      <c r="G406" s="8">
        <f t="shared" si="91"/>
        <v>1.3008514664143803E-2</v>
      </c>
      <c r="H406" s="8">
        <f t="shared" si="92"/>
        <v>1.6444663706627199E-3</v>
      </c>
      <c r="I406" s="8">
        <f t="shared" si="93"/>
        <v>1.1253395421032208E-2</v>
      </c>
      <c r="J406" s="8">
        <f t="shared" si="94"/>
        <v>3.4358047016274863E-3</v>
      </c>
      <c r="K406" s="8">
        <f t="shared" si="97"/>
        <v>-0.47272727272727272</v>
      </c>
      <c r="L406" s="8">
        <f t="shared" si="98"/>
        <v>0.9</v>
      </c>
      <c r="M406" s="8">
        <f t="shared" si="95"/>
        <v>-6.1494796594134338E-3</v>
      </c>
      <c r="N406" s="9">
        <f t="shared" si="96"/>
        <v>1.4800197335964481E-3</v>
      </c>
    </row>
    <row r="407" spans="1:14" x14ac:dyDescent="0.2">
      <c r="A407" s="30"/>
      <c r="B407" s="23" t="s">
        <v>378</v>
      </c>
      <c r="C407" s="20">
        <v>8</v>
      </c>
      <c r="D407" s="7">
        <v>2</v>
      </c>
      <c r="E407" s="7">
        <v>2</v>
      </c>
      <c r="F407" s="7">
        <v>0</v>
      </c>
      <c r="G407" s="8">
        <f t="shared" si="91"/>
        <v>9.4607379375591296E-4</v>
      </c>
      <c r="H407" s="8">
        <f t="shared" si="92"/>
        <v>3.28893274132544E-4</v>
      </c>
      <c r="I407" s="8">
        <f t="shared" si="93"/>
        <v>3.8804811796662784E-4</v>
      </c>
      <c r="J407" s="8" t="str">
        <f t="shared" si="94"/>
        <v/>
      </c>
      <c r="K407" s="8">
        <f t="shared" si="97"/>
        <v>-0.75</v>
      </c>
      <c r="L407" s="8">
        <f t="shared" si="98"/>
        <v>-1</v>
      </c>
      <c r="M407" s="8">
        <f t="shared" si="95"/>
        <v>-7.0955534531693472E-4</v>
      </c>
      <c r="N407" s="9">
        <f t="shared" si="96"/>
        <v>-3.28893274132544E-4</v>
      </c>
    </row>
    <row r="408" spans="1:14" x14ac:dyDescent="0.2">
      <c r="A408" s="30"/>
      <c r="B408" s="23" t="s">
        <v>379</v>
      </c>
      <c r="C408" s="20">
        <v>28</v>
      </c>
      <c r="D408" s="7">
        <v>6</v>
      </c>
      <c r="E408" s="7">
        <v>6</v>
      </c>
      <c r="F408" s="7">
        <v>1</v>
      </c>
      <c r="G408" s="8">
        <f t="shared" si="91"/>
        <v>3.3112582781456954E-3</v>
      </c>
      <c r="H408" s="8">
        <f t="shared" si="92"/>
        <v>9.8667982239763205E-4</v>
      </c>
      <c r="I408" s="8">
        <f t="shared" si="93"/>
        <v>1.1641443538998836E-3</v>
      </c>
      <c r="J408" s="8">
        <f t="shared" si="94"/>
        <v>1.8083182640144665E-4</v>
      </c>
      <c r="K408" s="8">
        <f t="shared" si="97"/>
        <v>-0.7857142857142857</v>
      </c>
      <c r="L408" s="8">
        <f t="shared" si="98"/>
        <v>-0.83333333333333337</v>
      </c>
      <c r="M408" s="8">
        <f t="shared" si="95"/>
        <v>-2.6017029328287604E-3</v>
      </c>
      <c r="N408" s="9">
        <f t="shared" si="96"/>
        <v>-8.2223318533136008E-4</v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2</v>
      </c>
      <c r="F409" s="7">
        <v>0</v>
      </c>
      <c r="G409" s="8">
        <f t="shared" si="91"/>
        <v>1.1825922421948912E-4</v>
      </c>
      <c r="H409" s="8" t="str">
        <f t="shared" si="92"/>
        <v/>
      </c>
      <c r="I409" s="8">
        <f t="shared" si="93"/>
        <v>3.8804811796662784E-4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>
        <f t="shared" si="95"/>
        <v>1.1825922421948912E-4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6</v>
      </c>
      <c r="D410" s="7">
        <v>2</v>
      </c>
      <c r="E410" s="7">
        <v>2</v>
      </c>
      <c r="F410" s="7">
        <v>1</v>
      </c>
      <c r="G410" s="8">
        <f t="shared" si="91"/>
        <v>7.0955534531693472E-4</v>
      </c>
      <c r="H410" s="8">
        <f t="shared" si="92"/>
        <v>3.28893274132544E-4</v>
      </c>
      <c r="I410" s="8">
        <f t="shared" si="93"/>
        <v>3.8804811796662784E-4</v>
      </c>
      <c r="J410" s="8">
        <f t="shared" si="94"/>
        <v>1.8083182640144665E-4</v>
      </c>
      <c r="K410" s="8">
        <f t="shared" si="97"/>
        <v>-0.66666666666666663</v>
      </c>
      <c r="L410" s="8">
        <f t="shared" si="98"/>
        <v>-0.5</v>
      </c>
      <c r="M410" s="8">
        <f t="shared" si="95"/>
        <v>-4.7303689687795648E-4</v>
      </c>
      <c r="N410" s="9">
        <f t="shared" si="96"/>
        <v>-1.64446637066272E-4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43</v>
      </c>
      <c r="D413" s="7">
        <v>1</v>
      </c>
      <c r="E413" s="7">
        <v>11</v>
      </c>
      <c r="F413" s="7">
        <v>2</v>
      </c>
      <c r="G413" s="8">
        <f t="shared" si="91"/>
        <v>5.0851466414380325E-3</v>
      </c>
      <c r="H413" s="8">
        <f t="shared" si="92"/>
        <v>1.64446637066272E-4</v>
      </c>
      <c r="I413" s="8">
        <f t="shared" si="93"/>
        <v>2.1342646488164531E-3</v>
      </c>
      <c r="J413" s="8">
        <f t="shared" si="94"/>
        <v>3.6166365280289331E-4</v>
      </c>
      <c r="K413" s="8">
        <f t="shared" si="97"/>
        <v>-0.7441860465116279</v>
      </c>
      <c r="L413" s="8">
        <f t="shared" si="98"/>
        <v>1</v>
      </c>
      <c r="M413" s="8">
        <f t="shared" si="95"/>
        <v>-3.7842951750236518E-3</v>
      </c>
      <c r="N413" s="9">
        <f t="shared" si="96"/>
        <v>1.64446637066272E-4</v>
      </c>
    </row>
    <row r="414" spans="1:14" x14ac:dyDescent="0.2">
      <c r="A414" s="30"/>
      <c r="B414" s="23" t="s">
        <v>385</v>
      </c>
      <c r="C414" s="20">
        <v>1</v>
      </c>
      <c r="D414" s="7">
        <v>2</v>
      </c>
      <c r="E414" s="7">
        <v>0</v>
      </c>
      <c r="F414" s="7">
        <v>3</v>
      </c>
      <c r="G414" s="8">
        <f t="shared" si="91"/>
        <v>1.1825922421948912E-4</v>
      </c>
      <c r="H414" s="8">
        <f t="shared" si="92"/>
        <v>3.28893274132544E-4</v>
      </c>
      <c r="I414" s="8" t="str">
        <f t="shared" si="93"/>
        <v/>
      </c>
      <c r="J414" s="8">
        <f t="shared" si="94"/>
        <v>5.4249547920433999E-4</v>
      </c>
      <c r="K414" s="8">
        <f t="shared" si="97"/>
        <v>-1</v>
      </c>
      <c r="L414" s="8">
        <f t="shared" si="98"/>
        <v>0.5</v>
      </c>
      <c r="M414" s="8">
        <f t="shared" si="95"/>
        <v>-1.1825922421948912E-4</v>
      </c>
      <c r="N414" s="9">
        <f t="shared" si="96"/>
        <v>1.64446637066272E-4</v>
      </c>
    </row>
    <row r="415" spans="1:14" x14ac:dyDescent="0.2">
      <c r="A415" s="30"/>
      <c r="B415" s="23" t="s">
        <v>386</v>
      </c>
      <c r="C415" s="20">
        <v>2</v>
      </c>
      <c r="D415" s="7">
        <v>3</v>
      </c>
      <c r="E415" s="7">
        <v>0</v>
      </c>
      <c r="F415" s="7">
        <v>1</v>
      </c>
      <c r="G415" s="8">
        <f t="shared" si="91"/>
        <v>2.3651844843897824E-4</v>
      </c>
      <c r="H415" s="8">
        <f t="shared" si="92"/>
        <v>4.9333991119881603E-4</v>
      </c>
      <c r="I415" s="8" t="str">
        <f t="shared" si="93"/>
        <v/>
      </c>
      <c r="J415" s="8">
        <f t="shared" si="94"/>
        <v>1.8083182640144665E-4</v>
      </c>
      <c r="K415" s="8">
        <f t="shared" si="97"/>
        <v>-1</v>
      </c>
      <c r="L415" s="8">
        <f t="shared" si="98"/>
        <v>-0.66666666666666663</v>
      </c>
      <c r="M415" s="8">
        <f t="shared" si="95"/>
        <v>-2.3651844843897824E-4</v>
      </c>
      <c r="N415" s="9">
        <f t="shared" si="96"/>
        <v>-3.28893274132544E-4</v>
      </c>
    </row>
    <row r="416" spans="1:14" x14ac:dyDescent="0.2">
      <c r="A416" s="30"/>
      <c r="B416" s="23" t="s">
        <v>387</v>
      </c>
      <c r="C416" s="20">
        <v>0</v>
      </c>
      <c r="D416" s="7">
        <v>4</v>
      </c>
      <c r="E416" s="7">
        <v>0</v>
      </c>
      <c r="F416" s="7">
        <v>5</v>
      </c>
      <c r="G416" s="8" t="str">
        <f t="shared" si="91"/>
        <v/>
      </c>
      <c r="H416" s="8">
        <f t="shared" si="92"/>
        <v>6.57786548265088E-4</v>
      </c>
      <c r="I416" s="8" t="str">
        <f t="shared" si="93"/>
        <v/>
      </c>
      <c r="J416" s="8">
        <f t="shared" si="94"/>
        <v>9.0415913200723324E-4</v>
      </c>
      <c r="K416" s="8" t="str">
        <f t="shared" si="97"/>
        <v xml:space="preserve"> </v>
      </c>
      <c r="L416" s="8">
        <f t="shared" si="98"/>
        <v>0.25</v>
      </c>
      <c r="M416" s="8" t="str">
        <f t="shared" si="95"/>
        <v/>
      </c>
      <c r="N416" s="9">
        <f t="shared" si="96"/>
        <v>1.64446637066272E-4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3</v>
      </c>
      <c r="F417" s="7">
        <v>3</v>
      </c>
      <c r="G417" s="8" t="str">
        <f t="shared" si="91"/>
        <v/>
      </c>
      <c r="H417" s="8" t="str">
        <f t="shared" si="92"/>
        <v/>
      </c>
      <c r="I417" s="8">
        <f t="shared" si="93"/>
        <v>5.8207217694994178E-4</v>
      </c>
      <c r="J417" s="8">
        <f t="shared" si="94"/>
        <v>5.4249547920433999E-4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2086</v>
      </c>
      <c r="D419" s="7">
        <v>1364</v>
      </c>
      <c r="E419" s="7">
        <v>440</v>
      </c>
      <c r="F419" s="7">
        <v>391</v>
      </c>
      <c r="G419" s="8">
        <f t="shared" si="91"/>
        <v>0.24668874172185432</v>
      </c>
      <c r="H419" s="8">
        <f t="shared" si="92"/>
        <v>0.22430521295839501</v>
      </c>
      <c r="I419" s="8">
        <f t="shared" si="93"/>
        <v>8.5370585952658132E-2</v>
      </c>
      <c r="J419" s="8">
        <f t="shared" si="94"/>
        <v>7.0705244122965638E-2</v>
      </c>
      <c r="K419" s="8">
        <f t="shared" si="97"/>
        <v>-0.78906999041227233</v>
      </c>
      <c r="L419" s="8">
        <f t="shared" si="98"/>
        <v>-0.71334310850439886</v>
      </c>
      <c r="M419" s="8">
        <f t="shared" si="95"/>
        <v>-0.19465468306527911</v>
      </c>
      <c r="N419" s="9">
        <f t="shared" si="96"/>
        <v>-0.16000657786548267</v>
      </c>
    </row>
    <row r="420" spans="1:14" x14ac:dyDescent="0.2">
      <c r="A420" s="30"/>
      <c r="B420" s="23" t="s">
        <v>391</v>
      </c>
      <c r="C420" s="20">
        <v>1</v>
      </c>
      <c r="D420" s="7">
        <v>2</v>
      </c>
      <c r="E420" s="7">
        <v>1</v>
      </c>
      <c r="F420" s="7">
        <v>0</v>
      </c>
      <c r="G420" s="8">
        <f t="shared" si="91"/>
        <v>1.1825922421948912E-4</v>
      </c>
      <c r="H420" s="8">
        <f t="shared" si="92"/>
        <v>3.28893274132544E-4</v>
      </c>
      <c r="I420" s="8">
        <f t="shared" si="93"/>
        <v>1.9402405898331392E-4</v>
      </c>
      <c r="J420" s="8" t="str">
        <f t="shared" si="94"/>
        <v/>
      </c>
      <c r="K420" s="8">
        <f t="shared" si="97"/>
        <v>0</v>
      </c>
      <c r="L420" s="8">
        <f t="shared" si="98"/>
        <v>-1</v>
      </c>
      <c r="M420" s="8">
        <f t="shared" si="95"/>
        <v>0</v>
      </c>
      <c r="N420" s="9">
        <f t="shared" si="96"/>
        <v>-3.28893274132544E-4</v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36</v>
      </c>
      <c r="D422" s="7">
        <v>34</v>
      </c>
      <c r="E422" s="7">
        <v>44</v>
      </c>
      <c r="F422" s="7">
        <v>24</v>
      </c>
      <c r="G422" s="8">
        <f t="shared" si="91"/>
        <v>4.2573320719016088E-3</v>
      </c>
      <c r="H422" s="8">
        <f t="shared" si="92"/>
        <v>5.5911856602532482E-3</v>
      </c>
      <c r="I422" s="8">
        <f t="shared" si="93"/>
        <v>8.5370585952658125E-3</v>
      </c>
      <c r="J422" s="8">
        <f t="shared" si="94"/>
        <v>4.3399638336347199E-3</v>
      </c>
      <c r="K422" s="8">
        <f t="shared" si="97"/>
        <v>0.22222222222222221</v>
      </c>
      <c r="L422" s="8">
        <f t="shared" si="98"/>
        <v>-0.29411764705882354</v>
      </c>
      <c r="M422" s="8">
        <f t="shared" si="95"/>
        <v>9.4607379375591296E-4</v>
      </c>
      <c r="N422" s="9">
        <f t="shared" si="96"/>
        <v>-1.6444663706627202E-3</v>
      </c>
    </row>
    <row r="423" spans="1:14" x14ac:dyDescent="0.2">
      <c r="A423" s="30"/>
      <c r="B423" s="23" t="s">
        <v>394</v>
      </c>
      <c r="C423" s="20">
        <v>1897</v>
      </c>
      <c r="D423" s="7">
        <v>840</v>
      </c>
      <c r="E423" s="7">
        <v>385</v>
      </c>
      <c r="F423" s="7">
        <v>327</v>
      </c>
      <c r="G423" s="8">
        <f t="shared" si="91"/>
        <v>0.22433774834437087</v>
      </c>
      <c r="H423" s="8">
        <f t="shared" si="92"/>
        <v>0.13813517513566848</v>
      </c>
      <c r="I423" s="8">
        <f t="shared" si="93"/>
        <v>7.4699262708575867E-2</v>
      </c>
      <c r="J423" s="8">
        <f t="shared" si="94"/>
        <v>5.9132007233273054E-2</v>
      </c>
      <c r="K423" s="8">
        <f t="shared" si="97"/>
        <v>-0.79704797047970477</v>
      </c>
      <c r="L423" s="8">
        <f t="shared" si="98"/>
        <v>-0.61071428571428577</v>
      </c>
      <c r="M423" s="8">
        <f t="shared" si="95"/>
        <v>-0.17880794701986755</v>
      </c>
      <c r="N423" s="9">
        <f t="shared" si="96"/>
        <v>-8.4361124814997537E-2</v>
      </c>
    </row>
    <row r="424" spans="1:14" x14ac:dyDescent="0.2">
      <c r="A424" s="30"/>
      <c r="B424" s="23" t="s">
        <v>395</v>
      </c>
      <c r="C424" s="20">
        <v>116</v>
      </c>
      <c r="D424" s="7">
        <v>50</v>
      </c>
      <c r="E424" s="7">
        <v>104</v>
      </c>
      <c r="F424" s="7">
        <v>72</v>
      </c>
      <c r="G424" s="8">
        <f t="shared" si="91"/>
        <v>1.3718070009460738E-2</v>
      </c>
      <c r="H424" s="8">
        <f t="shared" si="92"/>
        <v>8.2223318533135997E-3</v>
      </c>
      <c r="I424" s="8">
        <f t="shared" si="93"/>
        <v>2.0178502134264649E-2</v>
      </c>
      <c r="J424" s="8">
        <f t="shared" si="94"/>
        <v>1.3019891500904159E-2</v>
      </c>
      <c r="K424" s="8">
        <f t="shared" si="97"/>
        <v>-0.10344827586206896</v>
      </c>
      <c r="L424" s="8">
        <f t="shared" si="98"/>
        <v>0.44</v>
      </c>
      <c r="M424" s="8">
        <f t="shared" si="95"/>
        <v>-1.4191106906338694E-3</v>
      </c>
      <c r="N424" s="9">
        <f t="shared" si="96"/>
        <v>3.6178260154579841E-3</v>
      </c>
    </row>
    <row r="425" spans="1:14" x14ac:dyDescent="0.2">
      <c r="A425" s="30"/>
      <c r="B425" s="23" t="s">
        <v>396</v>
      </c>
      <c r="C425" s="20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1.64446637066272E-4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9">
        <f t="shared" si="96"/>
        <v>-1.64446637066272E-4</v>
      </c>
    </row>
    <row r="426" spans="1:14" x14ac:dyDescent="0.2">
      <c r="A426" s="30"/>
      <c r="B426" s="23" t="s">
        <v>397</v>
      </c>
      <c r="C426" s="20">
        <v>3</v>
      </c>
      <c r="D426" s="7">
        <v>1</v>
      </c>
      <c r="E426" s="7">
        <v>4</v>
      </c>
      <c r="F426" s="7">
        <v>3</v>
      </c>
      <c r="G426" s="8">
        <f t="shared" si="91"/>
        <v>3.5477767265846736E-4</v>
      </c>
      <c r="H426" s="8">
        <f t="shared" si="92"/>
        <v>1.64446637066272E-4</v>
      </c>
      <c r="I426" s="8">
        <f t="shared" si="93"/>
        <v>7.7609623593325567E-4</v>
      </c>
      <c r="J426" s="8">
        <f t="shared" si="94"/>
        <v>5.4249547920433999E-4</v>
      </c>
      <c r="K426" s="8">
        <f t="shared" si="97"/>
        <v>0.33333333333333331</v>
      </c>
      <c r="L426" s="8">
        <f t="shared" si="98"/>
        <v>2</v>
      </c>
      <c r="M426" s="8">
        <f t="shared" si="95"/>
        <v>1.1825922421948912E-4</v>
      </c>
      <c r="N426" s="9">
        <f t="shared" si="96"/>
        <v>3.28893274132544E-4</v>
      </c>
    </row>
    <row r="427" spans="1:14" ht="25.5" x14ac:dyDescent="0.2">
      <c r="A427" s="30"/>
      <c r="B427" s="23" t="s">
        <v>398</v>
      </c>
      <c r="C427" s="20">
        <v>6</v>
      </c>
      <c r="D427" s="7">
        <v>12</v>
      </c>
      <c r="E427" s="7">
        <v>16</v>
      </c>
      <c r="F427" s="7">
        <v>12</v>
      </c>
      <c r="G427" s="8">
        <f t="shared" si="91"/>
        <v>7.0955534531693472E-4</v>
      </c>
      <c r="H427" s="8">
        <f t="shared" si="92"/>
        <v>1.9733596447952641E-3</v>
      </c>
      <c r="I427" s="8">
        <f t="shared" si="93"/>
        <v>3.1043849437330227E-3</v>
      </c>
      <c r="J427" s="8">
        <f t="shared" si="94"/>
        <v>2.16998191681736E-3</v>
      </c>
      <c r="K427" s="8">
        <f t="shared" si="97"/>
        <v>1.6666666666666667</v>
      </c>
      <c r="L427" s="8">
        <f t="shared" si="98"/>
        <v>0</v>
      </c>
      <c r="M427" s="8">
        <f t="shared" si="95"/>
        <v>1.1825922421948912E-3</v>
      </c>
      <c r="N427" s="9">
        <f t="shared" si="96"/>
        <v>0</v>
      </c>
    </row>
    <row r="428" spans="1:14" x14ac:dyDescent="0.2">
      <c r="A428" s="30"/>
      <c r="B428" s="23" t="s">
        <v>399</v>
      </c>
      <c r="C428" s="20">
        <v>15</v>
      </c>
      <c r="D428" s="7">
        <v>4</v>
      </c>
      <c r="E428" s="7">
        <v>0</v>
      </c>
      <c r="F428" s="7">
        <v>0</v>
      </c>
      <c r="G428" s="8">
        <f t="shared" si="91"/>
        <v>1.7738883632923369E-3</v>
      </c>
      <c r="H428" s="8">
        <f t="shared" si="92"/>
        <v>6.57786548265088E-4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-1.7738883632923369E-3</v>
      </c>
      <c r="N428" s="9">
        <f t="shared" si="96"/>
        <v>-6.57786548265088E-4</v>
      </c>
    </row>
    <row r="429" spans="1:14" x14ac:dyDescent="0.2">
      <c r="A429" s="30"/>
      <c r="B429" s="23" t="s">
        <v>400</v>
      </c>
      <c r="C429" s="20">
        <v>20</v>
      </c>
      <c r="D429" s="7">
        <v>11</v>
      </c>
      <c r="E429" s="7">
        <v>1</v>
      </c>
      <c r="F429" s="7">
        <v>0</v>
      </c>
      <c r="G429" s="8">
        <f t="shared" si="91"/>
        <v>2.3651844843897824E-3</v>
      </c>
      <c r="H429" s="8">
        <f t="shared" si="92"/>
        <v>1.808913007728992E-3</v>
      </c>
      <c r="I429" s="8">
        <f t="shared" si="93"/>
        <v>1.9402405898331392E-4</v>
      </c>
      <c r="J429" s="8" t="str">
        <f t="shared" si="94"/>
        <v/>
      </c>
      <c r="K429" s="8">
        <f t="shared" si="97"/>
        <v>-0.95</v>
      </c>
      <c r="L429" s="8">
        <f t="shared" si="98"/>
        <v>-1</v>
      </c>
      <c r="M429" s="8">
        <f t="shared" si="95"/>
        <v>-2.2469252601702932E-3</v>
      </c>
      <c r="N429" s="9">
        <f t="shared" si="96"/>
        <v>-1.808913007728992E-3</v>
      </c>
    </row>
    <row r="430" spans="1:14" x14ac:dyDescent="0.2">
      <c r="A430" s="30"/>
      <c r="B430" s="23" t="s">
        <v>401</v>
      </c>
      <c r="C430" s="20">
        <v>43</v>
      </c>
      <c r="D430" s="7">
        <v>51</v>
      </c>
      <c r="E430" s="7">
        <v>3</v>
      </c>
      <c r="F430" s="7">
        <v>1</v>
      </c>
      <c r="G430" s="8">
        <f t="shared" si="91"/>
        <v>5.0851466414380325E-3</v>
      </c>
      <c r="H430" s="8">
        <f t="shared" si="92"/>
        <v>8.3867784903798714E-3</v>
      </c>
      <c r="I430" s="8">
        <f t="shared" si="93"/>
        <v>5.8207217694994178E-4</v>
      </c>
      <c r="J430" s="8">
        <f t="shared" si="94"/>
        <v>1.8083182640144665E-4</v>
      </c>
      <c r="K430" s="8">
        <f t="shared" si="97"/>
        <v>-0.93023255813953487</v>
      </c>
      <c r="L430" s="8">
        <f t="shared" si="98"/>
        <v>-0.98039215686274506</v>
      </c>
      <c r="M430" s="8">
        <f t="shared" si="95"/>
        <v>-4.7303689687795648E-3</v>
      </c>
      <c r="N430" s="9">
        <f t="shared" si="96"/>
        <v>-8.2223318533135997E-3</v>
      </c>
    </row>
    <row r="431" spans="1:14" x14ac:dyDescent="0.2">
      <c r="A431" s="30"/>
      <c r="B431" s="23" t="s">
        <v>402</v>
      </c>
      <c r="C431" s="20">
        <v>1</v>
      </c>
      <c r="D431" s="7">
        <v>0</v>
      </c>
      <c r="E431" s="7">
        <v>0</v>
      </c>
      <c r="F431" s="7">
        <v>0</v>
      </c>
      <c r="G431" s="8">
        <f t="shared" si="91"/>
        <v>1.1825922421948912E-4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-1.1825922421948912E-4</v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35</v>
      </c>
      <c r="D432" s="7">
        <v>20</v>
      </c>
      <c r="E432" s="7">
        <v>1</v>
      </c>
      <c r="F432" s="7">
        <v>3</v>
      </c>
      <c r="G432" s="8">
        <f t="shared" si="91"/>
        <v>4.1390728476821195E-3</v>
      </c>
      <c r="H432" s="8">
        <f t="shared" si="92"/>
        <v>3.2889327413254399E-3</v>
      </c>
      <c r="I432" s="8">
        <f t="shared" si="93"/>
        <v>1.9402405898331392E-4</v>
      </c>
      <c r="J432" s="8">
        <f t="shared" si="94"/>
        <v>5.4249547920433999E-4</v>
      </c>
      <c r="K432" s="8">
        <f t="shared" si="97"/>
        <v>-0.97142857142857142</v>
      </c>
      <c r="L432" s="8">
        <f t="shared" si="98"/>
        <v>-0.85</v>
      </c>
      <c r="M432" s="8">
        <f t="shared" si="95"/>
        <v>-4.0208136234626303E-3</v>
      </c>
      <c r="N432" s="9">
        <f t="shared" si="96"/>
        <v>-2.7955928301266236E-3</v>
      </c>
    </row>
    <row r="433" spans="1:14" ht="25.5" x14ac:dyDescent="0.2">
      <c r="A433" s="30"/>
      <c r="B433" s="23" t="s">
        <v>404</v>
      </c>
      <c r="C433" s="20">
        <v>2</v>
      </c>
      <c r="D433" s="7">
        <v>4</v>
      </c>
      <c r="E433" s="7">
        <v>0</v>
      </c>
      <c r="F433" s="7">
        <v>0</v>
      </c>
      <c r="G433" s="8">
        <f t="shared" si="91"/>
        <v>2.3651844843897824E-4</v>
      </c>
      <c r="H433" s="8">
        <f t="shared" si="92"/>
        <v>6.57786548265088E-4</v>
      </c>
      <c r="I433" s="8" t="str">
        <f t="shared" si="93"/>
        <v/>
      </c>
      <c r="J433" s="8" t="str">
        <f t="shared" si="94"/>
        <v/>
      </c>
      <c r="K433" s="8">
        <f t="shared" si="97"/>
        <v>-1</v>
      </c>
      <c r="L433" s="8">
        <f t="shared" si="98"/>
        <v>-1</v>
      </c>
      <c r="M433" s="8">
        <f t="shared" si="95"/>
        <v>-2.3651844843897824E-4</v>
      </c>
      <c r="N433" s="9">
        <f t="shared" si="96"/>
        <v>-6.57786548265088E-4</v>
      </c>
    </row>
    <row r="434" spans="1:14" x14ac:dyDescent="0.2">
      <c r="A434" s="30"/>
      <c r="B434" s="23" t="s">
        <v>405</v>
      </c>
      <c r="C434" s="20">
        <v>59</v>
      </c>
      <c r="D434" s="7">
        <v>47</v>
      </c>
      <c r="E434" s="7">
        <v>11</v>
      </c>
      <c r="F434" s="7">
        <v>7</v>
      </c>
      <c r="G434" s="8">
        <f t="shared" si="91"/>
        <v>6.9772942289498584E-3</v>
      </c>
      <c r="H434" s="8">
        <f t="shared" si="92"/>
        <v>7.7289919421147839E-3</v>
      </c>
      <c r="I434" s="8">
        <f t="shared" si="93"/>
        <v>2.1342646488164531E-3</v>
      </c>
      <c r="J434" s="8">
        <f t="shared" si="94"/>
        <v>1.2658227848101266E-3</v>
      </c>
      <c r="K434" s="8">
        <f t="shared" si="97"/>
        <v>-0.81355932203389836</v>
      </c>
      <c r="L434" s="8">
        <f t="shared" si="98"/>
        <v>-0.85106382978723405</v>
      </c>
      <c r="M434" s="8">
        <f t="shared" si="95"/>
        <v>-5.6764427625354786E-3</v>
      </c>
      <c r="N434" s="9">
        <f t="shared" si="96"/>
        <v>-6.5778654826508798E-3</v>
      </c>
    </row>
    <row r="435" spans="1:14" x14ac:dyDescent="0.2">
      <c r="A435" s="30"/>
      <c r="B435" s="23" t="s">
        <v>406</v>
      </c>
      <c r="C435" s="20">
        <v>54</v>
      </c>
      <c r="D435" s="7">
        <v>50</v>
      </c>
      <c r="E435" s="7">
        <v>22</v>
      </c>
      <c r="F435" s="7">
        <v>43</v>
      </c>
      <c r="G435" s="8">
        <f t="shared" ref="G435:G498" si="99">+IF(C435=0,"",C435/C$371)</f>
        <v>6.3859981078524123E-3</v>
      </c>
      <c r="H435" s="8">
        <f t="shared" ref="H435:H498" si="100">+IF(D435=0,"",D435/D$371)</f>
        <v>8.2223318533135997E-3</v>
      </c>
      <c r="I435" s="8">
        <f t="shared" ref="I435:I498" si="101">+IF(E435=0,"",E435/E$371)</f>
        <v>4.2685292976329062E-3</v>
      </c>
      <c r="J435" s="8">
        <f t="shared" ref="J435:J498" si="102">+IF(F435=0,"",F435/F$371)</f>
        <v>7.7757685352622058E-3</v>
      </c>
      <c r="K435" s="8">
        <f t="shared" si="97"/>
        <v>-0.59259259259259256</v>
      </c>
      <c r="L435" s="8">
        <f t="shared" si="98"/>
        <v>-0.14000000000000001</v>
      </c>
      <c r="M435" s="8">
        <f t="shared" ref="M435:M498" si="103">+IF(OR(AND(G435=""),(K435="")),"",G435*K435)</f>
        <v>-3.7842951750236514E-3</v>
      </c>
      <c r="N435" s="9">
        <f t="shared" ref="N435:N498" si="104">+IF(OR(AND(H435=""),(L435="")),"",H435*L435)</f>
        <v>-1.1511264594639041E-3</v>
      </c>
    </row>
    <row r="436" spans="1:14" x14ac:dyDescent="0.2">
      <c r="A436" s="30"/>
      <c r="B436" s="23" t="s">
        <v>407</v>
      </c>
      <c r="C436" s="20">
        <v>0</v>
      </c>
      <c r="D436" s="7">
        <v>6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9.8667982239763205E-4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-9.8667982239763205E-4</v>
      </c>
    </row>
    <row r="437" spans="1:14" x14ac:dyDescent="0.2">
      <c r="A437" s="30"/>
      <c r="B437" s="23" t="s">
        <v>408</v>
      </c>
      <c r="C437" s="20">
        <v>17</v>
      </c>
      <c r="D437" s="7">
        <v>10</v>
      </c>
      <c r="E437" s="7">
        <v>10</v>
      </c>
      <c r="F437" s="7">
        <v>134</v>
      </c>
      <c r="G437" s="8">
        <f t="shared" si="99"/>
        <v>2.0104068117313151E-3</v>
      </c>
      <c r="H437" s="8">
        <f t="shared" si="100"/>
        <v>1.6444663706627199E-3</v>
      </c>
      <c r="I437" s="8">
        <f t="shared" si="101"/>
        <v>1.9402405898331393E-3</v>
      </c>
      <c r="J437" s="8">
        <f t="shared" si="102"/>
        <v>2.4231464737793851E-2</v>
      </c>
      <c r="K437" s="8">
        <f t="shared" si="105"/>
        <v>-0.41176470588235292</v>
      </c>
      <c r="L437" s="8">
        <f t="shared" si="106"/>
        <v>12.4</v>
      </c>
      <c r="M437" s="8">
        <f t="shared" si="103"/>
        <v>-8.2781456953642384E-4</v>
      </c>
      <c r="N437" s="9">
        <f t="shared" si="104"/>
        <v>2.0391382996217729E-2</v>
      </c>
    </row>
    <row r="438" spans="1:14" x14ac:dyDescent="0.2">
      <c r="A438" s="30"/>
      <c r="B438" s="23" t="s">
        <v>409</v>
      </c>
      <c r="C438" s="20">
        <v>1</v>
      </c>
      <c r="D438" s="7">
        <v>1</v>
      </c>
      <c r="E438" s="7">
        <v>0</v>
      </c>
      <c r="F438" s="7">
        <v>0</v>
      </c>
      <c r="G438" s="8">
        <f t="shared" si="99"/>
        <v>1.1825922421948912E-4</v>
      </c>
      <c r="H438" s="8">
        <f t="shared" si="100"/>
        <v>1.64446637066272E-4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-1.1825922421948912E-4</v>
      </c>
      <c r="N438" s="9">
        <f t="shared" si="104"/>
        <v>-1.64446637066272E-4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5</v>
      </c>
      <c r="D442" s="7">
        <v>1</v>
      </c>
      <c r="E442" s="7">
        <v>8</v>
      </c>
      <c r="F442" s="7">
        <v>17</v>
      </c>
      <c r="G442" s="8">
        <f t="shared" si="99"/>
        <v>5.912961210974456E-4</v>
      </c>
      <c r="H442" s="8">
        <f t="shared" si="100"/>
        <v>1.64446637066272E-4</v>
      </c>
      <c r="I442" s="8">
        <f t="shared" si="101"/>
        <v>1.5521924718665113E-3</v>
      </c>
      <c r="J442" s="8">
        <f t="shared" si="102"/>
        <v>3.0741410488245931E-3</v>
      </c>
      <c r="K442" s="8">
        <f t="shared" si="105"/>
        <v>0.6</v>
      </c>
      <c r="L442" s="8">
        <f t="shared" si="106"/>
        <v>16</v>
      </c>
      <c r="M442" s="8">
        <f t="shared" si="103"/>
        <v>3.5477767265846736E-4</v>
      </c>
      <c r="N442" s="9">
        <f t="shared" si="104"/>
        <v>2.631146193060352E-3</v>
      </c>
    </row>
    <row r="443" spans="1:14" x14ac:dyDescent="0.2">
      <c r="A443" s="30"/>
      <c r="B443" s="23" t="s">
        <v>414</v>
      </c>
      <c r="C443" s="20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1.64446637066272E-4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9">
        <f t="shared" si="104"/>
        <v>-1.64446637066272E-4</v>
      </c>
    </row>
    <row r="444" spans="1:14" x14ac:dyDescent="0.2">
      <c r="A444" s="30"/>
      <c r="B444" s="23" t="s">
        <v>415</v>
      </c>
      <c r="C444" s="20">
        <v>1</v>
      </c>
      <c r="D444" s="7">
        <v>1</v>
      </c>
      <c r="E444" s="7">
        <v>0</v>
      </c>
      <c r="F444" s="7">
        <v>0</v>
      </c>
      <c r="G444" s="8">
        <f t="shared" si="99"/>
        <v>1.1825922421948912E-4</v>
      </c>
      <c r="H444" s="8">
        <f t="shared" si="100"/>
        <v>1.64446637066272E-4</v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>
        <f t="shared" si="106"/>
        <v>-1</v>
      </c>
      <c r="M444" s="8">
        <f t="shared" si="103"/>
        <v>-1.1825922421948912E-4</v>
      </c>
      <c r="N444" s="9">
        <f t="shared" si="104"/>
        <v>-1.64446637066272E-4</v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11</v>
      </c>
      <c r="F445" s="7">
        <v>39</v>
      </c>
      <c r="G445" s="8" t="str">
        <f t="shared" si="99"/>
        <v/>
      </c>
      <c r="H445" s="8">
        <f t="shared" si="100"/>
        <v>3.28893274132544E-4</v>
      </c>
      <c r="I445" s="8">
        <f t="shared" si="101"/>
        <v>2.1342646488164531E-3</v>
      </c>
      <c r="J445" s="8">
        <f t="shared" si="102"/>
        <v>7.0524412296564193E-3</v>
      </c>
      <c r="K445" s="8">
        <f t="shared" si="105"/>
        <v>1</v>
      </c>
      <c r="L445" s="8">
        <f t="shared" si="106"/>
        <v>18.5</v>
      </c>
      <c r="M445" s="8" t="str">
        <f t="shared" si="103"/>
        <v/>
      </c>
      <c r="N445" s="9">
        <f t="shared" si="104"/>
        <v>6.084525571452064E-3</v>
      </c>
    </row>
    <row r="446" spans="1:14" x14ac:dyDescent="0.2">
      <c r="A446" s="30"/>
      <c r="B446" s="23" t="s">
        <v>417</v>
      </c>
      <c r="C446" s="20">
        <v>16</v>
      </c>
      <c r="D446" s="7">
        <v>53</v>
      </c>
      <c r="E446" s="7">
        <v>11</v>
      </c>
      <c r="F446" s="7">
        <v>22</v>
      </c>
      <c r="G446" s="8">
        <f t="shared" si="99"/>
        <v>1.8921475875118259E-3</v>
      </c>
      <c r="H446" s="8">
        <f t="shared" si="100"/>
        <v>8.7156717645124164E-3</v>
      </c>
      <c r="I446" s="8">
        <f t="shared" si="101"/>
        <v>2.1342646488164531E-3</v>
      </c>
      <c r="J446" s="8">
        <f t="shared" si="102"/>
        <v>3.9783001808318267E-3</v>
      </c>
      <c r="K446" s="8">
        <f t="shared" si="105"/>
        <v>-0.3125</v>
      </c>
      <c r="L446" s="8">
        <f t="shared" si="106"/>
        <v>-0.58490566037735847</v>
      </c>
      <c r="M446" s="8">
        <f t="shared" si="103"/>
        <v>-5.912961210974456E-4</v>
      </c>
      <c r="N446" s="9">
        <f t="shared" si="104"/>
        <v>-5.0978457490544324E-3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1</v>
      </c>
      <c r="E447" s="7">
        <v>0</v>
      </c>
      <c r="F447" s="7">
        <v>2</v>
      </c>
      <c r="G447" s="8" t="str">
        <f t="shared" si="99"/>
        <v/>
      </c>
      <c r="H447" s="8">
        <f t="shared" si="100"/>
        <v>1.64446637066272E-4</v>
      </c>
      <c r="I447" s="8" t="str">
        <f t="shared" si="101"/>
        <v/>
      </c>
      <c r="J447" s="8">
        <f t="shared" si="102"/>
        <v>3.6166365280289331E-4</v>
      </c>
      <c r="K447" s="8" t="str">
        <f t="shared" si="105"/>
        <v xml:space="preserve"> </v>
      </c>
      <c r="L447" s="8">
        <f t="shared" si="106"/>
        <v>1</v>
      </c>
      <c r="M447" s="8" t="str">
        <f t="shared" si="103"/>
        <v/>
      </c>
      <c r="N447" s="9">
        <f t="shared" si="104"/>
        <v>1.64446637066272E-4</v>
      </c>
    </row>
    <row r="448" spans="1:14" x14ac:dyDescent="0.2">
      <c r="A448" s="30"/>
      <c r="B448" s="23" t="s">
        <v>419</v>
      </c>
      <c r="C448" s="20">
        <v>1</v>
      </c>
      <c r="D448" s="7">
        <v>0</v>
      </c>
      <c r="E448" s="7">
        <v>3</v>
      </c>
      <c r="F448" s="7">
        <v>1</v>
      </c>
      <c r="G448" s="8">
        <f t="shared" si="99"/>
        <v>1.1825922421948912E-4</v>
      </c>
      <c r="H448" s="8" t="str">
        <f t="shared" si="100"/>
        <v/>
      </c>
      <c r="I448" s="8">
        <f t="shared" si="101"/>
        <v>5.8207217694994178E-4</v>
      </c>
      <c r="J448" s="8">
        <f t="shared" si="102"/>
        <v>1.8083182640144665E-4</v>
      </c>
      <c r="K448" s="8">
        <f t="shared" si="105"/>
        <v>2</v>
      </c>
      <c r="L448" s="8">
        <f t="shared" si="106"/>
        <v>1</v>
      </c>
      <c r="M448" s="8">
        <f t="shared" si="103"/>
        <v>2.3651844843897824E-4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9</v>
      </c>
      <c r="D449" s="7">
        <v>0</v>
      </c>
      <c r="E449" s="7">
        <v>3</v>
      </c>
      <c r="F449" s="7">
        <v>0</v>
      </c>
      <c r="G449" s="8">
        <f t="shared" si="99"/>
        <v>1.0643330179754022E-3</v>
      </c>
      <c r="H449" s="8" t="str">
        <f t="shared" si="100"/>
        <v/>
      </c>
      <c r="I449" s="8">
        <f t="shared" si="101"/>
        <v>5.8207217694994178E-4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-7.0955534531693472E-4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34</v>
      </c>
      <c r="D450" s="7">
        <v>1</v>
      </c>
      <c r="E450" s="7">
        <v>6</v>
      </c>
      <c r="F450" s="7">
        <v>5</v>
      </c>
      <c r="G450" s="8">
        <f t="shared" si="99"/>
        <v>4.0208136234626303E-3</v>
      </c>
      <c r="H450" s="8">
        <f t="shared" si="100"/>
        <v>1.64446637066272E-4</v>
      </c>
      <c r="I450" s="8">
        <f t="shared" si="101"/>
        <v>1.1641443538998836E-3</v>
      </c>
      <c r="J450" s="8">
        <f t="shared" si="102"/>
        <v>9.0415913200723324E-4</v>
      </c>
      <c r="K450" s="8">
        <f t="shared" si="105"/>
        <v>-0.82352941176470584</v>
      </c>
      <c r="L450" s="8">
        <f t="shared" si="106"/>
        <v>4</v>
      </c>
      <c r="M450" s="8">
        <f t="shared" si="103"/>
        <v>-3.3112582781456954E-3</v>
      </c>
      <c r="N450" s="9">
        <f t="shared" si="104"/>
        <v>6.57786548265088E-4</v>
      </c>
    </row>
    <row r="451" spans="1:14" x14ac:dyDescent="0.2">
      <c r="A451" s="30"/>
      <c r="B451" s="23" t="s">
        <v>422</v>
      </c>
      <c r="C451" s="20">
        <v>8</v>
      </c>
      <c r="D451" s="7">
        <v>9</v>
      </c>
      <c r="E451" s="7">
        <v>2</v>
      </c>
      <c r="F451" s="7">
        <v>0</v>
      </c>
      <c r="G451" s="8">
        <f t="shared" si="99"/>
        <v>9.4607379375591296E-4</v>
      </c>
      <c r="H451" s="8">
        <f t="shared" si="100"/>
        <v>1.4800197335964479E-3</v>
      </c>
      <c r="I451" s="8">
        <f t="shared" si="101"/>
        <v>3.8804811796662784E-4</v>
      </c>
      <c r="J451" s="8" t="str">
        <f t="shared" si="102"/>
        <v/>
      </c>
      <c r="K451" s="8">
        <f t="shared" si="105"/>
        <v>-0.75</v>
      </c>
      <c r="L451" s="8">
        <f t="shared" si="106"/>
        <v>-1</v>
      </c>
      <c r="M451" s="8">
        <f t="shared" si="103"/>
        <v>-7.0955534531693472E-4</v>
      </c>
      <c r="N451" s="9">
        <f t="shared" si="104"/>
        <v>-1.4800197335964479E-3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58</v>
      </c>
      <c r="D454" s="7">
        <v>14</v>
      </c>
      <c r="E454" s="7">
        <v>2</v>
      </c>
      <c r="F454" s="7">
        <v>0</v>
      </c>
      <c r="G454" s="8">
        <f t="shared" si="99"/>
        <v>6.8590350047303692E-3</v>
      </c>
      <c r="H454" s="8">
        <f t="shared" si="100"/>
        <v>2.3022529189278078E-3</v>
      </c>
      <c r="I454" s="8">
        <f t="shared" si="101"/>
        <v>3.8804811796662784E-4</v>
      </c>
      <c r="J454" s="8" t="str">
        <f t="shared" si="102"/>
        <v/>
      </c>
      <c r="K454" s="8">
        <f t="shared" si="105"/>
        <v>-0.96551724137931039</v>
      </c>
      <c r="L454" s="8">
        <f t="shared" si="106"/>
        <v>-1</v>
      </c>
      <c r="M454" s="8">
        <f t="shared" si="103"/>
        <v>-6.6225165562913916E-3</v>
      </c>
      <c r="N454" s="9">
        <f t="shared" si="104"/>
        <v>-2.3022529189278078E-3</v>
      </c>
    </row>
    <row r="455" spans="1:14" x14ac:dyDescent="0.2">
      <c r="A455" s="30"/>
      <c r="B455" s="23" t="s">
        <v>426</v>
      </c>
      <c r="C455" s="20">
        <v>4</v>
      </c>
      <c r="D455" s="7">
        <v>0</v>
      </c>
      <c r="E455" s="7">
        <v>7</v>
      </c>
      <c r="F455" s="7">
        <v>0</v>
      </c>
      <c r="G455" s="8">
        <f t="shared" si="99"/>
        <v>4.7303689687795648E-4</v>
      </c>
      <c r="H455" s="8" t="str">
        <f t="shared" si="100"/>
        <v/>
      </c>
      <c r="I455" s="8">
        <f t="shared" si="101"/>
        <v>1.3581684128831976E-3</v>
      </c>
      <c r="J455" s="8" t="str">
        <f t="shared" si="102"/>
        <v/>
      </c>
      <c r="K455" s="8">
        <f t="shared" si="105"/>
        <v>0.75</v>
      </c>
      <c r="L455" s="8" t="str">
        <f t="shared" si="106"/>
        <v xml:space="preserve"> </v>
      </c>
      <c r="M455" s="8">
        <f t="shared" si="103"/>
        <v>3.5477767265846736E-4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1</v>
      </c>
      <c r="D456" s="7">
        <v>1</v>
      </c>
      <c r="E456" s="7">
        <v>1</v>
      </c>
      <c r="F456" s="7">
        <v>0</v>
      </c>
      <c r="G456" s="8">
        <f t="shared" si="99"/>
        <v>1.1825922421948912E-4</v>
      </c>
      <c r="H456" s="8">
        <f t="shared" si="100"/>
        <v>1.64446637066272E-4</v>
      </c>
      <c r="I456" s="8">
        <f t="shared" si="101"/>
        <v>1.9402405898331392E-4</v>
      </c>
      <c r="J456" s="8" t="str">
        <f t="shared" si="102"/>
        <v/>
      </c>
      <c r="K456" s="8">
        <f t="shared" si="105"/>
        <v>0</v>
      </c>
      <c r="L456" s="8">
        <f t="shared" si="106"/>
        <v>-1</v>
      </c>
      <c r="M456" s="8">
        <f t="shared" si="103"/>
        <v>0</v>
      </c>
      <c r="N456" s="9">
        <f t="shared" si="104"/>
        <v>-1.64446637066272E-4</v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0</v>
      </c>
      <c r="F457" s="7">
        <v>1</v>
      </c>
      <c r="G457" s="8" t="str">
        <f t="shared" si="99"/>
        <v/>
      </c>
      <c r="H457" s="8">
        <f t="shared" si="100"/>
        <v>1.64446637066272E-4</v>
      </c>
      <c r="I457" s="8" t="str">
        <f t="shared" si="101"/>
        <v/>
      </c>
      <c r="J457" s="8">
        <f t="shared" si="102"/>
        <v>1.8083182640144665E-4</v>
      </c>
      <c r="K457" s="8" t="str">
        <f t="shared" si="105"/>
        <v xml:space="preserve"> </v>
      </c>
      <c r="L457" s="8">
        <f t="shared" si="106"/>
        <v>0</v>
      </c>
      <c r="M457" s="8" t="str">
        <f t="shared" si="103"/>
        <v/>
      </c>
      <c r="N457" s="9">
        <f t="shared" si="104"/>
        <v>0</v>
      </c>
    </row>
    <row r="458" spans="1:14" x14ac:dyDescent="0.2">
      <c r="A458" s="30"/>
      <c r="B458" s="23" t="s">
        <v>429</v>
      </c>
      <c r="C458" s="20">
        <v>3</v>
      </c>
      <c r="D458" s="7">
        <v>0</v>
      </c>
      <c r="E458" s="7">
        <v>1</v>
      </c>
      <c r="F458" s="7">
        <v>3</v>
      </c>
      <c r="G458" s="8">
        <f t="shared" si="99"/>
        <v>3.5477767265846736E-4</v>
      </c>
      <c r="H458" s="8" t="str">
        <f t="shared" si="100"/>
        <v/>
      </c>
      <c r="I458" s="8">
        <f t="shared" si="101"/>
        <v>1.9402405898331392E-4</v>
      </c>
      <c r="J458" s="8">
        <f t="shared" si="102"/>
        <v>5.4249547920433999E-4</v>
      </c>
      <c r="K458" s="8">
        <f t="shared" si="105"/>
        <v>-0.66666666666666663</v>
      </c>
      <c r="L458" s="8">
        <f t="shared" si="106"/>
        <v>1</v>
      </c>
      <c r="M458" s="8">
        <f t="shared" si="103"/>
        <v>-2.3651844843897824E-4</v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1.64446637066272E-4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9">
        <f t="shared" si="104"/>
        <v>-1.64446637066272E-4</v>
      </c>
    </row>
    <row r="460" spans="1:14" ht="25.5" x14ac:dyDescent="0.2">
      <c r="A460" s="30"/>
      <c r="B460" s="23" t="s">
        <v>431</v>
      </c>
      <c r="C460" s="20">
        <v>4</v>
      </c>
      <c r="D460" s="7">
        <v>17</v>
      </c>
      <c r="E460" s="7">
        <v>3</v>
      </c>
      <c r="F460" s="7">
        <v>5</v>
      </c>
      <c r="G460" s="8">
        <f t="shared" si="99"/>
        <v>4.7303689687795648E-4</v>
      </c>
      <c r="H460" s="8">
        <f t="shared" si="100"/>
        <v>2.7955928301266241E-3</v>
      </c>
      <c r="I460" s="8">
        <f t="shared" si="101"/>
        <v>5.8207217694994178E-4</v>
      </c>
      <c r="J460" s="8">
        <f t="shared" si="102"/>
        <v>9.0415913200723324E-4</v>
      </c>
      <c r="K460" s="8">
        <f t="shared" si="105"/>
        <v>-0.25</v>
      </c>
      <c r="L460" s="8">
        <f t="shared" si="106"/>
        <v>-0.70588235294117652</v>
      </c>
      <c r="M460" s="8">
        <f t="shared" si="103"/>
        <v>-1.1825922421948912E-4</v>
      </c>
      <c r="N460" s="9">
        <f t="shared" si="104"/>
        <v>-1.9733596447952641E-3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1.64446637066272E-4</v>
      </c>
      <c r="I464" s="8" t="str">
        <f t="shared" si="101"/>
        <v/>
      </c>
      <c r="J464" s="8">
        <f t="shared" si="102"/>
        <v>1.8083182640144665E-4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9">
        <f t="shared" si="104"/>
        <v>0</v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1.64446637066272E-4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-1.64446637066272E-4</v>
      </c>
    </row>
    <row r="466" spans="1:14" x14ac:dyDescent="0.2">
      <c r="A466" s="30"/>
      <c r="B466" s="23" t="s">
        <v>437</v>
      </c>
      <c r="C466" s="20">
        <v>0</v>
      </c>
      <c r="D466" s="7">
        <v>2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3.28893274132544E-4</v>
      </c>
      <c r="I466" s="8" t="str">
        <f t="shared" si="101"/>
        <v/>
      </c>
      <c r="J466" s="8">
        <f t="shared" si="102"/>
        <v>1.8083182640144665E-4</v>
      </c>
      <c r="K466" s="8" t="str">
        <f t="shared" si="105"/>
        <v xml:space="preserve"> </v>
      </c>
      <c r="L466" s="8">
        <f t="shared" si="106"/>
        <v>-0.5</v>
      </c>
      <c r="M466" s="8" t="str">
        <f t="shared" si="103"/>
        <v/>
      </c>
      <c r="N466" s="9">
        <f t="shared" si="104"/>
        <v>-1.64446637066272E-4</v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67</v>
      </c>
      <c r="D470" s="7">
        <v>69</v>
      </c>
      <c r="E470" s="7">
        <v>876</v>
      </c>
      <c r="F470" s="7">
        <v>838</v>
      </c>
      <c r="G470" s="8">
        <f t="shared" si="99"/>
        <v>7.9233680227057714E-3</v>
      </c>
      <c r="H470" s="8">
        <f t="shared" si="100"/>
        <v>1.1346817957572768E-2</v>
      </c>
      <c r="I470" s="8">
        <f t="shared" si="101"/>
        <v>0.16996507566938301</v>
      </c>
      <c r="J470" s="8">
        <f t="shared" si="102"/>
        <v>0.15153707052441229</v>
      </c>
      <c r="K470" s="8">
        <f t="shared" si="105"/>
        <v>12.074626865671641</v>
      </c>
      <c r="L470" s="8">
        <f t="shared" si="106"/>
        <v>11.144927536231885</v>
      </c>
      <c r="M470" s="8">
        <f t="shared" si="103"/>
        <v>9.5671712393566699E-2</v>
      </c>
      <c r="N470" s="9">
        <f t="shared" si="104"/>
        <v>0.12645946390396318</v>
      </c>
    </row>
    <row r="471" spans="1:14" x14ac:dyDescent="0.2">
      <c r="A471" s="30"/>
      <c r="B471" s="23" t="s">
        <v>442</v>
      </c>
      <c r="C471" s="20">
        <v>28</v>
      </c>
      <c r="D471" s="7">
        <v>24</v>
      </c>
      <c r="E471" s="7">
        <v>32</v>
      </c>
      <c r="F471" s="7">
        <v>44</v>
      </c>
      <c r="G471" s="8">
        <f t="shared" si="99"/>
        <v>3.3112582781456954E-3</v>
      </c>
      <c r="H471" s="8">
        <f t="shared" si="100"/>
        <v>3.9467192895905282E-3</v>
      </c>
      <c r="I471" s="8">
        <f t="shared" si="101"/>
        <v>6.2087698874660454E-3</v>
      </c>
      <c r="J471" s="8">
        <f t="shared" si="102"/>
        <v>7.9566003616636533E-3</v>
      </c>
      <c r="K471" s="8">
        <f t="shared" si="105"/>
        <v>0.14285714285714285</v>
      </c>
      <c r="L471" s="8">
        <f t="shared" si="106"/>
        <v>0.83333333333333337</v>
      </c>
      <c r="M471" s="8">
        <f t="shared" si="103"/>
        <v>4.7303689687795648E-4</v>
      </c>
      <c r="N471" s="9">
        <f t="shared" si="104"/>
        <v>3.2889327413254403E-3</v>
      </c>
    </row>
    <row r="472" spans="1:14" x14ac:dyDescent="0.2">
      <c r="A472" s="30"/>
      <c r="B472" s="23" t="s">
        <v>443</v>
      </c>
      <c r="C472" s="20">
        <v>27</v>
      </c>
      <c r="D472" s="7">
        <v>17</v>
      </c>
      <c r="E472" s="7">
        <v>6</v>
      </c>
      <c r="F472" s="7">
        <v>1</v>
      </c>
      <c r="G472" s="8">
        <f t="shared" si="99"/>
        <v>3.1929990539262061E-3</v>
      </c>
      <c r="H472" s="8">
        <f t="shared" si="100"/>
        <v>2.7955928301266241E-3</v>
      </c>
      <c r="I472" s="8">
        <f t="shared" si="101"/>
        <v>1.1641443538998836E-3</v>
      </c>
      <c r="J472" s="8">
        <f t="shared" si="102"/>
        <v>1.8083182640144665E-4</v>
      </c>
      <c r="K472" s="8">
        <f t="shared" si="105"/>
        <v>-0.77777777777777779</v>
      </c>
      <c r="L472" s="8">
        <f t="shared" si="106"/>
        <v>-0.94117647058823528</v>
      </c>
      <c r="M472" s="8">
        <f t="shared" si="103"/>
        <v>-2.4834437086092716E-3</v>
      </c>
      <c r="N472" s="9">
        <f t="shared" si="104"/>
        <v>-2.631146193060352E-3</v>
      </c>
    </row>
    <row r="473" spans="1:14" x14ac:dyDescent="0.2">
      <c r="A473" s="30"/>
      <c r="B473" s="23" t="s">
        <v>444</v>
      </c>
      <c r="C473" s="20">
        <v>39</v>
      </c>
      <c r="D473" s="7">
        <v>31</v>
      </c>
      <c r="E473" s="7">
        <v>13</v>
      </c>
      <c r="F473" s="7">
        <v>23</v>
      </c>
      <c r="G473" s="8">
        <f t="shared" si="99"/>
        <v>4.6121097445600756E-3</v>
      </c>
      <c r="H473" s="8">
        <f t="shared" si="100"/>
        <v>5.0978457490544315E-3</v>
      </c>
      <c r="I473" s="8">
        <f t="shared" si="101"/>
        <v>2.5223127667830811E-3</v>
      </c>
      <c r="J473" s="8">
        <f t="shared" si="102"/>
        <v>4.1591320072332733E-3</v>
      </c>
      <c r="K473" s="8">
        <f t="shared" si="105"/>
        <v>-0.66666666666666663</v>
      </c>
      <c r="L473" s="8">
        <f t="shared" si="106"/>
        <v>-0.25806451612903225</v>
      </c>
      <c r="M473" s="8">
        <f t="shared" si="103"/>
        <v>-3.0747398297067169E-3</v>
      </c>
      <c r="N473" s="9">
        <f t="shared" si="104"/>
        <v>-1.3155730965301758E-3</v>
      </c>
    </row>
    <row r="474" spans="1:14" x14ac:dyDescent="0.2">
      <c r="A474" s="30"/>
      <c r="B474" s="23" t="s">
        <v>445</v>
      </c>
      <c r="C474" s="20">
        <v>1</v>
      </c>
      <c r="D474" s="7">
        <v>1</v>
      </c>
      <c r="E474" s="7">
        <v>0</v>
      </c>
      <c r="F474" s="7">
        <v>1</v>
      </c>
      <c r="G474" s="8">
        <f t="shared" si="99"/>
        <v>1.1825922421948912E-4</v>
      </c>
      <c r="H474" s="8">
        <f t="shared" si="100"/>
        <v>1.64446637066272E-4</v>
      </c>
      <c r="I474" s="8" t="str">
        <f t="shared" si="101"/>
        <v/>
      </c>
      <c r="J474" s="8">
        <f t="shared" si="102"/>
        <v>1.8083182640144665E-4</v>
      </c>
      <c r="K474" s="8">
        <f t="shared" si="105"/>
        <v>-1</v>
      </c>
      <c r="L474" s="8">
        <f t="shared" si="106"/>
        <v>0</v>
      </c>
      <c r="M474" s="8">
        <f t="shared" si="103"/>
        <v>-1.1825922421948912E-4</v>
      </c>
      <c r="N474" s="9">
        <f t="shared" si="104"/>
        <v>0</v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1</v>
      </c>
      <c r="E476" s="7">
        <v>10</v>
      </c>
      <c r="F476" s="7">
        <v>6</v>
      </c>
      <c r="G476" s="8" t="str">
        <f t="shared" si="99"/>
        <v/>
      </c>
      <c r="H476" s="8">
        <f t="shared" si="100"/>
        <v>1.64446637066272E-4</v>
      </c>
      <c r="I476" s="8">
        <f t="shared" si="101"/>
        <v>1.9402405898331393E-3</v>
      </c>
      <c r="J476" s="8">
        <f t="shared" si="102"/>
        <v>1.08499095840868E-3</v>
      </c>
      <c r="K476" s="8">
        <f t="shared" si="105"/>
        <v>1</v>
      </c>
      <c r="L476" s="8">
        <f t="shared" si="106"/>
        <v>5</v>
      </c>
      <c r="M476" s="8" t="str">
        <f t="shared" si="103"/>
        <v/>
      </c>
      <c r="N476" s="9">
        <f t="shared" si="104"/>
        <v>8.2223318533135997E-4</v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2</v>
      </c>
      <c r="D478" s="7">
        <v>6</v>
      </c>
      <c r="E478" s="7">
        <v>53</v>
      </c>
      <c r="F478" s="7">
        <v>107</v>
      </c>
      <c r="G478" s="8">
        <f t="shared" si="99"/>
        <v>2.3651844843897824E-4</v>
      </c>
      <c r="H478" s="8">
        <f t="shared" si="100"/>
        <v>9.8667982239763205E-4</v>
      </c>
      <c r="I478" s="8">
        <f t="shared" si="101"/>
        <v>1.0283275126115638E-2</v>
      </c>
      <c r="J478" s="8">
        <f t="shared" si="102"/>
        <v>1.9349005424954793E-2</v>
      </c>
      <c r="K478" s="8">
        <f t="shared" si="105"/>
        <v>25.5</v>
      </c>
      <c r="L478" s="8">
        <f t="shared" si="106"/>
        <v>16.833333333333332</v>
      </c>
      <c r="M478" s="8">
        <f t="shared" si="103"/>
        <v>6.0312204351939454E-3</v>
      </c>
      <c r="N478" s="9">
        <f t="shared" si="104"/>
        <v>1.6609110343693473E-2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1</v>
      </c>
      <c r="F480" s="7">
        <v>2</v>
      </c>
      <c r="G480" s="8" t="str">
        <f t="shared" si="99"/>
        <v/>
      </c>
      <c r="H480" s="8" t="str">
        <f t="shared" si="100"/>
        <v/>
      </c>
      <c r="I480" s="8">
        <f t="shared" si="101"/>
        <v>1.9402405898331392E-4</v>
      </c>
      <c r="J480" s="8">
        <f t="shared" si="102"/>
        <v>3.6166365280289331E-4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2</v>
      </c>
      <c r="D481" s="7">
        <v>9</v>
      </c>
      <c r="E481" s="7">
        <v>3</v>
      </c>
      <c r="F481" s="7">
        <v>6</v>
      </c>
      <c r="G481" s="8">
        <f t="shared" si="99"/>
        <v>2.3651844843897824E-4</v>
      </c>
      <c r="H481" s="8">
        <f t="shared" si="100"/>
        <v>1.4800197335964479E-3</v>
      </c>
      <c r="I481" s="8">
        <f t="shared" si="101"/>
        <v>5.8207217694994178E-4</v>
      </c>
      <c r="J481" s="8">
        <f t="shared" si="102"/>
        <v>1.08499095840868E-3</v>
      </c>
      <c r="K481" s="8">
        <f t="shared" si="105"/>
        <v>0.5</v>
      </c>
      <c r="L481" s="8">
        <f t="shared" si="106"/>
        <v>-0.33333333333333331</v>
      </c>
      <c r="M481" s="8">
        <f t="shared" si="103"/>
        <v>1.1825922421948912E-4</v>
      </c>
      <c r="N481" s="9">
        <f t="shared" si="104"/>
        <v>-4.9333991119881592E-4</v>
      </c>
    </row>
    <row r="482" spans="1:14" x14ac:dyDescent="0.2">
      <c r="A482" s="30"/>
      <c r="B482" s="23" t="s">
        <v>453</v>
      </c>
      <c r="C482" s="20">
        <v>0</v>
      </c>
      <c r="D482" s="7">
        <v>1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1.64446637066272E-4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9">
        <f t="shared" si="104"/>
        <v>-1.64446637066272E-4</v>
      </c>
    </row>
    <row r="483" spans="1:14" x14ac:dyDescent="0.2">
      <c r="A483" s="30"/>
      <c r="B483" s="23" t="s">
        <v>454</v>
      </c>
      <c r="C483" s="20">
        <v>1</v>
      </c>
      <c r="D483" s="7">
        <v>8</v>
      </c>
      <c r="E483" s="7">
        <v>0</v>
      </c>
      <c r="F483" s="7">
        <v>0</v>
      </c>
      <c r="G483" s="8">
        <f t="shared" si="99"/>
        <v>1.1825922421948912E-4</v>
      </c>
      <c r="H483" s="8">
        <f t="shared" si="100"/>
        <v>1.315573096530176E-3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-1.1825922421948912E-4</v>
      </c>
      <c r="N483" s="9">
        <f t="shared" si="104"/>
        <v>-1.315573096530176E-3</v>
      </c>
    </row>
    <row r="484" spans="1:14" x14ac:dyDescent="0.2">
      <c r="A484" s="30"/>
      <c r="B484" s="23" t="s">
        <v>455</v>
      </c>
      <c r="C484" s="20">
        <v>4</v>
      </c>
      <c r="D484" s="7">
        <v>10</v>
      </c>
      <c r="E484" s="7">
        <v>2</v>
      </c>
      <c r="F484" s="7">
        <v>2</v>
      </c>
      <c r="G484" s="8">
        <f t="shared" si="99"/>
        <v>4.7303689687795648E-4</v>
      </c>
      <c r="H484" s="8">
        <f t="shared" si="100"/>
        <v>1.6444663706627199E-3</v>
      </c>
      <c r="I484" s="8">
        <f t="shared" si="101"/>
        <v>3.8804811796662784E-4</v>
      </c>
      <c r="J484" s="8">
        <f t="shared" si="102"/>
        <v>3.6166365280289331E-4</v>
      </c>
      <c r="K484" s="8">
        <f t="shared" si="105"/>
        <v>-0.5</v>
      </c>
      <c r="L484" s="8">
        <f t="shared" si="106"/>
        <v>-0.8</v>
      </c>
      <c r="M484" s="8">
        <f t="shared" si="103"/>
        <v>-2.3651844843897824E-4</v>
      </c>
      <c r="N484" s="9">
        <f t="shared" si="104"/>
        <v>-1.315573096530176E-3</v>
      </c>
    </row>
    <row r="485" spans="1:14" x14ac:dyDescent="0.2">
      <c r="A485" s="30"/>
      <c r="B485" s="23" t="s">
        <v>456</v>
      </c>
      <c r="C485" s="20">
        <v>6</v>
      </c>
      <c r="D485" s="7">
        <v>21</v>
      </c>
      <c r="E485" s="7">
        <v>0</v>
      </c>
      <c r="F485" s="7">
        <v>6</v>
      </c>
      <c r="G485" s="8">
        <f t="shared" si="99"/>
        <v>7.0955534531693472E-4</v>
      </c>
      <c r="H485" s="8">
        <f t="shared" si="100"/>
        <v>3.453379378391712E-3</v>
      </c>
      <c r="I485" s="8" t="str">
        <f t="shared" si="101"/>
        <v/>
      </c>
      <c r="J485" s="8">
        <f t="shared" si="102"/>
        <v>1.08499095840868E-3</v>
      </c>
      <c r="K485" s="8">
        <f t="shared" si="105"/>
        <v>-1</v>
      </c>
      <c r="L485" s="8">
        <f t="shared" si="106"/>
        <v>-0.7142857142857143</v>
      </c>
      <c r="M485" s="8">
        <f t="shared" si="103"/>
        <v>-7.0955534531693472E-4</v>
      </c>
      <c r="N485" s="9">
        <f t="shared" si="104"/>
        <v>-2.4666995559940799E-3</v>
      </c>
    </row>
    <row r="486" spans="1:14" ht="25.5" x14ac:dyDescent="0.2">
      <c r="A486" s="30"/>
      <c r="B486" s="23" t="s">
        <v>457</v>
      </c>
      <c r="C486" s="20">
        <v>35</v>
      </c>
      <c r="D486" s="7">
        <v>36</v>
      </c>
      <c r="E486" s="7">
        <v>0</v>
      </c>
      <c r="F486" s="7">
        <v>0</v>
      </c>
      <c r="G486" s="8">
        <f t="shared" si="99"/>
        <v>4.1390728476821195E-3</v>
      </c>
      <c r="H486" s="8">
        <f t="shared" si="100"/>
        <v>5.9200789343857915E-3</v>
      </c>
      <c r="I486" s="8" t="str">
        <f t="shared" si="101"/>
        <v/>
      </c>
      <c r="J486" s="8" t="str">
        <f t="shared" si="102"/>
        <v/>
      </c>
      <c r="K486" s="8">
        <f t="shared" si="105"/>
        <v>-1</v>
      </c>
      <c r="L486" s="8">
        <f t="shared" si="106"/>
        <v>-1</v>
      </c>
      <c r="M486" s="8">
        <f t="shared" si="103"/>
        <v>-4.1390728476821195E-3</v>
      </c>
      <c r="N486" s="9">
        <f t="shared" si="104"/>
        <v>-5.9200789343857915E-3</v>
      </c>
    </row>
    <row r="487" spans="1:14" ht="25.5" x14ac:dyDescent="0.2">
      <c r="A487" s="30"/>
      <c r="B487" s="23" t="s">
        <v>458</v>
      </c>
      <c r="C487" s="20">
        <v>1</v>
      </c>
      <c r="D487" s="7">
        <v>7</v>
      </c>
      <c r="E487" s="7">
        <v>0</v>
      </c>
      <c r="F487" s="7">
        <v>2</v>
      </c>
      <c r="G487" s="8">
        <f t="shared" si="99"/>
        <v>1.1825922421948912E-4</v>
      </c>
      <c r="H487" s="8">
        <f t="shared" si="100"/>
        <v>1.1511264594639039E-3</v>
      </c>
      <c r="I487" s="8" t="str">
        <f t="shared" si="101"/>
        <v/>
      </c>
      <c r="J487" s="8">
        <f t="shared" si="102"/>
        <v>3.6166365280289331E-4</v>
      </c>
      <c r="K487" s="8">
        <f t="shared" si="105"/>
        <v>-1</v>
      </c>
      <c r="L487" s="8">
        <f t="shared" si="106"/>
        <v>-0.7142857142857143</v>
      </c>
      <c r="M487" s="8">
        <f t="shared" si="103"/>
        <v>-1.1825922421948912E-4</v>
      </c>
      <c r="N487" s="9">
        <f t="shared" si="104"/>
        <v>-8.2223318533135997E-4</v>
      </c>
    </row>
    <row r="488" spans="1:14" ht="25.5" x14ac:dyDescent="0.2">
      <c r="A488" s="30"/>
      <c r="B488" s="23" t="s">
        <v>459</v>
      </c>
      <c r="C488" s="20">
        <v>0</v>
      </c>
      <c r="D488" s="7">
        <v>1</v>
      </c>
      <c r="E488" s="7">
        <v>0</v>
      </c>
      <c r="F488" s="7">
        <v>1</v>
      </c>
      <c r="G488" s="8" t="str">
        <f t="shared" si="99"/>
        <v/>
      </c>
      <c r="H488" s="8">
        <f t="shared" si="100"/>
        <v>1.64446637066272E-4</v>
      </c>
      <c r="I488" s="8" t="str">
        <f t="shared" si="101"/>
        <v/>
      </c>
      <c r="J488" s="8">
        <f t="shared" si="102"/>
        <v>1.8083182640144665E-4</v>
      </c>
      <c r="K488" s="8" t="str">
        <f t="shared" si="105"/>
        <v xml:space="preserve"> </v>
      </c>
      <c r="L488" s="8">
        <f t="shared" si="106"/>
        <v>0</v>
      </c>
      <c r="M488" s="8" t="str">
        <f t="shared" si="103"/>
        <v/>
      </c>
      <c r="N488" s="9">
        <f t="shared" si="104"/>
        <v>0</v>
      </c>
    </row>
    <row r="489" spans="1:14" x14ac:dyDescent="0.2">
      <c r="A489" s="30"/>
      <c r="B489" s="23" t="s">
        <v>460</v>
      </c>
      <c r="C489" s="20">
        <v>0</v>
      </c>
      <c r="D489" s="7">
        <v>3</v>
      </c>
      <c r="E489" s="7">
        <v>0</v>
      </c>
      <c r="F489" s="7">
        <v>6</v>
      </c>
      <c r="G489" s="8" t="str">
        <f t="shared" si="99"/>
        <v/>
      </c>
      <c r="H489" s="8">
        <f t="shared" si="100"/>
        <v>4.9333991119881603E-4</v>
      </c>
      <c r="I489" s="8" t="str">
        <f t="shared" si="101"/>
        <v/>
      </c>
      <c r="J489" s="8">
        <f t="shared" si="102"/>
        <v>1.08499095840868E-3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>
        <f t="shared" si="104"/>
        <v>4.9333991119881603E-4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1</v>
      </c>
      <c r="F490" s="7">
        <v>0</v>
      </c>
      <c r="G490" s="8" t="str">
        <f t="shared" si="99"/>
        <v/>
      </c>
      <c r="H490" s="8" t="str">
        <f t="shared" si="100"/>
        <v/>
      </c>
      <c r="I490" s="8">
        <f t="shared" si="101"/>
        <v>1.9402405898331392E-4</v>
      </c>
      <c r="J490" s="8" t="str">
        <f t="shared" si="102"/>
        <v/>
      </c>
      <c r="K490" s="8">
        <f t="shared" si="105"/>
        <v>1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2</v>
      </c>
      <c r="E491" s="7">
        <v>0</v>
      </c>
      <c r="F491" s="7">
        <v>2</v>
      </c>
      <c r="G491" s="8" t="str">
        <f t="shared" si="99"/>
        <v/>
      </c>
      <c r="H491" s="8">
        <f t="shared" si="100"/>
        <v>3.28893274132544E-4</v>
      </c>
      <c r="I491" s="8" t="str">
        <f t="shared" si="101"/>
        <v/>
      </c>
      <c r="J491" s="8">
        <f t="shared" si="102"/>
        <v>3.6166365280289331E-4</v>
      </c>
      <c r="K491" s="8" t="str">
        <f t="shared" si="105"/>
        <v xml:space="preserve"> </v>
      </c>
      <c r="L491" s="8">
        <f t="shared" si="106"/>
        <v>0</v>
      </c>
      <c r="M491" s="8" t="str">
        <f t="shared" si="103"/>
        <v/>
      </c>
      <c r="N491" s="9">
        <f t="shared" si="104"/>
        <v>0</v>
      </c>
    </row>
    <row r="492" spans="1:14" x14ac:dyDescent="0.2">
      <c r="A492" s="30"/>
      <c r="B492" s="23" t="s">
        <v>463</v>
      </c>
      <c r="C492" s="20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3.28893274132544E-4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-3.28893274132544E-4</v>
      </c>
    </row>
    <row r="493" spans="1:14" x14ac:dyDescent="0.2">
      <c r="A493" s="30"/>
      <c r="B493" s="23" t="s">
        <v>464</v>
      </c>
      <c r="C493" s="20">
        <v>19</v>
      </c>
      <c r="D493" s="7">
        <v>36</v>
      </c>
      <c r="E493" s="7">
        <v>0</v>
      </c>
      <c r="F493" s="7">
        <v>7</v>
      </c>
      <c r="G493" s="8">
        <f t="shared" si="99"/>
        <v>2.2469252601702932E-3</v>
      </c>
      <c r="H493" s="8">
        <f t="shared" si="100"/>
        <v>5.9200789343857915E-3</v>
      </c>
      <c r="I493" s="8" t="str">
        <f t="shared" si="101"/>
        <v/>
      </c>
      <c r="J493" s="8">
        <f t="shared" si="102"/>
        <v>1.2658227848101266E-3</v>
      </c>
      <c r="K493" s="8">
        <f t="shared" si="105"/>
        <v>-1</v>
      </c>
      <c r="L493" s="8">
        <f t="shared" si="106"/>
        <v>-0.80555555555555558</v>
      </c>
      <c r="M493" s="8">
        <f t="shared" si="103"/>
        <v>-2.2469252601702932E-3</v>
      </c>
      <c r="N493" s="9">
        <f t="shared" si="104"/>
        <v>-4.7689524749218873E-3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9</v>
      </c>
      <c r="E497" s="7">
        <v>0</v>
      </c>
      <c r="F497" s="7">
        <v>6</v>
      </c>
      <c r="G497" s="8" t="str">
        <f t="shared" si="99"/>
        <v/>
      </c>
      <c r="H497" s="8">
        <f t="shared" si="100"/>
        <v>1.4800197335964479E-3</v>
      </c>
      <c r="I497" s="8" t="str">
        <f t="shared" si="101"/>
        <v/>
      </c>
      <c r="J497" s="8">
        <f t="shared" si="102"/>
        <v>1.08499095840868E-3</v>
      </c>
      <c r="K497" s="8" t="str">
        <f t="shared" si="105"/>
        <v xml:space="preserve"> </v>
      </c>
      <c r="L497" s="8">
        <f t="shared" si="106"/>
        <v>-0.33333333333333331</v>
      </c>
      <c r="M497" s="8" t="str">
        <f t="shared" si="103"/>
        <v/>
      </c>
      <c r="N497" s="9">
        <f t="shared" si="104"/>
        <v>-4.9333991119881592E-4</v>
      </c>
    </row>
    <row r="498" spans="1:14" x14ac:dyDescent="0.2">
      <c r="A498" s="30"/>
      <c r="B498" s="23" t="s">
        <v>469</v>
      </c>
      <c r="C498" s="20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1.64446637066272E-4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-1.64446637066272E-4</v>
      </c>
    </row>
    <row r="499" spans="1:14" x14ac:dyDescent="0.2">
      <c r="A499" s="30"/>
      <c r="B499" s="23" t="s">
        <v>470</v>
      </c>
      <c r="C499" s="20">
        <v>2</v>
      </c>
      <c r="D499" s="7">
        <v>31</v>
      </c>
      <c r="E499" s="7">
        <v>3</v>
      </c>
      <c r="F499" s="7">
        <v>18</v>
      </c>
      <c r="G499" s="8">
        <f t="shared" ref="G499:G562" si="107">+IF(C499=0,"",C499/C$371)</f>
        <v>2.3651844843897824E-4</v>
      </c>
      <c r="H499" s="8">
        <f t="shared" ref="H499:H562" si="108">+IF(D499=0,"",D499/D$371)</f>
        <v>5.0978457490544315E-3</v>
      </c>
      <c r="I499" s="8">
        <f t="shared" ref="I499:I562" si="109">+IF(E499=0,"",E499/E$371)</f>
        <v>5.8207217694994178E-4</v>
      </c>
      <c r="J499" s="8">
        <f t="shared" ref="J499:J562" si="110">+IF(F499=0,"",F499/F$371)</f>
        <v>3.2549728752260397E-3</v>
      </c>
      <c r="K499" s="8">
        <f t="shared" si="105"/>
        <v>0.5</v>
      </c>
      <c r="L499" s="8">
        <f t="shared" si="106"/>
        <v>-0.41935483870967744</v>
      </c>
      <c r="M499" s="8">
        <f t="shared" ref="M499:M562" si="111">+IF(OR(AND(G499=""),(K499="")),"",G499*K499)</f>
        <v>1.1825922421948912E-4</v>
      </c>
      <c r="N499" s="9">
        <f t="shared" ref="N499:N562" si="112">+IF(OR(AND(H499=""),(L499="")),"",H499*L499)</f>
        <v>-2.1378062818615358E-3</v>
      </c>
    </row>
    <row r="500" spans="1:14" x14ac:dyDescent="0.2">
      <c r="A500" s="30"/>
      <c r="B500" s="23" t="s">
        <v>471</v>
      </c>
      <c r="C500" s="20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1.64446637066272E-4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9">
        <f t="shared" si="112"/>
        <v>-1.64446637066272E-4</v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1</v>
      </c>
      <c r="F502" s="7">
        <v>11</v>
      </c>
      <c r="G502" s="8" t="str">
        <f t="shared" si="107"/>
        <v/>
      </c>
      <c r="H502" s="8" t="str">
        <f t="shared" si="108"/>
        <v/>
      </c>
      <c r="I502" s="8">
        <f t="shared" si="109"/>
        <v>1.9402405898331392E-4</v>
      </c>
      <c r="J502" s="8">
        <f t="shared" si="110"/>
        <v>1.9891500904159133E-3</v>
      </c>
      <c r="K502" s="8">
        <f t="shared" si="113"/>
        <v>1</v>
      </c>
      <c r="L502" s="8">
        <f t="shared" si="114"/>
        <v>1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4</v>
      </c>
      <c r="E504" s="7">
        <v>0</v>
      </c>
      <c r="F504" s="7">
        <v>4</v>
      </c>
      <c r="G504" s="8" t="str">
        <f t="shared" si="107"/>
        <v/>
      </c>
      <c r="H504" s="8">
        <f t="shared" si="108"/>
        <v>6.57786548265088E-4</v>
      </c>
      <c r="I504" s="8" t="str">
        <f t="shared" si="109"/>
        <v/>
      </c>
      <c r="J504" s="8">
        <f t="shared" si="110"/>
        <v>7.2332730560578662E-4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9">
        <f t="shared" si="112"/>
        <v>0</v>
      </c>
    </row>
    <row r="505" spans="1:14" x14ac:dyDescent="0.2">
      <c r="A505" s="30"/>
      <c r="B505" s="23" t="s">
        <v>476</v>
      </c>
      <c r="C505" s="20">
        <v>0</v>
      </c>
      <c r="D505" s="7">
        <v>2</v>
      </c>
      <c r="E505" s="7">
        <v>0</v>
      </c>
      <c r="F505" s="7">
        <v>4</v>
      </c>
      <c r="G505" s="8" t="str">
        <f t="shared" si="107"/>
        <v/>
      </c>
      <c r="H505" s="8">
        <f t="shared" si="108"/>
        <v>3.28893274132544E-4</v>
      </c>
      <c r="I505" s="8" t="str">
        <f t="shared" si="109"/>
        <v/>
      </c>
      <c r="J505" s="8">
        <f t="shared" si="110"/>
        <v>7.2332730560578662E-4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9">
        <f t="shared" si="112"/>
        <v>3.28893274132544E-4</v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14</v>
      </c>
      <c r="D507" s="7">
        <v>40</v>
      </c>
      <c r="E507" s="7">
        <v>1</v>
      </c>
      <c r="F507" s="7">
        <v>4</v>
      </c>
      <c r="G507" s="8">
        <f t="shared" si="107"/>
        <v>1.6556291390728477E-3</v>
      </c>
      <c r="H507" s="8">
        <f t="shared" si="108"/>
        <v>6.5778654826508798E-3</v>
      </c>
      <c r="I507" s="8">
        <f t="shared" si="109"/>
        <v>1.9402405898331392E-4</v>
      </c>
      <c r="J507" s="8">
        <f t="shared" si="110"/>
        <v>7.2332730560578662E-4</v>
      </c>
      <c r="K507" s="8">
        <f t="shared" si="113"/>
        <v>-0.9285714285714286</v>
      </c>
      <c r="L507" s="8">
        <f t="shared" si="114"/>
        <v>-0.9</v>
      </c>
      <c r="M507" s="8">
        <f t="shared" si="111"/>
        <v>-1.5373699148533587E-3</v>
      </c>
      <c r="N507" s="9">
        <f t="shared" si="112"/>
        <v>-5.9200789343857923E-3</v>
      </c>
    </row>
    <row r="508" spans="1:14" ht="25.5" x14ac:dyDescent="0.2">
      <c r="A508" s="30"/>
      <c r="B508" s="23" t="s">
        <v>479</v>
      </c>
      <c r="C508" s="20">
        <v>2</v>
      </c>
      <c r="D508" s="7">
        <v>4</v>
      </c>
      <c r="E508" s="7">
        <v>0</v>
      </c>
      <c r="F508" s="7">
        <v>0</v>
      </c>
      <c r="G508" s="8">
        <f t="shared" si="107"/>
        <v>2.3651844843897824E-4</v>
      </c>
      <c r="H508" s="8">
        <f t="shared" si="108"/>
        <v>6.57786548265088E-4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-2.3651844843897824E-4</v>
      </c>
      <c r="N508" s="9">
        <f t="shared" si="112"/>
        <v>-6.57786548265088E-4</v>
      </c>
    </row>
    <row r="509" spans="1:14" x14ac:dyDescent="0.2">
      <c r="A509" s="30"/>
      <c r="B509" s="23" t="s">
        <v>480</v>
      </c>
      <c r="C509" s="20">
        <v>0</v>
      </c>
      <c r="D509" s="7">
        <v>2</v>
      </c>
      <c r="E509" s="7">
        <v>1</v>
      </c>
      <c r="F509" s="7">
        <v>8</v>
      </c>
      <c r="G509" s="8" t="str">
        <f t="shared" si="107"/>
        <v/>
      </c>
      <c r="H509" s="8">
        <f t="shared" si="108"/>
        <v>3.28893274132544E-4</v>
      </c>
      <c r="I509" s="8">
        <f t="shared" si="109"/>
        <v>1.9402405898331392E-4</v>
      </c>
      <c r="J509" s="8">
        <f t="shared" si="110"/>
        <v>1.4466546112115732E-3</v>
      </c>
      <c r="K509" s="8">
        <f t="shared" si="113"/>
        <v>1</v>
      </c>
      <c r="L509" s="8">
        <f t="shared" si="114"/>
        <v>3</v>
      </c>
      <c r="M509" s="8" t="str">
        <f t="shared" si="111"/>
        <v/>
      </c>
      <c r="N509" s="9">
        <f t="shared" si="112"/>
        <v>9.8667982239763205E-4</v>
      </c>
    </row>
    <row r="510" spans="1:14" x14ac:dyDescent="0.2">
      <c r="A510" s="30"/>
      <c r="B510" s="23" t="s">
        <v>481</v>
      </c>
      <c r="C510" s="20">
        <v>1</v>
      </c>
      <c r="D510" s="7">
        <v>2</v>
      </c>
      <c r="E510" s="7">
        <v>0</v>
      </c>
      <c r="F510" s="7">
        <v>7</v>
      </c>
      <c r="G510" s="8">
        <f t="shared" si="107"/>
        <v>1.1825922421948912E-4</v>
      </c>
      <c r="H510" s="8">
        <f t="shared" si="108"/>
        <v>3.28893274132544E-4</v>
      </c>
      <c r="I510" s="8" t="str">
        <f t="shared" si="109"/>
        <v/>
      </c>
      <c r="J510" s="8">
        <f t="shared" si="110"/>
        <v>1.2658227848101266E-3</v>
      </c>
      <c r="K510" s="8">
        <f t="shared" si="113"/>
        <v>-1</v>
      </c>
      <c r="L510" s="8">
        <f t="shared" si="114"/>
        <v>2.5</v>
      </c>
      <c r="M510" s="8">
        <f t="shared" si="111"/>
        <v>-1.1825922421948912E-4</v>
      </c>
      <c r="N510" s="9">
        <f t="shared" si="112"/>
        <v>8.2223318533135997E-4</v>
      </c>
    </row>
    <row r="511" spans="1:14" x14ac:dyDescent="0.2">
      <c r="A511" s="30"/>
      <c r="B511" s="23" t="s">
        <v>482</v>
      </c>
      <c r="C511" s="20">
        <v>0</v>
      </c>
      <c r="D511" s="7">
        <v>6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9.8667982239763205E-4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-9.8667982239763205E-4</v>
      </c>
    </row>
    <row r="512" spans="1:14" x14ac:dyDescent="0.2">
      <c r="A512" s="30"/>
      <c r="B512" s="23" t="s">
        <v>483</v>
      </c>
      <c r="C512" s="20">
        <v>0</v>
      </c>
      <c r="D512" s="7">
        <v>25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4.1111659266567999E-3</v>
      </c>
      <c r="I512" s="8" t="str">
        <f t="shared" si="109"/>
        <v/>
      </c>
      <c r="J512" s="8">
        <f t="shared" si="110"/>
        <v>1.8083182640144665E-4</v>
      </c>
      <c r="K512" s="8" t="str">
        <f t="shared" si="113"/>
        <v xml:space="preserve"> </v>
      </c>
      <c r="L512" s="8">
        <f t="shared" si="114"/>
        <v>-0.96</v>
      </c>
      <c r="M512" s="8" t="str">
        <f t="shared" si="111"/>
        <v/>
      </c>
      <c r="N512" s="9">
        <f t="shared" si="112"/>
        <v>-3.9467192895905273E-3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5</v>
      </c>
      <c r="D514" s="7">
        <v>5</v>
      </c>
      <c r="E514" s="7">
        <v>0</v>
      </c>
      <c r="F514" s="7">
        <v>1</v>
      </c>
      <c r="G514" s="8">
        <f t="shared" si="107"/>
        <v>5.912961210974456E-4</v>
      </c>
      <c r="H514" s="8">
        <f t="shared" si="108"/>
        <v>8.2223318533135997E-4</v>
      </c>
      <c r="I514" s="8" t="str">
        <f t="shared" si="109"/>
        <v/>
      </c>
      <c r="J514" s="8">
        <f t="shared" si="110"/>
        <v>1.8083182640144665E-4</v>
      </c>
      <c r="K514" s="8">
        <f t="shared" si="113"/>
        <v>-1</v>
      </c>
      <c r="L514" s="8">
        <f t="shared" si="114"/>
        <v>-0.8</v>
      </c>
      <c r="M514" s="8">
        <f t="shared" si="111"/>
        <v>-5.912961210974456E-4</v>
      </c>
      <c r="N514" s="9">
        <f t="shared" si="112"/>
        <v>-6.57786548265088E-4</v>
      </c>
    </row>
    <row r="515" spans="1:14" x14ac:dyDescent="0.2">
      <c r="A515" s="30"/>
      <c r="B515" s="23" t="s">
        <v>486</v>
      </c>
      <c r="C515" s="20">
        <v>2</v>
      </c>
      <c r="D515" s="7">
        <v>9</v>
      </c>
      <c r="E515" s="7">
        <v>0</v>
      </c>
      <c r="F515" s="7">
        <v>1</v>
      </c>
      <c r="G515" s="8">
        <f t="shared" si="107"/>
        <v>2.3651844843897824E-4</v>
      </c>
      <c r="H515" s="8">
        <f t="shared" si="108"/>
        <v>1.4800197335964479E-3</v>
      </c>
      <c r="I515" s="8" t="str">
        <f t="shared" si="109"/>
        <v/>
      </c>
      <c r="J515" s="8">
        <f t="shared" si="110"/>
        <v>1.8083182640144665E-4</v>
      </c>
      <c r="K515" s="8">
        <f t="shared" si="113"/>
        <v>-1</v>
      </c>
      <c r="L515" s="8">
        <f t="shared" si="114"/>
        <v>-0.88888888888888884</v>
      </c>
      <c r="M515" s="8">
        <f t="shared" si="111"/>
        <v>-2.3651844843897824E-4</v>
      </c>
      <c r="N515" s="9">
        <f t="shared" si="112"/>
        <v>-1.3155730965301758E-3</v>
      </c>
    </row>
    <row r="516" spans="1:14" x14ac:dyDescent="0.2">
      <c r="A516" s="30"/>
      <c r="B516" s="23" t="s">
        <v>487</v>
      </c>
      <c r="C516" s="20">
        <v>0</v>
      </c>
      <c r="D516" s="7">
        <v>1</v>
      </c>
      <c r="E516" s="7">
        <v>1</v>
      </c>
      <c r="F516" s="7">
        <v>0</v>
      </c>
      <c r="G516" s="8" t="str">
        <f t="shared" si="107"/>
        <v/>
      </c>
      <c r="H516" s="8">
        <f t="shared" si="108"/>
        <v>1.64446637066272E-4</v>
      </c>
      <c r="I516" s="8">
        <f t="shared" si="109"/>
        <v>1.9402405898331392E-4</v>
      </c>
      <c r="J516" s="8" t="str">
        <f t="shared" si="110"/>
        <v/>
      </c>
      <c r="K516" s="8">
        <f t="shared" si="113"/>
        <v>1</v>
      </c>
      <c r="L516" s="8">
        <f t="shared" si="114"/>
        <v>-1</v>
      </c>
      <c r="M516" s="8" t="str">
        <f t="shared" si="111"/>
        <v/>
      </c>
      <c r="N516" s="9">
        <f t="shared" si="112"/>
        <v>-1.64446637066272E-4</v>
      </c>
    </row>
    <row r="517" spans="1:14" x14ac:dyDescent="0.2">
      <c r="A517" s="30"/>
      <c r="B517" s="23" t="s">
        <v>488</v>
      </c>
      <c r="C517" s="20">
        <v>3</v>
      </c>
      <c r="D517" s="7">
        <v>9</v>
      </c>
      <c r="E517" s="7">
        <v>0</v>
      </c>
      <c r="F517" s="7">
        <v>2</v>
      </c>
      <c r="G517" s="8">
        <f t="shared" si="107"/>
        <v>3.5477767265846736E-4</v>
      </c>
      <c r="H517" s="8">
        <f t="shared" si="108"/>
        <v>1.4800197335964479E-3</v>
      </c>
      <c r="I517" s="8" t="str">
        <f t="shared" si="109"/>
        <v/>
      </c>
      <c r="J517" s="8">
        <f t="shared" si="110"/>
        <v>3.6166365280289331E-4</v>
      </c>
      <c r="K517" s="8">
        <f t="shared" si="113"/>
        <v>-1</v>
      </c>
      <c r="L517" s="8">
        <f t="shared" si="114"/>
        <v>-0.77777777777777779</v>
      </c>
      <c r="M517" s="8">
        <f t="shared" si="111"/>
        <v>-3.5477767265846736E-4</v>
      </c>
      <c r="N517" s="9">
        <f t="shared" si="112"/>
        <v>-1.1511264594639039E-3</v>
      </c>
    </row>
    <row r="518" spans="1:14" x14ac:dyDescent="0.2">
      <c r="A518" s="30"/>
      <c r="B518" s="23" t="s">
        <v>489</v>
      </c>
      <c r="C518" s="20">
        <v>4</v>
      </c>
      <c r="D518" s="7">
        <v>19</v>
      </c>
      <c r="E518" s="7">
        <v>3</v>
      </c>
      <c r="F518" s="7">
        <v>16</v>
      </c>
      <c r="G518" s="8">
        <f t="shared" si="107"/>
        <v>4.7303689687795648E-4</v>
      </c>
      <c r="H518" s="8">
        <f t="shared" si="108"/>
        <v>3.1244861042591678E-3</v>
      </c>
      <c r="I518" s="8">
        <f t="shared" si="109"/>
        <v>5.8207217694994178E-4</v>
      </c>
      <c r="J518" s="8">
        <f t="shared" si="110"/>
        <v>2.8933092224231465E-3</v>
      </c>
      <c r="K518" s="8">
        <f t="shared" si="113"/>
        <v>-0.25</v>
      </c>
      <c r="L518" s="8">
        <f t="shared" si="114"/>
        <v>-0.15789473684210525</v>
      </c>
      <c r="M518" s="8">
        <f t="shared" si="111"/>
        <v>-1.1825922421948912E-4</v>
      </c>
      <c r="N518" s="9">
        <f t="shared" si="112"/>
        <v>-4.9333991119881592E-4</v>
      </c>
    </row>
    <row r="519" spans="1:14" ht="26.25" customHeight="1" x14ac:dyDescent="0.2">
      <c r="A519" s="30"/>
      <c r="B519" s="23" t="s">
        <v>490</v>
      </c>
      <c r="C519" s="20">
        <v>1</v>
      </c>
      <c r="D519" s="7">
        <v>5</v>
      </c>
      <c r="E519" s="7">
        <v>0</v>
      </c>
      <c r="F519" s="7">
        <v>0</v>
      </c>
      <c r="G519" s="8">
        <f t="shared" si="107"/>
        <v>1.1825922421948912E-4</v>
      </c>
      <c r="H519" s="8">
        <f t="shared" si="108"/>
        <v>8.2223318533135997E-4</v>
      </c>
      <c r="I519" s="8" t="str">
        <f t="shared" si="109"/>
        <v/>
      </c>
      <c r="J519" s="8" t="str">
        <f t="shared" si="110"/>
        <v/>
      </c>
      <c r="K519" s="8">
        <f t="shared" si="113"/>
        <v>-1</v>
      </c>
      <c r="L519" s="8">
        <f t="shared" si="114"/>
        <v>-1</v>
      </c>
      <c r="M519" s="8">
        <f t="shared" si="111"/>
        <v>-1.1825922421948912E-4</v>
      </c>
      <c r="N519" s="9">
        <f t="shared" si="112"/>
        <v>-8.2223318533135997E-4</v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1.64446637066272E-4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-1.64446637066272E-4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1</v>
      </c>
      <c r="D522" s="7">
        <v>2</v>
      </c>
      <c r="E522" s="7">
        <v>0</v>
      </c>
      <c r="F522" s="7">
        <v>0</v>
      </c>
      <c r="G522" s="8">
        <f t="shared" si="107"/>
        <v>1.1825922421948912E-4</v>
      </c>
      <c r="H522" s="8">
        <f t="shared" si="108"/>
        <v>3.28893274132544E-4</v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>
        <f t="shared" si="114"/>
        <v>-1</v>
      </c>
      <c r="M522" s="8">
        <f t="shared" si="111"/>
        <v>-1.1825922421948912E-4</v>
      </c>
      <c r="N522" s="9">
        <f t="shared" si="112"/>
        <v>-3.28893274132544E-4</v>
      </c>
    </row>
    <row r="523" spans="1:14" x14ac:dyDescent="0.2">
      <c r="A523" s="30"/>
      <c r="B523" s="23" t="s">
        <v>494</v>
      </c>
      <c r="C523" s="20">
        <v>2</v>
      </c>
      <c r="D523" s="7">
        <v>8</v>
      </c>
      <c r="E523" s="7">
        <v>1</v>
      </c>
      <c r="F523" s="7">
        <v>10</v>
      </c>
      <c r="G523" s="8">
        <f t="shared" si="107"/>
        <v>2.3651844843897824E-4</v>
      </c>
      <c r="H523" s="8">
        <f t="shared" si="108"/>
        <v>1.315573096530176E-3</v>
      </c>
      <c r="I523" s="8">
        <f t="shared" si="109"/>
        <v>1.9402405898331392E-4</v>
      </c>
      <c r="J523" s="8">
        <f t="shared" si="110"/>
        <v>1.8083182640144665E-3</v>
      </c>
      <c r="K523" s="8">
        <f t="shared" si="113"/>
        <v>-0.5</v>
      </c>
      <c r="L523" s="8">
        <f t="shared" si="114"/>
        <v>0.25</v>
      </c>
      <c r="M523" s="8">
        <f t="shared" si="111"/>
        <v>-1.1825922421948912E-4</v>
      </c>
      <c r="N523" s="9">
        <f t="shared" si="112"/>
        <v>3.28893274132544E-4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2</v>
      </c>
      <c r="D525" s="7">
        <v>1</v>
      </c>
      <c r="E525" s="7">
        <v>1</v>
      </c>
      <c r="F525" s="7">
        <v>0</v>
      </c>
      <c r="G525" s="8">
        <f t="shared" si="107"/>
        <v>2.3651844843897824E-4</v>
      </c>
      <c r="H525" s="8">
        <f t="shared" si="108"/>
        <v>1.64446637066272E-4</v>
      </c>
      <c r="I525" s="8">
        <f t="shared" si="109"/>
        <v>1.9402405898331392E-4</v>
      </c>
      <c r="J525" s="8" t="str">
        <f t="shared" si="110"/>
        <v/>
      </c>
      <c r="K525" s="8">
        <f t="shared" si="113"/>
        <v>-0.5</v>
      </c>
      <c r="L525" s="8">
        <f t="shared" si="114"/>
        <v>-1</v>
      </c>
      <c r="M525" s="8">
        <f t="shared" si="111"/>
        <v>-1.1825922421948912E-4</v>
      </c>
      <c r="N525" s="9">
        <f t="shared" si="112"/>
        <v>-1.64446637066272E-4</v>
      </c>
    </row>
    <row r="526" spans="1:14" ht="25.5" x14ac:dyDescent="0.2">
      <c r="A526" s="30"/>
      <c r="B526" s="23" t="s">
        <v>497</v>
      </c>
      <c r="C526" s="20">
        <v>2</v>
      </c>
      <c r="D526" s="7">
        <v>9</v>
      </c>
      <c r="E526" s="7">
        <v>9</v>
      </c>
      <c r="F526" s="7">
        <v>13</v>
      </c>
      <c r="G526" s="8">
        <f t="shared" si="107"/>
        <v>2.3651844843897824E-4</v>
      </c>
      <c r="H526" s="8">
        <f t="shared" si="108"/>
        <v>1.4800197335964479E-3</v>
      </c>
      <c r="I526" s="8">
        <f t="shared" si="109"/>
        <v>1.7462165308498253E-3</v>
      </c>
      <c r="J526" s="8">
        <f t="shared" si="110"/>
        <v>2.3508137432188066E-3</v>
      </c>
      <c r="K526" s="8">
        <f t="shared" si="113"/>
        <v>3.5</v>
      </c>
      <c r="L526" s="8">
        <f t="shared" si="114"/>
        <v>0.44444444444444442</v>
      </c>
      <c r="M526" s="8">
        <f t="shared" si="111"/>
        <v>8.2781456953642384E-4</v>
      </c>
      <c r="N526" s="9">
        <f t="shared" si="112"/>
        <v>6.5778654826508789E-4</v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1</v>
      </c>
      <c r="F527" s="7">
        <v>1</v>
      </c>
      <c r="G527" s="8" t="str">
        <f t="shared" si="107"/>
        <v/>
      </c>
      <c r="H527" s="8" t="str">
        <f t="shared" si="108"/>
        <v/>
      </c>
      <c r="I527" s="8">
        <f t="shared" si="109"/>
        <v>1.9402405898331392E-4</v>
      </c>
      <c r="J527" s="8">
        <f t="shared" si="110"/>
        <v>1.8083182640144665E-4</v>
      </c>
      <c r="K527" s="8">
        <f t="shared" si="113"/>
        <v>1</v>
      </c>
      <c r="L527" s="8">
        <f t="shared" si="114"/>
        <v>1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2</v>
      </c>
      <c r="D528" s="7">
        <v>2</v>
      </c>
      <c r="E528" s="7">
        <v>4</v>
      </c>
      <c r="F528" s="7">
        <v>7</v>
      </c>
      <c r="G528" s="8">
        <f t="shared" si="107"/>
        <v>2.3651844843897824E-4</v>
      </c>
      <c r="H528" s="8">
        <f t="shared" si="108"/>
        <v>3.28893274132544E-4</v>
      </c>
      <c r="I528" s="8">
        <f t="shared" si="109"/>
        <v>7.7609623593325567E-4</v>
      </c>
      <c r="J528" s="8">
        <f t="shared" si="110"/>
        <v>1.2658227848101266E-3</v>
      </c>
      <c r="K528" s="8">
        <f t="shared" si="113"/>
        <v>1</v>
      </c>
      <c r="L528" s="8">
        <f t="shared" si="114"/>
        <v>2.5</v>
      </c>
      <c r="M528" s="8">
        <f t="shared" si="111"/>
        <v>2.3651844843897824E-4</v>
      </c>
      <c r="N528" s="9">
        <f t="shared" si="112"/>
        <v>8.2223318533135997E-4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2</v>
      </c>
      <c r="F530" s="7">
        <v>1</v>
      </c>
      <c r="G530" s="8" t="str">
        <f t="shared" si="107"/>
        <v/>
      </c>
      <c r="H530" s="8" t="str">
        <f t="shared" si="108"/>
        <v/>
      </c>
      <c r="I530" s="8">
        <f t="shared" si="109"/>
        <v>3.8804811796662784E-4</v>
      </c>
      <c r="J530" s="8">
        <f t="shared" si="110"/>
        <v>1.8083182640144665E-4</v>
      </c>
      <c r="K530" s="8">
        <f t="shared" si="113"/>
        <v>1</v>
      </c>
      <c r="L530" s="8">
        <f t="shared" si="114"/>
        <v>1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1</v>
      </c>
      <c r="D533" s="7">
        <v>1</v>
      </c>
      <c r="E533" s="7">
        <v>2</v>
      </c>
      <c r="F533" s="7">
        <v>2</v>
      </c>
      <c r="G533" s="8">
        <f t="shared" si="107"/>
        <v>1.1825922421948912E-4</v>
      </c>
      <c r="H533" s="8">
        <f t="shared" si="108"/>
        <v>1.64446637066272E-4</v>
      </c>
      <c r="I533" s="8">
        <f t="shared" si="109"/>
        <v>3.8804811796662784E-4</v>
      </c>
      <c r="J533" s="8">
        <f t="shared" si="110"/>
        <v>3.6166365280289331E-4</v>
      </c>
      <c r="K533" s="8">
        <f t="shared" si="113"/>
        <v>1</v>
      </c>
      <c r="L533" s="8">
        <f t="shared" si="114"/>
        <v>1</v>
      </c>
      <c r="M533" s="8">
        <f t="shared" si="111"/>
        <v>1.1825922421948912E-4</v>
      </c>
      <c r="N533" s="9">
        <f t="shared" si="112"/>
        <v>1.64446637066272E-4</v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36</v>
      </c>
      <c r="D535" s="7">
        <v>14</v>
      </c>
      <c r="E535" s="7">
        <v>4</v>
      </c>
      <c r="F535" s="7">
        <v>0</v>
      </c>
      <c r="G535" s="8">
        <f t="shared" si="107"/>
        <v>4.2573320719016088E-3</v>
      </c>
      <c r="H535" s="8">
        <f t="shared" si="108"/>
        <v>2.3022529189278078E-3</v>
      </c>
      <c r="I535" s="8">
        <f t="shared" si="109"/>
        <v>7.7609623593325567E-4</v>
      </c>
      <c r="J535" s="8" t="str">
        <f t="shared" si="110"/>
        <v/>
      </c>
      <c r="K535" s="8">
        <f t="shared" si="113"/>
        <v>-0.88888888888888884</v>
      </c>
      <c r="L535" s="8">
        <f t="shared" si="114"/>
        <v>-1</v>
      </c>
      <c r="M535" s="8">
        <f t="shared" si="111"/>
        <v>-3.7842951750236518E-3</v>
      </c>
      <c r="N535" s="9">
        <f t="shared" si="112"/>
        <v>-2.3022529189278078E-3</v>
      </c>
    </row>
    <row r="536" spans="1:14" x14ac:dyDescent="0.2">
      <c r="A536" s="30"/>
      <c r="B536" s="23" t="s">
        <v>507</v>
      </c>
      <c r="C536" s="20">
        <v>1</v>
      </c>
      <c r="D536" s="7">
        <v>1</v>
      </c>
      <c r="E536" s="7">
        <v>0</v>
      </c>
      <c r="F536" s="7">
        <v>0</v>
      </c>
      <c r="G536" s="8">
        <f t="shared" si="107"/>
        <v>1.1825922421948912E-4</v>
      </c>
      <c r="H536" s="8">
        <f t="shared" si="108"/>
        <v>1.64446637066272E-4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-1.1825922421948912E-4</v>
      </c>
      <c r="N536" s="9">
        <f t="shared" si="112"/>
        <v>-1.64446637066272E-4</v>
      </c>
    </row>
    <row r="537" spans="1:14" ht="25.5" x14ac:dyDescent="0.2">
      <c r="A537" s="30"/>
      <c r="B537" s="23" t="s">
        <v>508</v>
      </c>
      <c r="C537" s="20">
        <v>3</v>
      </c>
      <c r="D537" s="7">
        <v>1</v>
      </c>
      <c r="E537" s="7">
        <v>6</v>
      </c>
      <c r="F537" s="7">
        <v>12</v>
      </c>
      <c r="G537" s="8">
        <f t="shared" si="107"/>
        <v>3.5477767265846736E-4</v>
      </c>
      <c r="H537" s="8">
        <f t="shared" si="108"/>
        <v>1.64446637066272E-4</v>
      </c>
      <c r="I537" s="8">
        <f t="shared" si="109"/>
        <v>1.1641443538998836E-3</v>
      </c>
      <c r="J537" s="8">
        <f t="shared" si="110"/>
        <v>2.16998191681736E-3</v>
      </c>
      <c r="K537" s="8">
        <f t="shared" si="113"/>
        <v>1</v>
      </c>
      <c r="L537" s="8">
        <f t="shared" si="114"/>
        <v>11</v>
      </c>
      <c r="M537" s="8">
        <f t="shared" si="111"/>
        <v>3.5477767265846736E-4</v>
      </c>
      <c r="N537" s="9">
        <f t="shared" si="112"/>
        <v>1.808913007728992E-3</v>
      </c>
    </row>
    <row r="538" spans="1:14" x14ac:dyDescent="0.2">
      <c r="A538" s="30"/>
      <c r="B538" s="23" t="s">
        <v>509</v>
      </c>
      <c r="C538" s="20">
        <v>0</v>
      </c>
      <c r="D538" s="7">
        <v>2</v>
      </c>
      <c r="E538" s="7">
        <v>0</v>
      </c>
      <c r="F538" s="7">
        <v>2</v>
      </c>
      <c r="G538" s="8" t="str">
        <f t="shared" si="107"/>
        <v/>
      </c>
      <c r="H538" s="8">
        <f t="shared" si="108"/>
        <v>3.28893274132544E-4</v>
      </c>
      <c r="I538" s="8" t="str">
        <f t="shared" si="109"/>
        <v/>
      </c>
      <c r="J538" s="8">
        <f t="shared" si="110"/>
        <v>3.6166365280289331E-4</v>
      </c>
      <c r="K538" s="8" t="str">
        <f t="shared" si="113"/>
        <v xml:space="preserve"> </v>
      </c>
      <c r="L538" s="8">
        <f t="shared" si="114"/>
        <v>0</v>
      </c>
      <c r="M538" s="8" t="str">
        <f t="shared" si="111"/>
        <v/>
      </c>
      <c r="N538" s="9">
        <f t="shared" si="112"/>
        <v>0</v>
      </c>
    </row>
    <row r="539" spans="1:14" x14ac:dyDescent="0.2">
      <c r="A539" s="30"/>
      <c r="B539" s="23" t="s">
        <v>510</v>
      </c>
      <c r="C539" s="20">
        <v>33</v>
      </c>
      <c r="D539" s="7">
        <v>10</v>
      </c>
      <c r="E539" s="7">
        <v>19</v>
      </c>
      <c r="F539" s="7">
        <v>1</v>
      </c>
      <c r="G539" s="8">
        <f t="shared" si="107"/>
        <v>3.9025543992431411E-3</v>
      </c>
      <c r="H539" s="8">
        <f t="shared" si="108"/>
        <v>1.6444663706627199E-3</v>
      </c>
      <c r="I539" s="8">
        <f t="shared" si="109"/>
        <v>3.6864571206829647E-3</v>
      </c>
      <c r="J539" s="8">
        <f t="shared" si="110"/>
        <v>1.8083182640144665E-4</v>
      </c>
      <c r="K539" s="8">
        <f t="shared" si="113"/>
        <v>-0.42424242424242425</v>
      </c>
      <c r="L539" s="8">
        <f t="shared" si="114"/>
        <v>-0.9</v>
      </c>
      <c r="M539" s="8">
        <f t="shared" si="111"/>
        <v>-1.6556291390728477E-3</v>
      </c>
      <c r="N539" s="9">
        <f t="shared" si="112"/>
        <v>-1.4800197335964481E-3</v>
      </c>
    </row>
    <row r="540" spans="1:14" x14ac:dyDescent="0.2">
      <c r="A540" s="30"/>
      <c r="B540" s="23" t="s">
        <v>511</v>
      </c>
      <c r="C540" s="20">
        <v>27</v>
      </c>
      <c r="D540" s="7">
        <v>11</v>
      </c>
      <c r="E540" s="7">
        <v>15</v>
      </c>
      <c r="F540" s="7">
        <v>4</v>
      </c>
      <c r="G540" s="8">
        <f t="shared" si="107"/>
        <v>3.1929990539262061E-3</v>
      </c>
      <c r="H540" s="8">
        <f t="shared" si="108"/>
        <v>1.808913007728992E-3</v>
      </c>
      <c r="I540" s="8">
        <f t="shared" si="109"/>
        <v>2.9103608847497091E-3</v>
      </c>
      <c r="J540" s="8">
        <f t="shared" si="110"/>
        <v>7.2332730560578662E-4</v>
      </c>
      <c r="K540" s="8">
        <f t="shared" si="113"/>
        <v>-0.44444444444444442</v>
      </c>
      <c r="L540" s="8">
        <f t="shared" si="114"/>
        <v>-0.63636363636363635</v>
      </c>
      <c r="M540" s="8">
        <f t="shared" si="111"/>
        <v>-1.4191106906338692E-3</v>
      </c>
      <c r="N540" s="9">
        <f t="shared" si="112"/>
        <v>-1.1511264594639039E-3</v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1</v>
      </c>
      <c r="F541" s="7">
        <v>3</v>
      </c>
      <c r="G541" s="8" t="str">
        <f t="shared" si="107"/>
        <v/>
      </c>
      <c r="H541" s="8" t="str">
        <f t="shared" si="108"/>
        <v/>
      </c>
      <c r="I541" s="8">
        <f t="shared" si="109"/>
        <v>1.9402405898331392E-4</v>
      </c>
      <c r="J541" s="8">
        <f t="shared" si="110"/>
        <v>5.4249547920433999E-4</v>
      </c>
      <c r="K541" s="8">
        <f t="shared" si="113"/>
        <v>1</v>
      </c>
      <c r="L541" s="8">
        <f t="shared" si="114"/>
        <v>1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1.64446637066272E-4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9">
        <f t="shared" si="112"/>
        <v>-1.64446637066272E-4</v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1</v>
      </c>
      <c r="F543" s="7">
        <v>0</v>
      </c>
      <c r="G543" s="8">
        <f t="shared" si="107"/>
        <v>1.1825922421948912E-4</v>
      </c>
      <c r="H543" s="8" t="str">
        <f t="shared" si="108"/>
        <v/>
      </c>
      <c r="I543" s="8">
        <f t="shared" si="109"/>
        <v>1.9402405898331392E-4</v>
      </c>
      <c r="J543" s="8" t="str">
        <f t="shared" si="110"/>
        <v/>
      </c>
      <c r="K543" s="8">
        <f t="shared" si="113"/>
        <v>0</v>
      </c>
      <c r="L543" s="8" t="str">
        <f t="shared" si="114"/>
        <v xml:space="preserve"> </v>
      </c>
      <c r="M543" s="8">
        <f t="shared" si="111"/>
        <v>0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54</v>
      </c>
      <c r="D544" s="7">
        <v>33</v>
      </c>
      <c r="E544" s="7">
        <v>35</v>
      </c>
      <c r="F544" s="7">
        <v>17</v>
      </c>
      <c r="G544" s="8">
        <f t="shared" si="107"/>
        <v>6.3859981078524123E-3</v>
      </c>
      <c r="H544" s="8">
        <f t="shared" si="108"/>
        <v>5.4267390231869756E-3</v>
      </c>
      <c r="I544" s="8">
        <f t="shared" si="109"/>
        <v>6.7908420644159874E-3</v>
      </c>
      <c r="J544" s="8">
        <f t="shared" si="110"/>
        <v>3.0741410488245931E-3</v>
      </c>
      <c r="K544" s="8">
        <f t="shared" si="113"/>
        <v>-0.35185185185185186</v>
      </c>
      <c r="L544" s="8">
        <f t="shared" si="114"/>
        <v>-0.48484848484848486</v>
      </c>
      <c r="M544" s="8">
        <f t="shared" si="111"/>
        <v>-2.2469252601702932E-3</v>
      </c>
      <c r="N544" s="9">
        <f t="shared" si="112"/>
        <v>-2.631146193060352E-3</v>
      </c>
    </row>
    <row r="545" spans="1:14" x14ac:dyDescent="0.2">
      <c r="A545" s="30"/>
      <c r="B545" s="23" t="s">
        <v>516</v>
      </c>
      <c r="C545" s="20">
        <v>0</v>
      </c>
      <c r="D545" s="7">
        <v>1</v>
      </c>
      <c r="E545" s="7">
        <v>1</v>
      </c>
      <c r="F545" s="7">
        <v>2</v>
      </c>
      <c r="G545" s="8" t="str">
        <f t="shared" si="107"/>
        <v/>
      </c>
      <c r="H545" s="8">
        <f t="shared" si="108"/>
        <v>1.64446637066272E-4</v>
      </c>
      <c r="I545" s="8">
        <f t="shared" si="109"/>
        <v>1.9402405898331392E-4</v>
      </c>
      <c r="J545" s="8">
        <f t="shared" si="110"/>
        <v>3.6166365280289331E-4</v>
      </c>
      <c r="K545" s="8">
        <f t="shared" si="113"/>
        <v>1</v>
      </c>
      <c r="L545" s="8">
        <f t="shared" si="114"/>
        <v>1</v>
      </c>
      <c r="M545" s="8" t="str">
        <f t="shared" si="111"/>
        <v/>
      </c>
      <c r="N545" s="9">
        <f t="shared" si="112"/>
        <v>1.64446637066272E-4</v>
      </c>
    </row>
    <row r="546" spans="1:14" ht="25.5" x14ac:dyDescent="0.2">
      <c r="A546" s="30"/>
      <c r="B546" s="23" t="s">
        <v>517</v>
      </c>
      <c r="C546" s="20">
        <v>3</v>
      </c>
      <c r="D546" s="7">
        <v>8</v>
      </c>
      <c r="E546" s="7">
        <v>2</v>
      </c>
      <c r="F546" s="7">
        <v>1</v>
      </c>
      <c r="G546" s="8">
        <f t="shared" si="107"/>
        <v>3.5477767265846736E-4</v>
      </c>
      <c r="H546" s="8">
        <f t="shared" si="108"/>
        <v>1.315573096530176E-3</v>
      </c>
      <c r="I546" s="8">
        <f t="shared" si="109"/>
        <v>3.8804811796662784E-4</v>
      </c>
      <c r="J546" s="8">
        <f t="shared" si="110"/>
        <v>1.8083182640144665E-4</v>
      </c>
      <c r="K546" s="8">
        <f t="shared" si="113"/>
        <v>-0.33333333333333331</v>
      </c>
      <c r="L546" s="8">
        <f t="shared" si="114"/>
        <v>-0.875</v>
      </c>
      <c r="M546" s="8">
        <f t="shared" si="111"/>
        <v>-1.1825922421948912E-4</v>
      </c>
      <c r="N546" s="9">
        <f t="shared" si="112"/>
        <v>-1.1511264594639039E-3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1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>
        <f t="shared" si="110"/>
        <v>1.8083182640144665E-4</v>
      </c>
      <c r="K547" s="8" t="str">
        <f t="shared" si="113"/>
        <v xml:space="preserve"> </v>
      </c>
      <c r="L547" s="8">
        <f t="shared" si="114"/>
        <v>1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2</v>
      </c>
      <c r="E548" s="7">
        <v>0</v>
      </c>
      <c r="F548" s="7">
        <v>1</v>
      </c>
      <c r="G548" s="8" t="str">
        <f t="shared" si="107"/>
        <v/>
      </c>
      <c r="H548" s="8">
        <f t="shared" si="108"/>
        <v>3.28893274132544E-4</v>
      </c>
      <c r="I548" s="8" t="str">
        <f t="shared" si="109"/>
        <v/>
      </c>
      <c r="J548" s="8">
        <f t="shared" si="110"/>
        <v>1.8083182640144665E-4</v>
      </c>
      <c r="K548" s="8" t="str">
        <f t="shared" si="113"/>
        <v xml:space="preserve"> </v>
      </c>
      <c r="L548" s="8">
        <f t="shared" si="114"/>
        <v>-0.5</v>
      </c>
      <c r="M548" s="8" t="str">
        <f t="shared" si="111"/>
        <v/>
      </c>
      <c r="N548" s="9">
        <f t="shared" si="112"/>
        <v>-1.64446637066272E-4</v>
      </c>
    </row>
    <row r="549" spans="1:14" x14ac:dyDescent="0.2">
      <c r="A549" s="30"/>
      <c r="B549" s="23" t="s">
        <v>520</v>
      </c>
      <c r="C549" s="20">
        <v>2</v>
      </c>
      <c r="D549" s="7">
        <v>1</v>
      </c>
      <c r="E549" s="7">
        <v>2</v>
      </c>
      <c r="F549" s="7">
        <v>5</v>
      </c>
      <c r="G549" s="8">
        <f t="shared" si="107"/>
        <v>2.3651844843897824E-4</v>
      </c>
      <c r="H549" s="8">
        <f t="shared" si="108"/>
        <v>1.64446637066272E-4</v>
      </c>
      <c r="I549" s="8">
        <f t="shared" si="109"/>
        <v>3.8804811796662784E-4</v>
      </c>
      <c r="J549" s="8">
        <f t="shared" si="110"/>
        <v>9.0415913200723324E-4</v>
      </c>
      <c r="K549" s="8">
        <f t="shared" si="113"/>
        <v>0</v>
      </c>
      <c r="L549" s="8">
        <f t="shared" si="114"/>
        <v>4</v>
      </c>
      <c r="M549" s="8">
        <f t="shared" si="111"/>
        <v>0</v>
      </c>
      <c r="N549" s="9">
        <f t="shared" si="112"/>
        <v>6.57786548265088E-4</v>
      </c>
    </row>
    <row r="550" spans="1:14" x14ac:dyDescent="0.2">
      <c r="A550" s="30"/>
      <c r="B550" s="23" t="s">
        <v>521</v>
      </c>
      <c r="C550" s="20">
        <v>1</v>
      </c>
      <c r="D550" s="7">
        <v>0</v>
      </c>
      <c r="E550" s="7">
        <v>2</v>
      </c>
      <c r="F550" s="7">
        <v>4</v>
      </c>
      <c r="G550" s="8">
        <f t="shared" si="107"/>
        <v>1.1825922421948912E-4</v>
      </c>
      <c r="H550" s="8" t="str">
        <f t="shared" si="108"/>
        <v/>
      </c>
      <c r="I550" s="8">
        <f t="shared" si="109"/>
        <v>3.8804811796662784E-4</v>
      </c>
      <c r="J550" s="8">
        <f t="shared" si="110"/>
        <v>7.2332730560578662E-4</v>
      </c>
      <c r="K550" s="8">
        <f t="shared" si="113"/>
        <v>1</v>
      </c>
      <c r="L550" s="8">
        <f t="shared" si="114"/>
        <v>1</v>
      </c>
      <c r="M550" s="8">
        <f t="shared" si="111"/>
        <v>1.1825922421948912E-4</v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1.64446637066272E-4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9">
        <f t="shared" si="112"/>
        <v>-1.64446637066272E-4</v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1</v>
      </c>
      <c r="D553" s="7">
        <v>7</v>
      </c>
      <c r="E553" s="7">
        <v>0</v>
      </c>
      <c r="F553" s="7">
        <v>0</v>
      </c>
      <c r="G553" s="8">
        <f t="shared" si="107"/>
        <v>1.1825922421948912E-4</v>
      </c>
      <c r="H553" s="8">
        <f t="shared" si="108"/>
        <v>1.1511264594639039E-3</v>
      </c>
      <c r="I553" s="8" t="str">
        <f t="shared" si="109"/>
        <v/>
      </c>
      <c r="J553" s="8" t="str">
        <f t="shared" si="110"/>
        <v/>
      </c>
      <c r="K553" s="8">
        <f t="shared" si="113"/>
        <v>-1</v>
      </c>
      <c r="L553" s="8">
        <f t="shared" si="114"/>
        <v>-1</v>
      </c>
      <c r="M553" s="8">
        <f t="shared" si="111"/>
        <v>-1.1825922421948912E-4</v>
      </c>
      <c r="N553" s="9">
        <f t="shared" si="112"/>
        <v>-1.1511264594639039E-3</v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1</v>
      </c>
      <c r="F554" s="7">
        <v>1</v>
      </c>
      <c r="G554" s="8" t="str">
        <f t="shared" si="107"/>
        <v/>
      </c>
      <c r="H554" s="8" t="str">
        <f t="shared" si="108"/>
        <v/>
      </c>
      <c r="I554" s="8">
        <f t="shared" si="109"/>
        <v>1.9402405898331392E-4</v>
      </c>
      <c r="J554" s="8">
        <f t="shared" si="110"/>
        <v>1.8083182640144665E-4</v>
      </c>
      <c r="K554" s="8">
        <f t="shared" si="113"/>
        <v>1</v>
      </c>
      <c r="L554" s="8">
        <f t="shared" si="114"/>
        <v>1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1.64446637066272E-4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9">
        <f t="shared" si="112"/>
        <v>-1.64446637066272E-4</v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1</v>
      </c>
      <c r="E557" s="7">
        <v>1</v>
      </c>
      <c r="F557" s="7">
        <v>0</v>
      </c>
      <c r="G557" s="8" t="str">
        <f t="shared" si="107"/>
        <v/>
      </c>
      <c r="H557" s="8">
        <f t="shared" si="108"/>
        <v>1.64446637066272E-4</v>
      </c>
      <c r="I557" s="8">
        <f t="shared" si="109"/>
        <v>1.9402405898331392E-4</v>
      </c>
      <c r="J557" s="8" t="str">
        <f t="shared" si="110"/>
        <v/>
      </c>
      <c r="K557" s="8">
        <f t="shared" si="113"/>
        <v>1</v>
      </c>
      <c r="L557" s="8">
        <f t="shared" si="114"/>
        <v>-1</v>
      </c>
      <c r="M557" s="8" t="str">
        <f t="shared" si="111"/>
        <v/>
      </c>
      <c r="N557" s="9">
        <f t="shared" si="112"/>
        <v>-1.64446637066272E-4</v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1</v>
      </c>
      <c r="F558" s="7">
        <v>2</v>
      </c>
      <c r="G558" s="8" t="str">
        <f t="shared" si="107"/>
        <v/>
      </c>
      <c r="H558" s="8" t="str">
        <f t="shared" si="108"/>
        <v/>
      </c>
      <c r="I558" s="8">
        <f t="shared" si="109"/>
        <v>1.9402405898331392E-4</v>
      </c>
      <c r="J558" s="8">
        <f t="shared" si="110"/>
        <v>3.6166365280289331E-4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2</v>
      </c>
      <c r="D559" s="7">
        <v>1</v>
      </c>
      <c r="E559" s="7">
        <v>0</v>
      </c>
      <c r="F559" s="7">
        <v>1</v>
      </c>
      <c r="G559" s="8">
        <f t="shared" si="107"/>
        <v>2.3651844843897824E-4</v>
      </c>
      <c r="H559" s="8">
        <f t="shared" si="108"/>
        <v>1.64446637066272E-4</v>
      </c>
      <c r="I559" s="8" t="str">
        <f t="shared" si="109"/>
        <v/>
      </c>
      <c r="J559" s="8">
        <f t="shared" si="110"/>
        <v>1.8083182640144665E-4</v>
      </c>
      <c r="K559" s="8">
        <f t="shared" si="113"/>
        <v>-1</v>
      </c>
      <c r="L559" s="8">
        <f t="shared" si="114"/>
        <v>0</v>
      </c>
      <c r="M559" s="8">
        <f t="shared" si="111"/>
        <v>-2.3651844843897824E-4</v>
      </c>
      <c r="N559" s="9">
        <f t="shared" si="112"/>
        <v>0</v>
      </c>
    </row>
    <row r="560" spans="1:14" ht="25.5" x14ac:dyDescent="0.2">
      <c r="A560" s="30"/>
      <c r="B560" s="23" t="s">
        <v>531</v>
      </c>
      <c r="C560" s="20">
        <v>4</v>
      </c>
      <c r="D560" s="7">
        <v>2</v>
      </c>
      <c r="E560" s="7">
        <v>1</v>
      </c>
      <c r="F560" s="7">
        <v>5</v>
      </c>
      <c r="G560" s="8">
        <f t="shared" si="107"/>
        <v>4.7303689687795648E-4</v>
      </c>
      <c r="H560" s="8">
        <f t="shared" si="108"/>
        <v>3.28893274132544E-4</v>
      </c>
      <c r="I560" s="8">
        <f t="shared" si="109"/>
        <v>1.9402405898331392E-4</v>
      </c>
      <c r="J560" s="8">
        <f t="shared" si="110"/>
        <v>9.0415913200723324E-4</v>
      </c>
      <c r="K560" s="8">
        <f t="shared" si="113"/>
        <v>-0.75</v>
      </c>
      <c r="L560" s="8">
        <f t="shared" si="114"/>
        <v>1.5</v>
      </c>
      <c r="M560" s="8">
        <f t="shared" si="111"/>
        <v>-3.5477767265846736E-4</v>
      </c>
      <c r="N560" s="9">
        <f t="shared" si="112"/>
        <v>4.9333991119881603E-4</v>
      </c>
    </row>
    <row r="561" spans="1:14" x14ac:dyDescent="0.2">
      <c r="A561" s="30"/>
      <c r="B561" s="23" t="s">
        <v>532</v>
      </c>
      <c r="C561" s="20">
        <v>2</v>
      </c>
      <c r="D561" s="7">
        <v>5</v>
      </c>
      <c r="E561" s="7">
        <v>0</v>
      </c>
      <c r="F561" s="7">
        <v>0</v>
      </c>
      <c r="G561" s="8">
        <f t="shared" si="107"/>
        <v>2.3651844843897824E-4</v>
      </c>
      <c r="H561" s="8">
        <f t="shared" si="108"/>
        <v>8.2223318533135997E-4</v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>
        <f t="shared" si="114"/>
        <v>-1</v>
      </c>
      <c r="M561" s="8">
        <f t="shared" si="111"/>
        <v>-2.3651844843897824E-4</v>
      </c>
      <c r="N561" s="9">
        <f t="shared" si="112"/>
        <v>-8.2223318533135997E-4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1.9402405898331392E-4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45</v>
      </c>
      <c r="D563" s="7">
        <v>33</v>
      </c>
      <c r="E563" s="7">
        <v>11</v>
      </c>
      <c r="F563" s="7">
        <v>13</v>
      </c>
      <c r="G563" s="8">
        <f t="shared" ref="G563:G604" si="115">+IF(C563=0,"",C563/C$371)</f>
        <v>5.3216650898770101E-3</v>
      </c>
      <c r="H563" s="8">
        <f t="shared" ref="H563:H604" si="116">+IF(D563=0,"",D563/D$371)</f>
        <v>5.4267390231869756E-3</v>
      </c>
      <c r="I563" s="8">
        <f t="shared" ref="I563:I604" si="117">+IF(E563=0,"",E563/E$371)</f>
        <v>2.1342646488164531E-3</v>
      </c>
      <c r="J563" s="8">
        <f t="shared" ref="J563:J604" si="118">+IF(F563=0,"",F563/F$371)</f>
        <v>2.3508137432188066E-3</v>
      </c>
      <c r="K563" s="8">
        <f t="shared" si="113"/>
        <v>-0.75555555555555554</v>
      </c>
      <c r="L563" s="8">
        <f t="shared" si="114"/>
        <v>-0.60606060606060608</v>
      </c>
      <c r="M563" s="8">
        <f t="shared" ref="M563:M604" si="119">+IF(OR(AND(G563=""),(K563="")),"",G563*K563)</f>
        <v>-4.0208136234626294E-3</v>
      </c>
      <c r="N563" s="9">
        <f t="shared" ref="N563:N604" si="120">+IF(OR(AND(H563=""),(L563="")),"",H563*L563)</f>
        <v>-3.2889327413254399E-3</v>
      </c>
    </row>
    <row r="564" spans="1:14" x14ac:dyDescent="0.2">
      <c r="A564" s="30"/>
      <c r="B564" s="23" t="s">
        <v>535</v>
      </c>
      <c r="C564" s="20">
        <v>9</v>
      </c>
      <c r="D564" s="7">
        <v>28</v>
      </c>
      <c r="E564" s="7">
        <v>1</v>
      </c>
      <c r="F564" s="7">
        <v>20</v>
      </c>
      <c r="G564" s="8">
        <f t="shared" si="115"/>
        <v>1.0643330179754022E-3</v>
      </c>
      <c r="H564" s="8">
        <f t="shared" si="116"/>
        <v>4.6045058378556157E-3</v>
      </c>
      <c r="I564" s="8">
        <f t="shared" si="117"/>
        <v>1.9402405898331392E-4</v>
      </c>
      <c r="J564" s="8">
        <f t="shared" si="118"/>
        <v>3.616636528028933E-3</v>
      </c>
      <c r="K564" s="8">
        <f t="shared" ref="K564:K604" si="121">+IF(AND(C564=0,E564=0)," ",IF(C564=0,1,IF(E564=0,-1,(E564-C564)/C564)))</f>
        <v>-0.88888888888888884</v>
      </c>
      <c r="L564" s="8">
        <f t="shared" ref="L564:L604" si="122">+IF(AND(D564=0,F564=0)," ",IF(D564=0,1,IF(F564=0,-1,(F564-D564)/D564)))</f>
        <v>-0.2857142857142857</v>
      </c>
      <c r="M564" s="8">
        <f t="shared" si="119"/>
        <v>-9.4607379375591296E-4</v>
      </c>
      <c r="N564" s="9">
        <f t="shared" si="120"/>
        <v>-1.3155730965301758E-3</v>
      </c>
    </row>
    <row r="565" spans="1:14" ht="25.5" x14ac:dyDescent="0.2">
      <c r="A565" s="30"/>
      <c r="B565" s="23" t="s">
        <v>536</v>
      </c>
      <c r="C565" s="20">
        <v>0</v>
      </c>
      <c r="D565" s="7">
        <v>2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3.28893274132544E-4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9">
        <f t="shared" si="120"/>
        <v>-3.28893274132544E-4</v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7</v>
      </c>
      <c r="D567" s="7">
        <v>30</v>
      </c>
      <c r="E567" s="7">
        <v>7</v>
      </c>
      <c r="F567" s="7">
        <v>13</v>
      </c>
      <c r="G567" s="8">
        <f t="shared" si="115"/>
        <v>8.2781456953642384E-4</v>
      </c>
      <c r="H567" s="8">
        <f t="shared" si="116"/>
        <v>4.9333991119881598E-3</v>
      </c>
      <c r="I567" s="8">
        <f t="shared" si="117"/>
        <v>1.3581684128831976E-3</v>
      </c>
      <c r="J567" s="8">
        <f t="shared" si="118"/>
        <v>2.3508137432188066E-3</v>
      </c>
      <c r="K567" s="8">
        <f t="shared" si="121"/>
        <v>0</v>
      </c>
      <c r="L567" s="8">
        <f t="shared" si="122"/>
        <v>-0.56666666666666665</v>
      </c>
      <c r="M567" s="8">
        <f t="shared" si="119"/>
        <v>0</v>
      </c>
      <c r="N567" s="9">
        <f t="shared" si="120"/>
        <v>-2.7955928301266236E-3</v>
      </c>
    </row>
    <row r="568" spans="1:14" x14ac:dyDescent="0.2">
      <c r="A568" s="30"/>
      <c r="B568" s="23" t="s">
        <v>539</v>
      </c>
      <c r="C568" s="20">
        <v>25</v>
      </c>
      <c r="D568" s="7">
        <v>50</v>
      </c>
      <c r="E568" s="7">
        <v>3</v>
      </c>
      <c r="F568" s="7">
        <v>10</v>
      </c>
      <c r="G568" s="8">
        <f t="shared" si="115"/>
        <v>2.9564806054872281E-3</v>
      </c>
      <c r="H568" s="8">
        <f t="shared" si="116"/>
        <v>8.2223318533135997E-3</v>
      </c>
      <c r="I568" s="8">
        <f t="shared" si="117"/>
        <v>5.8207217694994178E-4</v>
      </c>
      <c r="J568" s="8">
        <f t="shared" si="118"/>
        <v>1.8083182640144665E-3</v>
      </c>
      <c r="K568" s="8">
        <f t="shared" si="121"/>
        <v>-0.88</v>
      </c>
      <c r="L568" s="8">
        <f t="shared" si="122"/>
        <v>-0.8</v>
      </c>
      <c r="M568" s="8">
        <f t="shared" si="119"/>
        <v>-2.6017029328287609E-3</v>
      </c>
      <c r="N568" s="9">
        <f t="shared" si="120"/>
        <v>-6.5778654826508798E-3</v>
      </c>
    </row>
    <row r="569" spans="1:14" x14ac:dyDescent="0.2">
      <c r="A569" s="30"/>
      <c r="B569" s="23" t="s">
        <v>540</v>
      </c>
      <c r="C569" s="20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1.64446637066272E-4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9">
        <f t="shared" si="120"/>
        <v>-1.64446637066272E-4</v>
      </c>
    </row>
    <row r="570" spans="1:14" x14ac:dyDescent="0.2">
      <c r="A570" s="30"/>
      <c r="B570" s="23" t="s">
        <v>541</v>
      </c>
      <c r="C570" s="20">
        <v>0</v>
      </c>
      <c r="D570" s="7">
        <v>1</v>
      </c>
      <c r="E570" s="7">
        <v>0</v>
      </c>
      <c r="F570" s="7">
        <v>3</v>
      </c>
      <c r="G570" s="8" t="str">
        <f t="shared" si="115"/>
        <v/>
      </c>
      <c r="H570" s="8">
        <f t="shared" si="116"/>
        <v>1.64446637066272E-4</v>
      </c>
      <c r="I570" s="8" t="str">
        <f t="shared" si="117"/>
        <v/>
      </c>
      <c r="J570" s="8">
        <f t="shared" si="118"/>
        <v>5.4249547920433999E-4</v>
      </c>
      <c r="K570" s="8" t="str">
        <f t="shared" si="121"/>
        <v xml:space="preserve"> </v>
      </c>
      <c r="L570" s="8">
        <f t="shared" si="122"/>
        <v>2</v>
      </c>
      <c r="M570" s="8" t="str">
        <f t="shared" si="119"/>
        <v/>
      </c>
      <c r="N570" s="9">
        <f t="shared" si="120"/>
        <v>3.28893274132544E-4</v>
      </c>
    </row>
    <row r="571" spans="1:14" x14ac:dyDescent="0.2">
      <c r="A571" s="30"/>
      <c r="B571" s="23" t="s">
        <v>542</v>
      </c>
      <c r="C571" s="20">
        <v>11</v>
      </c>
      <c r="D571" s="7">
        <v>16</v>
      </c>
      <c r="E571" s="7">
        <v>0</v>
      </c>
      <c r="F571" s="7">
        <v>0</v>
      </c>
      <c r="G571" s="8">
        <f t="shared" si="115"/>
        <v>1.3008514664143804E-3</v>
      </c>
      <c r="H571" s="8">
        <f t="shared" si="116"/>
        <v>2.631146193060352E-3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-1.3008514664143804E-3</v>
      </c>
      <c r="N571" s="9">
        <f t="shared" si="120"/>
        <v>-2.631146193060352E-3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7</v>
      </c>
      <c r="D573" s="7">
        <v>1</v>
      </c>
      <c r="E573" s="7">
        <v>11</v>
      </c>
      <c r="F573" s="7">
        <v>6</v>
      </c>
      <c r="G573" s="8">
        <f t="shared" si="115"/>
        <v>8.2781456953642384E-4</v>
      </c>
      <c r="H573" s="8">
        <f t="shared" si="116"/>
        <v>1.64446637066272E-4</v>
      </c>
      <c r="I573" s="8">
        <f t="shared" si="117"/>
        <v>2.1342646488164531E-3</v>
      </c>
      <c r="J573" s="8">
        <f t="shared" si="118"/>
        <v>1.08499095840868E-3</v>
      </c>
      <c r="K573" s="8">
        <f t="shared" si="121"/>
        <v>0.5714285714285714</v>
      </c>
      <c r="L573" s="8">
        <f t="shared" si="122"/>
        <v>5</v>
      </c>
      <c r="M573" s="8">
        <f t="shared" si="119"/>
        <v>4.7303689687795648E-4</v>
      </c>
      <c r="N573" s="9">
        <f t="shared" si="120"/>
        <v>8.2223318533135997E-4</v>
      </c>
    </row>
    <row r="574" spans="1:14" x14ac:dyDescent="0.2">
      <c r="A574" s="30"/>
      <c r="B574" s="23" t="s">
        <v>545</v>
      </c>
      <c r="C574" s="20">
        <v>3</v>
      </c>
      <c r="D574" s="7">
        <v>1</v>
      </c>
      <c r="E574" s="7">
        <v>0</v>
      </c>
      <c r="F574" s="7">
        <v>0</v>
      </c>
      <c r="G574" s="8">
        <f t="shared" si="115"/>
        <v>3.5477767265846736E-4</v>
      </c>
      <c r="H574" s="8">
        <f t="shared" si="116"/>
        <v>1.64446637066272E-4</v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>
        <f t="shared" si="122"/>
        <v>-1</v>
      </c>
      <c r="M574" s="8">
        <f t="shared" si="119"/>
        <v>-3.5477767265846736E-4</v>
      </c>
      <c r="N574" s="9">
        <f t="shared" si="120"/>
        <v>-1.64446637066272E-4</v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34</v>
      </c>
      <c r="D577" s="7">
        <v>48</v>
      </c>
      <c r="E577" s="7">
        <v>12</v>
      </c>
      <c r="F577" s="7">
        <v>19</v>
      </c>
      <c r="G577" s="8">
        <f t="shared" si="115"/>
        <v>4.0208136234626303E-3</v>
      </c>
      <c r="H577" s="8">
        <f t="shared" si="116"/>
        <v>7.8934385791810564E-3</v>
      </c>
      <c r="I577" s="8">
        <f t="shared" si="117"/>
        <v>2.3282887077997671E-3</v>
      </c>
      <c r="J577" s="8">
        <f t="shared" si="118"/>
        <v>3.4358047016274863E-3</v>
      </c>
      <c r="K577" s="8">
        <f t="shared" si="121"/>
        <v>-0.6470588235294118</v>
      </c>
      <c r="L577" s="8">
        <f t="shared" si="122"/>
        <v>-0.60416666666666663</v>
      </c>
      <c r="M577" s="8">
        <f t="shared" si="119"/>
        <v>-2.6017029328287609E-3</v>
      </c>
      <c r="N577" s="9">
        <f t="shared" si="120"/>
        <v>-4.7689524749218882E-3</v>
      </c>
    </row>
    <row r="578" spans="1:14" ht="25.5" x14ac:dyDescent="0.2">
      <c r="A578" s="30"/>
      <c r="B578" s="23" t="s">
        <v>549</v>
      </c>
      <c r="C578" s="20">
        <v>1</v>
      </c>
      <c r="D578" s="7">
        <v>11</v>
      </c>
      <c r="E578" s="7">
        <v>0</v>
      </c>
      <c r="F578" s="7">
        <v>0</v>
      </c>
      <c r="G578" s="8">
        <f t="shared" si="115"/>
        <v>1.1825922421948912E-4</v>
      </c>
      <c r="H578" s="8">
        <f t="shared" si="116"/>
        <v>1.808913007728992E-3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-1.1825922421948912E-4</v>
      </c>
      <c r="N578" s="9">
        <f t="shared" si="120"/>
        <v>-1.808913007728992E-3</v>
      </c>
    </row>
    <row r="579" spans="1:14" x14ac:dyDescent="0.2">
      <c r="A579" s="30"/>
      <c r="B579" s="23" t="s">
        <v>550</v>
      </c>
      <c r="C579" s="20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1.64446637066272E-4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9">
        <f t="shared" si="120"/>
        <v>-1.64446637066272E-4</v>
      </c>
    </row>
    <row r="580" spans="1:14" x14ac:dyDescent="0.2">
      <c r="A580" s="30"/>
      <c r="B580" s="23" t="s">
        <v>551</v>
      </c>
      <c r="C580" s="20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4.9333991119881603E-4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-4.9333991119881603E-4</v>
      </c>
    </row>
    <row r="581" spans="1:14" ht="25.5" x14ac:dyDescent="0.2">
      <c r="A581" s="30"/>
      <c r="B581" s="23" t="s">
        <v>552</v>
      </c>
      <c r="C581" s="20">
        <v>0</v>
      </c>
      <c r="D581" s="7">
        <v>3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4.9333991119881603E-4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9">
        <f t="shared" si="120"/>
        <v>-4.9333991119881603E-4</v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1.64446637066272E-4</v>
      </c>
      <c r="I583" s="8" t="str">
        <f t="shared" si="117"/>
        <v/>
      </c>
      <c r="J583" s="8">
        <f t="shared" si="118"/>
        <v>1.08499095840868E-3</v>
      </c>
      <c r="K583" s="8" t="str">
        <f t="shared" si="121"/>
        <v xml:space="preserve"> </v>
      </c>
      <c r="L583" s="8">
        <f t="shared" si="122"/>
        <v>5</v>
      </c>
      <c r="M583" s="8" t="str">
        <f t="shared" si="119"/>
        <v/>
      </c>
      <c r="N583" s="9">
        <f t="shared" si="120"/>
        <v>8.2223318533135997E-4</v>
      </c>
    </row>
    <row r="584" spans="1:14" ht="25.5" x14ac:dyDescent="0.2">
      <c r="A584" s="30"/>
      <c r="B584" s="23" t="s">
        <v>555</v>
      </c>
      <c r="C584" s="20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1.64446637066272E-4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9">
        <f t="shared" si="120"/>
        <v>-1.64446637066272E-4</v>
      </c>
    </row>
    <row r="585" spans="1:14" x14ac:dyDescent="0.2">
      <c r="A585" s="30"/>
      <c r="B585" s="23" t="s">
        <v>556</v>
      </c>
      <c r="C585" s="20">
        <v>0</v>
      </c>
      <c r="D585" s="7">
        <v>3</v>
      </c>
      <c r="E585" s="7">
        <v>11</v>
      </c>
      <c r="F585" s="7">
        <v>16</v>
      </c>
      <c r="G585" s="8" t="str">
        <f t="shared" si="115"/>
        <v/>
      </c>
      <c r="H585" s="8">
        <f t="shared" si="116"/>
        <v>4.9333991119881603E-4</v>
      </c>
      <c r="I585" s="8">
        <f t="shared" si="117"/>
        <v>2.1342646488164531E-3</v>
      </c>
      <c r="J585" s="8">
        <f t="shared" si="118"/>
        <v>2.8933092224231465E-3</v>
      </c>
      <c r="K585" s="8">
        <f t="shared" si="121"/>
        <v>1</v>
      </c>
      <c r="L585" s="8">
        <f t="shared" si="122"/>
        <v>4.333333333333333</v>
      </c>
      <c r="M585" s="8" t="str">
        <f t="shared" si="119"/>
        <v/>
      </c>
      <c r="N585" s="9">
        <f t="shared" si="120"/>
        <v>2.1378062818615358E-3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0</v>
      </c>
      <c r="G586" s="8" t="str">
        <f t="shared" si="115"/>
        <v/>
      </c>
      <c r="H586" s="8" t="str">
        <f t="shared" si="116"/>
        <v/>
      </c>
      <c r="I586" s="8">
        <f t="shared" si="117"/>
        <v>1.9402405898331392E-4</v>
      </c>
      <c r="J586" s="8" t="str">
        <f t="shared" si="118"/>
        <v/>
      </c>
      <c r="K586" s="8">
        <f t="shared" si="121"/>
        <v>1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31</v>
      </c>
      <c r="E588" s="7">
        <v>1</v>
      </c>
      <c r="F588" s="7">
        <v>12</v>
      </c>
      <c r="G588" s="8">
        <f t="shared" si="115"/>
        <v>1.1825922421948912E-4</v>
      </c>
      <c r="H588" s="8">
        <f t="shared" si="116"/>
        <v>5.0978457490544315E-3</v>
      </c>
      <c r="I588" s="8">
        <f t="shared" si="117"/>
        <v>1.9402405898331392E-4</v>
      </c>
      <c r="J588" s="8">
        <f t="shared" si="118"/>
        <v>2.16998191681736E-3</v>
      </c>
      <c r="K588" s="8">
        <f t="shared" si="121"/>
        <v>0</v>
      </c>
      <c r="L588" s="8">
        <f t="shared" si="122"/>
        <v>-0.61290322580645162</v>
      </c>
      <c r="M588" s="8">
        <f t="shared" si="119"/>
        <v>0</v>
      </c>
      <c r="N588" s="9">
        <f t="shared" si="120"/>
        <v>-3.1244861042591678E-3</v>
      </c>
    </row>
    <row r="589" spans="1:14" ht="25.5" x14ac:dyDescent="0.2">
      <c r="A589" s="30"/>
      <c r="B589" s="23" t="s">
        <v>560</v>
      </c>
      <c r="C589" s="20">
        <v>2</v>
      </c>
      <c r="D589" s="7">
        <v>28</v>
      </c>
      <c r="E589" s="7">
        <v>0</v>
      </c>
      <c r="F589" s="7">
        <v>8</v>
      </c>
      <c r="G589" s="8">
        <f t="shared" si="115"/>
        <v>2.3651844843897824E-4</v>
      </c>
      <c r="H589" s="8">
        <f t="shared" si="116"/>
        <v>4.6045058378556157E-3</v>
      </c>
      <c r="I589" s="8" t="str">
        <f t="shared" si="117"/>
        <v/>
      </c>
      <c r="J589" s="8">
        <f t="shared" si="118"/>
        <v>1.4466546112115732E-3</v>
      </c>
      <c r="K589" s="8">
        <f t="shared" si="121"/>
        <v>-1</v>
      </c>
      <c r="L589" s="8">
        <f t="shared" si="122"/>
        <v>-0.7142857142857143</v>
      </c>
      <c r="M589" s="8">
        <f t="shared" si="119"/>
        <v>-2.3651844843897824E-4</v>
      </c>
      <c r="N589" s="9">
        <f t="shared" si="120"/>
        <v>-3.2889327413254399E-3</v>
      </c>
    </row>
    <row r="590" spans="1:14" x14ac:dyDescent="0.2">
      <c r="A590" s="30"/>
      <c r="B590" s="23" t="s">
        <v>561</v>
      </c>
      <c r="C590" s="20">
        <v>4</v>
      </c>
      <c r="D590" s="7">
        <v>71</v>
      </c>
      <c r="E590" s="7">
        <v>1</v>
      </c>
      <c r="F590" s="7">
        <v>28</v>
      </c>
      <c r="G590" s="8">
        <f t="shared" si="115"/>
        <v>4.7303689687795648E-4</v>
      </c>
      <c r="H590" s="8">
        <f t="shared" si="116"/>
        <v>1.1675711231705311E-2</v>
      </c>
      <c r="I590" s="8">
        <f t="shared" si="117"/>
        <v>1.9402405898331392E-4</v>
      </c>
      <c r="J590" s="8">
        <f t="shared" si="118"/>
        <v>5.0632911392405064E-3</v>
      </c>
      <c r="K590" s="8">
        <f t="shared" si="121"/>
        <v>-0.75</v>
      </c>
      <c r="L590" s="8">
        <f t="shared" si="122"/>
        <v>-0.60563380281690138</v>
      </c>
      <c r="M590" s="8">
        <f t="shared" si="119"/>
        <v>-3.5477767265846736E-4</v>
      </c>
      <c r="N590" s="9">
        <f t="shared" si="120"/>
        <v>-7.0712053938496956E-3</v>
      </c>
    </row>
    <row r="591" spans="1:14" x14ac:dyDescent="0.2">
      <c r="A591" s="30"/>
      <c r="B591" s="23" t="s">
        <v>562</v>
      </c>
      <c r="C591" s="20">
        <v>1</v>
      </c>
      <c r="D591" s="7">
        <v>10</v>
      </c>
      <c r="E591" s="7">
        <v>0</v>
      </c>
      <c r="F591" s="7">
        <v>1</v>
      </c>
      <c r="G591" s="8">
        <f t="shared" si="115"/>
        <v>1.1825922421948912E-4</v>
      </c>
      <c r="H591" s="8">
        <f t="shared" si="116"/>
        <v>1.6444663706627199E-3</v>
      </c>
      <c r="I591" s="8" t="str">
        <f t="shared" si="117"/>
        <v/>
      </c>
      <c r="J591" s="8">
        <f t="shared" si="118"/>
        <v>1.8083182640144665E-4</v>
      </c>
      <c r="K591" s="8">
        <f t="shared" si="121"/>
        <v>-1</v>
      </c>
      <c r="L591" s="8">
        <f t="shared" si="122"/>
        <v>-0.9</v>
      </c>
      <c r="M591" s="8">
        <f t="shared" si="119"/>
        <v>-1.1825922421948912E-4</v>
      </c>
      <c r="N591" s="9">
        <f t="shared" si="120"/>
        <v>-1.4800197335964481E-3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1.64446637066272E-4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9">
        <f t="shared" si="120"/>
        <v>-1.64446637066272E-4</v>
      </c>
    </row>
    <row r="595" spans="1:14" x14ac:dyDescent="0.2">
      <c r="A595" s="30"/>
      <c r="B595" s="23" t="s">
        <v>566</v>
      </c>
      <c r="C595" s="20">
        <v>2</v>
      </c>
      <c r="D595" s="7">
        <v>3</v>
      </c>
      <c r="E595" s="7">
        <v>1</v>
      </c>
      <c r="F595" s="7">
        <v>3</v>
      </c>
      <c r="G595" s="8">
        <f t="shared" si="115"/>
        <v>2.3651844843897824E-4</v>
      </c>
      <c r="H595" s="8">
        <f t="shared" si="116"/>
        <v>4.9333991119881603E-4</v>
      </c>
      <c r="I595" s="8">
        <f t="shared" si="117"/>
        <v>1.9402405898331392E-4</v>
      </c>
      <c r="J595" s="8">
        <f t="shared" si="118"/>
        <v>5.4249547920433999E-4</v>
      </c>
      <c r="K595" s="8">
        <f t="shared" si="121"/>
        <v>-0.5</v>
      </c>
      <c r="L595" s="8">
        <f t="shared" si="122"/>
        <v>0</v>
      </c>
      <c r="M595" s="8">
        <f t="shared" si="119"/>
        <v>-1.1825922421948912E-4</v>
      </c>
      <c r="N595" s="9">
        <f t="shared" si="120"/>
        <v>0</v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3</v>
      </c>
      <c r="D597" s="7">
        <v>39</v>
      </c>
      <c r="E597" s="7">
        <v>1</v>
      </c>
      <c r="F597" s="7">
        <v>19</v>
      </c>
      <c r="G597" s="8">
        <f t="shared" si="115"/>
        <v>3.5477767265846736E-4</v>
      </c>
      <c r="H597" s="8">
        <f t="shared" si="116"/>
        <v>6.4134188455846081E-3</v>
      </c>
      <c r="I597" s="8">
        <f t="shared" si="117"/>
        <v>1.9402405898331392E-4</v>
      </c>
      <c r="J597" s="8">
        <f t="shared" si="118"/>
        <v>3.4358047016274863E-3</v>
      </c>
      <c r="K597" s="8">
        <f t="shared" si="121"/>
        <v>-0.66666666666666663</v>
      </c>
      <c r="L597" s="8">
        <f t="shared" si="122"/>
        <v>-0.51282051282051277</v>
      </c>
      <c r="M597" s="8">
        <f t="shared" si="119"/>
        <v>-2.3651844843897824E-4</v>
      </c>
      <c r="N597" s="9">
        <f t="shared" si="120"/>
        <v>-3.2889327413254399E-3</v>
      </c>
    </row>
    <row r="598" spans="1:14" x14ac:dyDescent="0.2">
      <c r="A598" s="30"/>
      <c r="B598" s="23" t="s">
        <v>569</v>
      </c>
      <c r="C598" s="20">
        <v>0</v>
      </c>
      <c r="D598" s="7">
        <v>3</v>
      </c>
      <c r="E598" s="7">
        <v>3</v>
      </c>
      <c r="F598" s="7">
        <v>1</v>
      </c>
      <c r="G598" s="8" t="str">
        <f t="shared" si="115"/>
        <v/>
      </c>
      <c r="H598" s="8">
        <f t="shared" si="116"/>
        <v>4.9333991119881603E-4</v>
      </c>
      <c r="I598" s="8">
        <f t="shared" si="117"/>
        <v>5.8207217694994178E-4</v>
      </c>
      <c r="J598" s="8">
        <f t="shared" si="118"/>
        <v>1.8083182640144665E-4</v>
      </c>
      <c r="K598" s="8">
        <f t="shared" si="121"/>
        <v>1</v>
      </c>
      <c r="L598" s="8">
        <f t="shared" si="122"/>
        <v>-0.66666666666666663</v>
      </c>
      <c r="M598" s="8" t="str">
        <f t="shared" si="119"/>
        <v/>
      </c>
      <c r="N598" s="9">
        <f t="shared" si="120"/>
        <v>-3.28893274132544E-4</v>
      </c>
    </row>
    <row r="599" spans="1:14" ht="25.5" x14ac:dyDescent="0.2">
      <c r="A599" s="30"/>
      <c r="B599" s="23" t="s">
        <v>570</v>
      </c>
      <c r="C599" s="20">
        <v>0</v>
      </c>
      <c r="D599" s="7">
        <v>3</v>
      </c>
      <c r="E599" s="7">
        <v>1</v>
      </c>
      <c r="F599" s="7">
        <v>2</v>
      </c>
      <c r="G599" s="8" t="str">
        <f t="shared" si="115"/>
        <v/>
      </c>
      <c r="H599" s="8">
        <f t="shared" si="116"/>
        <v>4.9333991119881603E-4</v>
      </c>
      <c r="I599" s="8">
        <f t="shared" si="117"/>
        <v>1.9402405898331392E-4</v>
      </c>
      <c r="J599" s="8">
        <f t="shared" si="118"/>
        <v>3.6166365280289331E-4</v>
      </c>
      <c r="K599" s="8">
        <f t="shared" si="121"/>
        <v>1</v>
      </c>
      <c r="L599" s="8">
        <f t="shared" si="122"/>
        <v>-0.33333333333333331</v>
      </c>
      <c r="M599" s="8" t="str">
        <f t="shared" si="119"/>
        <v/>
      </c>
      <c r="N599" s="9">
        <f t="shared" si="120"/>
        <v>-1.64446637066272E-4</v>
      </c>
    </row>
    <row r="600" spans="1:14" x14ac:dyDescent="0.2">
      <c r="A600" s="30"/>
      <c r="B600" s="23" t="s">
        <v>571</v>
      </c>
      <c r="C600" s="20">
        <v>0</v>
      </c>
      <c r="D600" s="7">
        <v>4</v>
      </c>
      <c r="E600" s="7">
        <v>0</v>
      </c>
      <c r="F600" s="7">
        <v>2</v>
      </c>
      <c r="G600" s="8" t="str">
        <f t="shared" si="115"/>
        <v/>
      </c>
      <c r="H600" s="8">
        <f t="shared" si="116"/>
        <v>6.57786548265088E-4</v>
      </c>
      <c r="I600" s="8" t="str">
        <f t="shared" si="117"/>
        <v/>
      </c>
      <c r="J600" s="8">
        <f t="shared" si="118"/>
        <v>3.6166365280289331E-4</v>
      </c>
      <c r="K600" s="8" t="str">
        <f t="shared" si="121"/>
        <v xml:space="preserve"> </v>
      </c>
      <c r="L600" s="8">
        <f t="shared" si="122"/>
        <v>-0.5</v>
      </c>
      <c r="M600" s="8" t="str">
        <f t="shared" si="119"/>
        <v/>
      </c>
      <c r="N600" s="9">
        <f t="shared" si="120"/>
        <v>-3.28893274132544E-4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3</v>
      </c>
      <c r="D602" s="7">
        <v>1</v>
      </c>
      <c r="E602" s="7">
        <v>0</v>
      </c>
      <c r="F602" s="7">
        <v>1</v>
      </c>
      <c r="G602" s="8">
        <f t="shared" si="115"/>
        <v>3.5477767265846736E-4</v>
      </c>
      <c r="H602" s="8">
        <f t="shared" si="116"/>
        <v>1.64446637066272E-4</v>
      </c>
      <c r="I602" s="8" t="str">
        <f t="shared" si="117"/>
        <v/>
      </c>
      <c r="J602" s="8">
        <f t="shared" si="118"/>
        <v>1.8083182640144665E-4</v>
      </c>
      <c r="K602" s="8">
        <f t="shared" si="121"/>
        <v>-1</v>
      </c>
      <c r="L602" s="8">
        <f t="shared" si="122"/>
        <v>0</v>
      </c>
      <c r="M602" s="8">
        <f t="shared" si="119"/>
        <v>-3.5477767265846736E-4</v>
      </c>
      <c r="N602" s="9">
        <f t="shared" si="120"/>
        <v>0</v>
      </c>
    </row>
    <row r="603" spans="1:14" ht="25.5" x14ac:dyDescent="0.2">
      <c r="A603" s="30"/>
      <c r="B603" s="23" t="s">
        <v>574</v>
      </c>
      <c r="C603" s="20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1.64446637066272E-4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9">
        <f t="shared" si="120"/>
        <v>-1.64446637066272E-4</v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2188</v>
      </c>
      <c r="D612" s="17">
        <f>SUM(D613:D640)</f>
        <v>2383</v>
      </c>
      <c r="E612" s="17">
        <f>SUM(E613:E640)</f>
        <v>1499</v>
      </c>
      <c r="F612" s="17">
        <f>SUM(F613:F640)</f>
        <v>1957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-0.31489945155393051</v>
      </c>
      <c r="L612" s="18">
        <f>+IF(AND(D612=0,F612=0),"",IF(D612=0,1,IF(F612=0,-1,(F612-D612)/D612)))</f>
        <v>-0.17876626101552665</v>
      </c>
      <c r="M612" s="18">
        <f t="shared" ref="M612:M640" si="127">+IF(OR(AND(G612=""),(K612="")),"",G612*K612)</f>
        <v>-0.31489945155393051</v>
      </c>
      <c r="N612" s="19">
        <f t="shared" ref="N612:N640" si="128">+IF(OR(AND(H612=""),(L612="")),"",H612*L612)</f>
        <v>-0.17876626101552665</v>
      </c>
    </row>
    <row r="613" spans="1:14" x14ac:dyDescent="0.2">
      <c r="A613" s="30"/>
      <c r="B613" s="22" t="s">
        <v>576</v>
      </c>
      <c r="C613" s="28">
        <v>13</v>
      </c>
      <c r="D613" s="25">
        <v>19</v>
      </c>
      <c r="E613" s="25">
        <v>21</v>
      </c>
      <c r="F613" s="25">
        <v>9</v>
      </c>
      <c r="G613" s="26">
        <f t="shared" si="123"/>
        <v>5.9414990859232176E-3</v>
      </c>
      <c r="H613" s="26">
        <f t="shared" si="124"/>
        <v>7.9731430969366343E-3</v>
      </c>
      <c r="I613" s="26">
        <f t="shared" si="125"/>
        <v>1.4009339559706471E-2</v>
      </c>
      <c r="J613" s="26">
        <f t="shared" si="126"/>
        <v>4.5988758303525806E-3</v>
      </c>
      <c r="K613" s="26">
        <f t="shared" ref="K613:K640" si="129">+IF(AND(C613=0,E613=0)," ",IF(C613=0,1,IF(E613=0,-1,(E613-C613)/C613)))</f>
        <v>0.61538461538461542</v>
      </c>
      <c r="L613" s="26">
        <f t="shared" ref="L613:L640" si="130">+IF(AND(D613=0,F613=0)," ",IF(D613=0,1,IF(F613=0,-1,(F613-D613)/D613)))</f>
        <v>-0.52631578947368418</v>
      </c>
      <c r="M613" s="26">
        <f t="shared" si="127"/>
        <v>3.6563071297989035E-3</v>
      </c>
      <c r="N613" s="27">
        <f t="shared" si="128"/>
        <v>-4.1963911036508603E-3</v>
      </c>
    </row>
    <row r="614" spans="1:14" x14ac:dyDescent="0.2">
      <c r="A614" s="30"/>
      <c r="B614" s="23" t="s">
        <v>577</v>
      </c>
      <c r="C614" s="20">
        <v>19</v>
      </c>
      <c r="D614" s="7">
        <v>46</v>
      </c>
      <c r="E614" s="7">
        <v>17</v>
      </c>
      <c r="F614" s="7">
        <v>41</v>
      </c>
      <c r="G614" s="8">
        <f t="shared" si="123"/>
        <v>8.6837294332723948E-3</v>
      </c>
      <c r="H614" s="8">
        <f t="shared" si="124"/>
        <v>1.9303399076793955E-2</v>
      </c>
      <c r="I614" s="8">
        <f t="shared" si="125"/>
        <v>1.1340893929286191E-2</v>
      </c>
      <c r="J614" s="8">
        <f t="shared" si="126"/>
        <v>2.0950434338272865E-2</v>
      </c>
      <c r="K614" s="8">
        <f t="shared" si="129"/>
        <v>-0.10526315789473684</v>
      </c>
      <c r="L614" s="8">
        <f t="shared" si="130"/>
        <v>-0.10869565217391304</v>
      </c>
      <c r="M614" s="8">
        <f t="shared" si="127"/>
        <v>-9.1407678244972567E-4</v>
      </c>
      <c r="N614" s="9">
        <f t="shared" si="128"/>
        <v>-2.0981955518254297E-3</v>
      </c>
    </row>
    <row r="615" spans="1:14" ht="25.5" x14ac:dyDescent="0.2">
      <c r="A615" s="30"/>
      <c r="B615" s="23" t="s">
        <v>578</v>
      </c>
      <c r="C615" s="20">
        <v>380</v>
      </c>
      <c r="D615" s="7">
        <v>171</v>
      </c>
      <c r="E615" s="7">
        <v>127</v>
      </c>
      <c r="F615" s="7">
        <v>114</v>
      </c>
      <c r="G615" s="8">
        <f t="shared" si="123"/>
        <v>0.17367458866544791</v>
      </c>
      <c r="H615" s="8">
        <f t="shared" si="124"/>
        <v>7.1758287872429716E-2</v>
      </c>
      <c r="I615" s="8">
        <f t="shared" si="125"/>
        <v>8.47231487658439E-2</v>
      </c>
      <c r="J615" s="8">
        <f t="shared" si="126"/>
        <v>5.8252427184466021E-2</v>
      </c>
      <c r="K615" s="8">
        <f t="shared" si="129"/>
        <v>-0.66578947368421049</v>
      </c>
      <c r="L615" s="8">
        <f t="shared" si="130"/>
        <v>-0.33333333333333331</v>
      </c>
      <c r="M615" s="8">
        <f t="shared" si="127"/>
        <v>-0.11563071297989032</v>
      </c>
      <c r="N615" s="9">
        <f t="shared" si="128"/>
        <v>-2.3919429290809903E-2</v>
      </c>
    </row>
    <row r="616" spans="1:14" x14ac:dyDescent="0.2">
      <c r="A616" s="30"/>
      <c r="B616" s="23" t="s">
        <v>579</v>
      </c>
      <c r="C616" s="20">
        <v>373</v>
      </c>
      <c r="D616" s="7">
        <v>70</v>
      </c>
      <c r="E616" s="7">
        <v>242</v>
      </c>
      <c r="F616" s="7">
        <v>19</v>
      </c>
      <c r="G616" s="8">
        <f t="shared" si="123"/>
        <v>0.17047531992687387</v>
      </c>
      <c r="H616" s="8">
        <f t="shared" si="124"/>
        <v>2.9374737725556023E-2</v>
      </c>
      <c r="I616" s="8">
        <f t="shared" si="125"/>
        <v>0.16144096064042696</v>
      </c>
      <c r="J616" s="8">
        <f t="shared" si="126"/>
        <v>9.7087378640776691E-3</v>
      </c>
      <c r="K616" s="8">
        <f t="shared" si="129"/>
        <v>-0.3512064343163539</v>
      </c>
      <c r="L616" s="8">
        <f t="shared" si="130"/>
        <v>-0.72857142857142854</v>
      </c>
      <c r="M616" s="8">
        <f t="shared" si="127"/>
        <v>-5.9872029250457044E-2</v>
      </c>
      <c r="N616" s="9">
        <f t="shared" si="128"/>
        <v>-2.1401594628619389E-2</v>
      </c>
    </row>
    <row r="617" spans="1:14" x14ac:dyDescent="0.2">
      <c r="A617" s="30"/>
      <c r="B617" s="23" t="s">
        <v>580</v>
      </c>
      <c r="C617" s="20">
        <v>2</v>
      </c>
      <c r="D617" s="7">
        <v>23</v>
      </c>
      <c r="E617" s="7">
        <v>36</v>
      </c>
      <c r="F617" s="7">
        <v>84</v>
      </c>
      <c r="G617" s="8">
        <f t="shared" si="123"/>
        <v>9.1407678244972577E-4</v>
      </c>
      <c r="H617" s="8">
        <f t="shared" si="124"/>
        <v>9.6516995383969777E-3</v>
      </c>
      <c r="I617" s="8">
        <f t="shared" si="125"/>
        <v>2.401601067378252E-2</v>
      </c>
      <c r="J617" s="8">
        <f t="shared" si="126"/>
        <v>4.2922841083290753E-2</v>
      </c>
      <c r="K617" s="8">
        <f t="shared" si="129"/>
        <v>17</v>
      </c>
      <c r="L617" s="8">
        <f t="shared" si="130"/>
        <v>2.652173913043478</v>
      </c>
      <c r="M617" s="8">
        <f t="shared" si="127"/>
        <v>1.5539305301645339E-2</v>
      </c>
      <c r="N617" s="9">
        <f t="shared" si="128"/>
        <v>2.5597985732270245E-2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2</v>
      </c>
      <c r="E619" s="7">
        <v>1</v>
      </c>
      <c r="F619" s="7">
        <v>0</v>
      </c>
      <c r="G619" s="8" t="str">
        <f t="shared" si="123"/>
        <v/>
      </c>
      <c r="H619" s="8">
        <f t="shared" si="124"/>
        <v>8.3927822073017204E-4</v>
      </c>
      <c r="I619" s="8">
        <f t="shared" si="125"/>
        <v>6.6711140760506999E-4</v>
      </c>
      <c r="J619" s="8" t="str">
        <f t="shared" si="126"/>
        <v/>
      </c>
      <c r="K619" s="8">
        <f t="shared" si="129"/>
        <v>1</v>
      </c>
      <c r="L619" s="8">
        <f t="shared" si="130"/>
        <v>-1</v>
      </c>
      <c r="M619" s="8" t="str">
        <f t="shared" si="127"/>
        <v/>
      </c>
      <c r="N619" s="9">
        <f t="shared" si="128"/>
        <v>-8.3927822073017204E-4</v>
      </c>
    </row>
    <row r="620" spans="1:14" x14ac:dyDescent="0.2">
      <c r="A620" s="30"/>
      <c r="B620" s="23" t="s">
        <v>583</v>
      </c>
      <c r="C620" s="20">
        <v>13</v>
      </c>
      <c r="D620" s="7">
        <v>37</v>
      </c>
      <c r="E620" s="7">
        <v>5</v>
      </c>
      <c r="F620" s="7">
        <v>9</v>
      </c>
      <c r="G620" s="8">
        <f t="shared" si="123"/>
        <v>5.9414990859232176E-3</v>
      </c>
      <c r="H620" s="8">
        <f t="shared" si="124"/>
        <v>1.5526647083508182E-2</v>
      </c>
      <c r="I620" s="8">
        <f t="shared" si="125"/>
        <v>3.3355570380253501E-3</v>
      </c>
      <c r="J620" s="8">
        <f t="shared" si="126"/>
        <v>4.5988758303525806E-3</v>
      </c>
      <c r="K620" s="8">
        <f t="shared" si="129"/>
        <v>-0.61538461538461542</v>
      </c>
      <c r="L620" s="8">
        <f t="shared" si="130"/>
        <v>-0.7567567567567568</v>
      </c>
      <c r="M620" s="8">
        <f t="shared" si="127"/>
        <v>-3.6563071297989035E-3</v>
      </c>
      <c r="N620" s="9">
        <f t="shared" si="128"/>
        <v>-1.1749895090222409E-2</v>
      </c>
    </row>
    <row r="621" spans="1:14" x14ac:dyDescent="0.2">
      <c r="A621" s="30"/>
      <c r="B621" s="23" t="s">
        <v>584</v>
      </c>
      <c r="C621" s="20">
        <v>4</v>
      </c>
      <c r="D621" s="7">
        <v>1</v>
      </c>
      <c r="E621" s="7">
        <v>1</v>
      </c>
      <c r="F621" s="7">
        <v>0</v>
      </c>
      <c r="G621" s="8">
        <f t="shared" si="123"/>
        <v>1.8281535648994515E-3</v>
      </c>
      <c r="H621" s="8">
        <f t="shared" si="124"/>
        <v>4.1963911036508602E-4</v>
      </c>
      <c r="I621" s="8">
        <f t="shared" si="125"/>
        <v>6.6711140760506999E-4</v>
      </c>
      <c r="J621" s="8" t="str">
        <f t="shared" si="126"/>
        <v/>
      </c>
      <c r="K621" s="8">
        <f t="shared" si="129"/>
        <v>-0.75</v>
      </c>
      <c r="L621" s="8">
        <f t="shared" si="130"/>
        <v>-1</v>
      </c>
      <c r="M621" s="8">
        <f t="shared" si="127"/>
        <v>-1.3711151736745886E-3</v>
      </c>
      <c r="N621" s="9">
        <f t="shared" si="128"/>
        <v>-4.1963911036508602E-4</v>
      </c>
    </row>
    <row r="622" spans="1:14" ht="24.75" customHeight="1" x14ac:dyDescent="0.2">
      <c r="A622" s="30"/>
      <c r="B622" s="23" t="s">
        <v>585</v>
      </c>
      <c r="C622" s="20">
        <v>4</v>
      </c>
      <c r="D622" s="7">
        <v>15</v>
      </c>
      <c r="E622" s="7">
        <v>3</v>
      </c>
      <c r="F622" s="7">
        <v>9</v>
      </c>
      <c r="G622" s="8">
        <f t="shared" si="123"/>
        <v>1.8281535648994515E-3</v>
      </c>
      <c r="H622" s="8">
        <f t="shared" si="124"/>
        <v>6.29458665547629E-3</v>
      </c>
      <c r="I622" s="8">
        <f t="shared" si="125"/>
        <v>2.0013342228152103E-3</v>
      </c>
      <c r="J622" s="8">
        <f t="shared" si="126"/>
        <v>4.5988758303525806E-3</v>
      </c>
      <c r="K622" s="8">
        <f t="shared" si="129"/>
        <v>-0.25</v>
      </c>
      <c r="L622" s="8">
        <f t="shared" si="130"/>
        <v>-0.4</v>
      </c>
      <c r="M622" s="8">
        <f t="shared" si="127"/>
        <v>-4.5703839122486289E-4</v>
      </c>
      <c r="N622" s="9">
        <f t="shared" si="128"/>
        <v>-2.517834662190516E-3</v>
      </c>
    </row>
    <row r="623" spans="1:14" x14ac:dyDescent="0.2">
      <c r="A623" s="30"/>
      <c r="B623" s="23" t="s">
        <v>586</v>
      </c>
      <c r="C623" s="20">
        <v>7</v>
      </c>
      <c r="D623" s="7">
        <v>2</v>
      </c>
      <c r="E623" s="7">
        <v>11</v>
      </c>
      <c r="F623" s="7">
        <v>1</v>
      </c>
      <c r="G623" s="8">
        <f t="shared" si="123"/>
        <v>3.1992687385740404E-3</v>
      </c>
      <c r="H623" s="8">
        <f t="shared" si="124"/>
        <v>8.3927822073017204E-4</v>
      </c>
      <c r="I623" s="8">
        <f t="shared" si="125"/>
        <v>7.3382254836557703E-3</v>
      </c>
      <c r="J623" s="8">
        <f t="shared" si="126"/>
        <v>5.1098620337250899E-4</v>
      </c>
      <c r="K623" s="8">
        <f t="shared" si="129"/>
        <v>0.5714285714285714</v>
      </c>
      <c r="L623" s="8">
        <f t="shared" si="130"/>
        <v>-0.5</v>
      </c>
      <c r="M623" s="8">
        <f t="shared" si="127"/>
        <v>1.8281535648994515E-3</v>
      </c>
      <c r="N623" s="9">
        <f t="shared" si="128"/>
        <v>-4.1963911036508602E-4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1</v>
      </c>
      <c r="F624" s="7">
        <v>0</v>
      </c>
      <c r="G624" s="8" t="str">
        <f t="shared" si="123"/>
        <v/>
      </c>
      <c r="H624" s="8" t="str">
        <f t="shared" si="124"/>
        <v/>
      </c>
      <c r="I624" s="8">
        <f t="shared" si="125"/>
        <v>6.6711140760506999E-4</v>
      </c>
      <c r="J624" s="8" t="str">
        <f t="shared" si="126"/>
        <v/>
      </c>
      <c r="K624" s="8">
        <f t="shared" si="129"/>
        <v>1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3</v>
      </c>
      <c r="D625" s="7">
        <v>1</v>
      </c>
      <c r="E625" s="7">
        <v>1</v>
      </c>
      <c r="F625" s="7">
        <v>0</v>
      </c>
      <c r="G625" s="8">
        <f t="shared" si="123"/>
        <v>1.3711151736745886E-3</v>
      </c>
      <c r="H625" s="8">
        <f t="shared" si="124"/>
        <v>4.1963911036508602E-4</v>
      </c>
      <c r="I625" s="8">
        <f t="shared" si="125"/>
        <v>6.6711140760506999E-4</v>
      </c>
      <c r="J625" s="8" t="str">
        <f t="shared" si="126"/>
        <v/>
      </c>
      <c r="K625" s="8">
        <f t="shared" si="129"/>
        <v>-0.66666666666666663</v>
      </c>
      <c r="L625" s="8">
        <f t="shared" si="130"/>
        <v>-1</v>
      </c>
      <c r="M625" s="8">
        <f t="shared" si="127"/>
        <v>-9.1407678244972567E-4</v>
      </c>
      <c r="N625" s="9">
        <f t="shared" si="128"/>
        <v>-4.1963911036508602E-4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5</v>
      </c>
      <c r="E627" s="7">
        <v>2</v>
      </c>
      <c r="F627" s="7">
        <v>3</v>
      </c>
      <c r="G627" s="8" t="str">
        <f t="shared" si="123"/>
        <v/>
      </c>
      <c r="H627" s="8">
        <f t="shared" si="124"/>
        <v>2.0981955518254302E-3</v>
      </c>
      <c r="I627" s="8">
        <f t="shared" si="125"/>
        <v>1.33422281521014E-3</v>
      </c>
      <c r="J627" s="8">
        <f t="shared" si="126"/>
        <v>1.5329586101175269E-3</v>
      </c>
      <c r="K627" s="8">
        <f t="shared" si="129"/>
        <v>1</v>
      </c>
      <c r="L627" s="8">
        <f t="shared" si="130"/>
        <v>-0.4</v>
      </c>
      <c r="M627" s="8" t="str">
        <f t="shared" si="127"/>
        <v/>
      </c>
      <c r="N627" s="9">
        <f t="shared" si="128"/>
        <v>-8.3927822073017215E-4</v>
      </c>
    </row>
    <row r="628" spans="1:14" x14ac:dyDescent="0.2">
      <c r="A628" s="30"/>
      <c r="B628" s="23" t="s">
        <v>591</v>
      </c>
      <c r="C628" s="20">
        <v>53</v>
      </c>
      <c r="D628" s="7">
        <v>42</v>
      </c>
      <c r="E628" s="7">
        <v>251</v>
      </c>
      <c r="F628" s="7">
        <v>201</v>
      </c>
      <c r="G628" s="8">
        <f t="shared" si="123"/>
        <v>2.4223034734917732E-2</v>
      </c>
      <c r="H628" s="8">
        <f t="shared" si="124"/>
        <v>1.7624842635333614E-2</v>
      </c>
      <c r="I628" s="8">
        <f t="shared" si="125"/>
        <v>0.16744496330887257</v>
      </c>
      <c r="J628" s="8">
        <f t="shared" si="126"/>
        <v>0.1027082268778743</v>
      </c>
      <c r="K628" s="8">
        <f t="shared" si="129"/>
        <v>3.7358490566037736</v>
      </c>
      <c r="L628" s="8">
        <f t="shared" si="130"/>
        <v>3.7857142857142856</v>
      </c>
      <c r="M628" s="8">
        <f t="shared" si="127"/>
        <v>9.0493601462522846E-2</v>
      </c>
      <c r="N628" s="9">
        <f t="shared" si="128"/>
        <v>6.6722618548048673E-2</v>
      </c>
    </row>
    <row r="629" spans="1:14" x14ac:dyDescent="0.2">
      <c r="A629" s="30"/>
      <c r="B629" s="23" t="s">
        <v>592</v>
      </c>
      <c r="C629" s="20">
        <v>1</v>
      </c>
      <c r="D629" s="7">
        <v>11</v>
      </c>
      <c r="E629" s="7">
        <v>2</v>
      </c>
      <c r="F629" s="7">
        <v>32</v>
      </c>
      <c r="G629" s="8">
        <f t="shared" si="123"/>
        <v>4.5703839122486289E-4</v>
      </c>
      <c r="H629" s="8">
        <f t="shared" si="124"/>
        <v>4.6160302140159466E-3</v>
      </c>
      <c r="I629" s="8">
        <f t="shared" si="125"/>
        <v>1.33422281521014E-3</v>
      </c>
      <c r="J629" s="8">
        <f t="shared" si="126"/>
        <v>1.6351558507920288E-2</v>
      </c>
      <c r="K629" s="8">
        <f t="shared" si="129"/>
        <v>1</v>
      </c>
      <c r="L629" s="8">
        <f t="shared" si="130"/>
        <v>1.9090909090909092</v>
      </c>
      <c r="M629" s="8">
        <f t="shared" si="127"/>
        <v>4.5703839122486289E-4</v>
      </c>
      <c r="N629" s="9">
        <f t="shared" si="128"/>
        <v>8.8124213176668069E-3</v>
      </c>
    </row>
    <row r="630" spans="1:14" x14ac:dyDescent="0.2">
      <c r="A630" s="30"/>
      <c r="B630" s="23" t="s">
        <v>593</v>
      </c>
      <c r="C630" s="20">
        <v>26</v>
      </c>
      <c r="D630" s="7">
        <v>146</v>
      </c>
      <c r="E630" s="7">
        <v>5</v>
      </c>
      <c r="F630" s="7">
        <v>49</v>
      </c>
      <c r="G630" s="8">
        <f t="shared" si="123"/>
        <v>1.1882998171846435E-2</v>
      </c>
      <c r="H630" s="8">
        <f t="shared" si="124"/>
        <v>6.126731011330256E-2</v>
      </c>
      <c r="I630" s="8">
        <f t="shared" si="125"/>
        <v>3.3355570380253501E-3</v>
      </c>
      <c r="J630" s="8">
        <f t="shared" si="126"/>
        <v>2.5038323965252938E-2</v>
      </c>
      <c r="K630" s="8">
        <f t="shared" si="129"/>
        <v>-0.80769230769230771</v>
      </c>
      <c r="L630" s="8">
        <f t="shared" si="130"/>
        <v>-0.66438356164383561</v>
      </c>
      <c r="M630" s="8">
        <f t="shared" si="127"/>
        <v>-9.5978062157221211E-3</v>
      </c>
      <c r="N630" s="9">
        <f t="shared" si="128"/>
        <v>-4.0704993705413348E-2</v>
      </c>
    </row>
    <row r="631" spans="1:14" x14ac:dyDescent="0.2">
      <c r="A631" s="30"/>
      <c r="B631" s="23" t="s">
        <v>594</v>
      </c>
      <c r="C631" s="20">
        <v>25</v>
      </c>
      <c r="D631" s="7">
        <v>44</v>
      </c>
      <c r="E631" s="7">
        <v>188</v>
      </c>
      <c r="F631" s="7">
        <v>356</v>
      </c>
      <c r="G631" s="8">
        <f t="shared" si="123"/>
        <v>1.1425959780621572E-2</v>
      </c>
      <c r="H631" s="8">
        <f t="shared" si="124"/>
        <v>1.8464120856063786E-2</v>
      </c>
      <c r="I631" s="8">
        <f t="shared" si="125"/>
        <v>0.12541694462975317</v>
      </c>
      <c r="J631" s="8">
        <f t="shared" si="126"/>
        <v>0.18191108840061318</v>
      </c>
      <c r="K631" s="8">
        <f t="shared" si="129"/>
        <v>6.52</v>
      </c>
      <c r="L631" s="8">
        <f t="shared" si="130"/>
        <v>7.0909090909090908</v>
      </c>
      <c r="M631" s="8">
        <f t="shared" si="127"/>
        <v>7.4497257769652644E-2</v>
      </c>
      <c r="N631" s="9">
        <f t="shared" si="128"/>
        <v>0.13092740243390685</v>
      </c>
    </row>
    <row r="632" spans="1:14" x14ac:dyDescent="0.2">
      <c r="A632" s="30"/>
      <c r="B632" s="23" t="s">
        <v>595</v>
      </c>
      <c r="C632" s="20">
        <v>1</v>
      </c>
      <c r="D632" s="7">
        <v>3</v>
      </c>
      <c r="E632" s="7">
        <v>0</v>
      </c>
      <c r="F632" s="7">
        <v>0</v>
      </c>
      <c r="G632" s="8">
        <f t="shared" si="123"/>
        <v>4.5703839122486289E-4</v>
      </c>
      <c r="H632" s="8">
        <f t="shared" si="124"/>
        <v>1.258917331095258E-3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-4.5703839122486289E-4</v>
      </c>
      <c r="N632" s="9">
        <f t="shared" si="128"/>
        <v>-1.258917331095258E-3</v>
      </c>
    </row>
    <row r="633" spans="1:14" x14ac:dyDescent="0.2">
      <c r="A633" s="30"/>
      <c r="B633" s="23" t="s">
        <v>596</v>
      </c>
      <c r="C633" s="20">
        <v>0</v>
      </c>
      <c r="D633" s="7">
        <v>15</v>
      </c>
      <c r="E633" s="7">
        <v>4</v>
      </c>
      <c r="F633" s="7">
        <v>15</v>
      </c>
      <c r="G633" s="8" t="str">
        <f t="shared" si="123"/>
        <v/>
      </c>
      <c r="H633" s="8">
        <f t="shared" si="124"/>
        <v>6.29458665547629E-3</v>
      </c>
      <c r="I633" s="8">
        <f t="shared" si="125"/>
        <v>2.66844563042028E-3</v>
      </c>
      <c r="J633" s="8">
        <f t="shared" si="126"/>
        <v>7.6647930505876344E-3</v>
      </c>
      <c r="K633" s="8">
        <f t="shared" si="129"/>
        <v>1</v>
      </c>
      <c r="L633" s="8">
        <f t="shared" si="130"/>
        <v>0</v>
      </c>
      <c r="M633" s="8" t="str">
        <f t="shared" si="127"/>
        <v/>
      </c>
      <c r="N633" s="9">
        <f t="shared" si="128"/>
        <v>0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10</v>
      </c>
      <c r="F634" s="7">
        <v>12</v>
      </c>
      <c r="G634" s="8" t="str">
        <f t="shared" si="123"/>
        <v/>
      </c>
      <c r="H634" s="8" t="str">
        <f t="shared" si="124"/>
        <v/>
      </c>
      <c r="I634" s="8">
        <f t="shared" si="125"/>
        <v>6.6711140760507001E-3</v>
      </c>
      <c r="J634" s="8">
        <f t="shared" si="126"/>
        <v>6.1318344404701075E-3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1</v>
      </c>
      <c r="D636" s="7">
        <v>49</v>
      </c>
      <c r="E636" s="7">
        <v>0</v>
      </c>
      <c r="F636" s="7">
        <v>3</v>
      </c>
      <c r="G636" s="8">
        <f t="shared" si="123"/>
        <v>4.5703839122486289E-4</v>
      </c>
      <c r="H636" s="8">
        <f t="shared" si="124"/>
        <v>2.0562316407889216E-2</v>
      </c>
      <c r="I636" s="8" t="str">
        <f t="shared" si="125"/>
        <v/>
      </c>
      <c r="J636" s="8">
        <f t="shared" si="126"/>
        <v>1.5329586101175269E-3</v>
      </c>
      <c r="K636" s="8">
        <f t="shared" si="129"/>
        <v>-1</v>
      </c>
      <c r="L636" s="8">
        <f t="shared" si="130"/>
        <v>-0.93877551020408168</v>
      </c>
      <c r="M636" s="8">
        <f t="shared" si="127"/>
        <v>-4.5703839122486289E-4</v>
      </c>
      <c r="N636" s="9">
        <f t="shared" si="128"/>
        <v>-1.9303399076793959E-2</v>
      </c>
    </row>
    <row r="637" spans="1:14" x14ac:dyDescent="0.2">
      <c r="A637" s="30"/>
      <c r="B637" s="23" t="s">
        <v>600</v>
      </c>
      <c r="C637" s="20">
        <v>1</v>
      </c>
      <c r="D637" s="7">
        <v>9</v>
      </c>
      <c r="E637" s="7">
        <v>3</v>
      </c>
      <c r="F637" s="7">
        <v>12</v>
      </c>
      <c r="G637" s="8">
        <f t="shared" si="123"/>
        <v>4.5703839122486289E-4</v>
      </c>
      <c r="H637" s="8">
        <f t="shared" si="124"/>
        <v>3.7767519932857744E-3</v>
      </c>
      <c r="I637" s="8">
        <f t="shared" si="125"/>
        <v>2.0013342228152103E-3</v>
      </c>
      <c r="J637" s="8">
        <f t="shared" si="126"/>
        <v>6.1318344404701075E-3</v>
      </c>
      <c r="K637" s="8">
        <f t="shared" si="129"/>
        <v>2</v>
      </c>
      <c r="L637" s="8">
        <f t="shared" si="130"/>
        <v>0.33333333333333331</v>
      </c>
      <c r="M637" s="8">
        <f t="shared" si="127"/>
        <v>9.1407678244972577E-4</v>
      </c>
      <c r="N637" s="9">
        <f t="shared" si="128"/>
        <v>1.258917331095258E-3</v>
      </c>
    </row>
    <row r="638" spans="1:14" ht="25.5" x14ac:dyDescent="0.2">
      <c r="A638" s="30"/>
      <c r="B638" s="23" t="s">
        <v>601</v>
      </c>
      <c r="C638" s="20">
        <v>17</v>
      </c>
      <c r="D638" s="7">
        <v>7</v>
      </c>
      <c r="E638" s="7">
        <v>6</v>
      </c>
      <c r="F638" s="7">
        <v>5</v>
      </c>
      <c r="G638" s="8">
        <f t="shared" si="123"/>
        <v>7.7696526508226693E-3</v>
      </c>
      <c r="H638" s="8">
        <f t="shared" si="124"/>
        <v>2.9374737725556023E-3</v>
      </c>
      <c r="I638" s="8">
        <f t="shared" si="125"/>
        <v>4.0026684456304206E-3</v>
      </c>
      <c r="J638" s="8">
        <f t="shared" si="126"/>
        <v>2.5549310168625446E-3</v>
      </c>
      <c r="K638" s="8">
        <f t="shared" si="129"/>
        <v>-0.6470588235294118</v>
      </c>
      <c r="L638" s="8">
        <f t="shared" si="130"/>
        <v>-0.2857142857142857</v>
      </c>
      <c r="M638" s="8">
        <f t="shared" si="127"/>
        <v>-5.0274223034734921E-3</v>
      </c>
      <c r="N638" s="9">
        <f t="shared" si="128"/>
        <v>-8.3927822073017204E-4</v>
      </c>
    </row>
    <row r="639" spans="1:14" ht="25.5" x14ac:dyDescent="0.2">
      <c r="A639" s="30"/>
      <c r="B639" s="23" t="s">
        <v>602</v>
      </c>
      <c r="C639" s="20">
        <v>34</v>
      </c>
      <c r="D639" s="7">
        <v>30</v>
      </c>
      <c r="E639" s="7">
        <v>164</v>
      </c>
      <c r="F639" s="7">
        <v>66</v>
      </c>
      <c r="G639" s="8">
        <f t="shared" si="123"/>
        <v>1.5539305301645339E-2</v>
      </c>
      <c r="H639" s="8">
        <f t="shared" si="124"/>
        <v>1.258917331095258E-2</v>
      </c>
      <c r="I639" s="8">
        <f t="shared" si="125"/>
        <v>0.10940627084723149</v>
      </c>
      <c r="J639" s="8">
        <f t="shared" si="126"/>
        <v>3.3725089422585591E-2</v>
      </c>
      <c r="K639" s="8">
        <f t="shared" si="129"/>
        <v>3.8235294117647061</v>
      </c>
      <c r="L639" s="8">
        <f t="shared" si="130"/>
        <v>1.2</v>
      </c>
      <c r="M639" s="8">
        <f t="shared" si="127"/>
        <v>5.9414990859232179E-2</v>
      </c>
      <c r="N639" s="9">
        <f t="shared" si="128"/>
        <v>1.5107007973143096E-2</v>
      </c>
    </row>
    <row r="640" spans="1:14" ht="26.25" thickBot="1" x14ac:dyDescent="0.25">
      <c r="A640" s="30"/>
      <c r="B640" s="24" t="s">
        <v>603</v>
      </c>
      <c r="C640" s="21">
        <v>1211</v>
      </c>
      <c r="D640" s="10">
        <v>1635</v>
      </c>
      <c r="E640" s="10">
        <v>398</v>
      </c>
      <c r="F640" s="10">
        <v>917</v>
      </c>
      <c r="G640" s="11">
        <f t="shared" si="123"/>
        <v>0.55347349177330896</v>
      </c>
      <c r="H640" s="11">
        <f t="shared" si="124"/>
        <v>0.68610994544691561</v>
      </c>
      <c r="I640" s="11">
        <f t="shared" si="125"/>
        <v>0.26551034022681785</v>
      </c>
      <c r="J640" s="11">
        <f t="shared" si="126"/>
        <v>0.46857434849259072</v>
      </c>
      <c r="K640" s="11">
        <f t="shared" si="129"/>
        <v>-0.67134599504541703</v>
      </c>
      <c r="L640" s="11">
        <f t="shared" si="130"/>
        <v>-0.43914373088685016</v>
      </c>
      <c r="M640" s="11">
        <f t="shared" si="127"/>
        <v>-0.37157221206581353</v>
      </c>
      <c r="N640" s="12">
        <f t="shared" si="128"/>
        <v>-0.30130088124213178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634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635</v>
      </c>
      <c r="C9" s="17">
        <f>+C22+C81+C188+C371+C612</f>
        <v>145</v>
      </c>
      <c r="D9" s="17">
        <f>+D22+D81+D188+D371+D612</f>
        <v>130</v>
      </c>
      <c r="E9" s="17">
        <f>+E22+E81+E188+E371+E612</f>
        <v>15</v>
      </c>
      <c r="F9" s="17">
        <f>+F22+F81+F188+F371+F612</f>
        <v>22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0.99999999999999989</v>
      </c>
      <c r="K9" s="18">
        <f t="shared" ref="K9:L14" si="0">+IF(AND(C9=0,E9=0),"",IF(C9=0,1,IF(E9=0,-1,(E9-C9)/C9)))</f>
        <v>-0.89655172413793105</v>
      </c>
      <c r="L9" s="18">
        <f t="shared" si="0"/>
        <v>-0.83076923076923082</v>
      </c>
      <c r="M9" s="18">
        <f t="shared" ref="M9:N14" si="1">+IF(OR(AND(G9=""),(K9="")),"",G9*K9)</f>
        <v>-0.89655172413793105</v>
      </c>
      <c r="N9" s="19">
        <f t="shared" si="1"/>
        <v>-0.83076923076923082</v>
      </c>
    </row>
    <row r="10" spans="1:14" x14ac:dyDescent="0.2">
      <c r="A10" s="30"/>
      <c r="B10" s="22" t="s">
        <v>10</v>
      </c>
      <c r="C10" s="20">
        <f>+C22</f>
        <v>2</v>
      </c>
      <c r="D10" s="7">
        <f>+D22</f>
        <v>1</v>
      </c>
      <c r="E10" s="7">
        <f>+E22</f>
        <v>0</v>
      </c>
      <c r="F10" s="7">
        <f>+F22</f>
        <v>0</v>
      </c>
      <c r="G10" s="8">
        <f t="shared" ref="G10:J14" si="2">+C10/C$9</f>
        <v>1.3793103448275862E-2</v>
      </c>
      <c r="H10" s="8">
        <f t="shared" si="2"/>
        <v>7.6923076923076927E-3</v>
      </c>
      <c r="I10" s="8">
        <f t="shared" si="2"/>
        <v>0</v>
      </c>
      <c r="J10" s="8">
        <f t="shared" si="2"/>
        <v>0</v>
      </c>
      <c r="K10" s="8">
        <f t="shared" si="0"/>
        <v>-1</v>
      </c>
      <c r="L10" s="8">
        <f t="shared" si="0"/>
        <v>-1</v>
      </c>
      <c r="M10" s="8">
        <f t="shared" si="1"/>
        <v>-1.3793103448275862E-2</v>
      </c>
      <c r="N10" s="9">
        <f t="shared" si="1"/>
        <v>-7.6923076923076927E-3</v>
      </c>
    </row>
    <row r="11" spans="1:14" x14ac:dyDescent="0.2">
      <c r="A11" s="30"/>
      <c r="B11" s="23" t="s">
        <v>11</v>
      </c>
      <c r="C11" s="20">
        <f>+C81</f>
        <v>49</v>
      </c>
      <c r="D11" s="7">
        <f>+D81</f>
        <v>60</v>
      </c>
      <c r="E11" s="7">
        <f>+E81</f>
        <v>4</v>
      </c>
      <c r="F11" s="7">
        <f>+F81</f>
        <v>3</v>
      </c>
      <c r="G11" s="8">
        <f t="shared" si="2"/>
        <v>0.33793103448275863</v>
      </c>
      <c r="H11" s="8">
        <f t="shared" si="2"/>
        <v>0.46153846153846156</v>
      </c>
      <c r="I11" s="8">
        <f t="shared" si="2"/>
        <v>0.26666666666666666</v>
      </c>
      <c r="J11" s="8">
        <f t="shared" si="2"/>
        <v>0.13636363636363635</v>
      </c>
      <c r="K11" s="8">
        <f t="shared" si="0"/>
        <v>-0.91836734693877553</v>
      </c>
      <c r="L11" s="8">
        <f t="shared" si="0"/>
        <v>-0.95</v>
      </c>
      <c r="M11" s="8">
        <f t="shared" si="1"/>
        <v>-0.31034482758620691</v>
      </c>
      <c r="N11" s="9">
        <f t="shared" si="1"/>
        <v>-0.43846153846153846</v>
      </c>
    </row>
    <row r="12" spans="1:14" ht="25.5" x14ac:dyDescent="0.2">
      <c r="A12" s="30"/>
      <c r="B12" s="23" t="s">
        <v>12</v>
      </c>
      <c r="C12" s="20">
        <f>+C188</f>
        <v>25</v>
      </c>
      <c r="D12" s="7">
        <f>+D188</f>
        <v>31</v>
      </c>
      <c r="E12" s="7">
        <f>+E188</f>
        <v>3</v>
      </c>
      <c r="F12" s="7">
        <f>+F188</f>
        <v>6</v>
      </c>
      <c r="G12" s="8">
        <f t="shared" si="2"/>
        <v>0.17241379310344829</v>
      </c>
      <c r="H12" s="8">
        <f t="shared" si="2"/>
        <v>0.23846153846153847</v>
      </c>
      <c r="I12" s="8">
        <f t="shared" si="2"/>
        <v>0.2</v>
      </c>
      <c r="J12" s="8">
        <f t="shared" si="2"/>
        <v>0.27272727272727271</v>
      </c>
      <c r="K12" s="8">
        <f t="shared" si="0"/>
        <v>-0.88</v>
      </c>
      <c r="L12" s="8">
        <f t="shared" si="0"/>
        <v>-0.80645161290322576</v>
      </c>
      <c r="M12" s="8">
        <f t="shared" si="1"/>
        <v>-0.15172413793103448</v>
      </c>
      <c r="N12" s="9">
        <f t="shared" si="1"/>
        <v>-0.19230769230769232</v>
      </c>
    </row>
    <row r="13" spans="1:14" x14ac:dyDescent="0.2">
      <c r="A13" s="30"/>
      <c r="B13" s="23" t="s">
        <v>13</v>
      </c>
      <c r="C13" s="20">
        <f>+C371</f>
        <v>60</v>
      </c>
      <c r="D13" s="7">
        <f>+D371</f>
        <v>30</v>
      </c>
      <c r="E13" s="7">
        <f>+E371</f>
        <v>8</v>
      </c>
      <c r="F13" s="7">
        <f>+F371</f>
        <v>10</v>
      </c>
      <c r="G13" s="8">
        <f t="shared" si="2"/>
        <v>0.41379310344827586</v>
      </c>
      <c r="H13" s="8">
        <f t="shared" si="2"/>
        <v>0.23076923076923078</v>
      </c>
      <c r="I13" s="8">
        <f t="shared" si="2"/>
        <v>0.53333333333333333</v>
      </c>
      <c r="J13" s="8">
        <f t="shared" si="2"/>
        <v>0.45454545454545453</v>
      </c>
      <c r="K13" s="8">
        <f t="shared" si="0"/>
        <v>-0.8666666666666667</v>
      </c>
      <c r="L13" s="8">
        <f t="shared" si="0"/>
        <v>-0.66666666666666663</v>
      </c>
      <c r="M13" s="8">
        <f t="shared" si="1"/>
        <v>-0.35862068965517241</v>
      </c>
      <c r="N13" s="9">
        <f t="shared" si="1"/>
        <v>-0.15384615384615385</v>
      </c>
    </row>
    <row r="14" spans="1:14" ht="15.75" thickBot="1" x14ac:dyDescent="0.25">
      <c r="A14" s="30"/>
      <c r="B14" s="24" t="s">
        <v>14</v>
      </c>
      <c r="C14" s="21">
        <f>+C612</f>
        <v>9</v>
      </c>
      <c r="D14" s="10">
        <f>+D612</f>
        <v>8</v>
      </c>
      <c r="E14" s="10">
        <f>+E612</f>
        <v>0</v>
      </c>
      <c r="F14" s="10">
        <f>+F612</f>
        <v>3</v>
      </c>
      <c r="G14" s="11">
        <f t="shared" si="2"/>
        <v>6.2068965517241378E-2</v>
      </c>
      <c r="H14" s="11">
        <f t="shared" si="2"/>
        <v>6.1538461538461542E-2</v>
      </c>
      <c r="I14" s="11">
        <f t="shared" si="2"/>
        <v>0</v>
      </c>
      <c r="J14" s="11">
        <f t="shared" si="2"/>
        <v>0.13636363636363635</v>
      </c>
      <c r="K14" s="11">
        <f t="shared" si="0"/>
        <v>-1</v>
      </c>
      <c r="L14" s="11">
        <f t="shared" si="0"/>
        <v>-0.625</v>
      </c>
      <c r="M14" s="11">
        <f t="shared" si="1"/>
        <v>-6.2068965517241378E-2</v>
      </c>
      <c r="N14" s="12">
        <f t="shared" si="1"/>
        <v>-3.8461538461538464E-2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2</v>
      </c>
      <c r="D22" s="17">
        <f>SUM(D23:D73)</f>
        <v>1</v>
      </c>
      <c r="E22" s="17">
        <f>SUM(E23:E73)</f>
        <v>0</v>
      </c>
      <c r="F22" s="17">
        <f>SUM(F23:F73)</f>
        <v>0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 t="str">
        <f t="shared" ref="I22:I53" si="5">+IF(E22=0,"",E22/E$22)</f>
        <v/>
      </c>
      <c r="J22" s="18" t="str">
        <f t="shared" ref="J22:J53" si="6">+IF(F22=0,"",F22/F$22)</f>
        <v/>
      </c>
      <c r="K22" s="18">
        <f>+IF(AND(C22=0,E22=0),"",IF(C22=0,1,IF(E22=0,-1,(E22-C22)/C22)))</f>
        <v>-1</v>
      </c>
      <c r="L22" s="18">
        <f>+IF(AND(D22=0,F22=0),"",IF(D22=0,1,IF(F22=0,-1,(F22-D22)/D22)))</f>
        <v>-1</v>
      </c>
      <c r="M22" s="18">
        <f t="shared" ref="M22:M53" si="7">+IF(OR(AND(G22=""),(K22="")),"",G22*K22)</f>
        <v>-1</v>
      </c>
      <c r="N22" s="19">
        <f t="shared" ref="N22:N53" si="8">+IF(OR(AND(H22=""),(L22="")),"",H22*L22)</f>
        <v>-1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1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9">
        <f t="shared" si="8"/>
        <v>-1</v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</v>
      </c>
      <c r="D53" s="7">
        <v>0</v>
      </c>
      <c r="E53" s="7">
        <v>0</v>
      </c>
      <c r="F53" s="7">
        <v>0</v>
      </c>
      <c r="G53" s="8">
        <f t="shared" si="3"/>
        <v>0.5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-0.5</v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0.5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-0.5</v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49</v>
      </c>
      <c r="D81" s="17">
        <f>SUM(D82:D180)</f>
        <v>60</v>
      </c>
      <c r="E81" s="17">
        <f>SUM(E82:E180)</f>
        <v>4</v>
      </c>
      <c r="F81" s="17">
        <f>SUM(F82:F180)</f>
        <v>3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-0.91836734693877553</v>
      </c>
      <c r="L81" s="18">
        <f>+IF(AND(D81=0,F81=0),"",IF(D81=0,1,IF(F81=0,-1,(F81-D81)/D81)))</f>
        <v>-0.95</v>
      </c>
      <c r="M81" s="18">
        <f t="shared" ref="M81:M112" si="23">+IF(OR(AND(G81=""),(K81="")),"",G81*K81)</f>
        <v>-0.91836734693877553</v>
      </c>
      <c r="N81" s="19">
        <f t="shared" ref="N81:N112" si="24">+IF(OR(AND(H81=""),(L81="")),"",H81*L81)</f>
        <v>-0.95</v>
      </c>
    </row>
    <row r="82" spans="1:14" x14ac:dyDescent="0.2">
      <c r="A82" s="30"/>
      <c r="B82" s="22" t="s">
        <v>69</v>
      </c>
      <c r="C82" s="28">
        <v>2</v>
      </c>
      <c r="D82" s="25">
        <v>0</v>
      </c>
      <c r="E82" s="25">
        <v>0</v>
      </c>
      <c r="F82" s="25">
        <v>0</v>
      </c>
      <c r="G82" s="26">
        <f t="shared" si="19"/>
        <v>4.0816326530612242E-2</v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>
        <f t="shared" ref="K82:K113" si="25">+IF(AND(C82=0,E82=0)," ",IF(C82=0,1,IF(E82=0,-1,(E82-C82)/C82)))</f>
        <v>-1</v>
      </c>
      <c r="L82" s="26" t="str">
        <f t="shared" ref="L82:L113" si="26">+IF(AND(D82=0,F82=0)," ",IF(D82=0,1,IF(F82=0,-1,(F82-D82)/D82)))</f>
        <v xml:space="preserve"> </v>
      </c>
      <c r="M82" s="26">
        <f t="shared" si="23"/>
        <v>-4.0816326530612242E-2</v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2</v>
      </c>
      <c r="D86" s="7">
        <v>0</v>
      </c>
      <c r="E86" s="7">
        <v>0</v>
      </c>
      <c r="F86" s="7">
        <v>0</v>
      </c>
      <c r="G86" s="8">
        <f t="shared" si="19"/>
        <v>4.0816326530612242E-2</v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 t="str">
        <f t="shared" si="26"/>
        <v xml:space="preserve"> </v>
      </c>
      <c r="M86" s="8">
        <f t="shared" si="23"/>
        <v>-4.0816326530612242E-2</v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1</v>
      </c>
      <c r="D100" s="7">
        <v>0</v>
      </c>
      <c r="E100" s="7">
        <v>0</v>
      </c>
      <c r="F100" s="7">
        <v>0</v>
      </c>
      <c r="G100" s="8">
        <f t="shared" si="19"/>
        <v>2.0408163265306121E-2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-2.0408163265306121E-2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9" t="str">
        <f t="shared" si="24"/>
        <v/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1.6666666666666666E-2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9">
        <f t="shared" si="32"/>
        <v>-1.6666666666666666E-2</v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1.6666666666666666E-2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9">
        <f t="shared" si="32"/>
        <v>-1.6666666666666666E-2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0.25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1</v>
      </c>
      <c r="D137" s="7">
        <v>0</v>
      </c>
      <c r="E137" s="7">
        <v>0</v>
      </c>
      <c r="F137" s="7">
        <v>0</v>
      </c>
      <c r="G137" s="8">
        <f t="shared" si="27"/>
        <v>2.0408163265306121E-2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-2.0408163265306121E-2</v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</v>
      </c>
      <c r="D139" s="7">
        <v>1</v>
      </c>
      <c r="E139" s="7">
        <v>0</v>
      </c>
      <c r="F139" s="7">
        <v>0</v>
      </c>
      <c r="G139" s="8">
        <f t="shared" si="27"/>
        <v>4.0816326530612242E-2</v>
      </c>
      <c r="H139" s="8">
        <f t="shared" si="28"/>
        <v>1.6666666666666666E-2</v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>
        <f t="shared" si="34"/>
        <v>-1</v>
      </c>
      <c r="M139" s="8">
        <f t="shared" si="31"/>
        <v>-4.0816326530612242E-2</v>
      </c>
      <c r="N139" s="9">
        <f t="shared" si="32"/>
        <v>-1.6666666666666666E-2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1</v>
      </c>
      <c r="E141" s="7">
        <v>0</v>
      </c>
      <c r="F141" s="7">
        <v>0</v>
      </c>
      <c r="G141" s="8" t="str">
        <f t="shared" si="27"/>
        <v/>
      </c>
      <c r="H141" s="8">
        <f t="shared" si="28"/>
        <v>1.6666666666666666E-2</v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>
        <f t="shared" si="34"/>
        <v>-1</v>
      </c>
      <c r="M141" s="8" t="str">
        <f t="shared" si="31"/>
        <v/>
      </c>
      <c r="N141" s="9">
        <f t="shared" si="32"/>
        <v>-1.6666666666666666E-2</v>
      </c>
    </row>
    <row r="142" spans="1:14" x14ac:dyDescent="0.2">
      <c r="A142" s="30"/>
      <c r="B142" s="23" t="s">
        <v>129</v>
      </c>
      <c r="C142" s="20">
        <v>0</v>
      </c>
      <c r="D142" s="7">
        <v>1</v>
      </c>
      <c r="E142" s="7">
        <v>0</v>
      </c>
      <c r="F142" s="7">
        <v>0</v>
      </c>
      <c r="G142" s="8" t="str">
        <f t="shared" si="27"/>
        <v/>
      </c>
      <c r="H142" s="8">
        <f t="shared" si="28"/>
        <v>1.6666666666666666E-2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9">
        <f t="shared" si="32"/>
        <v>-1.6666666666666666E-2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</v>
      </c>
      <c r="D144" s="7">
        <v>0</v>
      </c>
      <c r="E144" s="7">
        <v>2</v>
      </c>
      <c r="F144" s="7">
        <v>1</v>
      </c>
      <c r="G144" s="8">
        <f t="shared" si="27"/>
        <v>2.0408163265306121E-2</v>
      </c>
      <c r="H144" s="8" t="str">
        <f t="shared" si="28"/>
        <v/>
      </c>
      <c r="I144" s="8">
        <f t="shared" si="29"/>
        <v>0.5</v>
      </c>
      <c r="J144" s="8">
        <f t="shared" si="30"/>
        <v>0.33333333333333331</v>
      </c>
      <c r="K144" s="8">
        <f t="shared" si="33"/>
        <v>1</v>
      </c>
      <c r="L144" s="8">
        <f t="shared" si="34"/>
        <v>1</v>
      </c>
      <c r="M144" s="8">
        <f t="shared" si="31"/>
        <v>2.0408163265306121E-2</v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12</v>
      </c>
      <c r="D145" s="7">
        <v>10</v>
      </c>
      <c r="E145" s="7">
        <v>0</v>
      </c>
      <c r="F145" s="7">
        <v>0</v>
      </c>
      <c r="G145" s="8">
        <f t="shared" ref="G145:G180" si="35">+IF(C145=0,"",C145/C$81)</f>
        <v>0.24489795918367346</v>
      </c>
      <c r="H145" s="8">
        <f t="shared" ref="H145:H180" si="36">+IF(D145=0,"",D145/D$81)</f>
        <v>0.16666666666666666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-0.24489795918367346</v>
      </c>
      <c r="N145" s="9">
        <f t="shared" ref="N145:N180" si="40">+IF(OR(AND(H145=""),(L145="")),"",H145*L145)</f>
        <v>-0.16666666666666666</v>
      </c>
    </row>
    <row r="146" spans="1:14" x14ac:dyDescent="0.2">
      <c r="A146" s="30"/>
      <c r="B146" s="23" t="s">
        <v>133</v>
      </c>
      <c r="C146" s="20">
        <v>26</v>
      </c>
      <c r="D146" s="7">
        <v>44</v>
      </c>
      <c r="E146" s="7">
        <v>0</v>
      </c>
      <c r="F146" s="7">
        <v>1</v>
      </c>
      <c r="G146" s="8">
        <f t="shared" si="35"/>
        <v>0.53061224489795922</v>
      </c>
      <c r="H146" s="8">
        <f t="shared" si="36"/>
        <v>0.73333333333333328</v>
      </c>
      <c r="I146" s="8" t="str">
        <f t="shared" si="37"/>
        <v/>
      </c>
      <c r="J146" s="8">
        <f t="shared" si="38"/>
        <v>0.33333333333333331</v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-0.97727272727272729</v>
      </c>
      <c r="M146" s="8">
        <f t="shared" si="39"/>
        <v>-0.53061224489795922</v>
      </c>
      <c r="N146" s="9">
        <f t="shared" si="40"/>
        <v>-0.71666666666666667</v>
      </c>
    </row>
    <row r="147" spans="1:14" x14ac:dyDescent="0.2">
      <c r="A147" s="30"/>
      <c r="B147" s="23" t="s">
        <v>134</v>
      </c>
      <c r="C147" s="20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1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>
        <f t="shared" si="38"/>
        <v>0.33333333333333331</v>
      </c>
      <c r="K149" s="8" t="str">
        <f t="shared" si="41"/>
        <v xml:space="preserve"> </v>
      </c>
      <c r="L149" s="8">
        <f t="shared" si="42"/>
        <v>1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0</v>
      </c>
      <c r="F150" s="7">
        <v>0</v>
      </c>
      <c r="G150" s="8">
        <f t="shared" si="35"/>
        <v>2.0408163265306121E-2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-2.0408163265306121E-2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0</v>
      </c>
      <c r="F152" s="7">
        <v>0</v>
      </c>
      <c r="G152" s="8">
        <f t="shared" si="35"/>
        <v>2.0408163265306121E-2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-2.0408163265306121E-2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1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0.25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1</v>
      </c>
      <c r="E155" s="7">
        <v>0</v>
      </c>
      <c r="F155" s="7">
        <v>0</v>
      </c>
      <c r="G155" s="8" t="str">
        <f t="shared" si="35"/>
        <v/>
      </c>
      <c r="H155" s="8">
        <f t="shared" si="36"/>
        <v>1.6666666666666666E-2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9">
        <f t="shared" si="40"/>
        <v>-1.6666666666666666E-2</v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25</v>
      </c>
      <c r="D188" s="17">
        <f>SUM(D189:D363)</f>
        <v>31</v>
      </c>
      <c r="E188" s="17">
        <f>SUM(E189:E363)</f>
        <v>3</v>
      </c>
      <c r="F188" s="17">
        <f>SUM(F189:F363)</f>
        <v>6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-0.88</v>
      </c>
      <c r="L188" s="18">
        <f>+IF(AND(D188=0,F188=0),"",IF(D188=0,1,IF(F188=0,-1,(F188-D188)/D188)))</f>
        <v>-0.80645161290322576</v>
      </c>
      <c r="M188" s="18">
        <f t="shared" ref="M188:M219" si="47">+IF(OR(AND(G188=""),(K188="")),"",G188*K188)</f>
        <v>-0.88</v>
      </c>
      <c r="N188" s="19">
        <f t="shared" ref="N188:N219" si="48">+IF(OR(AND(H188=""),(L188="")),"",H188*L188)</f>
        <v>-0.80645161290322576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2</v>
      </c>
      <c r="D195" s="7">
        <v>2</v>
      </c>
      <c r="E195" s="7">
        <v>0</v>
      </c>
      <c r="F195" s="7">
        <v>0</v>
      </c>
      <c r="G195" s="8">
        <f t="shared" si="43"/>
        <v>0.08</v>
      </c>
      <c r="H195" s="8">
        <f t="shared" si="44"/>
        <v>6.4516129032258063E-2</v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>
        <f t="shared" si="50"/>
        <v>-1</v>
      </c>
      <c r="M195" s="8">
        <f t="shared" si="47"/>
        <v>-0.08</v>
      </c>
      <c r="N195" s="9">
        <f t="shared" si="48"/>
        <v>-6.4516129032258063E-2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11</v>
      </c>
      <c r="D203" s="7">
        <v>10</v>
      </c>
      <c r="E203" s="7">
        <v>1</v>
      </c>
      <c r="F203" s="7">
        <v>0</v>
      </c>
      <c r="G203" s="8">
        <f t="shared" si="43"/>
        <v>0.44</v>
      </c>
      <c r="H203" s="8">
        <f t="shared" si="44"/>
        <v>0.32258064516129031</v>
      </c>
      <c r="I203" s="8">
        <f t="shared" si="45"/>
        <v>0.33333333333333331</v>
      </c>
      <c r="J203" s="8" t="str">
        <f t="shared" si="46"/>
        <v/>
      </c>
      <c r="K203" s="8">
        <f t="shared" si="49"/>
        <v>-0.90909090909090906</v>
      </c>
      <c r="L203" s="8">
        <f t="shared" si="50"/>
        <v>-1</v>
      </c>
      <c r="M203" s="8">
        <f t="shared" si="47"/>
        <v>-0.39999999999999997</v>
      </c>
      <c r="N203" s="9">
        <f t="shared" si="48"/>
        <v>-0.32258064516129031</v>
      </c>
    </row>
    <row r="204" spans="1:14" ht="25.5" x14ac:dyDescent="0.2">
      <c r="A204" s="30"/>
      <c r="B204" s="23" t="s">
        <v>183</v>
      </c>
      <c r="C204" s="20">
        <v>1</v>
      </c>
      <c r="D204" s="7">
        <v>0</v>
      </c>
      <c r="E204" s="7">
        <v>0</v>
      </c>
      <c r="F204" s="7">
        <v>0</v>
      </c>
      <c r="G204" s="8">
        <f t="shared" si="43"/>
        <v>0.04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-0.04</v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</v>
      </c>
      <c r="D209" s="7">
        <v>0</v>
      </c>
      <c r="E209" s="7">
        <v>0</v>
      </c>
      <c r="F209" s="7">
        <v>1</v>
      </c>
      <c r="G209" s="8">
        <f t="shared" si="43"/>
        <v>0.04</v>
      </c>
      <c r="H209" s="8" t="str">
        <f t="shared" si="44"/>
        <v/>
      </c>
      <c r="I209" s="8" t="str">
        <f t="shared" si="45"/>
        <v/>
      </c>
      <c r="J209" s="8">
        <f t="shared" si="46"/>
        <v>0.16666666666666666</v>
      </c>
      <c r="K209" s="8">
        <f t="shared" si="49"/>
        <v>-1</v>
      </c>
      <c r="L209" s="8">
        <f t="shared" si="50"/>
        <v>1</v>
      </c>
      <c r="M209" s="8">
        <f t="shared" si="47"/>
        <v>-0.04</v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</v>
      </c>
      <c r="D215" s="7">
        <v>2</v>
      </c>
      <c r="E215" s="7">
        <v>0</v>
      </c>
      <c r="F215" s="7">
        <v>1</v>
      </c>
      <c r="G215" s="8">
        <f t="shared" si="43"/>
        <v>0.04</v>
      </c>
      <c r="H215" s="8">
        <f t="shared" si="44"/>
        <v>6.4516129032258063E-2</v>
      </c>
      <c r="I215" s="8" t="str">
        <f t="shared" si="45"/>
        <v/>
      </c>
      <c r="J215" s="8">
        <f t="shared" si="46"/>
        <v>0.16666666666666666</v>
      </c>
      <c r="K215" s="8">
        <f t="shared" si="49"/>
        <v>-1</v>
      </c>
      <c r="L215" s="8">
        <f t="shared" si="50"/>
        <v>-0.5</v>
      </c>
      <c r="M215" s="8">
        <f t="shared" si="47"/>
        <v>-0.04</v>
      </c>
      <c r="N215" s="9">
        <f t="shared" si="48"/>
        <v>-3.2258064516129031E-2</v>
      </c>
    </row>
    <row r="216" spans="1:14" ht="23.25" customHeight="1" x14ac:dyDescent="0.2">
      <c r="A216" s="30"/>
      <c r="B216" s="23" t="s">
        <v>195</v>
      </c>
      <c r="C216" s="20">
        <v>1</v>
      </c>
      <c r="D216" s="7">
        <v>0</v>
      </c>
      <c r="E216" s="7">
        <v>0</v>
      </c>
      <c r="F216" s="7">
        <v>1</v>
      </c>
      <c r="G216" s="8">
        <f t="shared" si="43"/>
        <v>0.04</v>
      </c>
      <c r="H216" s="8" t="str">
        <f t="shared" si="44"/>
        <v/>
      </c>
      <c r="I216" s="8" t="str">
        <f t="shared" si="45"/>
        <v/>
      </c>
      <c r="J216" s="8">
        <f t="shared" si="46"/>
        <v>0.16666666666666666</v>
      </c>
      <c r="K216" s="8">
        <f t="shared" si="49"/>
        <v>-1</v>
      </c>
      <c r="L216" s="8">
        <f t="shared" si="50"/>
        <v>1</v>
      </c>
      <c r="M216" s="8">
        <f t="shared" si="47"/>
        <v>-0.04</v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1</v>
      </c>
      <c r="D225" s="7">
        <v>1</v>
      </c>
      <c r="E225" s="7">
        <v>0</v>
      </c>
      <c r="F225" s="7">
        <v>0</v>
      </c>
      <c r="G225" s="8">
        <f t="shared" si="51"/>
        <v>0.04</v>
      </c>
      <c r="H225" s="8">
        <f t="shared" si="52"/>
        <v>3.2258064516129031E-2</v>
      </c>
      <c r="I225" s="8" t="str">
        <f t="shared" si="53"/>
        <v/>
      </c>
      <c r="J225" s="8" t="str">
        <f t="shared" si="54"/>
        <v/>
      </c>
      <c r="K225" s="8">
        <f t="shared" si="57"/>
        <v>-1</v>
      </c>
      <c r="L225" s="8">
        <f t="shared" si="58"/>
        <v>-1</v>
      </c>
      <c r="M225" s="8">
        <f t="shared" si="55"/>
        <v>-0.04</v>
      </c>
      <c r="N225" s="9">
        <f t="shared" si="56"/>
        <v>-3.2258064516129031E-2</v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</v>
      </c>
      <c r="D242" s="7">
        <v>3</v>
      </c>
      <c r="E242" s="7">
        <v>1</v>
      </c>
      <c r="F242" s="7">
        <v>0</v>
      </c>
      <c r="G242" s="8">
        <f t="shared" si="51"/>
        <v>0.04</v>
      </c>
      <c r="H242" s="8">
        <f t="shared" si="52"/>
        <v>9.6774193548387094E-2</v>
      </c>
      <c r="I242" s="8">
        <f t="shared" si="53"/>
        <v>0.33333333333333331</v>
      </c>
      <c r="J242" s="8" t="str">
        <f t="shared" si="54"/>
        <v/>
      </c>
      <c r="K242" s="8">
        <f t="shared" si="57"/>
        <v>0</v>
      </c>
      <c r="L242" s="8">
        <f t="shared" si="58"/>
        <v>-1</v>
      </c>
      <c r="M242" s="8">
        <f t="shared" si="55"/>
        <v>0</v>
      </c>
      <c r="N242" s="9">
        <f t="shared" si="56"/>
        <v>-9.6774193548387094E-2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0</v>
      </c>
      <c r="D255" s="7">
        <v>1</v>
      </c>
      <c r="E255" s="7">
        <v>1</v>
      </c>
      <c r="F255" s="7">
        <v>0</v>
      </c>
      <c r="G255" s="8" t="str">
        <f t="shared" si="59"/>
        <v/>
      </c>
      <c r="H255" s="8">
        <f t="shared" si="60"/>
        <v>3.2258064516129031E-2</v>
      </c>
      <c r="I255" s="8">
        <f t="shared" si="61"/>
        <v>0.33333333333333331</v>
      </c>
      <c r="J255" s="8" t="str">
        <f t="shared" si="62"/>
        <v/>
      </c>
      <c r="K255" s="8">
        <f t="shared" si="65"/>
        <v>1</v>
      </c>
      <c r="L255" s="8">
        <f t="shared" si="66"/>
        <v>-1</v>
      </c>
      <c r="M255" s="8" t="str">
        <f t="shared" si="63"/>
        <v/>
      </c>
      <c r="N255" s="9">
        <f t="shared" si="64"/>
        <v>-3.2258064516129031E-2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3.2258064516129031E-2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9">
        <f t="shared" si="64"/>
        <v>-3.2258064516129031E-2</v>
      </c>
    </row>
    <row r="258" spans="1:14" x14ac:dyDescent="0.2">
      <c r="A258" s="30"/>
      <c r="B258" s="23" t="s">
        <v>237</v>
      </c>
      <c r="C258" s="20">
        <v>1</v>
      </c>
      <c r="D258" s="7">
        <v>0</v>
      </c>
      <c r="E258" s="7">
        <v>0</v>
      </c>
      <c r="F258" s="7">
        <v>0</v>
      </c>
      <c r="G258" s="8">
        <f t="shared" si="59"/>
        <v>0.04</v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 t="str">
        <f t="shared" si="66"/>
        <v xml:space="preserve"> </v>
      </c>
      <c r="M258" s="8">
        <f t="shared" si="63"/>
        <v>-0.04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1</v>
      </c>
      <c r="D281" s="7">
        <v>2</v>
      </c>
      <c r="E281" s="7">
        <v>0</v>
      </c>
      <c r="F281" s="7">
        <v>2</v>
      </c>
      <c r="G281" s="8">
        <f t="shared" si="59"/>
        <v>0.04</v>
      </c>
      <c r="H281" s="8">
        <f t="shared" si="60"/>
        <v>6.4516129032258063E-2</v>
      </c>
      <c r="I281" s="8" t="str">
        <f t="shared" si="61"/>
        <v/>
      </c>
      <c r="J281" s="8">
        <f t="shared" si="62"/>
        <v>0.33333333333333331</v>
      </c>
      <c r="K281" s="8">
        <f t="shared" si="65"/>
        <v>-1</v>
      </c>
      <c r="L281" s="8">
        <f t="shared" si="66"/>
        <v>0</v>
      </c>
      <c r="M281" s="8">
        <f t="shared" si="63"/>
        <v>-0.04</v>
      </c>
      <c r="N281" s="9">
        <f t="shared" si="64"/>
        <v>0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0.04</v>
      </c>
      <c r="H284" s="8">
        <f t="shared" ref="H284:H315" si="68">+IF(D284=0,"",D284/D$188)</f>
        <v>3.2258064516129031E-2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-0.04</v>
      </c>
      <c r="N284" s="9">
        <f t="shared" ref="N284:N315" si="72">+IF(OR(AND(H284=""),(L284="")),"",H284*L284)</f>
        <v>-3.2258064516129031E-2</v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1</v>
      </c>
      <c r="D293" s="7">
        <v>1</v>
      </c>
      <c r="E293" s="7">
        <v>0</v>
      </c>
      <c r="F293" s="7">
        <v>0</v>
      </c>
      <c r="G293" s="8">
        <f t="shared" si="67"/>
        <v>0.04</v>
      </c>
      <c r="H293" s="8">
        <f t="shared" si="68"/>
        <v>3.2258064516129031E-2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-0.04</v>
      </c>
      <c r="N293" s="9">
        <f t="shared" si="72"/>
        <v>-3.2258064516129031E-2</v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3.2258064516129031E-2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9">
        <f t="shared" si="80"/>
        <v>-3.2258064516129031E-2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2</v>
      </c>
      <c r="D324" s="7">
        <v>0</v>
      </c>
      <c r="E324" s="7">
        <v>0</v>
      </c>
      <c r="F324" s="7">
        <v>0</v>
      </c>
      <c r="G324" s="8">
        <f t="shared" si="75"/>
        <v>0.08</v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 t="str">
        <f t="shared" si="82"/>
        <v xml:space="preserve"> </v>
      </c>
      <c r="M324" s="8">
        <f t="shared" si="79"/>
        <v>-0.08</v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6</v>
      </c>
      <c r="E338" s="7">
        <v>0</v>
      </c>
      <c r="F338" s="7">
        <v>1</v>
      </c>
      <c r="G338" s="8" t="str">
        <f t="shared" si="75"/>
        <v/>
      </c>
      <c r="H338" s="8">
        <f t="shared" si="76"/>
        <v>0.19354838709677419</v>
      </c>
      <c r="I338" s="8" t="str">
        <f t="shared" si="77"/>
        <v/>
      </c>
      <c r="J338" s="8">
        <f t="shared" si="78"/>
        <v>0.16666666666666666</v>
      </c>
      <c r="K338" s="8" t="str">
        <f t="shared" si="81"/>
        <v xml:space="preserve"> </v>
      </c>
      <c r="L338" s="8">
        <f t="shared" si="82"/>
        <v>-0.83333333333333337</v>
      </c>
      <c r="M338" s="8" t="str">
        <f t="shared" si="79"/>
        <v/>
      </c>
      <c r="N338" s="9">
        <f t="shared" si="80"/>
        <v>-0.16129032258064516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60</v>
      </c>
      <c r="D371" s="17">
        <f>SUM(D372:D604)</f>
        <v>30</v>
      </c>
      <c r="E371" s="17">
        <f>SUM(E372:E604)</f>
        <v>8</v>
      </c>
      <c r="F371" s="17">
        <f>SUM(F372:F604)</f>
        <v>10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-0.8666666666666667</v>
      </c>
      <c r="L371" s="18">
        <f>+IF(AND(D371=0,F371=0),"",IF(D371=0,1,IF(F371=0,-1,(F371-D371)/D371)))</f>
        <v>-0.66666666666666663</v>
      </c>
      <c r="M371" s="18">
        <f t="shared" ref="M371:M434" si="95">+IF(OR(AND(G371=""),(K371="")),"",G371*K371)</f>
        <v>-0.8666666666666667</v>
      </c>
      <c r="N371" s="19">
        <f t="shared" ref="N371:N434" si="96">+IF(OR(AND(H371=""),(L371="")),"",H371*L371)</f>
        <v>-0.66666666666666663</v>
      </c>
    </row>
    <row r="372" spans="1:14" x14ac:dyDescent="0.2">
      <c r="A372" s="30"/>
      <c r="B372" s="22" t="s">
        <v>343</v>
      </c>
      <c r="C372" s="28">
        <v>0</v>
      </c>
      <c r="D372" s="25">
        <v>0</v>
      </c>
      <c r="E372" s="25">
        <v>1</v>
      </c>
      <c r="F372" s="25">
        <v>0</v>
      </c>
      <c r="G372" s="26" t="str">
        <f t="shared" si="91"/>
        <v/>
      </c>
      <c r="H372" s="26" t="str">
        <f t="shared" si="92"/>
        <v/>
      </c>
      <c r="I372" s="26">
        <f t="shared" si="93"/>
        <v>0.125</v>
      </c>
      <c r="J372" s="26" t="str">
        <f t="shared" si="94"/>
        <v/>
      </c>
      <c r="K372" s="26">
        <f t="shared" ref="K372:K435" si="97">+IF(AND(C372=0,E372=0)," ",IF(C372=0,1,IF(E372=0,-1,(E372-C372)/C372)))</f>
        <v>1</v>
      </c>
      <c r="L372" s="26" t="str">
        <f t="shared" ref="L372:L435" si="98">+IF(AND(D372=0,F372=0)," ",IF(D372=0,1,IF(F372=0,-1,(F372-D372)/D372)))</f>
        <v xml:space="preserve"> </v>
      </c>
      <c r="M372" s="26" t="str">
        <f t="shared" si="95"/>
        <v/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1</v>
      </c>
      <c r="D374" s="7">
        <v>0</v>
      </c>
      <c r="E374" s="7">
        <v>0</v>
      </c>
      <c r="F374" s="7">
        <v>0</v>
      </c>
      <c r="G374" s="8">
        <f t="shared" si="91"/>
        <v>1.6666666666666666E-2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-1.6666666666666666E-2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8</v>
      </c>
      <c r="D377" s="7">
        <v>2</v>
      </c>
      <c r="E377" s="7">
        <v>1</v>
      </c>
      <c r="F377" s="7">
        <v>0</v>
      </c>
      <c r="G377" s="8">
        <f t="shared" si="91"/>
        <v>0.13333333333333333</v>
      </c>
      <c r="H377" s="8">
        <f t="shared" si="92"/>
        <v>6.6666666666666666E-2</v>
      </c>
      <c r="I377" s="8">
        <f t="shared" si="93"/>
        <v>0.125</v>
      </c>
      <c r="J377" s="8" t="str">
        <f t="shared" si="94"/>
        <v/>
      </c>
      <c r="K377" s="8">
        <f t="shared" si="97"/>
        <v>-0.875</v>
      </c>
      <c r="L377" s="8">
        <f t="shared" si="98"/>
        <v>-1</v>
      </c>
      <c r="M377" s="8">
        <f t="shared" si="95"/>
        <v>-0.11666666666666667</v>
      </c>
      <c r="N377" s="9">
        <f t="shared" si="96"/>
        <v>-6.6666666666666666E-2</v>
      </c>
    </row>
    <row r="378" spans="1:14" x14ac:dyDescent="0.2">
      <c r="A378" s="30"/>
      <c r="B378" s="23" t="s">
        <v>349</v>
      </c>
      <c r="C378" s="20">
        <v>2</v>
      </c>
      <c r="D378" s="7">
        <v>0</v>
      </c>
      <c r="E378" s="7">
        <v>0</v>
      </c>
      <c r="F378" s="7">
        <v>0</v>
      </c>
      <c r="G378" s="8">
        <f t="shared" si="91"/>
        <v>3.3333333333333333E-2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-3.3333333333333333E-2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2</v>
      </c>
      <c r="D381" s="7">
        <v>1</v>
      </c>
      <c r="E381" s="7">
        <v>0</v>
      </c>
      <c r="F381" s="7">
        <v>0</v>
      </c>
      <c r="G381" s="8">
        <f t="shared" si="91"/>
        <v>3.3333333333333333E-2</v>
      </c>
      <c r="H381" s="8">
        <f t="shared" si="92"/>
        <v>3.3333333333333333E-2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-3.3333333333333333E-2</v>
      </c>
      <c r="N381" s="9">
        <f t="shared" si="96"/>
        <v>-3.3333333333333333E-2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8</v>
      </c>
      <c r="D383" s="7">
        <v>3</v>
      </c>
      <c r="E383" s="7">
        <v>0</v>
      </c>
      <c r="F383" s="7">
        <v>2</v>
      </c>
      <c r="G383" s="8">
        <f t="shared" si="91"/>
        <v>0.13333333333333333</v>
      </c>
      <c r="H383" s="8">
        <f t="shared" si="92"/>
        <v>0.1</v>
      </c>
      <c r="I383" s="8" t="str">
        <f t="shared" si="93"/>
        <v/>
      </c>
      <c r="J383" s="8">
        <f t="shared" si="94"/>
        <v>0.2</v>
      </c>
      <c r="K383" s="8">
        <f t="shared" si="97"/>
        <v>-1</v>
      </c>
      <c r="L383" s="8">
        <f t="shared" si="98"/>
        <v>-0.33333333333333331</v>
      </c>
      <c r="M383" s="8">
        <f t="shared" si="95"/>
        <v>-0.13333333333333333</v>
      </c>
      <c r="N383" s="9">
        <f t="shared" si="96"/>
        <v>-3.3333333333333333E-2</v>
      </c>
    </row>
    <row r="384" spans="1:14" x14ac:dyDescent="0.2">
      <c r="A384" s="30"/>
      <c r="B384" s="23" t="s">
        <v>355</v>
      </c>
      <c r="C384" s="20">
        <v>1</v>
      </c>
      <c r="D384" s="7">
        <v>0</v>
      </c>
      <c r="E384" s="7">
        <v>0</v>
      </c>
      <c r="F384" s="7">
        <v>0</v>
      </c>
      <c r="G384" s="8">
        <f t="shared" si="91"/>
        <v>1.6666666666666666E-2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-1.6666666666666666E-2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0</v>
      </c>
      <c r="D386" s="7">
        <v>0</v>
      </c>
      <c r="E386" s="7">
        <v>3</v>
      </c>
      <c r="F386" s="7">
        <v>2</v>
      </c>
      <c r="G386" s="8" t="str">
        <f t="shared" si="91"/>
        <v/>
      </c>
      <c r="H386" s="8" t="str">
        <f t="shared" si="92"/>
        <v/>
      </c>
      <c r="I386" s="8">
        <f t="shared" si="93"/>
        <v>0.375</v>
      </c>
      <c r="J386" s="8">
        <f t="shared" si="94"/>
        <v>0.2</v>
      </c>
      <c r="K386" s="8">
        <f t="shared" si="97"/>
        <v>1</v>
      </c>
      <c r="L386" s="8">
        <f t="shared" si="98"/>
        <v>1</v>
      </c>
      <c r="M386" s="8" t="str">
        <f t="shared" si="95"/>
        <v/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12</v>
      </c>
      <c r="D391" s="7">
        <v>11</v>
      </c>
      <c r="E391" s="7">
        <v>2</v>
      </c>
      <c r="F391" s="7">
        <v>0</v>
      </c>
      <c r="G391" s="8">
        <f t="shared" si="91"/>
        <v>0.2</v>
      </c>
      <c r="H391" s="8">
        <f t="shared" si="92"/>
        <v>0.36666666666666664</v>
      </c>
      <c r="I391" s="8">
        <f t="shared" si="93"/>
        <v>0.25</v>
      </c>
      <c r="J391" s="8" t="str">
        <f t="shared" si="94"/>
        <v/>
      </c>
      <c r="K391" s="8">
        <f t="shared" si="97"/>
        <v>-0.83333333333333337</v>
      </c>
      <c r="L391" s="8">
        <f t="shared" si="98"/>
        <v>-1</v>
      </c>
      <c r="M391" s="8">
        <f t="shared" si="95"/>
        <v>-0.16666666666666669</v>
      </c>
      <c r="N391" s="9">
        <f t="shared" si="96"/>
        <v>-0.36666666666666664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1</v>
      </c>
      <c r="D395" s="7">
        <v>0</v>
      </c>
      <c r="E395" s="7">
        <v>0</v>
      </c>
      <c r="F395" s="7">
        <v>0</v>
      </c>
      <c r="G395" s="8">
        <f t="shared" si="91"/>
        <v>1.6666666666666666E-2</v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 t="str">
        <f t="shared" si="98"/>
        <v xml:space="preserve"> </v>
      </c>
      <c r="M395" s="8">
        <f t="shared" si="95"/>
        <v>-1.6666666666666666E-2</v>
      </c>
      <c r="N395" s="9" t="str">
        <f t="shared" si="96"/>
        <v/>
      </c>
    </row>
    <row r="396" spans="1:14" x14ac:dyDescent="0.2">
      <c r="A396" s="30"/>
      <c r="B396" s="23" t="s">
        <v>367</v>
      </c>
      <c r="C396" s="20">
        <v>1</v>
      </c>
      <c r="D396" s="7">
        <v>0</v>
      </c>
      <c r="E396" s="7">
        <v>0</v>
      </c>
      <c r="F396" s="7">
        <v>0</v>
      </c>
      <c r="G396" s="8">
        <f t="shared" si="91"/>
        <v>1.6666666666666666E-2</v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 t="str">
        <f t="shared" si="98"/>
        <v xml:space="preserve"> </v>
      </c>
      <c r="M396" s="8">
        <f t="shared" si="95"/>
        <v>-1.6666666666666666E-2</v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3.3333333333333333E-2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9">
        <f t="shared" si="96"/>
        <v>-3.3333333333333333E-2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3</v>
      </c>
      <c r="D405" s="7">
        <v>4</v>
      </c>
      <c r="E405" s="7">
        <v>1</v>
      </c>
      <c r="F405" s="7">
        <v>1</v>
      </c>
      <c r="G405" s="8">
        <f t="shared" si="91"/>
        <v>0.05</v>
      </c>
      <c r="H405" s="8">
        <f t="shared" si="92"/>
        <v>0.13333333333333333</v>
      </c>
      <c r="I405" s="8">
        <f t="shared" si="93"/>
        <v>0.125</v>
      </c>
      <c r="J405" s="8">
        <f t="shared" si="94"/>
        <v>0.1</v>
      </c>
      <c r="K405" s="8">
        <f t="shared" si="97"/>
        <v>-0.66666666666666663</v>
      </c>
      <c r="L405" s="8">
        <f t="shared" si="98"/>
        <v>-0.75</v>
      </c>
      <c r="M405" s="8">
        <f t="shared" si="95"/>
        <v>-3.3333333333333333E-2</v>
      </c>
      <c r="N405" s="9">
        <f t="shared" si="96"/>
        <v>-0.1</v>
      </c>
    </row>
    <row r="406" spans="1:14" x14ac:dyDescent="0.2">
      <c r="A406" s="30"/>
      <c r="B406" s="23" t="s">
        <v>377</v>
      </c>
      <c r="C406" s="20">
        <v>1</v>
      </c>
      <c r="D406" s="7">
        <v>1</v>
      </c>
      <c r="E406" s="7">
        <v>0</v>
      </c>
      <c r="F406" s="7">
        <v>1</v>
      </c>
      <c r="G406" s="8">
        <f t="shared" si="91"/>
        <v>1.6666666666666666E-2</v>
      </c>
      <c r="H406" s="8">
        <f t="shared" si="92"/>
        <v>3.3333333333333333E-2</v>
      </c>
      <c r="I406" s="8" t="str">
        <f t="shared" si="93"/>
        <v/>
      </c>
      <c r="J406" s="8">
        <f t="shared" si="94"/>
        <v>0.1</v>
      </c>
      <c r="K406" s="8">
        <f t="shared" si="97"/>
        <v>-1</v>
      </c>
      <c r="L406" s="8">
        <f t="shared" si="98"/>
        <v>0</v>
      </c>
      <c r="M406" s="8">
        <f t="shared" si="95"/>
        <v>-1.6666666666666666E-2</v>
      </c>
      <c r="N406" s="9">
        <f t="shared" si="96"/>
        <v>0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3.3333333333333333E-2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9">
        <f t="shared" si="96"/>
        <v>-3.3333333333333333E-2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3</v>
      </c>
      <c r="D410" s="7">
        <v>1</v>
      </c>
      <c r="E410" s="7">
        <v>0</v>
      </c>
      <c r="F410" s="7">
        <v>0</v>
      </c>
      <c r="G410" s="8">
        <f t="shared" si="91"/>
        <v>0.05</v>
      </c>
      <c r="H410" s="8">
        <f t="shared" si="92"/>
        <v>3.3333333333333333E-2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-0.05</v>
      </c>
      <c r="N410" s="9">
        <f t="shared" si="96"/>
        <v>-3.3333333333333333E-2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</v>
      </c>
      <c r="D413" s="7">
        <v>0</v>
      </c>
      <c r="E413" s="7">
        <v>0</v>
      </c>
      <c r="F413" s="7">
        <v>2</v>
      </c>
      <c r="G413" s="8">
        <f t="shared" si="91"/>
        <v>1.6666666666666666E-2</v>
      </c>
      <c r="H413" s="8" t="str">
        <f t="shared" si="92"/>
        <v/>
      </c>
      <c r="I413" s="8" t="str">
        <f t="shared" si="93"/>
        <v/>
      </c>
      <c r="J413" s="8">
        <f t="shared" si="94"/>
        <v>0.2</v>
      </c>
      <c r="K413" s="8">
        <f t="shared" si="97"/>
        <v>-1</v>
      </c>
      <c r="L413" s="8">
        <f t="shared" si="98"/>
        <v>1</v>
      </c>
      <c r="M413" s="8">
        <f t="shared" si="95"/>
        <v>-1.6666666666666666E-2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4</v>
      </c>
      <c r="D419" s="7">
        <v>0</v>
      </c>
      <c r="E419" s="7">
        <v>0</v>
      </c>
      <c r="F419" s="7">
        <v>0</v>
      </c>
      <c r="G419" s="8">
        <f t="shared" si="91"/>
        <v>6.6666666666666666E-2</v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>
        <f t="shared" si="97"/>
        <v>-1</v>
      </c>
      <c r="L419" s="8" t="str">
        <f t="shared" si="98"/>
        <v xml:space="preserve"> </v>
      </c>
      <c r="M419" s="8">
        <f t="shared" si="95"/>
        <v>-6.6666666666666666E-2</v>
      </c>
      <c r="N419" s="9" t="str">
        <f t="shared" si="96"/>
        <v/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</v>
      </c>
      <c r="D422" s="7">
        <v>1</v>
      </c>
      <c r="E422" s="7">
        <v>0</v>
      </c>
      <c r="F422" s="7">
        <v>0</v>
      </c>
      <c r="G422" s="8">
        <f t="shared" si="91"/>
        <v>3.3333333333333333E-2</v>
      </c>
      <c r="H422" s="8">
        <f t="shared" si="92"/>
        <v>3.3333333333333333E-2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-3.3333333333333333E-2</v>
      </c>
      <c r="N422" s="9">
        <f t="shared" si="96"/>
        <v>-3.3333333333333333E-2</v>
      </c>
    </row>
    <row r="423" spans="1:14" x14ac:dyDescent="0.2">
      <c r="A423" s="30"/>
      <c r="B423" s="23" t="s">
        <v>394</v>
      </c>
      <c r="C423" s="20">
        <v>3</v>
      </c>
      <c r="D423" s="7">
        <v>0</v>
      </c>
      <c r="E423" s="7">
        <v>0</v>
      </c>
      <c r="F423" s="7">
        <v>0</v>
      </c>
      <c r="G423" s="8">
        <f t="shared" si="91"/>
        <v>0.05</v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 t="str">
        <f t="shared" si="98"/>
        <v xml:space="preserve"> </v>
      </c>
      <c r="M423" s="8">
        <f t="shared" si="95"/>
        <v>-0.05</v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1</v>
      </c>
      <c r="D424" s="7">
        <v>0</v>
      </c>
      <c r="E424" s="7">
        <v>0</v>
      </c>
      <c r="F424" s="7">
        <v>0</v>
      </c>
      <c r="G424" s="8">
        <f t="shared" si="91"/>
        <v>1.6666666666666666E-2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-1.6666666666666666E-2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0</v>
      </c>
      <c r="D446" s="7">
        <v>2</v>
      </c>
      <c r="E446" s="7">
        <v>0</v>
      </c>
      <c r="F446" s="7">
        <v>0</v>
      </c>
      <c r="G446" s="8" t="str">
        <f t="shared" si="99"/>
        <v/>
      </c>
      <c r="H446" s="8">
        <f t="shared" si="100"/>
        <v>6.6666666666666666E-2</v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>
        <f t="shared" si="106"/>
        <v>-1</v>
      </c>
      <c r="M446" s="8" t="str">
        <f t="shared" si="103"/>
        <v/>
      </c>
      <c r="N446" s="9">
        <f t="shared" si="104"/>
        <v>-6.6666666666666666E-2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3.3333333333333333E-2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9">
        <f t="shared" si="104"/>
        <v>-3.3333333333333333E-2</v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</v>
      </c>
      <c r="D455" s="7">
        <v>0</v>
      </c>
      <c r="E455" s="7">
        <v>0</v>
      </c>
      <c r="F455" s="7">
        <v>0</v>
      </c>
      <c r="G455" s="8">
        <f t="shared" si="99"/>
        <v>1.6666666666666666E-2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-1.6666666666666666E-2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1</v>
      </c>
      <c r="D485" s="7">
        <v>0</v>
      </c>
      <c r="E485" s="7">
        <v>0</v>
      </c>
      <c r="F485" s="7">
        <v>0</v>
      </c>
      <c r="G485" s="8">
        <f t="shared" si="99"/>
        <v>1.6666666666666666E-2</v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>
        <f t="shared" si="105"/>
        <v>-1</v>
      </c>
      <c r="L485" s="8" t="str">
        <f t="shared" si="106"/>
        <v xml:space="preserve"> </v>
      </c>
      <c r="M485" s="8">
        <f t="shared" si="103"/>
        <v>-1.6666666666666666E-2</v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3.3333333333333333E-2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-3.3333333333333333E-2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2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3.3333333333333333E-2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-3.3333333333333333E-2</v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2</v>
      </c>
      <c r="D564" s="7">
        <v>0</v>
      </c>
      <c r="E564" s="7">
        <v>0</v>
      </c>
      <c r="F564" s="7">
        <v>0</v>
      </c>
      <c r="G564" s="8">
        <f t="shared" si="115"/>
        <v>3.3333333333333333E-2</v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 t="str">
        <f t="shared" ref="L564:L604" si="122">+IF(AND(D564=0,F564=0)," ",IF(D564=0,1,IF(F564=0,-1,(F564-D564)/D564)))</f>
        <v xml:space="preserve"> </v>
      </c>
      <c r="M564" s="8">
        <f t="shared" si="119"/>
        <v>-3.3333333333333333E-2</v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0.1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0.1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9</v>
      </c>
      <c r="D612" s="17">
        <f>SUM(D613:D640)</f>
        <v>8</v>
      </c>
      <c r="E612" s="17">
        <f>SUM(E613:E640)</f>
        <v>0</v>
      </c>
      <c r="F612" s="17">
        <f>SUM(F613:F640)</f>
        <v>3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 t="str">
        <f t="shared" ref="I612:I640" si="125">+IF(E612=0,"",E612/E$612)</f>
        <v/>
      </c>
      <c r="J612" s="18">
        <f t="shared" ref="J612:J640" si="126">+IF(F612=0,"",F612/F$612)</f>
        <v>1</v>
      </c>
      <c r="K612" s="18">
        <f>+IF(AND(C612=0,E612=0),"",IF(C612=0,1,IF(E612=0,-1,(E612-C612)/C612)))</f>
        <v>-1</v>
      </c>
      <c r="L612" s="18">
        <f>+IF(AND(D612=0,F612=0),"",IF(D612=0,1,IF(F612=0,-1,(F612-D612)/D612)))</f>
        <v>-0.625</v>
      </c>
      <c r="M612" s="18">
        <f t="shared" ref="M612:M640" si="127">+IF(OR(AND(G612=""),(K612="")),"",G612*K612)</f>
        <v>-1</v>
      </c>
      <c r="N612" s="19">
        <f t="shared" ref="N612:N640" si="128">+IF(OR(AND(H612=""),(L612="")),"",H612*L612)</f>
        <v>-0.625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2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0.25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-0.25</v>
      </c>
    </row>
    <row r="615" spans="1:14" ht="25.5" x14ac:dyDescent="0.2">
      <c r="A615" s="30"/>
      <c r="B615" s="23" t="s">
        <v>578</v>
      </c>
      <c r="C615" s="20">
        <v>4</v>
      </c>
      <c r="D615" s="7">
        <v>1</v>
      </c>
      <c r="E615" s="7">
        <v>0</v>
      </c>
      <c r="F615" s="7">
        <v>0</v>
      </c>
      <c r="G615" s="8">
        <f t="shared" si="123"/>
        <v>0.44444444444444442</v>
      </c>
      <c r="H615" s="8">
        <f t="shared" si="124"/>
        <v>0.125</v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>
        <f t="shared" si="130"/>
        <v>-1</v>
      </c>
      <c r="M615" s="8">
        <f t="shared" si="127"/>
        <v>-0.44444444444444442</v>
      </c>
      <c r="N615" s="9">
        <f t="shared" si="128"/>
        <v>-0.125</v>
      </c>
    </row>
    <row r="616" spans="1:14" x14ac:dyDescent="0.2">
      <c r="A616" s="30"/>
      <c r="B616" s="23" t="s">
        <v>579</v>
      </c>
      <c r="C616" s="20">
        <v>5</v>
      </c>
      <c r="D616" s="7">
        <v>1</v>
      </c>
      <c r="E616" s="7">
        <v>0</v>
      </c>
      <c r="F616" s="7">
        <v>0</v>
      </c>
      <c r="G616" s="8">
        <f t="shared" si="123"/>
        <v>0.55555555555555558</v>
      </c>
      <c r="H616" s="8">
        <f t="shared" si="124"/>
        <v>0.125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-0.55555555555555558</v>
      </c>
      <c r="N616" s="9">
        <f t="shared" si="128"/>
        <v>-0.125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0</v>
      </c>
      <c r="D630" s="7">
        <v>3</v>
      </c>
      <c r="E630" s="7">
        <v>0</v>
      </c>
      <c r="F630" s="7">
        <v>3</v>
      </c>
      <c r="G630" s="8" t="str">
        <f t="shared" si="123"/>
        <v/>
      </c>
      <c r="H630" s="8">
        <f t="shared" si="124"/>
        <v>0.375</v>
      </c>
      <c r="I630" s="8" t="str">
        <f t="shared" si="125"/>
        <v/>
      </c>
      <c r="J630" s="8">
        <f t="shared" si="126"/>
        <v>1</v>
      </c>
      <c r="K630" s="8" t="str">
        <f t="shared" si="129"/>
        <v xml:space="preserve"> </v>
      </c>
      <c r="L630" s="8">
        <f t="shared" si="130"/>
        <v>0</v>
      </c>
      <c r="M630" s="8" t="str">
        <f t="shared" si="127"/>
        <v/>
      </c>
      <c r="N630" s="9">
        <f t="shared" si="128"/>
        <v>0</v>
      </c>
    </row>
    <row r="631" spans="1:14" x14ac:dyDescent="0.2">
      <c r="A631" s="30"/>
      <c r="B631" s="23" t="s">
        <v>594</v>
      </c>
      <c r="C631" s="20">
        <v>0</v>
      </c>
      <c r="D631" s="7">
        <v>1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0.125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9">
        <f t="shared" si="128"/>
        <v>-0.125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636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637</v>
      </c>
      <c r="C9" s="17">
        <f>+C22+C81+C188+C371+C612</f>
        <v>2108</v>
      </c>
      <c r="D9" s="17">
        <f>+D22+D81+D188+D371+D612</f>
        <v>963</v>
      </c>
      <c r="E9" s="17">
        <f>+E22+E81+E188+E371+E612</f>
        <v>1837</v>
      </c>
      <c r="F9" s="17">
        <f>+F22+F81+F188+F371+F612</f>
        <v>1084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-0.12855787476280836</v>
      </c>
      <c r="L9" s="18">
        <f t="shared" si="0"/>
        <v>0.12564901349948079</v>
      </c>
      <c r="M9" s="18">
        <f t="shared" ref="M9:N14" si="1">+IF(OR(AND(G9=""),(K9="")),"",G9*K9)</f>
        <v>-0.12855787476280836</v>
      </c>
      <c r="N9" s="19">
        <f t="shared" si="1"/>
        <v>0.12564901349948079</v>
      </c>
    </row>
    <row r="10" spans="1:14" x14ac:dyDescent="0.2">
      <c r="A10" s="30"/>
      <c r="B10" s="22" t="s">
        <v>10</v>
      </c>
      <c r="C10" s="20">
        <f>+C22</f>
        <v>101</v>
      </c>
      <c r="D10" s="7">
        <f>+D22</f>
        <v>26</v>
      </c>
      <c r="E10" s="7">
        <f>+E22</f>
        <v>17</v>
      </c>
      <c r="F10" s="7">
        <f>+F22</f>
        <v>2</v>
      </c>
      <c r="G10" s="8">
        <f t="shared" ref="G10:J14" si="2">+C10/C$9</f>
        <v>4.7912713472485768E-2</v>
      </c>
      <c r="H10" s="8">
        <f t="shared" si="2"/>
        <v>2.6998961578400829E-2</v>
      </c>
      <c r="I10" s="8">
        <f t="shared" si="2"/>
        <v>9.2542188350571587E-3</v>
      </c>
      <c r="J10" s="8">
        <f t="shared" si="2"/>
        <v>1.8450184501845018E-3</v>
      </c>
      <c r="K10" s="8">
        <f t="shared" si="0"/>
        <v>-0.83168316831683164</v>
      </c>
      <c r="L10" s="8">
        <f t="shared" si="0"/>
        <v>-0.92307692307692313</v>
      </c>
      <c r="M10" s="8">
        <f t="shared" si="1"/>
        <v>-3.9848197343453511E-2</v>
      </c>
      <c r="N10" s="9">
        <f t="shared" si="1"/>
        <v>-2.4922118380062305E-2</v>
      </c>
    </row>
    <row r="11" spans="1:14" x14ac:dyDescent="0.2">
      <c r="A11" s="30"/>
      <c r="B11" s="23" t="s">
        <v>11</v>
      </c>
      <c r="C11" s="20">
        <f>+C81</f>
        <v>169</v>
      </c>
      <c r="D11" s="7">
        <f>+D81</f>
        <v>58</v>
      </c>
      <c r="E11" s="7">
        <f>+E81</f>
        <v>126</v>
      </c>
      <c r="F11" s="7">
        <f>+F81</f>
        <v>43</v>
      </c>
      <c r="G11" s="8">
        <f t="shared" si="2"/>
        <v>8.01707779886148E-2</v>
      </c>
      <c r="H11" s="8">
        <f t="shared" si="2"/>
        <v>6.0228452751817235E-2</v>
      </c>
      <c r="I11" s="8">
        <f t="shared" si="2"/>
        <v>6.8590092542188355E-2</v>
      </c>
      <c r="J11" s="8">
        <f t="shared" si="2"/>
        <v>3.9667896678966787E-2</v>
      </c>
      <c r="K11" s="8">
        <f t="shared" si="0"/>
        <v>-0.25443786982248523</v>
      </c>
      <c r="L11" s="8">
        <f t="shared" si="0"/>
        <v>-0.25862068965517243</v>
      </c>
      <c r="M11" s="8">
        <f t="shared" si="1"/>
        <v>-2.0398481973434537E-2</v>
      </c>
      <c r="N11" s="9">
        <f t="shared" si="1"/>
        <v>-1.5576323987538941E-2</v>
      </c>
    </row>
    <row r="12" spans="1:14" ht="25.5" x14ac:dyDescent="0.2">
      <c r="A12" s="30"/>
      <c r="B12" s="23" t="s">
        <v>12</v>
      </c>
      <c r="C12" s="20">
        <f>+C188</f>
        <v>433</v>
      </c>
      <c r="D12" s="7">
        <f>+D188</f>
        <v>120</v>
      </c>
      <c r="E12" s="7">
        <f>+E188</f>
        <v>346</v>
      </c>
      <c r="F12" s="7">
        <f>+F188</f>
        <v>318</v>
      </c>
      <c r="G12" s="8">
        <f t="shared" si="2"/>
        <v>0.2054079696394687</v>
      </c>
      <c r="H12" s="8">
        <f t="shared" si="2"/>
        <v>0.12461059190031153</v>
      </c>
      <c r="I12" s="8">
        <f t="shared" si="2"/>
        <v>0.18835057158410451</v>
      </c>
      <c r="J12" s="8">
        <f t="shared" si="2"/>
        <v>0.29335793357933582</v>
      </c>
      <c r="K12" s="8">
        <f t="shared" si="0"/>
        <v>-0.20092378752886836</v>
      </c>
      <c r="L12" s="8">
        <f t="shared" si="0"/>
        <v>1.65</v>
      </c>
      <c r="M12" s="8">
        <f t="shared" si="1"/>
        <v>-4.1271347248576853E-2</v>
      </c>
      <c r="N12" s="9">
        <f t="shared" si="1"/>
        <v>0.20560747663551401</v>
      </c>
    </row>
    <row r="13" spans="1:14" x14ac:dyDescent="0.2">
      <c r="A13" s="30"/>
      <c r="B13" s="23" t="s">
        <v>13</v>
      </c>
      <c r="C13" s="20">
        <f>+C371</f>
        <v>694</v>
      </c>
      <c r="D13" s="7">
        <f>+D371</f>
        <v>387</v>
      </c>
      <c r="E13" s="7">
        <f>+E371</f>
        <v>850</v>
      </c>
      <c r="F13" s="7">
        <f>+F371</f>
        <v>483</v>
      </c>
      <c r="G13" s="8">
        <f t="shared" si="2"/>
        <v>0.32922201138519924</v>
      </c>
      <c r="H13" s="8">
        <f t="shared" si="2"/>
        <v>0.40186915887850466</v>
      </c>
      <c r="I13" s="8">
        <f t="shared" si="2"/>
        <v>0.46271094175285793</v>
      </c>
      <c r="J13" s="8">
        <f t="shared" si="2"/>
        <v>0.44557195571955721</v>
      </c>
      <c r="K13" s="8">
        <f t="shared" si="0"/>
        <v>0.22478386167146974</v>
      </c>
      <c r="L13" s="8">
        <f t="shared" si="0"/>
        <v>0.24806201550387597</v>
      </c>
      <c r="M13" s="8">
        <f t="shared" si="1"/>
        <v>7.4003795066413663E-2</v>
      </c>
      <c r="N13" s="9">
        <f t="shared" si="1"/>
        <v>9.9688473520249218E-2</v>
      </c>
    </row>
    <row r="14" spans="1:14" ht="15.75" thickBot="1" x14ac:dyDescent="0.25">
      <c r="A14" s="30"/>
      <c r="B14" s="24" t="s">
        <v>14</v>
      </c>
      <c r="C14" s="21">
        <f>+C612</f>
        <v>711</v>
      </c>
      <c r="D14" s="10">
        <f>+D612</f>
        <v>372</v>
      </c>
      <c r="E14" s="10">
        <f>+E612</f>
        <v>498</v>
      </c>
      <c r="F14" s="10">
        <f>+F612</f>
        <v>238</v>
      </c>
      <c r="G14" s="11">
        <f t="shared" si="2"/>
        <v>0.33728652751423149</v>
      </c>
      <c r="H14" s="11">
        <f t="shared" si="2"/>
        <v>0.38629283489096572</v>
      </c>
      <c r="I14" s="11">
        <f t="shared" si="2"/>
        <v>0.27109417528579205</v>
      </c>
      <c r="J14" s="11">
        <f t="shared" si="2"/>
        <v>0.21955719557195572</v>
      </c>
      <c r="K14" s="11">
        <f t="shared" si="0"/>
        <v>-0.29957805907172996</v>
      </c>
      <c r="L14" s="11">
        <f t="shared" si="0"/>
        <v>-0.36021505376344087</v>
      </c>
      <c r="M14" s="11">
        <f t="shared" si="1"/>
        <v>-0.10104364326375712</v>
      </c>
      <c r="N14" s="12">
        <f t="shared" si="1"/>
        <v>-0.1391484942886812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101</v>
      </c>
      <c r="D22" s="17">
        <f>SUM(D23:D73)</f>
        <v>26</v>
      </c>
      <c r="E22" s="17">
        <f>SUM(E23:E73)</f>
        <v>17</v>
      </c>
      <c r="F22" s="17">
        <f>SUM(F23:F73)</f>
        <v>2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-0.83168316831683164</v>
      </c>
      <c r="L22" s="18">
        <f>+IF(AND(D22=0,F22=0),"",IF(D22=0,1,IF(F22=0,-1,(F22-D22)/D22)))</f>
        <v>-0.92307692307692313</v>
      </c>
      <c r="M22" s="18">
        <f t="shared" ref="M22:M53" si="7">+IF(OR(AND(G22=""),(K22="")),"",G22*K22)</f>
        <v>-0.83168316831683164</v>
      </c>
      <c r="N22" s="19">
        <f t="shared" ref="N22:N53" si="8">+IF(OR(AND(H22=""),(L22="")),"",H22*L22)</f>
        <v>-0.92307692307692313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14</v>
      </c>
      <c r="D24" s="7">
        <v>5</v>
      </c>
      <c r="E24" s="7">
        <v>0</v>
      </c>
      <c r="F24" s="7">
        <v>0</v>
      </c>
      <c r="G24" s="8">
        <f t="shared" si="3"/>
        <v>0.13861386138613863</v>
      </c>
      <c r="H24" s="8">
        <f t="shared" si="4"/>
        <v>0.19230769230769232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-0.13861386138613863</v>
      </c>
      <c r="N24" s="9">
        <f t="shared" si="8"/>
        <v>-0.19230769230769232</v>
      </c>
    </row>
    <row r="25" spans="1:14" ht="38.25" x14ac:dyDescent="0.2">
      <c r="A25" s="30"/>
      <c r="B25" s="23" t="s">
        <v>20</v>
      </c>
      <c r="C25" s="20">
        <v>7</v>
      </c>
      <c r="D25" s="7">
        <v>1</v>
      </c>
      <c r="E25" s="7">
        <v>0</v>
      </c>
      <c r="F25" s="7">
        <v>0</v>
      </c>
      <c r="G25" s="8">
        <f t="shared" si="3"/>
        <v>6.9306930693069313E-2</v>
      </c>
      <c r="H25" s="8">
        <f t="shared" si="4"/>
        <v>3.8461538461538464E-2</v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>
        <f t="shared" si="10"/>
        <v>-1</v>
      </c>
      <c r="M25" s="8">
        <f t="shared" si="7"/>
        <v>-6.9306930693069313E-2</v>
      </c>
      <c r="N25" s="9">
        <f t="shared" si="8"/>
        <v>-3.8461538461538464E-2</v>
      </c>
    </row>
    <row r="26" spans="1:14" ht="38.25" x14ac:dyDescent="0.2">
      <c r="A26" s="30"/>
      <c r="B26" s="23" t="s">
        <v>21</v>
      </c>
      <c r="C26" s="20">
        <v>55</v>
      </c>
      <c r="D26" s="7">
        <v>13</v>
      </c>
      <c r="E26" s="7">
        <v>0</v>
      </c>
      <c r="F26" s="7">
        <v>0</v>
      </c>
      <c r="G26" s="8">
        <f t="shared" si="3"/>
        <v>0.54455445544554459</v>
      </c>
      <c r="H26" s="8">
        <f t="shared" si="4"/>
        <v>0.5</v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>
        <f t="shared" si="10"/>
        <v>-1</v>
      </c>
      <c r="M26" s="8">
        <f t="shared" si="7"/>
        <v>-0.54455445544554459</v>
      </c>
      <c r="N26" s="9">
        <f t="shared" si="8"/>
        <v>-0.5</v>
      </c>
    </row>
    <row r="27" spans="1:14" ht="25.5" x14ac:dyDescent="0.2">
      <c r="A27" s="30"/>
      <c r="B27" s="23" t="s">
        <v>22</v>
      </c>
      <c r="C27" s="20">
        <v>20</v>
      </c>
      <c r="D27" s="7">
        <v>3</v>
      </c>
      <c r="E27" s="7">
        <v>0</v>
      </c>
      <c r="F27" s="7">
        <v>0</v>
      </c>
      <c r="G27" s="8">
        <f t="shared" si="3"/>
        <v>0.19801980198019803</v>
      </c>
      <c r="H27" s="8">
        <f t="shared" si="4"/>
        <v>0.11538461538461539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-0.19801980198019803</v>
      </c>
      <c r="N27" s="9">
        <f t="shared" si="8"/>
        <v>-0.11538461538461539</v>
      </c>
    </row>
    <row r="28" spans="1:14" ht="25.5" x14ac:dyDescent="0.2">
      <c r="A28" s="30"/>
      <c r="B28" s="23" t="s">
        <v>23</v>
      </c>
      <c r="C28" s="20">
        <v>1</v>
      </c>
      <c r="D28" s="7">
        <v>0</v>
      </c>
      <c r="E28" s="7">
        <v>0</v>
      </c>
      <c r="F28" s="7">
        <v>0</v>
      </c>
      <c r="G28" s="8">
        <f t="shared" si="3"/>
        <v>9.9009900990099011E-3</v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>
        <f t="shared" si="9"/>
        <v>-1</v>
      </c>
      <c r="L28" s="8" t="str">
        <f t="shared" si="10"/>
        <v xml:space="preserve"> </v>
      </c>
      <c r="M28" s="8">
        <f t="shared" si="7"/>
        <v>-9.9009900990099011E-3</v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3.8461538461538464E-2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-3.8461538461538464E-2</v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5.8823529411764705E-2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5.8823529411764705E-2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2</v>
      </c>
      <c r="D48" s="7">
        <v>0</v>
      </c>
      <c r="E48" s="7">
        <v>0</v>
      </c>
      <c r="F48" s="7">
        <v>0</v>
      </c>
      <c r="G48" s="8">
        <f t="shared" si="3"/>
        <v>1.9801980198019802E-2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-1.9801980198019802E-2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2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0.11764705882352941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3.8461538461538464E-2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9">
        <f t="shared" si="16"/>
        <v>-3.8461538461538464E-2</v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2</v>
      </c>
      <c r="D65" s="7">
        <v>2</v>
      </c>
      <c r="E65" s="7">
        <v>0</v>
      </c>
      <c r="F65" s="7">
        <v>1</v>
      </c>
      <c r="G65" s="8">
        <f t="shared" si="11"/>
        <v>1.9801980198019802E-2</v>
      </c>
      <c r="H65" s="8">
        <f t="shared" si="12"/>
        <v>7.6923076923076927E-2</v>
      </c>
      <c r="I65" s="8" t="str">
        <f t="shared" si="13"/>
        <v/>
      </c>
      <c r="J65" s="8">
        <f t="shared" si="14"/>
        <v>0.5</v>
      </c>
      <c r="K65" s="8">
        <f t="shared" si="17"/>
        <v>-1</v>
      </c>
      <c r="L65" s="8">
        <f t="shared" si="18"/>
        <v>-0.5</v>
      </c>
      <c r="M65" s="8">
        <f t="shared" si="15"/>
        <v>-1.9801980198019802E-2</v>
      </c>
      <c r="N65" s="9">
        <f t="shared" si="16"/>
        <v>-3.8461538461538464E-2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3</v>
      </c>
      <c r="F67" s="7">
        <v>0</v>
      </c>
      <c r="G67" s="8" t="str">
        <f t="shared" si="11"/>
        <v/>
      </c>
      <c r="H67" s="8" t="str">
        <f t="shared" si="12"/>
        <v/>
      </c>
      <c r="I67" s="8">
        <f t="shared" si="13"/>
        <v>0.17647058823529413</v>
      </c>
      <c r="J67" s="8" t="str">
        <f t="shared" si="14"/>
        <v/>
      </c>
      <c r="K67" s="8">
        <f t="shared" si="17"/>
        <v>1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10</v>
      </c>
      <c r="F72" s="7">
        <v>1</v>
      </c>
      <c r="G72" s="8" t="str">
        <f t="shared" si="11"/>
        <v/>
      </c>
      <c r="H72" s="8" t="str">
        <f t="shared" si="12"/>
        <v/>
      </c>
      <c r="I72" s="8">
        <f t="shared" si="13"/>
        <v>0.58823529411764708</v>
      </c>
      <c r="J72" s="8">
        <f t="shared" si="14"/>
        <v>0.5</v>
      </c>
      <c r="K72" s="8">
        <f t="shared" si="17"/>
        <v>1</v>
      </c>
      <c r="L72" s="8">
        <f t="shared" si="18"/>
        <v>1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169</v>
      </c>
      <c r="D81" s="17">
        <f>SUM(D82:D180)</f>
        <v>58</v>
      </c>
      <c r="E81" s="17">
        <f>SUM(E82:E180)</f>
        <v>126</v>
      </c>
      <c r="F81" s="17">
        <f>SUM(F82:F180)</f>
        <v>43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-0.25443786982248523</v>
      </c>
      <c r="L81" s="18">
        <f>+IF(AND(D81=0,F81=0),"",IF(D81=0,1,IF(F81=0,-1,(F81-D81)/D81)))</f>
        <v>-0.25862068965517243</v>
      </c>
      <c r="M81" s="18">
        <f t="shared" ref="M81:M112" si="23">+IF(OR(AND(G81=""),(K81="")),"",G81*K81)</f>
        <v>-0.25443786982248523</v>
      </c>
      <c r="N81" s="19">
        <f t="shared" ref="N81:N112" si="24">+IF(OR(AND(H81=""),(L81="")),"",H81*L81)</f>
        <v>-0.25862068965517243</v>
      </c>
    </row>
    <row r="82" spans="1:14" x14ac:dyDescent="0.2">
      <c r="A82" s="30"/>
      <c r="B82" s="22" t="s">
        <v>69</v>
      </c>
      <c r="C82" s="28">
        <v>4</v>
      </c>
      <c r="D82" s="25">
        <v>2</v>
      </c>
      <c r="E82" s="25">
        <v>2</v>
      </c>
      <c r="F82" s="25">
        <v>3</v>
      </c>
      <c r="G82" s="26">
        <f t="shared" si="19"/>
        <v>2.3668639053254437E-2</v>
      </c>
      <c r="H82" s="26">
        <f t="shared" si="20"/>
        <v>3.4482758620689655E-2</v>
      </c>
      <c r="I82" s="26">
        <f t="shared" si="21"/>
        <v>1.5873015873015872E-2</v>
      </c>
      <c r="J82" s="26">
        <f t="shared" si="22"/>
        <v>6.9767441860465115E-2</v>
      </c>
      <c r="K82" s="26">
        <f t="shared" ref="K82:K113" si="25">+IF(AND(C82=0,E82=0)," ",IF(C82=0,1,IF(E82=0,-1,(E82-C82)/C82)))</f>
        <v>-0.5</v>
      </c>
      <c r="L82" s="26">
        <f t="shared" ref="L82:L113" si="26">+IF(AND(D82=0,F82=0)," ",IF(D82=0,1,IF(F82=0,-1,(F82-D82)/D82)))</f>
        <v>0.5</v>
      </c>
      <c r="M82" s="26">
        <f t="shared" si="23"/>
        <v>-1.1834319526627219E-2</v>
      </c>
      <c r="N82" s="27">
        <f t="shared" si="24"/>
        <v>1.7241379310344827E-2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0</v>
      </c>
      <c r="E83" s="7">
        <v>0</v>
      </c>
      <c r="F83" s="7">
        <v>1</v>
      </c>
      <c r="G83" s="8">
        <f t="shared" si="19"/>
        <v>5.9171597633136093E-3</v>
      </c>
      <c r="H83" s="8" t="str">
        <f t="shared" si="20"/>
        <v/>
      </c>
      <c r="I83" s="8" t="str">
        <f t="shared" si="21"/>
        <v/>
      </c>
      <c r="J83" s="8">
        <f t="shared" si="22"/>
        <v>2.3255813953488372E-2</v>
      </c>
      <c r="K83" s="8">
        <f t="shared" si="25"/>
        <v>-1</v>
      </c>
      <c r="L83" s="8">
        <f t="shared" si="26"/>
        <v>1</v>
      </c>
      <c r="M83" s="8">
        <f t="shared" si="23"/>
        <v>-5.9171597633136093E-3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7.9365079365079361E-3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5</v>
      </c>
      <c r="D85" s="7">
        <v>2</v>
      </c>
      <c r="E85" s="7">
        <v>0</v>
      </c>
      <c r="F85" s="7">
        <v>0</v>
      </c>
      <c r="G85" s="8">
        <f t="shared" si="19"/>
        <v>2.9585798816568046E-2</v>
      </c>
      <c r="H85" s="8">
        <f t="shared" si="20"/>
        <v>3.4482758620689655E-2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-2.9585798816568046E-2</v>
      </c>
      <c r="N85" s="9">
        <f t="shared" si="24"/>
        <v>-3.4482758620689655E-2</v>
      </c>
    </row>
    <row r="86" spans="1:14" ht="25.5" x14ac:dyDescent="0.2">
      <c r="A86" s="30"/>
      <c r="B86" s="23" t="s">
        <v>73</v>
      </c>
      <c r="C86" s="20">
        <v>4</v>
      </c>
      <c r="D86" s="7">
        <v>1</v>
      </c>
      <c r="E86" s="7">
        <v>2</v>
      </c>
      <c r="F86" s="7">
        <v>2</v>
      </c>
      <c r="G86" s="8">
        <f t="shared" si="19"/>
        <v>2.3668639053254437E-2</v>
      </c>
      <c r="H86" s="8">
        <f t="shared" si="20"/>
        <v>1.7241379310344827E-2</v>
      </c>
      <c r="I86" s="8">
        <f t="shared" si="21"/>
        <v>1.5873015873015872E-2</v>
      </c>
      <c r="J86" s="8">
        <f t="shared" si="22"/>
        <v>4.6511627906976744E-2</v>
      </c>
      <c r="K86" s="8">
        <f t="shared" si="25"/>
        <v>-0.5</v>
      </c>
      <c r="L86" s="8">
        <f t="shared" si="26"/>
        <v>1</v>
      </c>
      <c r="M86" s="8">
        <f t="shared" si="23"/>
        <v>-1.1834319526627219E-2</v>
      </c>
      <c r="N86" s="9">
        <f t="shared" si="24"/>
        <v>1.7241379310344827E-2</v>
      </c>
    </row>
    <row r="87" spans="1:14" x14ac:dyDescent="0.2">
      <c r="A87" s="30"/>
      <c r="B87" s="23" t="s">
        <v>74</v>
      </c>
      <c r="C87" s="20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1.7241379310344827E-2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9">
        <f t="shared" si="24"/>
        <v>-1.7241379310344827E-2</v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1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7.9365079365079361E-3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0</v>
      </c>
      <c r="E99" s="7">
        <v>0</v>
      </c>
      <c r="F99" s="7">
        <v>1</v>
      </c>
      <c r="G99" s="8">
        <f t="shared" si="19"/>
        <v>5.9171597633136093E-3</v>
      </c>
      <c r="H99" s="8" t="str">
        <f t="shared" si="20"/>
        <v/>
      </c>
      <c r="I99" s="8" t="str">
        <f t="shared" si="21"/>
        <v/>
      </c>
      <c r="J99" s="8">
        <f t="shared" si="22"/>
        <v>2.3255813953488372E-2</v>
      </c>
      <c r="K99" s="8">
        <f t="shared" si="25"/>
        <v>-1</v>
      </c>
      <c r="L99" s="8">
        <f t="shared" si="26"/>
        <v>1</v>
      </c>
      <c r="M99" s="8">
        <f t="shared" si="23"/>
        <v>-5.9171597633136093E-3</v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9</v>
      </c>
      <c r="D100" s="7">
        <v>3</v>
      </c>
      <c r="E100" s="7">
        <v>5</v>
      </c>
      <c r="F100" s="7">
        <v>0</v>
      </c>
      <c r="G100" s="8">
        <f t="shared" si="19"/>
        <v>5.3254437869822487E-2</v>
      </c>
      <c r="H100" s="8">
        <f t="shared" si="20"/>
        <v>5.1724137931034482E-2</v>
      </c>
      <c r="I100" s="8">
        <f t="shared" si="21"/>
        <v>3.968253968253968E-2</v>
      </c>
      <c r="J100" s="8" t="str">
        <f t="shared" si="22"/>
        <v/>
      </c>
      <c r="K100" s="8">
        <f t="shared" si="25"/>
        <v>-0.44444444444444442</v>
      </c>
      <c r="L100" s="8">
        <f t="shared" si="26"/>
        <v>-1</v>
      </c>
      <c r="M100" s="8">
        <f t="shared" si="23"/>
        <v>-2.3668639053254437E-2</v>
      </c>
      <c r="N100" s="9">
        <f t="shared" si="24"/>
        <v>-5.1724137931034482E-2</v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2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4.6511627906976744E-2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5</v>
      </c>
      <c r="D103" s="7">
        <v>11</v>
      </c>
      <c r="E103" s="7">
        <v>0</v>
      </c>
      <c r="F103" s="7">
        <v>1</v>
      </c>
      <c r="G103" s="8">
        <f t="shared" si="19"/>
        <v>2.9585798816568046E-2</v>
      </c>
      <c r="H103" s="8">
        <f t="shared" si="20"/>
        <v>0.18965517241379309</v>
      </c>
      <c r="I103" s="8" t="str">
        <f t="shared" si="21"/>
        <v/>
      </c>
      <c r="J103" s="8">
        <f t="shared" si="22"/>
        <v>2.3255813953488372E-2</v>
      </c>
      <c r="K103" s="8">
        <f t="shared" si="25"/>
        <v>-1</v>
      </c>
      <c r="L103" s="8">
        <f t="shared" si="26"/>
        <v>-0.90909090909090906</v>
      </c>
      <c r="M103" s="8">
        <f t="shared" si="23"/>
        <v>-2.9585798816568046E-2</v>
      </c>
      <c r="N103" s="9">
        <f t="shared" si="24"/>
        <v>-0.17241379310344826</v>
      </c>
    </row>
    <row r="104" spans="1:14" x14ac:dyDescent="0.2">
      <c r="A104" s="30"/>
      <c r="B104" s="23" t="s">
        <v>91</v>
      </c>
      <c r="C104" s="20">
        <v>0</v>
      </c>
      <c r="D104" s="7">
        <v>4</v>
      </c>
      <c r="E104" s="7">
        <v>0</v>
      </c>
      <c r="F104" s="7">
        <v>2</v>
      </c>
      <c r="G104" s="8" t="str">
        <f t="shared" si="19"/>
        <v/>
      </c>
      <c r="H104" s="8">
        <f t="shared" si="20"/>
        <v>6.8965517241379309E-2</v>
      </c>
      <c r="I104" s="8" t="str">
        <f t="shared" si="21"/>
        <v/>
      </c>
      <c r="J104" s="8">
        <f t="shared" si="22"/>
        <v>4.6511627906976744E-2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9">
        <f t="shared" si="24"/>
        <v>-3.4482758620689655E-2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1.7241379310344827E-2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-1.7241379310344827E-2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10</v>
      </c>
      <c r="D111" s="7">
        <v>2</v>
      </c>
      <c r="E111" s="7">
        <v>0</v>
      </c>
      <c r="F111" s="7">
        <v>1</v>
      </c>
      <c r="G111" s="8">
        <f t="shared" si="19"/>
        <v>5.9171597633136092E-2</v>
      </c>
      <c r="H111" s="8">
        <f t="shared" si="20"/>
        <v>3.4482758620689655E-2</v>
      </c>
      <c r="I111" s="8" t="str">
        <f t="shared" si="21"/>
        <v/>
      </c>
      <c r="J111" s="8">
        <f t="shared" si="22"/>
        <v>2.3255813953488372E-2</v>
      </c>
      <c r="K111" s="8">
        <f t="shared" si="25"/>
        <v>-1</v>
      </c>
      <c r="L111" s="8">
        <f t="shared" si="26"/>
        <v>-0.5</v>
      </c>
      <c r="M111" s="8">
        <f t="shared" si="23"/>
        <v>-5.9171597633136092E-2</v>
      </c>
      <c r="N111" s="9">
        <f t="shared" si="24"/>
        <v>-1.7241379310344827E-2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2</v>
      </c>
      <c r="D113" s="7">
        <v>1</v>
      </c>
      <c r="E113" s="7">
        <v>0</v>
      </c>
      <c r="F113" s="7">
        <v>0</v>
      </c>
      <c r="G113" s="8">
        <f t="shared" ref="G113:G144" si="27">+IF(C113=0,"",C113/C$81)</f>
        <v>1.1834319526627219E-2</v>
      </c>
      <c r="H113" s="8">
        <f t="shared" ref="H113:H144" si="28">+IF(D113=0,"",D113/D$81)</f>
        <v>1.7241379310344827E-2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-1.1834319526627219E-2</v>
      </c>
      <c r="N113" s="9">
        <f t="shared" ref="N113:N144" si="32">+IF(OR(AND(H113=""),(L113="")),"",H113*L113)</f>
        <v>-1.7241379310344827E-2</v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1</v>
      </c>
      <c r="E115" s="7">
        <v>0</v>
      </c>
      <c r="F115" s="7">
        <v>3</v>
      </c>
      <c r="G115" s="8" t="str">
        <f t="shared" si="27"/>
        <v/>
      </c>
      <c r="H115" s="8">
        <f t="shared" si="28"/>
        <v>1.7241379310344827E-2</v>
      </c>
      <c r="I115" s="8" t="str">
        <f t="shared" si="29"/>
        <v/>
      </c>
      <c r="J115" s="8">
        <f t="shared" si="30"/>
        <v>6.9767441860465115E-2</v>
      </c>
      <c r="K115" s="8" t="str">
        <f t="shared" si="33"/>
        <v xml:space="preserve"> </v>
      </c>
      <c r="L115" s="8">
        <f t="shared" si="34"/>
        <v>2</v>
      </c>
      <c r="M115" s="8" t="str">
        <f t="shared" si="31"/>
        <v/>
      </c>
      <c r="N115" s="9">
        <f t="shared" si="32"/>
        <v>3.4482758620689655E-2</v>
      </c>
    </row>
    <row r="116" spans="1:14" x14ac:dyDescent="0.2">
      <c r="A116" s="30"/>
      <c r="B116" s="23" t="s">
        <v>103</v>
      </c>
      <c r="C116" s="20">
        <v>3</v>
      </c>
      <c r="D116" s="7">
        <v>0</v>
      </c>
      <c r="E116" s="7">
        <v>0</v>
      </c>
      <c r="F116" s="7">
        <v>3</v>
      </c>
      <c r="G116" s="8">
        <f t="shared" si="27"/>
        <v>1.7751479289940829E-2</v>
      </c>
      <c r="H116" s="8" t="str">
        <f t="shared" si="28"/>
        <v/>
      </c>
      <c r="I116" s="8" t="str">
        <f t="shared" si="29"/>
        <v/>
      </c>
      <c r="J116" s="8">
        <f t="shared" si="30"/>
        <v>6.9767441860465115E-2</v>
      </c>
      <c r="K116" s="8">
        <f t="shared" si="33"/>
        <v>-1</v>
      </c>
      <c r="L116" s="8">
        <f t="shared" si="34"/>
        <v>1</v>
      </c>
      <c r="M116" s="8">
        <f t="shared" si="31"/>
        <v>-1.7751479289940829E-2</v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2</v>
      </c>
      <c r="D118" s="7">
        <v>0</v>
      </c>
      <c r="E118" s="7">
        <v>0</v>
      </c>
      <c r="F118" s="7">
        <v>1</v>
      </c>
      <c r="G118" s="8">
        <f t="shared" si="27"/>
        <v>1.1834319526627219E-2</v>
      </c>
      <c r="H118" s="8" t="str">
        <f t="shared" si="28"/>
        <v/>
      </c>
      <c r="I118" s="8" t="str">
        <f t="shared" si="29"/>
        <v/>
      </c>
      <c r="J118" s="8">
        <f t="shared" si="30"/>
        <v>2.3255813953488372E-2</v>
      </c>
      <c r="K118" s="8">
        <f t="shared" si="33"/>
        <v>-1</v>
      </c>
      <c r="L118" s="8">
        <f t="shared" si="34"/>
        <v>1</v>
      </c>
      <c r="M118" s="8">
        <f t="shared" si="31"/>
        <v>-1.1834319526627219E-2</v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</v>
      </c>
      <c r="E123" s="7">
        <v>1</v>
      </c>
      <c r="F123" s="7">
        <v>0</v>
      </c>
      <c r="G123" s="8" t="str">
        <f t="shared" si="27"/>
        <v/>
      </c>
      <c r="H123" s="8">
        <f t="shared" si="28"/>
        <v>1.7241379310344827E-2</v>
      </c>
      <c r="I123" s="8">
        <f t="shared" si="29"/>
        <v>7.9365079365079361E-3</v>
      </c>
      <c r="J123" s="8" t="str">
        <f t="shared" si="30"/>
        <v/>
      </c>
      <c r="K123" s="8">
        <f t="shared" si="33"/>
        <v>1</v>
      </c>
      <c r="L123" s="8">
        <f t="shared" si="34"/>
        <v>-1</v>
      </c>
      <c r="M123" s="8" t="str">
        <f t="shared" si="31"/>
        <v/>
      </c>
      <c r="N123" s="9">
        <f t="shared" si="32"/>
        <v>-1.7241379310344827E-2</v>
      </c>
    </row>
    <row r="124" spans="1:14" ht="25.5" x14ac:dyDescent="0.2">
      <c r="A124" s="30"/>
      <c r="B124" s="23" t="s">
        <v>111</v>
      </c>
      <c r="C124" s="20">
        <v>1</v>
      </c>
      <c r="D124" s="7">
        <v>0</v>
      </c>
      <c r="E124" s="7">
        <v>0</v>
      </c>
      <c r="F124" s="7">
        <v>1</v>
      </c>
      <c r="G124" s="8">
        <f t="shared" si="27"/>
        <v>5.9171597633136093E-3</v>
      </c>
      <c r="H124" s="8" t="str">
        <f t="shared" si="28"/>
        <v/>
      </c>
      <c r="I124" s="8" t="str">
        <f t="shared" si="29"/>
        <v/>
      </c>
      <c r="J124" s="8">
        <f t="shared" si="30"/>
        <v>2.3255813953488372E-2</v>
      </c>
      <c r="K124" s="8">
        <f t="shared" si="33"/>
        <v>-1</v>
      </c>
      <c r="L124" s="8">
        <f t="shared" si="34"/>
        <v>1</v>
      </c>
      <c r="M124" s="8">
        <f t="shared" si="31"/>
        <v>-5.9171597633136093E-3</v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2</v>
      </c>
      <c r="D125" s="7">
        <v>2</v>
      </c>
      <c r="E125" s="7">
        <v>0</v>
      </c>
      <c r="F125" s="7">
        <v>0</v>
      </c>
      <c r="G125" s="8">
        <f t="shared" si="27"/>
        <v>1.1834319526627219E-2</v>
      </c>
      <c r="H125" s="8">
        <f t="shared" si="28"/>
        <v>3.4482758620689655E-2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-1.1834319526627219E-2</v>
      </c>
      <c r="N125" s="9">
        <f t="shared" si="32"/>
        <v>-3.4482758620689655E-2</v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3</v>
      </c>
      <c r="E127" s="7">
        <v>2</v>
      </c>
      <c r="F127" s="7">
        <v>2</v>
      </c>
      <c r="G127" s="8">
        <f t="shared" si="27"/>
        <v>5.9171597633136093E-3</v>
      </c>
      <c r="H127" s="8">
        <f t="shared" si="28"/>
        <v>5.1724137931034482E-2</v>
      </c>
      <c r="I127" s="8">
        <f t="shared" si="29"/>
        <v>1.5873015873015872E-2</v>
      </c>
      <c r="J127" s="8">
        <f t="shared" si="30"/>
        <v>4.6511627906976744E-2</v>
      </c>
      <c r="K127" s="8">
        <f t="shared" si="33"/>
        <v>1</v>
      </c>
      <c r="L127" s="8">
        <f t="shared" si="34"/>
        <v>-0.33333333333333331</v>
      </c>
      <c r="M127" s="8">
        <f t="shared" si="31"/>
        <v>5.9171597633136093E-3</v>
      </c>
      <c r="N127" s="9">
        <f t="shared" si="32"/>
        <v>-1.7241379310344827E-2</v>
      </c>
    </row>
    <row r="128" spans="1:14" x14ac:dyDescent="0.2">
      <c r="A128" s="30"/>
      <c r="B128" s="23" t="s">
        <v>115</v>
      </c>
      <c r="C128" s="20">
        <v>2</v>
      </c>
      <c r="D128" s="7">
        <v>0</v>
      </c>
      <c r="E128" s="7">
        <v>0</v>
      </c>
      <c r="F128" s="7">
        <v>0</v>
      </c>
      <c r="G128" s="8">
        <f t="shared" si="27"/>
        <v>1.1834319526627219E-2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-1.1834319526627219E-2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1.7241379310344827E-2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-1.7241379310344827E-2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15</v>
      </c>
      <c r="D133" s="7">
        <v>1</v>
      </c>
      <c r="E133" s="7">
        <v>9</v>
      </c>
      <c r="F133" s="7">
        <v>1</v>
      </c>
      <c r="G133" s="8">
        <f t="shared" si="27"/>
        <v>8.8757396449704137E-2</v>
      </c>
      <c r="H133" s="8">
        <f t="shared" si="28"/>
        <v>1.7241379310344827E-2</v>
      </c>
      <c r="I133" s="8">
        <f t="shared" si="29"/>
        <v>7.1428571428571425E-2</v>
      </c>
      <c r="J133" s="8">
        <f t="shared" si="30"/>
        <v>2.3255813953488372E-2</v>
      </c>
      <c r="K133" s="8">
        <f t="shared" si="33"/>
        <v>-0.4</v>
      </c>
      <c r="L133" s="8">
        <f t="shared" si="34"/>
        <v>0</v>
      </c>
      <c r="M133" s="8">
        <f t="shared" si="31"/>
        <v>-3.5502958579881658E-2</v>
      </c>
      <c r="N133" s="9">
        <f t="shared" si="32"/>
        <v>0</v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1</v>
      </c>
      <c r="F134" s="7">
        <v>0</v>
      </c>
      <c r="G134" s="8">
        <f t="shared" si="27"/>
        <v>5.9171597633136093E-3</v>
      </c>
      <c r="H134" s="8" t="str">
        <f t="shared" si="28"/>
        <v/>
      </c>
      <c r="I134" s="8">
        <f t="shared" si="29"/>
        <v>7.9365079365079361E-3</v>
      </c>
      <c r="J134" s="8" t="str">
        <f t="shared" si="30"/>
        <v/>
      </c>
      <c r="K134" s="8">
        <f t="shared" si="33"/>
        <v>0</v>
      </c>
      <c r="L134" s="8" t="str">
        <f t="shared" si="34"/>
        <v xml:space="preserve"> </v>
      </c>
      <c r="M134" s="8">
        <f t="shared" si="31"/>
        <v>0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1</v>
      </c>
      <c r="F135" s="7">
        <v>0</v>
      </c>
      <c r="G135" s="8">
        <f t="shared" si="27"/>
        <v>5.9171597633136093E-3</v>
      </c>
      <c r="H135" s="8" t="str">
        <f t="shared" si="28"/>
        <v/>
      </c>
      <c r="I135" s="8">
        <f t="shared" si="29"/>
        <v>7.9365079365079361E-3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3</v>
      </c>
      <c r="D137" s="7">
        <v>0</v>
      </c>
      <c r="E137" s="7">
        <v>9</v>
      </c>
      <c r="F137" s="7">
        <v>0</v>
      </c>
      <c r="G137" s="8">
        <f t="shared" si="27"/>
        <v>1.7751479289940829E-2</v>
      </c>
      <c r="H137" s="8" t="str">
        <f t="shared" si="28"/>
        <v/>
      </c>
      <c r="I137" s="8">
        <f t="shared" si="29"/>
        <v>7.1428571428571425E-2</v>
      </c>
      <c r="J137" s="8" t="str">
        <f t="shared" si="30"/>
        <v/>
      </c>
      <c r="K137" s="8">
        <f t="shared" si="33"/>
        <v>2</v>
      </c>
      <c r="L137" s="8" t="str">
        <f t="shared" si="34"/>
        <v xml:space="preserve"> </v>
      </c>
      <c r="M137" s="8">
        <f t="shared" si="31"/>
        <v>3.5502958579881658E-2</v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1</v>
      </c>
      <c r="D138" s="7">
        <v>1</v>
      </c>
      <c r="E138" s="7">
        <v>0</v>
      </c>
      <c r="F138" s="7">
        <v>0</v>
      </c>
      <c r="G138" s="8">
        <f t="shared" si="27"/>
        <v>5.9171597633136093E-3</v>
      </c>
      <c r="H138" s="8">
        <f t="shared" si="28"/>
        <v>1.7241379310344827E-2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-5.9171597633136093E-3</v>
      </c>
      <c r="N138" s="9">
        <f t="shared" si="32"/>
        <v>-1.7241379310344827E-2</v>
      </c>
    </row>
    <row r="139" spans="1:14" x14ac:dyDescent="0.2">
      <c r="A139" s="30"/>
      <c r="B139" s="23" t="s">
        <v>126</v>
      </c>
      <c r="C139" s="20">
        <v>16</v>
      </c>
      <c r="D139" s="7">
        <v>1</v>
      </c>
      <c r="E139" s="7">
        <v>11</v>
      </c>
      <c r="F139" s="7">
        <v>1</v>
      </c>
      <c r="G139" s="8">
        <f t="shared" si="27"/>
        <v>9.4674556213017749E-2</v>
      </c>
      <c r="H139" s="8">
        <f t="shared" si="28"/>
        <v>1.7241379310344827E-2</v>
      </c>
      <c r="I139" s="8">
        <f t="shared" si="29"/>
        <v>8.7301587301587297E-2</v>
      </c>
      <c r="J139" s="8">
        <f t="shared" si="30"/>
        <v>2.3255813953488372E-2</v>
      </c>
      <c r="K139" s="8">
        <f t="shared" si="33"/>
        <v>-0.3125</v>
      </c>
      <c r="L139" s="8">
        <f t="shared" si="34"/>
        <v>0</v>
      </c>
      <c r="M139" s="8">
        <f t="shared" si="31"/>
        <v>-2.9585798816568046E-2</v>
      </c>
      <c r="N139" s="9">
        <f t="shared" si="32"/>
        <v>0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11</v>
      </c>
      <c r="D141" s="7">
        <v>3</v>
      </c>
      <c r="E141" s="7">
        <v>1</v>
      </c>
      <c r="F141" s="7">
        <v>3</v>
      </c>
      <c r="G141" s="8">
        <f t="shared" si="27"/>
        <v>6.5088757396449703E-2</v>
      </c>
      <c r="H141" s="8">
        <f t="shared" si="28"/>
        <v>5.1724137931034482E-2</v>
      </c>
      <c r="I141" s="8">
        <f t="shared" si="29"/>
        <v>7.9365079365079361E-3</v>
      </c>
      <c r="J141" s="8">
        <f t="shared" si="30"/>
        <v>6.9767441860465115E-2</v>
      </c>
      <c r="K141" s="8">
        <f t="shared" si="33"/>
        <v>-0.90909090909090906</v>
      </c>
      <c r="L141" s="8">
        <f t="shared" si="34"/>
        <v>0</v>
      </c>
      <c r="M141" s="8">
        <f t="shared" si="31"/>
        <v>-5.9171597633136092E-2</v>
      </c>
      <c r="N141" s="9">
        <f t="shared" si="32"/>
        <v>0</v>
      </c>
    </row>
    <row r="142" spans="1:14" x14ac:dyDescent="0.2">
      <c r="A142" s="30"/>
      <c r="B142" s="23" t="s">
        <v>129</v>
      </c>
      <c r="C142" s="20">
        <v>1</v>
      </c>
      <c r="D142" s="7">
        <v>1</v>
      </c>
      <c r="E142" s="7">
        <v>0</v>
      </c>
      <c r="F142" s="7">
        <v>0</v>
      </c>
      <c r="G142" s="8">
        <f t="shared" si="27"/>
        <v>5.9171597633136093E-3</v>
      </c>
      <c r="H142" s="8">
        <f t="shared" si="28"/>
        <v>1.7241379310344827E-2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-5.9171597633136093E-3</v>
      </c>
      <c r="N142" s="9">
        <f t="shared" si="32"/>
        <v>-1.7241379310344827E-2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7.9365079365079361E-3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2</v>
      </c>
      <c r="D144" s="7">
        <v>0</v>
      </c>
      <c r="E144" s="7">
        <v>1</v>
      </c>
      <c r="F144" s="7">
        <v>0</v>
      </c>
      <c r="G144" s="8">
        <f t="shared" si="27"/>
        <v>1.1834319526627219E-2</v>
      </c>
      <c r="H144" s="8" t="str">
        <f t="shared" si="28"/>
        <v/>
      </c>
      <c r="I144" s="8">
        <f t="shared" si="29"/>
        <v>7.9365079365079361E-3</v>
      </c>
      <c r="J144" s="8" t="str">
        <f t="shared" si="30"/>
        <v/>
      </c>
      <c r="K144" s="8">
        <f t="shared" si="33"/>
        <v>-0.5</v>
      </c>
      <c r="L144" s="8" t="str">
        <f t="shared" si="34"/>
        <v xml:space="preserve"> </v>
      </c>
      <c r="M144" s="8">
        <f t="shared" si="31"/>
        <v>-5.9171597633136093E-3</v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2</v>
      </c>
      <c r="D145" s="7">
        <v>1</v>
      </c>
      <c r="E145" s="7">
        <v>0</v>
      </c>
      <c r="F145" s="7">
        <v>0</v>
      </c>
      <c r="G145" s="8">
        <f t="shared" ref="G145:G180" si="35">+IF(C145=0,"",C145/C$81)</f>
        <v>1.1834319526627219E-2</v>
      </c>
      <c r="H145" s="8">
        <f t="shared" ref="H145:H180" si="36">+IF(D145=0,"",D145/D$81)</f>
        <v>1.7241379310344827E-2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-1.1834319526627219E-2</v>
      </c>
      <c r="N145" s="9">
        <f t="shared" ref="N145:N180" si="40">+IF(OR(AND(H145=""),(L145="")),"",H145*L145)</f>
        <v>-1.7241379310344827E-2</v>
      </c>
    </row>
    <row r="146" spans="1:14" x14ac:dyDescent="0.2">
      <c r="A146" s="30"/>
      <c r="B146" s="23" t="s">
        <v>133</v>
      </c>
      <c r="C146" s="20">
        <v>23</v>
      </c>
      <c r="D146" s="7">
        <v>6</v>
      </c>
      <c r="E146" s="7">
        <v>24</v>
      </c>
      <c r="F146" s="7">
        <v>5</v>
      </c>
      <c r="G146" s="8">
        <f t="shared" si="35"/>
        <v>0.13609467455621302</v>
      </c>
      <c r="H146" s="8">
        <f t="shared" si="36"/>
        <v>0.10344827586206896</v>
      </c>
      <c r="I146" s="8">
        <f t="shared" si="37"/>
        <v>0.19047619047619047</v>
      </c>
      <c r="J146" s="8">
        <f t="shared" si="38"/>
        <v>0.11627906976744186</v>
      </c>
      <c r="K146" s="8">
        <f t="shared" ref="K146:K180" si="41">+IF(AND(C146=0,E146=0)," ",IF(C146=0,1,IF(E146=0,-1,(E146-C146)/C146)))</f>
        <v>4.3478260869565216E-2</v>
      </c>
      <c r="L146" s="8">
        <f t="shared" ref="L146:L180" si="42">+IF(AND(D146=0,F146=0)," ",IF(D146=0,1,IF(F146=0,-1,(F146-D146)/D146)))</f>
        <v>-0.16666666666666666</v>
      </c>
      <c r="M146" s="8">
        <f t="shared" si="39"/>
        <v>5.9171597633136093E-3</v>
      </c>
      <c r="N146" s="9">
        <f t="shared" si="40"/>
        <v>-1.7241379310344827E-2</v>
      </c>
    </row>
    <row r="147" spans="1:14" x14ac:dyDescent="0.2">
      <c r="A147" s="30"/>
      <c r="B147" s="23" t="s">
        <v>134</v>
      </c>
      <c r="C147" s="20">
        <v>21</v>
      </c>
      <c r="D147" s="7">
        <v>4</v>
      </c>
      <c r="E147" s="7">
        <v>40</v>
      </c>
      <c r="F147" s="7">
        <v>6</v>
      </c>
      <c r="G147" s="8">
        <f t="shared" si="35"/>
        <v>0.1242603550295858</v>
      </c>
      <c r="H147" s="8">
        <f t="shared" si="36"/>
        <v>6.8965517241379309E-2</v>
      </c>
      <c r="I147" s="8">
        <f t="shared" si="37"/>
        <v>0.31746031746031744</v>
      </c>
      <c r="J147" s="8">
        <f t="shared" si="38"/>
        <v>0.13953488372093023</v>
      </c>
      <c r="K147" s="8">
        <f t="shared" si="41"/>
        <v>0.90476190476190477</v>
      </c>
      <c r="L147" s="8">
        <f t="shared" si="42"/>
        <v>0.5</v>
      </c>
      <c r="M147" s="8">
        <f t="shared" si="39"/>
        <v>0.11242603550295857</v>
      </c>
      <c r="N147" s="9">
        <f t="shared" si="40"/>
        <v>3.4482758620689655E-2</v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1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>
        <f t="shared" si="38"/>
        <v>2.3255813953488372E-2</v>
      </c>
      <c r="K148" s="8" t="str">
        <f t="shared" si="41"/>
        <v xml:space="preserve"> </v>
      </c>
      <c r="L148" s="8">
        <f t="shared" si="42"/>
        <v>1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10</v>
      </c>
      <c r="D149" s="7">
        <v>1</v>
      </c>
      <c r="E149" s="7">
        <v>8</v>
      </c>
      <c r="F149" s="7">
        <v>1</v>
      </c>
      <c r="G149" s="8">
        <f t="shared" si="35"/>
        <v>5.9171597633136092E-2</v>
      </c>
      <c r="H149" s="8">
        <f t="shared" si="36"/>
        <v>1.7241379310344827E-2</v>
      </c>
      <c r="I149" s="8">
        <f t="shared" si="37"/>
        <v>6.3492063492063489E-2</v>
      </c>
      <c r="J149" s="8">
        <f t="shared" si="38"/>
        <v>2.3255813953488372E-2</v>
      </c>
      <c r="K149" s="8">
        <f t="shared" si="41"/>
        <v>-0.2</v>
      </c>
      <c r="L149" s="8">
        <f t="shared" si="42"/>
        <v>0</v>
      </c>
      <c r="M149" s="8">
        <f t="shared" si="39"/>
        <v>-1.1834319526627219E-2</v>
      </c>
      <c r="N149" s="9">
        <f t="shared" si="40"/>
        <v>0</v>
      </c>
    </row>
    <row r="150" spans="1:14" x14ac:dyDescent="0.2">
      <c r="A150" s="30"/>
      <c r="B150" s="23" t="s">
        <v>137</v>
      </c>
      <c r="C150" s="20">
        <v>3</v>
      </c>
      <c r="D150" s="7">
        <v>0</v>
      </c>
      <c r="E150" s="7">
        <v>2</v>
      </c>
      <c r="F150" s="7">
        <v>0</v>
      </c>
      <c r="G150" s="8">
        <f t="shared" si="35"/>
        <v>1.7751479289940829E-2</v>
      </c>
      <c r="H150" s="8" t="str">
        <f t="shared" si="36"/>
        <v/>
      </c>
      <c r="I150" s="8">
        <f t="shared" si="37"/>
        <v>1.5873015873015872E-2</v>
      </c>
      <c r="J150" s="8" t="str">
        <f t="shared" si="38"/>
        <v/>
      </c>
      <c r="K150" s="8">
        <f t="shared" si="41"/>
        <v>-0.33333333333333331</v>
      </c>
      <c r="L150" s="8" t="str">
        <f t="shared" si="42"/>
        <v xml:space="preserve"> </v>
      </c>
      <c r="M150" s="8">
        <f t="shared" si="39"/>
        <v>-5.9171597633136093E-3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0</v>
      </c>
      <c r="E154" s="7">
        <v>1</v>
      </c>
      <c r="F154" s="7">
        <v>0</v>
      </c>
      <c r="G154" s="8">
        <f t="shared" si="35"/>
        <v>5.9171597633136093E-3</v>
      </c>
      <c r="H154" s="8" t="str">
        <f t="shared" si="36"/>
        <v/>
      </c>
      <c r="I154" s="8">
        <f t="shared" si="37"/>
        <v>7.9365079365079361E-3</v>
      </c>
      <c r="J154" s="8" t="str">
        <f t="shared" si="38"/>
        <v/>
      </c>
      <c r="K154" s="8">
        <f t="shared" si="41"/>
        <v>0</v>
      </c>
      <c r="L154" s="8" t="str">
        <f t="shared" si="42"/>
        <v xml:space="preserve"> </v>
      </c>
      <c r="M154" s="8">
        <f t="shared" si="39"/>
        <v>0</v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2</v>
      </c>
      <c r="F156" s="7">
        <v>0</v>
      </c>
      <c r="G156" s="8">
        <f t="shared" si="35"/>
        <v>5.9171597633136093E-3</v>
      </c>
      <c r="H156" s="8" t="str">
        <f t="shared" si="36"/>
        <v/>
      </c>
      <c r="I156" s="8">
        <f t="shared" si="37"/>
        <v>1.5873015873015872E-2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>
        <f t="shared" si="39"/>
        <v>5.9171597633136093E-3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</v>
      </c>
      <c r="D166" s="7">
        <v>1</v>
      </c>
      <c r="E166" s="7">
        <v>0</v>
      </c>
      <c r="F166" s="7">
        <v>0</v>
      </c>
      <c r="G166" s="8">
        <f t="shared" si="35"/>
        <v>5.9171597633136093E-3</v>
      </c>
      <c r="H166" s="8">
        <f t="shared" si="36"/>
        <v>1.7241379310344827E-2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-5.9171597633136093E-3</v>
      </c>
      <c r="N166" s="9">
        <f t="shared" si="40"/>
        <v>-1.7241379310344827E-2</v>
      </c>
    </row>
    <row r="167" spans="1:14" x14ac:dyDescent="0.2">
      <c r="A167" s="30"/>
      <c r="B167" s="23" t="s">
        <v>154</v>
      </c>
      <c r="C167" s="20">
        <v>2</v>
      </c>
      <c r="D167" s="7">
        <v>1</v>
      </c>
      <c r="E167" s="7">
        <v>1</v>
      </c>
      <c r="F167" s="7">
        <v>2</v>
      </c>
      <c r="G167" s="8">
        <f t="shared" si="35"/>
        <v>1.1834319526627219E-2</v>
      </c>
      <c r="H167" s="8">
        <f t="shared" si="36"/>
        <v>1.7241379310344827E-2</v>
      </c>
      <c r="I167" s="8">
        <f t="shared" si="37"/>
        <v>7.9365079365079361E-3</v>
      </c>
      <c r="J167" s="8">
        <f t="shared" si="38"/>
        <v>4.6511627906976744E-2</v>
      </c>
      <c r="K167" s="8">
        <f t="shared" si="41"/>
        <v>-0.5</v>
      </c>
      <c r="L167" s="8">
        <f t="shared" si="42"/>
        <v>1</v>
      </c>
      <c r="M167" s="8">
        <f t="shared" si="39"/>
        <v>-5.9171597633136093E-3</v>
      </c>
      <c r="N167" s="9">
        <f t="shared" si="40"/>
        <v>1.7241379310344827E-2</v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2</v>
      </c>
      <c r="D177" s="7">
        <v>1</v>
      </c>
      <c r="E177" s="7">
        <v>0</v>
      </c>
      <c r="F177" s="7">
        <v>0</v>
      </c>
      <c r="G177" s="8">
        <f t="shared" si="35"/>
        <v>1.1834319526627219E-2</v>
      </c>
      <c r="H177" s="8">
        <f t="shared" si="36"/>
        <v>1.7241379310344827E-2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-1.1834319526627219E-2</v>
      </c>
      <c r="N177" s="9">
        <f t="shared" si="40"/>
        <v>-1.7241379310344827E-2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433</v>
      </c>
      <c r="D188" s="17">
        <f>SUM(D189:D363)</f>
        <v>120</v>
      </c>
      <c r="E188" s="17">
        <f>SUM(E189:E363)</f>
        <v>346</v>
      </c>
      <c r="F188" s="17">
        <f>SUM(F189:F363)</f>
        <v>318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-0.20092378752886836</v>
      </c>
      <c r="L188" s="18">
        <f>+IF(AND(D188=0,F188=0),"",IF(D188=0,1,IF(F188=0,-1,(F188-D188)/D188)))</f>
        <v>1.65</v>
      </c>
      <c r="M188" s="18">
        <f t="shared" ref="M188:M219" si="47">+IF(OR(AND(G188=""),(K188="")),"",G188*K188)</f>
        <v>-0.20092378752886836</v>
      </c>
      <c r="N188" s="19">
        <f t="shared" ref="N188:N219" si="48">+IF(OR(AND(H188=""),(L188="")),"",H188*L188)</f>
        <v>1.65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0</v>
      </c>
      <c r="E189" s="25">
        <v>3</v>
      </c>
      <c r="F189" s="25">
        <v>0</v>
      </c>
      <c r="G189" s="26">
        <f t="shared" si="43"/>
        <v>2.3094688221709007E-3</v>
      </c>
      <c r="H189" s="26" t="str">
        <f t="shared" si="44"/>
        <v/>
      </c>
      <c r="I189" s="26">
        <f t="shared" si="45"/>
        <v>8.670520231213872E-3</v>
      </c>
      <c r="J189" s="26" t="str">
        <f t="shared" si="46"/>
        <v/>
      </c>
      <c r="K189" s="26">
        <f t="shared" ref="K189:K220" si="49">+IF(AND(C189=0,E189=0)," ",IF(C189=0,1,IF(E189=0,-1,(E189-C189)/C189)))</f>
        <v>2</v>
      </c>
      <c r="L189" s="26" t="str">
        <f t="shared" ref="L189:L220" si="50">+IF(AND(D189=0,F189=0)," ",IF(D189=0,1,IF(F189=0,-1,(F189-D189)/D189)))</f>
        <v xml:space="preserve"> </v>
      </c>
      <c r="M189" s="26">
        <f t="shared" si="47"/>
        <v>4.6189376443418013E-3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2.8901734104046241E-3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1</v>
      </c>
      <c r="F193" s="7">
        <v>1</v>
      </c>
      <c r="G193" s="8" t="str">
        <f t="shared" si="43"/>
        <v/>
      </c>
      <c r="H193" s="8" t="str">
        <f t="shared" si="44"/>
        <v/>
      </c>
      <c r="I193" s="8">
        <f t="shared" si="45"/>
        <v>2.8901734104046241E-3</v>
      </c>
      <c r="J193" s="8">
        <f t="shared" si="46"/>
        <v>3.1446540880503146E-3</v>
      </c>
      <c r="K193" s="8">
        <f t="shared" si="49"/>
        <v>1</v>
      </c>
      <c r="L193" s="8">
        <f t="shared" si="50"/>
        <v>1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19</v>
      </c>
      <c r="D195" s="7">
        <v>6</v>
      </c>
      <c r="E195" s="7">
        <v>46</v>
      </c>
      <c r="F195" s="7">
        <v>102</v>
      </c>
      <c r="G195" s="8">
        <f t="shared" si="43"/>
        <v>4.3879907621247112E-2</v>
      </c>
      <c r="H195" s="8">
        <f t="shared" si="44"/>
        <v>0.05</v>
      </c>
      <c r="I195" s="8">
        <f t="shared" si="45"/>
        <v>0.13294797687861271</v>
      </c>
      <c r="J195" s="8">
        <f t="shared" si="46"/>
        <v>0.32075471698113206</v>
      </c>
      <c r="K195" s="8">
        <f t="shared" si="49"/>
        <v>1.4210526315789473</v>
      </c>
      <c r="L195" s="8">
        <f t="shared" si="50"/>
        <v>16</v>
      </c>
      <c r="M195" s="8">
        <f t="shared" si="47"/>
        <v>6.2355658198614314E-2</v>
      </c>
      <c r="N195" s="9">
        <f t="shared" si="48"/>
        <v>0.8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1</v>
      </c>
      <c r="D197" s="7">
        <v>2</v>
      </c>
      <c r="E197" s="7">
        <v>0</v>
      </c>
      <c r="F197" s="7">
        <v>0</v>
      </c>
      <c r="G197" s="8">
        <f t="shared" si="43"/>
        <v>2.3094688221709007E-3</v>
      </c>
      <c r="H197" s="8">
        <f t="shared" si="44"/>
        <v>1.6666666666666666E-2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-2.3094688221709007E-3</v>
      </c>
      <c r="N197" s="9">
        <f t="shared" si="48"/>
        <v>-1.6666666666666666E-2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2</v>
      </c>
      <c r="D201" s="7">
        <v>0</v>
      </c>
      <c r="E201" s="7">
        <v>0</v>
      </c>
      <c r="F201" s="7">
        <v>0</v>
      </c>
      <c r="G201" s="8">
        <f t="shared" si="43"/>
        <v>4.6189376443418013E-3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-4.6189376443418013E-3</v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4</v>
      </c>
      <c r="D202" s="7">
        <v>0</v>
      </c>
      <c r="E202" s="7">
        <v>1</v>
      </c>
      <c r="F202" s="7">
        <v>0</v>
      </c>
      <c r="G202" s="8">
        <f t="shared" si="43"/>
        <v>9.2378752886836026E-3</v>
      </c>
      <c r="H202" s="8" t="str">
        <f t="shared" si="44"/>
        <v/>
      </c>
      <c r="I202" s="8">
        <f t="shared" si="45"/>
        <v>2.8901734104046241E-3</v>
      </c>
      <c r="J202" s="8" t="str">
        <f t="shared" si="46"/>
        <v/>
      </c>
      <c r="K202" s="8">
        <f t="shared" si="49"/>
        <v>-0.75</v>
      </c>
      <c r="L202" s="8" t="str">
        <f t="shared" si="50"/>
        <v xml:space="preserve"> </v>
      </c>
      <c r="M202" s="8">
        <f t="shared" si="47"/>
        <v>-6.9284064665127015E-3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</v>
      </c>
      <c r="D203" s="7">
        <v>0</v>
      </c>
      <c r="E203" s="7">
        <v>3</v>
      </c>
      <c r="F203" s="7">
        <v>1</v>
      </c>
      <c r="G203" s="8">
        <f t="shared" si="43"/>
        <v>2.3094688221709007E-3</v>
      </c>
      <c r="H203" s="8" t="str">
        <f t="shared" si="44"/>
        <v/>
      </c>
      <c r="I203" s="8">
        <f t="shared" si="45"/>
        <v>8.670520231213872E-3</v>
      </c>
      <c r="J203" s="8">
        <f t="shared" si="46"/>
        <v>3.1446540880503146E-3</v>
      </c>
      <c r="K203" s="8">
        <f t="shared" si="49"/>
        <v>2</v>
      </c>
      <c r="L203" s="8">
        <f t="shared" si="50"/>
        <v>1</v>
      </c>
      <c r="M203" s="8">
        <f t="shared" si="47"/>
        <v>4.6189376443418013E-3</v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2.8901734104046241E-3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1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>
        <f t="shared" si="46"/>
        <v>3.1446540880503146E-3</v>
      </c>
      <c r="K206" s="8" t="str">
        <f t="shared" si="49"/>
        <v xml:space="preserve"> </v>
      </c>
      <c r="L206" s="8">
        <f t="shared" si="50"/>
        <v>1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3.1446540880503146E-3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6</v>
      </c>
      <c r="D215" s="7">
        <v>1</v>
      </c>
      <c r="E215" s="7">
        <v>7</v>
      </c>
      <c r="F215" s="7">
        <v>2</v>
      </c>
      <c r="G215" s="8">
        <f t="shared" si="43"/>
        <v>1.3856812933025405E-2</v>
      </c>
      <c r="H215" s="8">
        <f t="shared" si="44"/>
        <v>8.3333333333333332E-3</v>
      </c>
      <c r="I215" s="8">
        <f t="shared" si="45"/>
        <v>2.023121387283237E-2</v>
      </c>
      <c r="J215" s="8">
        <f t="shared" si="46"/>
        <v>6.2893081761006293E-3</v>
      </c>
      <c r="K215" s="8">
        <f t="shared" si="49"/>
        <v>0.16666666666666666</v>
      </c>
      <c r="L215" s="8">
        <f t="shared" si="50"/>
        <v>1</v>
      </c>
      <c r="M215" s="8">
        <f t="shared" si="47"/>
        <v>2.3094688221709007E-3</v>
      </c>
      <c r="N215" s="9">
        <f t="shared" si="48"/>
        <v>8.3333333333333332E-3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11</v>
      </c>
      <c r="F216" s="7">
        <v>6</v>
      </c>
      <c r="G216" s="8" t="str">
        <f t="shared" si="43"/>
        <v/>
      </c>
      <c r="H216" s="8" t="str">
        <f t="shared" si="44"/>
        <v/>
      </c>
      <c r="I216" s="8">
        <f t="shared" si="45"/>
        <v>3.1791907514450865E-2</v>
      </c>
      <c r="J216" s="8">
        <f t="shared" si="46"/>
        <v>1.8867924528301886E-2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</v>
      </c>
      <c r="D218" s="7">
        <v>3</v>
      </c>
      <c r="E218" s="7">
        <v>0</v>
      </c>
      <c r="F218" s="7">
        <v>0</v>
      </c>
      <c r="G218" s="8">
        <f t="shared" si="43"/>
        <v>4.6189376443418013E-3</v>
      </c>
      <c r="H218" s="8">
        <f t="shared" si="44"/>
        <v>2.5000000000000001E-2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-4.6189376443418013E-3</v>
      </c>
      <c r="N218" s="9">
        <f t="shared" si="48"/>
        <v>-2.5000000000000001E-2</v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1</v>
      </c>
      <c r="D220" s="7">
        <v>2</v>
      </c>
      <c r="E220" s="7">
        <v>1</v>
      </c>
      <c r="F220" s="7">
        <v>0</v>
      </c>
      <c r="G220" s="8">
        <f t="shared" ref="G220:G251" si="51">+IF(C220=0,"",C220/C$188)</f>
        <v>2.3094688221709007E-3</v>
      </c>
      <c r="H220" s="8">
        <f t="shared" ref="H220:H251" si="52">+IF(D220=0,"",D220/D$188)</f>
        <v>1.6666666666666666E-2</v>
      </c>
      <c r="I220" s="8">
        <f t="shared" ref="I220:I251" si="53">+IF(E220=0,"",E220/E$188)</f>
        <v>2.8901734104046241E-3</v>
      </c>
      <c r="J220" s="8" t="str">
        <f t="shared" ref="J220:J251" si="54">+IF(F220=0,"",F220/F$188)</f>
        <v/>
      </c>
      <c r="K220" s="8">
        <f t="shared" si="49"/>
        <v>0</v>
      </c>
      <c r="L220" s="8">
        <f t="shared" si="50"/>
        <v>-1</v>
      </c>
      <c r="M220" s="8">
        <f t="shared" ref="M220:M251" si="55">+IF(OR(AND(G220=""),(K220="")),"",G220*K220)</f>
        <v>0</v>
      </c>
      <c r="N220" s="9">
        <f t="shared" ref="N220:N251" si="56">+IF(OR(AND(H220=""),(L220="")),"",H220*L220)</f>
        <v>-1.6666666666666666E-2</v>
      </c>
    </row>
    <row r="221" spans="1:14" x14ac:dyDescent="0.2">
      <c r="A221" s="30"/>
      <c r="B221" s="23" t="s">
        <v>200</v>
      </c>
      <c r="C221" s="20">
        <v>2</v>
      </c>
      <c r="D221" s="7">
        <v>0</v>
      </c>
      <c r="E221" s="7">
        <v>0</v>
      </c>
      <c r="F221" s="7">
        <v>0</v>
      </c>
      <c r="G221" s="8">
        <f t="shared" si="51"/>
        <v>4.6189376443418013E-3</v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 t="str">
        <f t="shared" ref="L221:L252" si="58">+IF(AND(D221=0,F221=0)," ",IF(D221=0,1,IF(F221=0,-1,(F221-D221)/D221)))</f>
        <v xml:space="preserve"> </v>
      </c>
      <c r="M221" s="8">
        <f t="shared" si="55"/>
        <v>-4.6189376443418013E-3</v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8.3333333333333332E-3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-8.3333333333333332E-3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4</v>
      </c>
      <c r="F226" s="7">
        <v>6</v>
      </c>
      <c r="G226" s="8" t="str">
        <f t="shared" si="51"/>
        <v/>
      </c>
      <c r="H226" s="8" t="str">
        <f t="shared" si="52"/>
        <v/>
      </c>
      <c r="I226" s="8">
        <f t="shared" si="53"/>
        <v>1.1560693641618497E-2</v>
      </c>
      <c r="J226" s="8">
        <f t="shared" si="54"/>
        <v>1.8867924528301886E-2</v>
      </c>
      <c r="K226" s="8">
        <f t="shared" si="57"/>
        <v>1</v>
      </c>
      <c r="L226" s="8">
        <f t="shared" si="58"/>
        <v>1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1</v>
      </c>
      <c r="D227" s="7">
        <v>0</v>
      </c>
      <c r="E227" s="7">
        <v>4</v>
      </c>
      <c r="F227" s="7">
        <v>3</v>
      </c>
      <c r="G227" s="8">
        <f t="shared" si="51"/>
        <v>2.3094688221709007E-3</v>
      </c>
      <c r="H227" s="8" t="str">
        <f t="shared" si="52"/>
        <v/>
      </c>
      <c r="I227" s="8">
        <f t="shared" si="53"/>
        <v>1.1560693641618497E-2</v>
      </c>
      <c r="J227" s="8">
        <f t="shared" si="54"/>
        <v>9.433962264150943E-3</v>
      </c>
      <c r="K227" s="8">
        <f t="shared" si="57"/>
        <v>3</v>
      </c>
      <c r="L227" s="8">
        <f t="shared" si="58"/>
        <v>1</v>
      </c>
      <c r="M227" s="8">
        <f t="shared" si="55"/>
        <v>6.9284064665127015E-3</v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6</v>
      </c>
      <c r="D230" s="7">
        <v>1</v>
      </c>
      <c r="E230" s="7">
        <v>2</v>
      </c>
      <c r="F230" s="7">
        <v>0</v>
      </c>
      <c r="G230" s="8">
        <f t="shared" si="51"/>
        <v>1.3856812933025405E-2</v>
      </c>
      <c r="H230" s="8">
        <f t="shared" si="52"/>
        <v>8.3333333333333332E-3</v>
      </c>
      <c r="I230" s="8">
        <f t="shared" si="53"/>
        <v>5.7803468208092483E-3</v>
      </c>
      <c r="J230" s="8" t="str">
        <f t="shared" si="54"/>
        <v/>
      </c>
      <c r="K230" s="8">
        <f t="shared" si="57"/>
        <v>-0.66666666666666663</v>
      </c>
      <c r="L230" s="8">
        <f t="shared" si="58"/>
        <v>-1</v>
      </c>
      <c r="M230" s="8">
        <f t="shared" si="55"/>
        <v>-9.2378752886836026E-3</v>
      </c>
      <c r="N230" s="9">
        <f t="shared" si="56"/>
        <v>-8.3333333333333332E-3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0</v>
      </c>
      <c r="E235" s="7">
        <v>2</v>
      </c>
      <c r="F235" s="7">
        <v>2</v>
      </c>
      <c r="G235" s="8">
        <f t="shared" si="51"/>
        <v>2.3094688221709007E-3</v>
      </c>
      <c r="H235" s="8" t="str">
        <f t="shared" si="52"/>
        <v/>
      </c>
      <c r="I235" s="8">
        <f t="shared" si="53"/>
        <v>5.7803468208092483E-3</v>
      </c>
      <c r="J235" s="8">
        <f t="shared" si="54"/>
        <v>6.2893081761006293E-3</v>
      </c>
      <c r="K235" s="8">
        <f t="shared" si="57"/>
        <v>1</v>
      </c>
      <c r="L235" s="8">
        <f t="shared" si="58"/>
        <v>1</v>
      </c>
      <c r="M235" s="8">
        <f t="shared" si="55"/>
        <v>2.3094688221709007E-3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</v>
      </c>
      <c r="D242" s="7">
        <v>0</v>
      </c>
      <c r="E242" s="7">
        <v>5</v>
      </c>
      <c r="F242" s="7">
        <v>9</v>
      </c>
      <c r="G242" s="8">
        <f t="shared" si="51"/>
        <v>4.6189376443418013E-3</v>
      </c>
      <c r="H242" s="8" t="str">
        <f t="shared" si="52"/>
        <v/>
      </c>
      <c r="I242" s="8">
        <f t="shared" si="53"/>
        <v>1.4450867052023121E-2</v>
      </c>
      <c r="J242" s="8">
        <f t="shared" si="54"/>
        <v>2.8301886792452831E-2</v>
      </c>
      <c r="K242" s="8">
        <f t="shared" si="57"/>
        <v>1.5</v>
      </c>
      <c r="L242" s="8">
        <f t="shared" si="58"/>
        <v>1</v>
      </c>
      <c r="M242" s="8">
        <f t="shared" si="55"/>
        <v>6.9284064665127015E-3</v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2</v>
      </c>
      <c r="D248" s="7">
        <v>0</v>
      </c>
      <c r="E248" s="7">
        <v>0</v>
      </c>
      <c r="F248" s="7">
        <v>0</v>
      </c>
      <c r="G248" s="8">
        <f t="shared" si="51"/>
        <v>4.6189376443418013E-3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-4.6189376443418013E-3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8.3333333333333332E-3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-8.3333333333333332E-3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32</v>
      </c>
      <c r="D255" s="7">
        <v>0</v>
      </c>
      <c r="E255" s="7">
        <v>71</v>
      </c>
      <c r="F255" s="7">
        <v>32</v>
      </c>
      <c r="G255" s="8">
        <f t="shared" si="59"/>
        <v>7.3903002309468821E-2</v>
      </c>
      <c r="H255" s="8" t="str">
        <f t="shared" si="60"/>
        <v/>
      </c>
      <c r="I255" s="8">
        <f t="shared" si="61"/>
        <v>0.20520231213872833</v>
      </c>
      <c r="J255" s="8">
        <f t="shared" si="62"/>
        <v>0.10062893081761007</v>
      </c>
      <c r="K255" s="8">
        <f t="shared" si="65"/>
        <v>1.21875</v>
      </c>
      <c r="L255" s="8">
        <f t="shared" si="66"/>
        <v>1</v>
      </c>
      <c r="M255" s="8">
        <f t="shared" si="63"/>
        <v>9.006928406466512E-2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1</v>
      </c>
      <c r="D256" s="7">
        <v>0</v>
      </c>
      <c r="E256" s="7">
        <v>1</v>
      </c>
      <c r="F256" s="7">
        <v>0</v>
      </c>
      <c r="G256" s="8">
        <f t="shared" si="59"/>
        <v>2.3094688221709007E-3</v>
      </c>
      <c r="H256" s="8" t="str">
        <f t="shared" si="60"/>
        <v/>
      </c>
      <c r="I256" s="8">
        <f t="shared" si="61"/>
        <v>2.8901734104046241E-3</v>
      </c>
      <c r="J256" s="8" t="str">
        <f t="shared" si="62"/>
        <v/>
      </c>
      <c r="K256" s="8">
        <f t="shared" si="65"/>
        <v>0</v>
      </c>
      <c r="L256" s="8" t="str">
        <f t="shared" si="66"/>
        <v xml:space="preserve"> </v>
      </c>
      <c r="M256" s="8">
        <f t="shared" si="63"/>
        <v>0</v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</v>
      </c>
      <c r="D258" s="7">
        <v>0</v>
      </c>
      <c r="E258" s="7">
        <v>0</v>
      </c>
      <c r="F258" s="7">
        <v>1</v>
      </c>
      <c r="G258" s="8">
        <f t="shared" si="59"/>
        <v>2.3094688221709007E-3</v>
      </c>
      <c r="H258" s="8" t="str">
        <f t="shared" si="60"/>
        <v/>
      </c>
      <c r="I258" s="8" t="str">
        <f t="shared" si="61"/>
        <v/>
      </c>
      <c r="J258" s="8">
        <f t="shared" si="62"/>
        <v>3.1446540880503146E-3</v>
      </c>
      <c r="K258" s="8">
        <f t="shared" si="65"/>
        <v>-1</v>
      </c>
      <c r="L258" s="8">
        <f t="shared" si="66"/>
        <v>1</v>
      </c>
      <c r="M258" s="8">
        <f t="shared" si="63"/>
        <v>-2.3094688221709007E-3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1</v>
      </c>
      <c r="D259" s="7">
        <v>0</v>
      </c>
      <c r="E259" s="7">
        <v>0</v>
      </c>
      <c r="F259" s="7">
        <v>0</v>
      </c>
      <c r="G259" s="8">
        <f t="shared" si="59"/>
        <v>2.3094688221709007E-3</v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>
        <f t="shared" si="65"/>
        <v>-1</v>
      </c>
      <c r="L259" s="8" t="str">
        <f t="shared" si="66"/>
        <v xml:space="preserve"> </v>
      </c>
      <c r="M259" s="8">
        <f t="shared" si="63"/>
        <v>-2.3094688221709007E-3</v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1</v>
      </c>
      <c r="E260" s="7">
        <v>0</v>
      </c>
      <c r="F260" s="7">
        <v>0</v>
      </c>
      <c r="G260" s="8">
        <f t="shared" si="59"/>
        <v>2.3094688221709007E-3</v>
      </c>
      <c r="H260" s="8">
        <f t="shared" si="60"/>
        <v>8.3333333333333332E-3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-2.3094688221709007E-3</v>
      </c>
      <c r="N260" s="9">
        <f t="shared" si="64"/>
        <v>-8.3333333333333332E-3</v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1</v>
      </c>
      <c r="F263" s="7">
        <v>2</v>
      </c>
      <c r="G263" s="8" t="str">
        <f t="shared" si="59"/>
        <v/>
      </c>
      <c r="H263" s="8" t="str">
        <f t="shared" si="60"/>
        <v/>
      </c>
      <c r="I263" s="8">
        <f t="shared" si="61"/>
        <v>2.8901734104046241E-3</v>
      </c>
      <c r="J263" s="8">
        <f t="shared" si="62"/>
        <v>6.2893081761006293E-3</v>
      </c>
      <c r="K263" s="8">
        <f t="shared" si="65"/>
        <v>1</v>
      </c>
      <c r="L263" s="8">
        <f t="shared" si="66"/>
        <v>1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24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6.9364161849710976E-2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5</v>
      </c>
      <c r="F277" s="7">
        <v>0</v>
      </c>
      <c r="G277" s="8">
        <f t="shared" si="59"/>
        <v>2.3094688221709007E-3</v>
      </c>
      <c r="H277" s="8" t="str">
        <f t="shared" si="60"/>
        <v/>
      </c>
      <c r="I277" s="8">
        <f t="shared" si="61"/>
        <v>1.4450867052023121E-2</v>
      </c>
      <c r="J277" s="8" t="str">
        <f t="shared" si="62"/>
        <v/>
      </c>
      <c r="K277" s="8">
        <f t="shared" si="65"/>
        <v>4</v>
      </c>
      <c r="L277" s="8" t="str">
        <f t="shared" si="66"/>
        <v xml:space="preserve"> </v>
      </c>
      <c r="M277" s="8">
        <f t="shared" si="63"/>
        <v>9.2378752886836026E-3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41</v>
      </c>
      <c r="F280" s="7">
        <v>44</v>
      </c>
      <c r="G280" s="8" t="str">
        <f t="shared" si="59"/>
        <v/>
      </c>
      <c r="H280" s="8" t="str">
        <f t="shared" si="60"/>
        <v/>
      </c>
      <c r="I280" s="8">
        <f t="shared" si="61"/>
        <v>0.11849710982658959</v>
      </c>
      <c r="J280" s="8">
        <f t="shared" si="62"/>
        <v>0.13836477987421383</v>
      </c>
      <c r="K280" s="8">
        <f t="shared" si="65"/>
        <v>1</v>
      </c>
      <c r="L280" s="8">
        <f t="shared" si="66"/>
        <v>1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8.3333333333333332E-3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-8.3333333333333332E-3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287</v>
      </c>
      <c r="D284" s="7">
        <v>42</v>
      </c>
      <c r="E284" s="7">
        <v>33</v>
      </c>
      <c r="F284" s="7">
        <v>5</v>
      </c>
      <c r="G284" s="8">
        <f t="shared" ref="G284:G315" si="67">+IF(C284=0,"",C284/C$188)</f>
        <v>0.66281755196304848</v>
      </c>
      <c r="H284" s="8">
        <f t="shared" ref="H284:H315" si="68">+IF(D284=0,"",D284/D$188)</f>
        <v>0.35</v>
      </c>
      <c r="I284" s="8">
        <f t="shared" ref="I284:I315" si="69">+IF(E284=0,"",E284/E$188)</f>
        <v>9.5375722543352595E-2</v>
      </c>
      <c r="J284" s="8">
        <f t="shared" ref="J284:J315" si="70">+IF(F284=0,"",F284/F$188)</f>
        <v>1.5723270440251572E-2</v>
      </c>
      <c r="K284" s="8">
        <f t="shared" si="65"/>
        <v>-0.8850174216027874</v>
      </c>
      <c r="L284" s="8">
        <f t="shared" si="66"/>
        <v>-0.88095238095238093</v>
      </c>
      <c r="M284" s="8">
        <f t="shared" ref="M284:M315" si="71">+IF(OR(AND(G284=""),(K284="")),"",G284*K284)</f>
        <v>-0.58660508083140872</v>
      </c>
      <c r="N284" s="9">
        <f t="shared" ref="N284:N315" si="72">+IF(OR(AND(H284=""),(L284="")),"",H284*L284)</f>
        <v>-0.30833333333333329</v>
      </c>
    </row>
    <row r="285" spans="1:14" ht="27.75" customHeight="1" x14ac:dyDescent="0.2">
      <c r="A285" s="30"/>
      <c r="B285" s="23" t="s">
        <v>264</v>
      </c>
      <c r="C285" s="20">
        <v>2</v>
      </c>
      <c r="D285" s="7">
        <v>1</v>
      </c>
      <c r="E285" s="7">
        <v>1</v>
      </c>
      <c r="F285" s="7">
        <v>0</v>
      </c>
      <c r="G285" s="8">
        <f t="shared" si="67"/>
        <v>4.6189376443418013E-3</v>
      </c>
      <c r="H285" s="8">
        <f t="shared" si="68"/>
        <v>8.3333333333333332E-3</v>
      </c>
      <c r="I285" s="8">
        <f t="shared" si="69"/>
        <v>2.8901734104046241E-3</v>
      </c>
      <c r="J285" s="8" t="str">
        <f t="shared" si="70"/>
        <v/>
      </c>
      <c r="K285" s="8">
        <f t="shared" ref="K285:K316" si="73">+IF(AND(C285=0,E285=0)," ",IF(C285=0,1,IF(E285=0,-1,(E285-C285)/C285)))</f>
        <v>-0.5</v>
      </c>
      <c r="L285" s="8">
        <f t="shared" ref="L285:L316" si="74">+IF(AND(D285=0,F285=0)," ",IF(D285=0,1,IF(F285=0,-1,(F285-D285)/D285)))</f>
        <v>-1</v>
      </c>
      <c r="M285" s="8">
        <f t="shared" si="71"/>
        <v>-2.3094688221709007E-3</v>
      </c>
      <c r="N285" s="9">
        <f t="shared" si="72"/>
        <v>-8.3333333333333332E-3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1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>
        <f t="shared" si="70"/>
        <v>3.1446540880503146E-3</v>
      </c>
      <c r="K286" s="8" t="str">
        <f t="shared" si="73"/>
        <v xml:space="preserve"> </v>
      </c>
      <c r="L286" s="8">
        <f t="shared" si="74"/>
        <v>1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1</v>
      </c>
      <c r="D287" s="7">
        <v>0</v>
      </c>
      <c r="E287" s="7">
        <v>0</v>
      </c>
      <c r="F287" s="7">
        <v>1</v>
      </c>
      <c r="G287" s="8">
        <f t="shared" si="67"/>
        <v>2.3094688221709007E-3</v>
      </c>
      <c r="H287" s="8" t="str">
        <f t="shared" si="68"/>
        <v/>
      </c>
      <c r="I287" s="8" t="str">
        <f t="shared" si="69"/>
        <v/>
      </c>
      <c r="J287" s="8">
        <f t="shared" si="70"/>
        <v>3.1446540880503146E-3</v>
      </c>
      <c r="K287" s="8">
        <f t="shared" si="73"/>
        <v>-1</v>
      </c>
      <c r="L287" s="8">
        <f t="shared" si="74"/>
        <v>1</v>
      </c>
      <c r="M287" s="8">
        <f t="shared" si="71"/>
        <v>-2.3094688221709007E-3</v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2</v>
      </c>
      <c r="D288" s="7">
        <v>0</v>
      </c>
      <c r="E288" s="7">
        <v>5</v>
      </c>
      <c r="F288" s="7">
        <v>1</v>
      </c>
      <c r="G288" s="8">
        <f t="shared" si="67"/>
        <v>4.6189376443418013E-3</v>
      </c>
      <c r="H288" s="8" t="str">
        <f t="shared" si="68"/>
        <v/>
      </c>
      <c r="I288" s="8">
        <f t="shared" si="69"/>
        <v>1.4450867052023121E-2</v>
      </c>
      <c r="J288" s="8">
        <f t="shared" si="70"/>
        <v>3.1446540880503146E-3</v>
      </c>
      <c r="K288" s="8">
        <f t="shared" si="73"/>
        <v>1.5</v>
      </c>
      <c r="L288" s="8">
        <f t="shared" si="74"/>
        <v>1</v>
      </c>
      <c r="M288" s="8">
        <f t="shared" si="71"/>
        <v>6.9284064665127015E-3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2</v>
      </c>
      <c r="D292" s="7">
        <v>0</v>
      </c>
      <c r="E292" s="7">
        <v>0</v>
      </c>
      <c r="F292" s="7">
        <v>0</v>
      </c>
      <c r="G292" s="8">
        <f t="shared" si="67"/>
        <v>4.6189376443418013E-3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-4.6189376443418013E-3</v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4</v>
      </c>
      <c r="D293" s="7">
        <v>1</v>
      </c>
      <c r="E293" s="7">
        <v>12</v>
      </c>
      <c r="F293" s="7">
        <v>2</v>
      </c>
      <c r="G293" s="8">
        <f t="shared" si="67"/>
        <v>9.2378752886836026E-3</v>
      </c>
      <c r="H293" s="8">
        <f t="shared" si="68"/>
        <v>8.3333333333333332E-3</v>
      </c>
      <c r="I293" s="8">
        <f t="shared" si="69"/>
        <v>3.4682080924855488E-2</v>
      </c>
      <c r="J293" s="8">
        <f t="shared" si="70"/>
        <v>6.2893081761006293E-3</v>
      </c>
      <c r="K293" s="8">
        <f t="shared" si="73"/>
        <v>2</v>
      </c>
      <c r="L293" s="8">
        <f t="shared" si="74"/>
        <v>1</v>
      </c>
      <c r="M293" s="8">
        <f t="shared" si="71"/>
        <v>1.8475750577367205E-2</v>
      </c>
      <c r="N293" s="9">
        <f t="shared" si="72"/>
        <v>8.3333333333333332E-3</v>
      </c>
    </row>
    <row r="294" spans="1:14" x14ac:dyDescent="0.2">
      <c r="A294" s="30"/>
      <c r="B294" s="23" t="s">
        <v>273</v>
      </c>
      <c r="C294" s="20">
        <v>1</v>
      </c>
      <c r="D294" s="7">
        <v>1</v>
      </c>
      <c r="E294" s="7">
        <v>1</v>
      </c>
      <c r="F294" s="7">
        <v>0</v>
      </c>
      <c r="G294" s="8">
        <f t="shared" si="67"/>
        <v>2.3094688221709007E-3</v>
      </c>
      <c r="H294" s="8">
        <f t="shared" si="68"/>
        <v>8.3333333333333332E-3</v>
      </c>
      <c r="I294" s="8">
        <f t="shared" si="69"/>
        <v>2.8901734104046241E-3</v>
      </c>
      <c r="J294" s="8" t="str">
        <f t="shared" si="70"/>
        <v/>
      </c>
      <c r="K294" s="8">
        <f t="shared" si="73"/>
        <v>0</v>
      </c>
      <c r="L294" s="8">
        <f t="shared" si="74"/>
        <v>-1</v>
      </c>
      <c r="M294" s="8">
        <f t="shared" si="71"/>
        <v>0</v>
      </c>
      <c r="N294" s="9">
        <f t="shared" si="72"/>
        <v>-8.3333333333333332E-3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3</v>
      </c>
      <c r="D299" s="7">
        <v>1</v>
      </c>
      <c r="E299" s="7">
        <v>5</v>
      </c>
      <c r="F299" s="7">
        <v>30</v>
      </c>
      <c r="G299" s="8">
        <f t="shared" si="67"/>
        <v>6.9284064665127024E-3</v>
      </c>
      <c r="H299" s="8">
        <f t="shared" si="68"/>
        <v>8.3333333333333332E-3</v>
      </c>
      <c r="I299" s="8">
        <f t="shared" si="69"/>
        <v>1.4450867052023121E-2</v>
      </c>
      <c r="J299" s="8">
        <f t="shared" si="70"/>
        <v>9.4339622641509441E-2</v>
      </c>
      <c r="K299" s="8">
        <f t="shared" si="73"/>
        <v>0.66666666666666663</v>
      </c>
      <c r="L299" s="8">
        <f t="shared" si="74"/>
        <v>29</v>
      </c>
      <c r="M299" s="8">
        <f t="shared" si="71"/>
        <v>4.6189376443418013E-3</v>
      </c>
      <c r="N299" s="9">
        <f t="shared" si="72"/>
        <v>0.24166666666666667</v>
      </c>
    </row>
    <row r="300" spans="1:14" x14ac:dyDescent="0.2">
      <c r="A300" s="30"/>
      <c r="B300" s="23" t="s">
        <v>279</v>
      </c>
      <c r="C300" s="20">
        <v>0</v>
      </c>
      <c r="D300" s="7">
        <v>2</v>
      </c>
      <c r="E300" s="7">
        <v>0</v>
      </c>
      <c r="F300" s="7">
        <v>1</v>
      </c>
      <c r="G300" s="8" t="str">
        <f t="shared" si="67"/>
        <v/>
      </c>
      <c r="H300" s="8">
        <f t="shared" si="68"/>
        <v>1.6666666666666666E-2</v>
      </c>
      <c r="I300" s="8" t="str">
        <f t="shared" si="69"/>
        <v/>
      </c>
      <c r="J300" s="8">
        <f t="shared" si="70"/>
        <v>3.1446540880503146E-3</v>
      </c>
      <c r="K300" s="8" t="str">
        <f t="shared" si="73"/>
        <v xml:space="preserve"> </v>
      </c>
      <c r="L300" s="8">
        <f t="shared" si="74"/>
        <v>-0.5</v>
      </c>
      <c r="M300" s="8" t="str">
        <f t="shared" si="71"/>
        <v/>
      </c>
      <c r="N300" s="9">
        <f t="shared" si="72"/>
        <v>-8.3333333333333332E-3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2</v>
      </c>
      <c r="F304" s="7">
        <v>0</v>
      </c>
      <c r="G304" s="8" t="str">
        <f t="shared" si="67"/>
        <v/>
      </c>
      <c r="H304" s="8" t="str">
        <f t="shared" si="68"/>
        <v/>
      </c>
      <c r="I304" s="8">
        <f t="shared" si="69"/>
        <v>5.7803468208092483E-3</v>
      </c>
      <c r="J304" s="8" t="str">
        <f t="shared" si="70"/>
        <v/>
      </c>
      <c r="K304" s="8">
        <f t="shared" si="73"/>
        <v>1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3</v>
      </c>
      <c r="D306" s="7">
        <v>0</v>
      </c>
      <c r="E306" s="7">
        <v>13</v>
      </c>
      <c r="F306" s="7">
        <v>12</v>
      </c>
      <c r="G306" s="8">
        <f t="shared" si="67"/>
        <v>6.9284064665127024E-3</v>
      </c>
      <c r="H306" s="8" t="str">
        <f t="shared" si="68"/>
        <v/>
      </c>
      <c r="I306" s="8">
        <f t="shared" si="69"/>
        <v>3.7572254335260118E-2</v>
      </c>
      <c r="J306" s="8">
        <f t="shared" si="70"/>
        <v>3.7735849056603772E-2</v>
      </c>
      <c r="K306" s="8">
        <f t="shared" si="73"/>
        <v>3.3333333333333335</v>
      </c>
      <c r="L306" s="8">
        <f t="shared" si="74"/>
        <v>1</v>
      </c>
      <c r="M306" s="8">
        <f t="shared" si="71"/>
        <v>2.3094688221709007E-2</v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1</v>
      </c>
      <c r="D307" s="7">
        <v>1</v>
      </c>
      <c r="E307" s="7">
        <v>1</v>
      </c>
      <c r="F307" s="7">
        <v>2</v>
      </c>
      <c r="G307" s="8">
        <f t="shared" si="67"/>
        <v>2.3094688221709007E-3</v>
      </c>
      <c r="H307" s="8">
        <f t="shared" si="68"/>
        <v>8.3333333333333332E-3</v>
      </c>
      <c r="I307" s="8">
        <f t="shared" si="69"/>
        <v>2.8901734104046241E-3</v>
      </c>
      <c r="J307" s="8">
        <f t="shared" si="70"/>
        <v>6.2893081761006293E-3</v>
      </c>
      <c r="K307" s="8">
        <f t="shared" si="73"/>
        <v>0</v>
      </c>
      <c r="L307" s="8">
        <f t="shared" si="74"/>
        <v>1</v>
      </c>
      <c r="M307" s="8">
        <f t="shared" si="71"/>
        <v>0</v>
      </c>
      <c r="N307" s="9">
        <f t="shared" si="72"/>
        <v>8.3333333333333332E-3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8.3333333333333332E-3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-8.3333333333333332E-3</v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8.3333333333333332E-3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-8.3333333333333332E-3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1</v>
      </c>
      <c r="F317" s="7">
        <v>1</v>
      </c>
      <c r="G317" s="8" t="str">
        <f t="shared" si="75"/>
        <v/>
      </c>
      <c r="H317" s="8" t="str">
        <f t="shared" si="76"/>
        <v/>
      </c>
      <c r="I317" s="8">
        <f t="shared" si="77"/>
        <v>2.8901734104046241E-3</v>
      </c>
      <c r="J317" s="8">
        <f t="shared" si="78"/>
        <v>3.1446540880503146E-3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10</v>
      </c>
      <c r="D318" s="7">
        <v>9</v>
      </c>
      <c r="E318" s="7">
        <v>0</v>
      </c>
      <c r="F318" s="7">
        <v>0</v>
      </c>
      <c r="G318" s="8">
        <f t="shared" si="75"/>
        <v>2.3094688221709007E-2</v>
      </c>
      <c r="H318" s="8">
        <f t="shared" si="76"/>
        <v>7.4999999999999997E-2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-2.3094688221709007E-2</v>
      </c>
      <c r="N318" s="9">
        <f t="shared" si="80"/>
        <v>-7.4999999999999997E-2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1</v>
      </c>
      <c r="D324" s="7">
        <v>0</v>
      </c>
      <c r="E324" s="7">
        <v>3</v>
      </c>
      <c r="F324" s="7">
        <v>5</v>
      </c>
      <c r="G324" s="8">
        <f t="shared" si="75"/>
        <v>2.3094688221709007E-3</v>
      </c>
      <c r="H324" s="8" t="str">
        <f t="shared" si="76"/>
        <v/>
      </c>
      <c r="I324" s="8">
        <f t="shared" si="77"/>
        <v>8.670520231213872E-3</v>
      </c>
      <c r="J324" s="8">
        <f t="shared" si="78"/>
        <v>1.5723270440251572E-2</v>
      </c>
      <c r="K324" s="8">
        <f t="shared" si="81"/>
        <v>2</v>
      </c>
      <c r="L324" s="8">
        <f t="shared" si="82"/>
        <v>1</v>
      </c>
      <c r="M324" s="8">
        <f t="shared" si="79"/>
        <v>4.6189376443418013E-3</v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1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3.1446540880503146E-3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26</v>
      </c>
      <c r="D327" s="7">
        <v>37</v>
      </c>
      <c r="E327" s="7">
        <v>17</v>
      </c>
      <c r="F327" s="7">
        <v>25</v>
      </c>
      <c r="G327" s="8">
        <f t="shared" si="75"/>
        <v>6.0046189376443418E-2</v>
      </c>
      <c r="H327" s="8">
        <f t="shared" si="76"/>
        <v>0.30833333333333335</v>
      </c>
      <c r="I327" s="8">
        <f t="shared" si="77"/>
        <v>4.9132947976878616E-2</v>
      </c>
      <c r="J327" s="8">
        <f t="shared" si="78"/>
        <v>7.8616352201257858E-2</v>
      </c>
      <c r="K327" s="8">
        <f t="shared" si="81"/>
        <v>-0.34615384615384615</v>
      </c>
      <c r="L327" s="8">
        <f t="shared" si="82"/>
        <v>-0.32432432432432434</v>
      </c>
      <c r="M327" s="8">
        <f t="shared" si="79"/>
        <v>-2.0785219399538105E-2</v>
      </c>
      <c r="N327" s="9">
        <f t="shared" si="80"/>
        <v>-0.1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8.3333333333333332E-3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-8.3333333333333332E-3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8.3333333333333332E-3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-8.3333333333333332E-3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1</v>
      </c>
      <c r="E338" s="7">
        <v>4</v>
      </c>
      <c r="F338" s="7">
        <v>11</v>
      </c>
      <c r="G338" s="8" t="str">
        <f t="shared" si="75"/>
        <v/>
      </c>
      <c r="H338" s="8">
        <f t="shared" si="76"/>
        <v>8.3333333333333332E-3</v>
      </c>
      <c r="I338" s="8">
        <f t="shared" si="77"/>
        <v>1.1560693641618497E-2</v>
      </c>
      <c r="J338" s="8">
        <f t="shared" si="78"/>
        <v>3.4591194968553458E-2</v>
      </c>
      <c r="K338" s="8">
        <f t="shared" si="81"/>
        <v>1</v>
      </c>
      <c r="L338" s="8">
        <f t="shared" si="82"/>
        <v>10</v>
      </c>
      <c r="M338" s="8" t="str">
        <f t="shared" si="79"/>
        <v/>
      </c>
      <c r="N338" s="9">
        <f t="shared" si="80"/>
        <v>8.3333333333333329E-2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1</v>
      </c>
      <c r="E347" s="7">
        <v>13</v>
      </c>
      <c r="F347" s="7">
        <v>7</v>
      </c>
      <c r="G347" s="8">
        <f t="shared" si="75"/>
        <v>4.6189376443418013E-3</v>
      </c>
      <c r="H347" s="8">
        <f t="shared" si="76"/>
        <v>8.3333333333333332E-3</v>
      </c>
      <c r="I347" s="8">
        <f t="shared" si="77"/>
        <v>3.7572254335260118E-2</v>
      </c>
      <c r="J347" s="8">
        <f t="shared" si="78"/>
        <v>2.20125786163522E-2</v>
      </c>
      <c r="K347" s="8">
        <f t="shared" si="81"/>
        <v>5.5</v>
      </c>
      <c r="L347" s="8">
        <f t="shared" si="82"/>
        <v>6</v>
      </c>
      <c r="M347" s="8">
        <f t="shared" si="79"/>
        <v>2.5404157043879907E-2</v>
      </c>
      <c r="N347" s="9">
        <f t="shared" si="80"/>
        <v>0.05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694</v>
      </c>
      <c r="D371" s="17">
        <f>SUM(D372:D604)</f>
        <v>387</v>
      </c>
      <c r="E371" s="17">
        <f>SUM(E372:E604)</f>
        <v>850</v>
      </c>
      <c r="F371" s="17">
        <f>SUM(F372:F604)</f>
        <v>483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0.22478386167146974</v>
      </c>
      <c r="L371" s="18">
        <f>+IF(AND(D371=0,F371=0),"",IF(D371=0,1,IF(F371=0,-1,(F371-D371)/D371)))</f>
        <v>0.24806201550387597</v>
      </c>
      <c r="M371" s="18">
        <f t="shared" ref="M371:M434" si="95">+IF(OR(AND(G371=""),(K371="")),"",G371*K371)</f>
        <v>0.22478386167146974</v>
      </c>
      <c r="N371" s="19">
        <f t="shared" ref="N371:N434" si="96">+IF(OR(AND(H371=""),(L371="")),"",H371*L371)</f>
        <v>0.24806201550387597</v>
      </c>
    </row>
    <row r="372" spans="1:14" x14ac:dyDescent="0.2">
      <c r="A372" s="30"/>
      <c r="B372" s="22" t="s">
        <v>343</v>
      </c>
      <c r="C372" s="28">
        <v>6</v>
      </c>
      <c r="D372" s="25">
        <v>0</v>
      </c>
      <c r="E372" s="25">
        <v>1</v>
      </c>
      <c r="F372" s="25">
        <v>0</v>
      </c>
      <c r="G372" s="26">
        <f t="shared" si="91"/>
        <v>8.6455331412103754E-3</v>
      </c>
      <c r="H372" s="26" t="str">
        <f t="shared" si="92"/>
        <v/>
      </c>
      <c r="I372" s="26">
        <f t="shared" si="93"/>
        <v>1.176470588235294E-3</v>
      </c>
      <c r="J372" s="26" t="str">
        <f t="shared" si="94"/>
        <v/>
      </c>
      <c r="K372" s="26">
        <f t="shared" ref="K372:K435" si="97">+IF(AND(C372=0,E372=0)," ",IF(C372=0,1,IF(E372=0,-1,(E372-C372)/C372)))</f>
        <v>-0.83333333333333337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-7.2046109510086461E-3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1</v>
      </c>
      <c r="D373" s="7">
        <v>3</v>
      </c>
      <c r="E373" s="7">
        <v>7</v>
      </c>
      <c r="F373" s="7">
        <v>3</v>
      </c>
      <c r="G373" s="8">
        <f t="shared" si="91"/>
        <v>1.440922190201729E-3</v>
      </c>
      <c r="H373" s="8">
        <f t="shared" si="92"/>
        <v>7.7519379844961239E-3</v>
      </c>
      <c r="I373" s="8">
        <f t="shared" si="93"/>
        <v>8.2352941176470594E-3</v>
      </c>
      <c r="J373" s="8">
        <f t="shared" si="94"/>
        <v>6.2111801242236021E-3</v>
      </c>
      <c r="K373" s="8">
        <f t="shared" si="97"/>
        <v>6</v>
      </c>
      <c r="L373" s="8">
        <f t="shared" si="98"/>
        <v>0</v>
      </c>
      <c r="M373" s="8">
        <f t="shared" si="95"/>
        <v>8.6455331412103736E-3</v>
      </c>
      <c r="N373" s="9">
        <f t="shared" si="96"/>
        <v>0</v>
      </c>
    </row>
    <row r="374" spans="1:14" x14ac:dyDescent="0.2">
      <c r="A374" s="30"/>
      <c r="B374" s="23" t="s">
        <v>345</v>
      </c>
      <c r="C374" s="20">
        <v>1</v>
      </c>
      <c r="D374" s="7">
        <v>0</v>
      </c>
      <c r="E374" s="7">
        <v>0</v>
      </c>
      <c r="F374" s="7">
        <v>1</v>
      </c>
      <c r="G374" s="8">
        <f t="shared" si="91"/>
        <v>1.440922190201729E-3</v>
      </c>
      <c r="H374" s="8" t="str">
        <f t="shared" si="92"/>
        <v/>
      </c>
      <c r="I374" s="8" t="str">
        <f t="shared" si="93"/>
        <v/>
      </c>
      <c r="J374" s="8">
        <f t="shared" si="94"/>
        <v>2.070393374741201E-3</v>
      </c>
      <c r="K374" s="8">
        <f t="shared" si="97"/>
        <v>-1</v>
      </c>
      <c r="L374" s="8">
        <f t="shared" si="98"/>
        <v>1</v>
      </c>
      <c r="M374" s="8">
        <f t="shared" si="95"/>
        <v>-1.440922190201729E-3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18</v>
      </c>
      <c r="D377" s="7">
        <v>4</v>
      </c>
      <c r="E377" s="7">
        <v>11</v>
      </c>
      <c r="F377" s="7">
        <v>7</v>
      </c>
      <c r="G377" s="8">
        <f t="shared" si="91"/>
        <v>2.5936599423631124E-2</v>
      </c>
      <c r="H377" s="8">
        <f t="shared" si="92"/>
        <v>1.0335917312661499E-2</v>
      </c>
      <c r="I377" s="8">
        <f t="shared" si="93"/>
        <v>1.2941176470588235E-2</v>
      </c>
      <c r="J377" s="8">
        <f t="shared" si="94"/>
        <v>1.4492753623188406E-2</v>
      </c>
      <c r="K377" s="8">
        <f t="shared" si="97"/>
        <v>-0.3888888888888889</v>
      </c>
      <c r="L377" s="8">
        <f t="shared" si="98"/>
        <v>0.75</v>
      </c>
      <c r="M377" s="8">
        <f t="shared" si="95"/>
        <v>-1.0086455331412104E-2</v>
      </c>
      <c r="N377" s="9">
        <f t="shared" si="96"/>
        <v>7.7519379844961239E-3</v>
      </c>
    </row>
    <row r="378" spans="1:14" x14ac:dyDescent="0.2">
      <c r="A378" s="30"/>
      <c r="B378" s="23" t="s">
        <v>349</v>
      </c>
      <c r="C378" s="20">
        <v>3</v>
      </c>
      <c r="D378" s="7">
        <v>0</v>
      </c>
      <c r="E378" s="7">
        <v>0</v>
      </c>
      <c r="F378" s="7">
        <v>1</v>
      </c>
      <c r="G378" s="8">
        <f t="shared" si="91"/>
        <v>4.3227665706051877E-3</v>
      </c>
      <c r="H378" s="8" t="str">
        <f t="shared" si="92"/>
        <v/>
      </c>
      <c r="I378" s="8" t="str">
        <f t="shared" si="93"/>
        <v/>
      </c>
      <c r="J378" s="8">
        <f t="shared" si="94"/>
        <v>2.070393374741201E-3</v>
      </c>
      <c r="K378" s="8">
        <f t="shared" si="97"/>
        <v>-1</v>
      </c>
      <c r="L378" s="8">
        <f t="shared" si="98"/>
        <v>1</v>
      </c>
      <c r="M378" s="8">
        <f t="shared" si="95"/>
        <v>-4.3227665706051877E-3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1</v>
      </c>
      <c r="D379" s="7">
        <v>0</v>
      </c>
      <c r="E379" s="7">
        <v>0</v>
      </c>
      <c r="F379" s="7">
        <v>0</v>
      </c>
      <c r="G379" s="8">
        <f t="shared" si="91"/>
        <v>1.440922190201729E-3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-1.440922190201729E-3</v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1</v>
      </c>
      <c r="E380" s="7">
        <v>0</v>
      </c>
      <c r="F380" s="7">
        <v>1</v>
      </c>
      <c r="G380" s="8">
        <f t="shared" si="91"/>
        <v>1.440922190201729E-3</v>
      </c>
      <c r="H380" s="8">
        <f t="shared" si="92"/>
        <v>2.5839793281653748E-3</v>
      </c>
      <c r="I380" s="8" t="str">
        <f t="shared" si="93"/>
        <v/>
      </c>
      <c r="J380" s="8">
        <f t="shared" si="94"/>
        <v>2.070393374741201E-3</v>
      </c>
      <c r="K380" s="8">
        <f t="shared" si="97"/>
        <v>-1</v>
      </c>
      <c r="L380" s="8">
        <f t="shared" si="98"/>
        <v>0</v>
      </c>
      <c r="M380" s="8">
        <f t="shared" si="95"/>
        <v>-1.440922190201729E-3</v>
      </c>
      <c r="N380" s="9">
        <f t="shared" si="96"/>
        <v>0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31</v>
      </c>
      <c r="D383" s="7">
        <v>4</v>
      </c>
      <c r="E383" s="7">
        <v>12</v>
      </c>
      <c r="F383" s="7">
        <v>6</v>
      </c>
      <c r="G383" s="8">
        <f t="shared" si="91"/>
        <v>4.4668587896253602E-2</v>
      </c>
      <c r="H383" s="8">
        <f t="shared" si="92"/>
        <v>1.0335917312661499E-2</v>
      </c>
      <c r="I383" s="8">
        <f t="shared" si="93"/>
        <v>1.411764705882353E-2</v>
      </c>
      <c r="J383" s="8">
        <f t="shared" si="94"/>
        <v>1.2422360248447204E-2</v>
      </c>
      <c r="K383" s="8">
        <f t="shared" si="97"/>
        <v>-0.61290322580645162</v>
      </c>
      <c r="L383" s="8">
        <f t="shared" si="98"/>
        <v>0.5</v>
      </c>
      <c r="M383" s="8">
        <f t="shared" si="95"/>
        <v>-2.7377521613832854E-2</v>
      </c>
      <c r="N383" s="9">
        <f t="shared" si="96"/>
        <v>5.1679586563307496E-3</v>
      </c>
    </row>
    <row r="384" spans="1:14" x14ac:dyDescent="0.2">
      <c r="A384" s="30"/>
      <c r="B384" s="23" t="s">
        <v>355</v>
      </c>
      <c r="C384" s="20">
        <v>1</v>
      </c>
      <c r="D384" s="7">
        <v>0</v>
      </c>
      <c r="E384" s="7">
        <v>13</v>
      </c>
      <c r="F384" s="7">
        <v>5</v>
      </c>
      <c r="G384" s="8">
        <f t="shared" si="91"/>
        <v>1.440922190201729E-3</v>
      </c>
      <c r="H384" s="8" t="str">
        <f t="shared" si="92"/>
        <v/>
      </c>
      <c r="I384" s="8">
        <f t="shared" si="93"/>
        <v>1.5294117647058824E-2</v>
      </c>
      <c r="J384" s="8">
        <f t="shared" si="94"/>
        <v>1.0351966873706004E-2</v>
      </c>
      <c r="K384" s="8">
        <f t="shared" si="97"/>
        <v>12</v>
      </c>
      <c r="L384" s="8">
        <f t="shared" si="98"/>
        <v>1</v>
      </c>
      <c r="M384" s="8">
        <f t="shared" si="95"/>
        <v>1.7291066282420747E-2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1.176470588235294E-3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16</v>
      </c>
      <c r="D386" s="7">
        <v>5</v>
      </c>
      <c r="E386" s="7">
        <v>16</v>
      </c>
      <c r="F386" s="7">
        <v>7</v>
      </c>
      <c r="G386" s="8">
        <f t="shared" si="91"/>
        <v>2.3054755043227664E-2</v>
      </c>
      <c r="H386" s="8">
        <f t="shared" si="92"/>
        <v>1.2919896640826873E-2</v>
      </c>
      <c r="I386" s="8">
        <f t="shared" si="93"/>
        <v>1.8823529411764704E-2</v>
      </c>
      <c r="J386" s="8">
        <f t="shared" si="94"/>
        <v>1.4492753623188406E-2</v>
      </c>
      <c r="K386" s="8">
        <f t="shared" si="97"/>
        <v>0</v>
      </c>
      <c r="L386" s="8">
        <f t="shared" si="98"/>
        <v>0.4</v>
      </c>
      <c r="M386" s="8">
        <f t="shared" si="95"/>
        <v>0</v>
      </c>
      <c r="N386" s="9">
        <f t="shared" si="96"/>
        <v>5.1679586563307496E-3</v>
      </c>
    </row>
    <row r="387" spans="1:14" x14ac:dyDescent="0.2">
      <c r="A387" s="30"/>
      <c r="B387" s="23" t="s">
        <v>358</v>
      </c>
      <c r="C387" s="20">
        <v>27</v>
      </c>
      <c r="D387" s="7">
        <v>8</v>
      </c>
      <c r="E387" s="7">
        <v>0</v>
      </c>
      <c r="F387" s="7">
        <v>0</v>
      </c>
      <c r="G387" s="8">
        <f t="shared" si="91"/>
        <v>3.8904899135446688E-2</v>
      </c>
      <c r="H387" s="8">
        <f t="shared" si="92"/>
        <v>2.0671834625322998E-2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-3.8904899135446688E-2</v>
      </c>
      <c r="N387" s="9">
        <f t="shared" si="96"/>
        <v>-2.0671834625322998E-2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335</v>
      </c>
      <c r="D391" s="7">
        <v>176</v>
      </c>
      <c r="E391" s="7">
        <v>424</v>
      </c>
      <c r="F391" s="7">
        <v>278</v>
      </c>
      <c r="G391" s="8">
        <f t="shared" si="91"/>
        <v>0.48270893371757922</v>
      </c>
      <c r="H391" s="8">
        <f t="shared" si="92"/>
        <v>0.45478036175710596</v>
      </c>
      <c r="I391" s="8">
        <f t="shared" si="93"/>
        <v>0.49882352941176472</v>
      </c>
      <c r="J391" s="8">
        <f t="shared" si="94"/>
        <v>0.57556935817805388</v>
      </c>
      <c r="K391" s="8">
        <f t="shared" si="97"/>
        <v>0.2656716417910448</v>
      </c>
      <c r="L391" s="8">
        <f t="shared" si="98"/>
        <v>0.57954545454545459</v>
      </c>
      <c r="M391" s="8">
        <f t="shared" si="95"/>
        <v>0.12824207492795389</v>
      </c>
      <c r="N391" s="9">
        <f t="shared" si="96"/>
        <v>0.26356589147286824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8</v>
      </c>
      <c r="D395" s="7">
        <v>6</v>
      </c>
      <c r="E395" s="7">
        <v>1</v>
      </c>
      <c r="F395" s="7">
        <v>2</v>
      </c>
      <c r="G395" s="8">
        <f t="shared" si="91"/>
        <v>1.1527377521613832E-2</v>
      </c>
      <c r="H395" s="8">
        <f t="shared" si="92"/>
        <v>1.5503875968992248E-2</v>
      </c>
      <c r="I395" s="8">
        <f t="shared" si="93"/>
        <v>1.176470588235294E-3</v>
      </c>
      <c r="J395" s="8">
        <f t="shared" si="94"/>
        <v>4.140786749482402E-3</v>
      </c>
      <c r="K395" s="8">
        <f t="shared" si="97"/>
        <v>-0.875</v>
      </c>
      <c r="L395" s="8">
        <f t="shared" si="98"/>
        <v>-0.66666666666666663</v>
      </c>
      <c r="M395" s="8">
        <f t="shared" si="95"/>
        <v>-1.0086455331412104E-2</v>
      </c>
      <c r="N395" s="9">
        <f t="shared" si="96"/>
        <v>-1.0335917312661497E-2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1.176470588235294E-3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2</v>
      </c>
      <c r="D401" s="7">
        <v>0</v>
      </c>
      <c r="E401" s="7">
        <v>0</v>
      </c>
      <c r="F401" s="7">
        <v>0</v>
      </c>
      <c r="G401" s="8">
        <f t="shared" si="91"/>
        <v>2.881844380403458E-3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-2.881844380403458E-3</v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1</v>
      </c>
      <c r="E402" s="7">
        <v>1</v>
      </c>
      <c r="F402" s="7">
        <v>0</v>
      </c>
      <c r="G402" s="8">
        <f t="shared" si="91"/>
        <v>1.440922190201729E-3</v>
      </c>
      <c r="H402" s="8">
        <f t="shared" si="92"/>
        <v>2.5839793281653748E-3</v>
      </c>
      <c r="I402" s="8">
        <f t="shared" si="93"/>
        <v>1.176470588235294E-3</v>
      </c>
      <c r="J402" s="8" t="str">
        <f t="shared" si="94"/>
        <v/>
      </c>
      <c r="K402" s="8">
        <f t="shared" si="97"/>
        <v>0</v>
      </c>
      <c r="L402" s="8">
        <f t="shared" si="98"/>
        <v>-1</v>
      </c>
      <c r="M402" s="8">
        <f t="shared" si="95"/>
        <v>0</v>
      </c>
      <c r="N402" s="9">
        <f t="shared" si="96"/>
        <v>-2.5839793281653748E-3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2</v>
      </c>
      <c r="E405" s="7">
        <v>1</v>
      </c>
      <c r="F405" s="7">
        <v>0</v>
      </c>
      <c r="G405" s="8" t="str">
        <f t="shared" si="91"/>
        <v/>
      </c>
      <c r="H405" s="8">
        <f t="shared" si="92"/>
        <v>5.1679586563307496E-3</v>
      </c>
      <c r="I405" s="8">
        <f t="shared" si="93"/>
        <v>1.176470588235294E-3</v>
      </c>
      <c r="J405" s="8" t="str">
        <f t="shared" si="94"/>
        <v/>
      </c>
      <c r="K405" s="8">
        <f t="shared" si="97"/>
        <v>1</v>
      </c>
      <c r="L405" s="8">
        <f t="shared" si="98"/>
        <v>-1</v>
      </c>
      <c r="M405" s="8" t="str">
        <f t="shared" si="95"/>
        <v/>
      </c>
      <c r="N405" s="9">
        <f t="shared" si="96"/>
        <v>-5.1679586563307496E-3</v>
      </c>
    </row>
    <row r="406" spans="1:14" x14ac:dyDescent="0.2">
      <c r="A406" s="30"/>
      <c r="B406" s="23" t="s">
        <v>377</v>
      </c>
      <c r="C406" s="20">
        <v>27</v>
      </c>
      <c r="D406" s="7">
        <v>0</v>
      </c>
      <c r="E406" s="7">
        <v>11</v>
      </c>
      <c r="F406" s="7">
        <v>1</v>
      </c>
      <c r="G406" s="8">
        <f t="shared" si="91"/>
        <v>3.8904899135446688E-2</v>
      </c>
      <c r="H406" s="8" t="str">
        <f t="shared" si="92"/>
        <v/>
      </c>
      <c r="I406" s="8">
        <f t="shared" si="93"/>
        <v>1.2941176470588235E-2</v>
      </c>
      <c r="J406" s="8">
        <f t="shared" si="94"/>
        <v>2.070393374741201E-3</v>
      </c>
      <c r="K406" s="8">
        <f t="shared" si="97"/>
        <v>-0.59259259259259256</v>
      </c>
      <c r="L406" s="8">
        <f t="shared" si="98"/>
        <v>1</v>
      </c>
      <c r="M406" s="8">
        <f t="shared" si="95"/>
        <v>-2.3054755043227664E-2</v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2</v>
      </c>
      <c r="D407" s="7">
        <v>0</v>
      </c>
      <c r="E407" s="7">
        <v>0</v>
      </c>
      <c r="F407" s="7">
        <v>0</v>
      </c>
      <c r="G407" s="8">
        <f t="shared" si="91"/>
        <v>2.881844380403458E-3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-2.881844380403458E-3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2</v>
      </c>
      <c r="D408" s="7">
        <v>1</v>
      </c>
      <c r="E408" s="7">
        <v>4</v>
      </c>
      <c r="F408" s="7">
        <v>2</v>
      </c>
      <c r="G408" s="8">
        <f t="shared" si="91"/>
        <v>2.881844380403458E-3</v>
      </c>
      <c r="H408" s="8">
        <f t="shared" si="92"/>
        <v>2.5839793281653748E-3</v>
      </c>
      <c r="I408" s="8">
        <f t="shared" si="93"/>
        <v>4.7058823529411761E-3</v>
      </c>
      <c r="J408" s="8">
        <f t="shared" si="94"/>
        <v>4.140786749482402E-3</v>
      </c>
      <c r="K408" s="8">
        <f t="shared" si="97"/>
        <v>1</v>
      </c>
      <c r="L408" s="8">
        <f t="shared" si="98"/>
        <v>1</v>
      </c>
      <c r="M408" s="8">
        <f t="shared" si="95"/>
        <v>2.881844380403458E-3</v>
      </c>
      <c r="N408" s="9">
        <f t="shared" si="96"/>
        <v>2.5839793281653748E-3</v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1</v>
      </c>
      <c r="F409" s="7">
        <v>0</v>
      </c>
      <c r="G409" s="8">
        <f t="shared" si="91"/>
        <v>1.440922190201729E-3</v>
      </c>
      <c r="H409" s="8" t="str">
        <f t="shared" si="92"/>
        <v/>
      </c>
      <c r="I409" s="8">
        <f t="shared" si="93"/>
        <v>1.176470588235294E-3</v>
      </c>
      <c r="J409" s="8" t="str">
        <f t="shared" si="94"/>
        <v/>
      </c>
      <c r="K409" s="8">
        <f t="shared" si="97"/>
        <v>0</v>
      </c>
      <c r="L409" s="8" t="str">
        <f t="shared" si="98"/>
        <v xml:space="preserve"> </v>
      </c>
      <c r="M409" s="8">
        <f t="shared" si="95"/>
        <v>0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4</v>
      </c>
      <c r="D410" s="7">
        <v>2</v>
      </c>
      <c r="E410" s="7">
        <v>0</v>
      </c>
      <c r="F410" s="7">
        <v>2</v>
      </c>
      <c r="G410" s="8">
        <f t="shared" si="91"/>
        <v>5.763688760806916E-3</v>
      </c>
      <c r="H410" s="8">
        <f t="shared" si="92"/>
        <v>5.1679586563307496E-3</v>
      </c>
      <c r="I410" s="8" t="str">
        <f t="shared" si="93"/>
        <v/>
      </c>
      <c r="J410" s="8">
        <f t="shared" si="94"/>
        <v>4.140786749482402E-3</v>
      </c>
      <c r="K410" s="8">
        <f t="shared" si="97"/>
        <v>-1</v>
      </c>
      <c r="L410" s="8">
        <f t="shared" si="98"/>
        <v>0</v>
      </c>
      <c r="M410" s="8">
        <f t="shared" si="95"/>
        <v>-5.763688760806916E-3</v>
      </c>
      <c r="N410" s="9">
        <f t="shared" si="96"/>
        <v>0</v>
      </c>
    </row>
    <row r="411" spans="1:14" x14ac:dyDescent="0.2">
      <c r="A411" s="30"/>
      <c r="B411" s="23" t="s">
        <v>382</v>
      </c>
      <c r="C411" s="20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2.5839793281653748E-3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-2.5839793281653748E-3</v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56</v>
      </c>
      <c r="D413" s="7">
        <v>3</v>
      </c>
      <c r="E413" s="7">
        <v>18</v>
      </c>
      <c r="F413" s="7">
        <v>1</v>
      </c>
      <c r="G413" s="8">
        <f t="shared" si="91"/>
        <v>8.069164265129683E-2</v>
      </c>
      <c r="H413" s="8">
        <f t="shared" si="92"/>
        <v>7.7519379844961239E-3</v>
      </c>
      <c r="I413" s="8">
        <f t="shared" si="93"/>
        <v>2.1176470588235293E-2</v>
      </c>
      <c r="J413" s="8">
        <f t="shared" si="94"/>
        <v>2.070393374741201E-3</v>
      </c>
      <c r="K413" s="8">
        <f t="shared" si="97"/>
        <v>-0.6785714285714286</v>
      </c>
      <c r="L413" s="8">
        <f t="shared" si="98"/>
        <v>-0.66666666666666663</v>
      </c>
      <c r="M413" s="8">
        <f t="shared" si="95"/>
        <v>-5.4755043227665709E-2</v>
      </c>
      <c r="N413" s="9">
        <f t="shared" si="96"/>
        <v>-5.1679586563307487E-3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2.070393374741201E-3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1</v>
      </c>
      <c r="D416" s="7">
        <v>0</v>
      </c>
      <c r="E416" s="7">
        <v>0</v>
      </c>
      <c r="F416" s="7">
        <v>0</v>
      </c>
      <c r="G416" s="8">
        <f t="shared" si="91"/>
        <v>1.440922190201729E-3</v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>
        <f t="shared" si="97"/>
        <v>-1</v>
      </c>
      <c r="L416" s="8" t="str">
        <f t="shared" si="98"/>
        <v xml:space="preserve"> </v>
      </c>
      <c r="M416" s="8">
        <f t="shared" si="95"/>
        <v>-1.440922190201729E-3</v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26</v>
      </c>
      <c r="D419" s="7">
        <v>23</v>
      </c>
      <c r="E419" s="7">
        <v>53</v>
      </c>
      <c r="F419" s="7">
        <v>24</v>
      </c>
      <c r="G419" s="8">
        <f t="shared" si="91"/>
        <v>3.7463976945244955E-2</v>
      </c>
      <c r="H419" s="8">
        <f t="shared" si="92"/>
        <v>5.9431524547803614E-2</v>
      </c>
      <c r="I419" s="8">
        <f t="shared" si="93"/>
        <v>6.235294117647059E-2</v>
      </c>
      <c r="J419" s="8">
        <f t="shared" si="94"/>
        <v>4.9689440993788817E-2</v>
      </c>
      <c r="K419" s="8">
        <f t="shared" si="97"/>
        <v>1.0384615384615385</v>
      </c>
      <c r="L419" s="8">
        <f t="shared" si="98"/>
        <v>4.3478260869565216E-2</v>
      </c>
      <c r="M419" s="8">
        <f t="shared" si="95"/>
        <v>3.8904899135446688E-2</v>
      </c>
      <c r="N419" s="9">
        <f t="shared" si="96"/>
        <v>2.5839793281653744E-3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11</v>
      </c>
      <c r="D422" s="7">
        <v>3</v>
      </c>
      <c r="E422" s="7">
        <v>14</v>
      </c>
      <c r="F422" s="7">
        <v>8</v>
      </c>
      <c r="G422" s="8">
        <f t="shared" si="91"/>
        <v>1.5850144092219021E-2</v>
      </c>
      <c r="H422" s="8">
        <f t="shared" si="92"/>
        <v>7.7519379844961239E-3</v>
      </c>
      <c r="I422" s="8">
        <f t="shared" si="93"/>
        <v>1.6470588235294119E-2</v>
      </c>
      <c r="J422" s="8">
        <f t="shared" si="94"/>
        <v>1.6563146997929608E-2</v>
      </c>
      <c r="K422" s="8">
        <f t="shared" si="97"/>
        <v>0.27272727272727271</v>
      </c>
      <c r="L422" s="8">
        <f t="shared" si="98"/>
        <v>1.6666666666666667</v>
      </c>
      <c r="M422" s="8">
        <f t="shared" si="95"/>
        <v>4.3227665706051868E-3</v>
      </c>
      <c r="N422" s="9">
        <f t="shared" si="96"/>
        <v>1.2919896640826874E-2</v>
      </c>
    </row>
    <row r="423" spans="1:14" x14ac:dyDescent="0.2">
      <c r="A423" s="30"/>
      <c r="B423" s="23" t="s">
        <v>394</v>
      </c>
      <c r="C423" s="20">
        <v>18</v>
      </c>
      <c r="D423" s="7">
        <v>7</v>
      </c>
      <c r="E423" s="7">
        <v>13</v>
      </c>
      <c r="F423" s="7">
        <v>12</v>
      </c>
      <c r="G423" s="8">
        <f t="shared" si="91"/>
        <v>2.5936599423631124E-2</v>
      </c>
      <c r="H423" s="8">
        <f t="shared" si="92"/>
        <v>1.8087855297157621E-2</v>
      </c>
      <c r="I423" s="8">
        <f t="shared" si="93"/>
        <v>1.5294117647058824E-2</v>
      </c>
      <c r="J423" s="8">
        <f t="shared" si="94"/>
        <v>2.4844720496894408E-2</v>
      </c>
      <c r="K423" s="8">
        <f t="shared" si="97"/>
        <v>-0.27777777777777779</v>
      </c>
      <c r="L423" s="8">
        <f t="shared" si="98"/>
        <v>0.7142857142857143</v>
      </c>
      <c r="M423" s="8">
        <f t="shared" si="95"/>
        <v>-7.2046109510086461E-3</v>
      </c>
      <c r="N423" s="9">
        <f t="shared" si="96"/>
        <v>1.2919896640826873E-2</v>
      </c>
    </row>
    <row r="424" spans="1:14" x14ac:dyDescent="0.2">
      <c r="A424" s="30"/>
      <c r="B424" s="23" t="s">
        <v>395</v>
      </c>
      <c r="C424" s="20">
        <v>11</v>
      </c>
      <c r="D424" s="7">
        <v>1</v>
      </c>
      <c r="E424" s="7">
        <v>5</v>
      </c>
      <c r="F424" s="7">
        <v>3</v>
      </c>
      <c r="G424" s="8">
        <f t="shared" si="91"/>
        <v>1.5850144092219021E-2</v>
      </c>
      <c r="H424" s="8">
        <f t="shared" si="92"/>
        <v>2.5839793281653748E-3</v>
      </c>
      <c r="I424" s="8">
        <f t="shared" si="93"/>
        <v>5.8823529411764705E-3</v>
      </c>
      <c r="J424" s="8">
        <f t="shared" si="94"/>
        <v>6.2111801242236021E-3</v>
      </c>
      <c r="K424" s="8">
        <f t="shared" si="97"/>
        <v>-0.54545454545454541</v>
      </c>
      <c r="L424" s="8">
        <f t="shared" si="98"/>
        <v>2</v>
      </c>
      <c r="M424" s="8">
        <f t="shared" si="95"/>
        <v>-8.6455331412103736E-3</v>
      </c>
      <c r="N424" s="9">
        <f t="shared" si="96"/>
        <v>5.1679586563307496E-3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2.5839793281653748E-3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9">
        <f t="shared" si="96"/>
        <v>-2.5839793281653748E-3</v>
      </c>
    </row>
    <row r="427" spans="1:14" ht="25.5" x14ac:dyDescent="0.2">
      <c r="A427" s="30"/>
      <c r="B427" s="23" t="s">
        <v>398</v>
      </c>
      <c r="C427" s="20">
        <v>0</v>
      </c>
      <c r="D427" s="7">
        <v>2</v>
      </c>
      <c r="E427" s="7">
        <v>0</v>
      </c>
      <c r="F427" s="7">
        <v>0</v>
      </c>
      <c r="G427" s="8" t="str">
        <f t="shared" si="91"/>
        <v/>
      </c>
      <c r="H427" s="8">
        <f t="shared" si="92"/>
        <v>5.1679586563307496E-3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9">
        <f t="shared" si="96"/>
        <v>-5.1679586563307496E-3</v>
      </c>
    </row>
    <row r="428" spans="1:14" x14ac:dyDescent="0.2">
      <c r="A428" s="30"/>
      <c r="B428" s="23" t="s">
        <v>399</v>
      </c>
      <c r="C428" s="20">
        <v>2</v>
      </c>
      <c r="D428" s="7">
        <v>0</v>
      </c>
      <c r="E428" s="7">
        <v>0</v>
      </c>
      <c r="F428" s="7">
        <v>0</v>
      </c>
      <c r="G428" s="8">
        <f t="shared" si="91"/>
        <v>2.881844380403458E-3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-2.881844380403458E-3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0</v>
      </c>
      <c r="F429" s="7">
        <v>0</v>
      </c>
      <c r="G429" s="8">
        <f t="shared" si="91"/>
        <v>1.440922190201729E-3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-1.440922190201729E-3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2</v>
      </c>
      <c r="D434" s="7">
        <v>0</v>
      </c>
      <c r="E434" s="7">
        <v>3</v>
      </c>
      <c r="F434" s="7">
        <v>2</v>
      </c>
      <c r="G434" s="8">
        <f t="shared" si="91"/>
        <v>2.881844380403458E-3</v>
      </c>
      <c r="H434" s="8" t="str">
        <f t="shared" si="92"/>
        <v/>
      </c>
      <c r="I434" s="8">
        <f t="shared" si="93"/>
        <v>3.5294117647058825E-3</v>
      </c>
      <c r="J434" s="8">
        <f t="shared" si="94"/>
        <v>4.140786749482402E-3</v>
      </c>
      <c r="K434" s="8">
        <f t="shared" si="97"/>
        <v>0.5</v>
      </c>
      <c r="L434" s="8">
        <f t="shared" si="98"/>
        <v>1</v>
      </c>
      <c r="M434" s="8">
        <f t="shared" si="95"/>
        <v>1.440922190201729E-3</v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6</v>
      </c>
      <c r="D435" s="7">
        <v>4</v>
      </c>
      <c r="E435" s="7">
        <v>5</v>
      </c>
      <c r="F435" s="7">
        <v>0</v>
      </c>
      <c r="G435" s="8">
        <f t="shared" ref="G435:G498" si="99">+IF(C435=0,"",C435/C$371)</f>
        <v>8.6455331412103754E-3</v>
      </c>
      <c r="H435" s="8">
        <f t="shared" ref="H435:H498" si="100">+IF(D435=0,"",D435/D$371)</f>
        <v>1.0335917312661499E-2</v>
      </c>
      <c r="I435" s="8">
        <f t="shared" ref="I435:I498" si="101">+IF(E435=0,"",E435/E$371)</f>
        <v>5.8823529411764705E-3</v>
      </c>
      <c r="J435" s="8" t="str">
        <f t="shared" ref="J435:J498" si="102">+IF(F435=0,"",F435/F$371)</f>
        <v/>
      </c>
      <c r="K435" s="8">
        <f t="shared" si="97"/>
        <v>-0.16666666666666666</v>
      </c>
      <c r="L435" s="8">
        <f t="shared" si="98"/>
        <v>-1</v>
      </c>
      <c r="M435" s="8">
        <f t="shared" ref="M435:M498" si="103">+IF(OR(AND(G435=""),(K435="")),"",G435*K435)</f>
        <v>-1.4409221902017292E-3</v>
      </c>
      <c r="N435" s="9">
        <f t="shared" ref="N435:N498" si="104">+IF(OR(AND(H435=""),(L435="")),"",H435*L435)</f>
        <v>-1.0335917312661499E-2</v>
      </c>
    </row>
    <row r="436" spans="1:14" x14ac:dyDescent="0.2">
      <c r="A436" s="30"/>
      <c r="B436" s="23" t="s">
        <v>407</v>
      </c>
      <c r="C436" s="20">
        <v>0</v>
      </c>
      <c r="D436" s="7">
        <v>1</v>
      </c>
      <c r="E436" s="7">
        <v>1</v>
      </c>
      <c r="F436" s="7">
        <v>1</v>
      </c>
      <c r="G436" s="8" t="str">
        <f t="shared" si="99"/>
        <v/>
      </c>
      <c r="H436" s="8">
        <f t="shared" si="100"/>
        <v>2.5839793281653748E-3</v>
      </c>
      <c r="I436" s="8">
        <f t="shared" si="101"/>
        <v>1.176470588235294E-3</v>
      </c>
      <c r="J436" s="8">
        <f t="shared" si="102"/>
        <v>2.070393374741201E-3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9">
        <f t="shared" si="104"/>
        <v>0</v>
      </c>
    </row>
    <row r="437" spans="1:14" x14ac:dyDescent="0.2">
      <c r="A437" s="30"/>
      <c r="B437" s="23" t="s">
        <v>408</v>
      </c>
      <c r="C437" s="20">
        <v>4</v>
      </c>
      <c r="D437" s="7">
        <v>0</v>
      </c>
      <c r="E437" s="7">
        <v>142</v>
      </c>
      <c r="F437" s="7">
        <v>2</v>
      </c>
      <c r="G437" s="8">
        <f t="shared" si="99"/>
        <v>5.763688760806916E-3</v>
      </c>
      <c r="H437" s="8" t="str">
        <f t="shared" si="100"/>
        <v/>
      </c>
      <c r="I437" s="8">
        <f t="shared" si="101"/>
        <v>0.16705882352941176</v>
      </c>
      <c r="J437" s="8">
        <f t="shared" si="102"/>
        <v>4.140786749482402E-3</v>
      </c>
      <c r="K437" s="8">
        <f t="shared" si="105"/>
        <v>34.5</v>
      </c>
      <c r="L437" s="8">
        <f t="shared" si="106"/>
        <v>1</v>
      </c>
      <c r="M437" s="8">
        <f t="shared" si="103"/>
        <v>0.19884726224783861</v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1.176470588235294E-3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2</v>
      </c>
      <c r="E442" s="7">
        <v>9</v>
      </c>
      <c r="F442" s="7">
        <v>6</v>
      </c>
      <c r="G442" s="8" t="str">
        <f t="shared" si="99"/>
        <v/>
      </c>
      <c r="H442" s="8">
        <f t="shared" si="100"/>
        <v>5.1679586563307496E-3</v>
      </c>
      <c r="I442" s="8">
        <f t="shared" si="101"/>
        <v>1.0588235294117647E-2</v>
      </c>
      <c r="J442" s="8">
        <f t="shared" si="102"/>
        <v>1.2422360248447204E-2</v>
      </c>
      <c r="K442" s="8">
        <f t="shared" si="105"/>
        <v>1</v>
      </c>
      <c r="L442" s="8">
        <f t="shared" si="106"/>
        <v>2</v>
      </c>
      <c r="M442" s="8" t="str">
        <f t="shared" si="103"/>
        <v/>
      </c>
      <c r="N442" s="9">
        <f t="shared" si="104"/>
        <v>1.0335917312661499E-2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2.070393374741201E-3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4</v>
      </c>
      <c r="D446" s="7">
        <v>30</v>
      </c>
      <c r="E446" s="7">
        <v>5</v>
      </c>
      <c r="F446" s="7">
        <v>25</v>
      </c>
      <c r="G446" s="8">
        <f t="shared" si="99"/>
        <v>5.763688760806916E-3</v>
      </c>
      <c r="H446" s="8">
        <f t="shared" si="100"/>
        <v>7.7519379844961239E-2</v>
      </c>
      <c r="I446" s="8">
        <f t="shared" si="101"/>
        <v>5.8823529411764705E-3</v>
      </c>
      <c r="J446" s="8">
        <f t="shared" si="102"/>
        <v>5.1759834368530024E-2</v>
      </c>
      <c r="K446" s="8">
        <f t="shared" si="105"/>
        <v>0.25</v>
      </c>
      <c r="L446" s="8">
        <f t="shared" si="106"/>
        <v>-0.16666666666666666</v>
      </c>
      <c r="M446" s="8">
        <f t="shared" si="103"/>
        <v>1.440922190201729E-3</v>
      </c>
      <c r="N446" s="9">
        <f t="shared" si="104"/>
        <v>-1.2919896640826873E-2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24</v>
      </c>
      <c r="D448" s="7">
        <v>0</v>
      </c>
      <c r="E448" s="7">
        <v>10</v>
      </c>
      <c r="F448" s="7">
        <v>0</v>
      </c>
      <c r="G448" s="8">
        <f t="shared" si="99"/>
        <v>3.4582132564841501E-2</v>
      </c>
      <c r="H448" s="8" t="str">
        <f t="shared" si="100"/>
        <v/>
      </c>
      <c r="I448" s="8">
        <f t="shared" si="101"/>
        <v>1.1764705882352941E-2</v>
      </c>
      <c r="J448" s="8" t="str">
        <f t="shared" si="102"/>
        <v/>
      </c>
      <c r="K448" s="8">
        <f t="shared" si="105"/>
        <v>-0.58333333333333337</v>
      </c>
      <c r="L448" s="8" t="str">
        <f t="shared" si="106"/>
        <v xml:space="preserve"> </v>
      </c>
      <c r="M448" s="8">
        <f t="shared" si="103"/>
        <v>-2.0172910662824211E-2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3</v>
      </c>
      <c r="D449" s="7">
        <v>0</v>
      </c>
      <c r="E449" s="7">
        <v>1</v>
      </c>
      <c r="F449" s="7">
        <v>0</v>
      </c>
      <c r="G449" s="8">
        <f t="shared" si="99"/>
        <v>4.3227665706051877E-3</v>
      </c>
      <c r="H449" s="8" t="str">
        <f t="shared" si="100"/>
        <v/>
      </c>
      <c r="I449" s="8">
        <f t="shared" si="101"/>
        <v>1.176470588235294E-3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-2.8818443804034585E-3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4</v>
      </c>
      <c r="D450" s="7">
        <v>1</v>
      </c>
      <c r="E450" s="7">
        <v>5</v>
      </c>
      <c r="F450" s="7">
        <v>0</v>
      </c>
      <c r="G450" s="8">
        <f t="shared" si="99"/>
        <v>5.763688760806916E-3</v>
      </c>
      <c r="H450" s="8">
        <f t="shared" si="100"/>
        <v>2.5839793281653748E-3</v>
      </c>
      <c r="I450" s="8">
        <f t="shared" si="101"/>
        <v>5.8823529411764705E-3</v>
      </c>
      <c r="J450" s="8" t="str">
        <f t="shared" si="102"/>
        <v/>
      </c>
      <c r="K450" s="8">
        <f t="shared" si="105"/>
        <v>0.25</v>
      </c>
      <c r="L450" s="8">
        <f t="shared" si="106"/>
        <v>-1</v>
      </c>
      <c r="M450" s="8">
        <f t="shared" si="103"/>
        <v>1.440922190201729E-3</v>
      </c>
      <c r="N450" s="9">
        <f t="shared" si="104"/>
        <v>-2.5839793281653748E-3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1.176470588235294E-3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4</v>
      </c>
      <c r="D459" s="7">
        <v>6</v>
      </c>
      <c r="E459" s="7">
        <v>0</v>
      </c>
      <c r="F459" s="7">
        <v>0</v>
      </c>
      <c r="G459" s="8">
        <f t="shared" si="99"/>
        <v>5.763688760806916E-3</v>
      </c>
      <c r="H459" s="8">
        <f t="shared" si="100"/>
        <v>1.5503875968992248E-2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-5.763688760806916E-3</v>
      </c>
      <c r="N459" s="9">
        <f t="shared" si="104"/>
        <v>-1.5503875968992248E-2</v>
      </c>
    </row>
    <row r="460" spans="1:14" ht="25.5" x14ac:dyDescent="0.2">
      <c r="A460" s="30"/>
      <c r="B460" s="23" t="s">
        <v>431</v>
      </c>
      <c r="C460" s="20">
        <v>0</v>
      </c>
      <c r="D460" s="7">
        <v>3</v>
      </c>
      <c r="E460" s="7">
        <v>0</v>
      </c>
      <c r="F460" s="7">
        <v>2</v>
      </c>
      <c r="G460" s="8" t="str">
        <f t="shared" si="99"/>
        <v/>
      </c>
      <c r="H460" s="8">
        <f t="shared" si="100"/>
        <v>7.7519379844961239E-3</v>
      </c>
      <c r="I460" s="8" t="str">
        <f t="shared" si="101"/>
        <v/>
      </c>
      <c r="J460" s="8">
        <f t="shared" si="102"/>
        <v>4.140786749482402E-3</v>
      </c>
      <c r="K460" s="8" t="str">
        <f t="shared" si="105"/>
        <v xml:space="preserve"> </v>
      </c>
      <c r="L460" s="8">
        <f t="shared" si="106"/>
        <v>-0.33333333333333331</v>
      </c>
      <c r="M460" s="8" t="str">
        <f t="shared" si="103"/>
        <v/>
      </c>
      <c r="N460" s="9">
        <f t="shared" si="104"/>
        <v>-2.5839793281653744E-3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1</v>
      </c>
      <c r="D464" s="7">
        <v>2</v>
      </c>
      <c r="E464" s="7">
        <v>0</v>
      </c>
      <c r="F464" s="7">
        <v>1</v>
      </c>
      <c r="G464" s="8">
        <f t="shared" si="99"/>
        <v>1.440922190201729E-3</v>
      </c>
      <c r="H464" s="8">
        <f t="shared" si="100"/>
        <v>5.1679586563307496E-3</v>
      </c>
      <c r="I464" s="8" t="str">
        <f t="shared" si="101"/>
        <v/>
      </c>
      <c r="J464" s="8">
        <f t="shared" si="102"/>
        <v>2.070393374741201E-3</v>
      </c>
      <c r="K464" s="8">
        <f t="shared" si="105"/>
        <v>-1</v>
      </c>
      <c r="L464" s="8">
        <f t="shared" si="106"/>
        <v>-0.5</v>
      </c>
      <c r="M464" s="8">
        <f t="shared" si="103"/>
        <v>-1.440922190201729E-3</v>
      </c>
      <c r="N464" s="9">
        <f t="shared" si="104"/>
        <v>-2.5839793281653748E-3</v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2.5839793281653748E-3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9">
        <f t="shared" si="104"/>
        <v>-2.5839793281653748E-3</v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4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8.2815734989648039E-3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0</v>
      </c>
      <c r="D471" s="7">
        <v>2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5.1679586563307496E-3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9">
        <f t="shared" si="104"/>
        <v>-5.1679586563307496E-3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1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2.070393374741201E-3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1</v>
      </c>
      <c r="D478" s="7">
        <v>0</v>
      </c>
      <c r="E478" s="7">
        <v>0</v>
      </c>
      <c r="F478" s="7">
        <v>1</v>
      </c>
      <c r="G478" s="8">
        <f t="shared" si="99"/>
        <v>1.440922190201729E-3</v>
      </c>
      <c r="H478" s="8" t="str">
        <f t="shared" si="100"/>
        <v/>
      </c>
      <c r="I478" s="8" t="str">
        <f t="shared" si="101"/>
        <v/>
      </c>
      <c r="J478" s="8">
        <f t="shared" si="102"/>
        <v>2.070393374741201E-3</v>
      </c>
      <c r="K478" s="8">
        <f t="shared" si="105"/>
        <v>-1</v>
      </c>
      <c r="L478" s="8">
        <f t="shared" si="106"/>
        <v>1</v>
      </c>
      <c r="M478" s="8">
        <f t="shared" si="103"/>
        <v>-1.440922190201729E-3</v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2.5839793281653748E-3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-2.5839793281653748E-3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2</v>
      </c>
      <c r="F483" s="7">
        <v>4</v>
      </c>
      <c r="G483" s="8" t="str">
        <f t="shared" si="99"/>
        <v/>
      </c>
      <c r="H483" s="8" t="str">
        <f t="shared" si="100"/>
        <v/>
      </c>
      <c r="I483" s="8">
        <f t="shared" si="101"/>
        <v>2.352941176470588E-3</v>
      </c>
      <c r="J483" s="8">
        <f t="shared" si="102"/>
        <v>8.2815734989648039E-3</v>
      </c>
      <c r="K483" s="8">
        <f t="shared" si="105"/>
        <v>1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1</v>
      </c>
      <c r="D484" s="7">
        <v>2</v>
      </c>
      <c r="E484" s="7">
        <v>0</v>
      </c>
      <c r="F484" s="7">
        <v>0</v>
      </c>
      <c r="G484" s="8">
        <f t="shared" si="99"/>
        <v>1.440922190201729E-3</v>
      </c>
      <c r="H484" s="8">
        <f t="shared" si="100"/>
        <v>5.1679586563307496E-3</v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>
        <f t="shared" si="106"/>
        <v>-1</v>
      </c>
      <c r="M484" s="8">
        <f t="shared" si="103"/>
        <v>-1.440922190201729E-3</v>
      </c>
      <c r="N484" s="9">
        <f t="shared" si="104"/>
        <v>-5.1679586563307496E-3</v>
      </c>
    </row>
    <row r="485" spans="1:14" x14ac:dyDescent="0.2">
      <c r="A485" s="30"/>
      <c r="B485" s="23" t="s">
        <v>456</v>
      </c>
      <c r="C485" s="20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2.5839793281653748E-3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-2.5839793281653748E-3</v>
      </c>
    </row>
    <row r="486" spans="1:14" ht="25.5" x14ac:dyDescent="0.2">
      <c r="A486" s="30"/>
      <c r="B486" s="23" t="s">
        <v>457</v>
      </c>
      <c r="C486" s="20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2.5839793281653748E-3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-2.5839793281653748E-3</v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1</v>
      </c>
      <c r="D493" s="7">
        <v>4</v>
      </c>
      <c r="E493" s="7">
        <v>0</v>
      </c>
      <c r="F493" s="7">
        <v>1</v>
      </c>
      <c r="G493" s="8">
        <f t="shared" si="99"/>
        <v>1.440922190201729E-3</v>
      </c>
      <c r="H493" s="8">
        <f t="shared" si="100"/>
        <v>1.0335917312661499E-2</v>
      </c>
      <c r="I493" s="8" t="str">
        <f t="shared" si="101"/>
        <v/>
      </c>
      <c r="J493" s="8">
        <f t="shared" si="102"/>
        <v>2.070393374741201E-3</v>
      </c>
      <c r="K493" s="8">
        <f t="shared" si="105"/>
        <v>-1</v>
      </c>
      <c r="L493" s="8">
        <f t="shared" si="106"/>
        <v>-0.75</v>
      </c>
      <c r="M493" s="8">
        <f t="shared" si="103"/>
        <v>-1.440922190201729E-3</v>
      </c>
      <c r="N493" s="9">
        <f t="shared" si="104"/>
        <v>-7.7519379844961239E-3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2.070393374741201E-3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16</v>
      </c>
      <c r="E499" s="7">
        <v>3</v>
      </c>
      <c r="F499" s="7">
        <v>6</v>
      </c>
      <c r="G499" s="8" t="str">
        <f t="shared" ref="G499:G562" si="107">+IF(C499=0,"",C499/C$371)</f>
        <v/>
      </c>
      <c r="H499" s="8">
        <f t="shared" ref="H499:H562" si="108">+IF(D499=0,"",D499/D$371)</f>
        <v>4.1343669250645997E-2</v>
      </c>
      <c r="I499" s="8">
        <f t="shared" ref="I499:I562" si="109">+IF(E499=0,"",E499/E$371)</f>
        <v>3.5294117647058825E-3</v>
      </c>
      <c r="J499" s="8">
        <f t="shared" ref="J499:J562" si="110">+IF(F499=0,"",F499/F$371)</f>
        <v>1.2422360248447204E-2</v>
      </c>
      <c r="K499" s="8">
        <f t="shared" si="105"/>
        <v>1</v>
      </c>
      <c r="L499" s="8">
        <f t="shared" si="106"/>
        <v>-0.625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-2.5839793281653749E-2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3</v>
      </c>
      <c r="D507" s="7">
        <v>10</v>
      </c>
      <c r="E507" s="7">
        <v>0</v>
      </c>
      <c r="F507" s="7">
        <v>1</v>
      </c>
      <c r="G507" s="8">
        <f t="shared" si="107"/>
        <v>4.3227665706051877E-3</v>
      </c>
      <c r="H507" s="8">
        <f t="shared" si="108"/>
        <v>2.5839793281653745E-2</v>
      </c>
      <c r="I507" s="8" t="str">
        <f t="shared" si="109"/>
        <v/>
      </c>
      <c r="J507" s="8">
        <f t="shared" si="110"/>
        <v>2.070393374741201E-3</v>
      </c>
      <c r="K507" s="8">
        <f t="shared" si="113"/>
        <v>-1</v>
      </c>
      <c r="L507" s="8">
        <f t="shared" si="114"/>
        <v>-0.9</v>
      </c>
      <c r="M507" s="8">
        <f t="shared" si="111"/>
        <v>-4.3227665706051877E-3</v>
      </c>
      <c r="N507" s="9">
        <f t="shared" si="112"/>
        <v>-2.3255813953488372E-2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2.070393374741201E-3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5.1679586563307496E-3</v>
      </c>
      <c r="I512" s="8" t="str">
        <f t="shared" si="109"/>
        <v/>
      </c>
      <c r="J512" s="8">
        <f t="shared" si="110"/>
        <v>2.070393374741201E-3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9">
        <f t="shared" si="112"/>
        <v>-2.5839793281653748E-3</v>
      </c>
    </row>
    <row r="513" spans="1:14" x14ac:dyDescent="0.2">
      <c r="A513" s="30"/>
      <c r="B513" s="23" t="s">
        <v>484</v>
      </c>
      <c r="C513" s="20">
        <v>0</v>
      </c>
      <c r="D513" s="7">
        <v>2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5.1679586563307496E-3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-5.1679586563307496E-3</v>
      </c>
    </row>
    <row r="514" spans="1:14" x14ac:dyDescent="0.2">
      <c r="A514" s="30"/>
      <c r="B514" s="23" t="s">
        <v>485</v>
      </c>
      <c r="C514" s="20">
        <v>0</v>
      </c>
      <c r="D514" s="7">
        <v>3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7.7519379844961239E-3</v>
      </c>
      <c r="I514" s="8" t="str">
        <f t="shared" si="109"/>
        <v/>
      </c>
      <c r="J514" s="8">
        <f t="shared" si="110"/>
        <v>2.070393374741201E-3</v>
      </c>
      <c r="K514" s="8" t="str">
        <f t="shared" si="113"/>
        <v xml:space="preserve"> </v>
      </c>
      <c r="L514" s="8">
        <f t="shared" si="114"/>
        <v>-0.66666666666666663</v>
      </c>
      <c r="M514" s="8" t="str">
        <f t="shared" si="111"/>
        <v/>
      </c>
      <c r="N514" s="9">
        <f t="shared" si="112"/>
        <v>-5.1679586563307487E-3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5.1679586563307496E-3</v>
      </c>
      <c r="I517" s="8" t="str">
        <f t="shared" si="109"/>
        <v/>
      </c>
      <c r="J517" s="8">
        <f t="shared" si="110"/>
        <v>2.070393374741201E-3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9">
        <f t="shared" si="112"/>
        <v>-2.5839793281653748E-3</v>
      </c>
    </row>
    <row r="518" spans="1:14" x14ac:dyDescent="0.2">
      <c r="A518" s="30"/>
      <c r="B518" s="23" t="s">
        <v>489</v>
      </c>
      <c r="C518" s="20">
        <v>0</v>
      </c>
      <c r="D518" s="7">
        <v>12</v>
      </c>
      <c r="E518" s="7">
        <v>0</v>
      </c>
      <c r="F518" s="7">
        <v>6</v>
      </c>
      <c r="G518" s="8" t="str">
        <f t="shared" si="107"/>
        <v/>
      </c>
      <c r="H518" s="8">
        <f t="shared" si="108"/>
        <v>3.1007751937984496E-2</v>
      </c>
      <c r="I518" s="8" t="str">
        <f t="shared" si="109"/>
        <v/>
      </c>
      <c r="J518" s="8">
        <f t="shared" si="110"/>
        <v>1.2422360248447204E-2</v>
      </c>
      <c r="K518" s="8" t="str">
        <f t="shared" si="113"/>
        <v xml:space="preserve"> </v>
      </c>
      <c r="L518" s="8">
        <f t="shared" si="114"/>
        <v>-0.5</v>
      </c>
      <c r="M518" s="8" t="str">
        <f t="shared" si="111"/>
        <v/>
      </c>
      <c r="N518" s="9">
        <f t="shared" si="112"/>
        <v>-1.5503875968992248E-2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1</v>
      </c>
      <c r="D528" s="7">
        <v>0</v>
      </c>
      <c r="E528" s="7">
        <v>0</v>
      </c>
      <c r="F528" s="7">
        <v>0</v>
      </c>
      <c r="G528" s="8">
        <f t="shared" si="107"/>
        <v>1.440922190201729E-3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-1.440922190201729E-3</v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1</v>
      </c>
      <c r="F529" s="7">
        <v>0</v>
      </c>
      <c r="G529" s="8" t="str">
        <f t="shared" si="107"/>
        <v/>
      </c>
      <c r="H529" s="8" t="str">
        <f t="shared" si="108"/>
        <v/>
      </c>
      <c r="I529" s="8">
        <f t="shared" si="109"/>
        <v>1.176470588235294E-3</v>
      </c>
      <c r="J529" s="8" t="str">
        <f t="shared" si="110"/>
        <v/>
      </c>
      <c r="K529" s="8">
        <f t="shared" si="113"/>
        <v>1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1</v>
      </c>
      <c r="E539" s="7">
        <v>34</v>
      </c>
      <c r="F539" s="7">
        <v>0</v>
      </c>
      <c r="G539" s="8" t="str">
        <f t="shared" si="107"/>
        <v/>
      </c>
      <c r="H539" s="8">
        <f t="shared" si="108"/>
        <v>2.5839793281653748E-3</v>
      </c>
      <c r="I539" s="8">
        <f t="shared" si="109"/>
        <v>0.04</v>
      </c>
      <c r="J539" s="8" t="str">
        <f t="shared" si="110"/>
        <v/>
      </c>
      <c r="K539" s="8">
        <f t="shared" si="113"/>
        <v>1</v>
      </c>
      <c r="L539" s="8">
        <f t="shared" si="114"/>
        <v>-1</v>
      </c>
      <c r="M539" s="8" t="str">
        <f t="shared" si="111"/>
        <v/>
      </c>
      <c r="N539" s="9">
        <f t="shared" si="112"/>
        <v>-2.5839793281653748E-3</v>
      </c>
    </row>
    <row r="540" spans="1:14" x14ac:dyDescent="0.2">
      <c r="A540" s="30"/>
      <c r="B540" s="23" t="s">
        <v>511</v>
      </c>
      <c r="C540" s="20">
        <v>12</v>
      </c>
      <c r="D540" s="7">
        <v>0</v>
      </c>
      <c r="E540" s="7">
        <v>1</v>
      </c>
      <c r="F540" s="7">
        <v>1</v>
      </c>
      <c r="G540" s="8">
        <f t="shared" si="107"/>
        <v>1.7291066282420751E-2</v>
      </c>
      <c r="H540" s="8" t="str">
        <f t="shared" si="108"/>
        <v/>
      </c>
      <c r="I540" s="8">
        <f t="shared" si="109"/>
        <v>1.176470588235294E-3</v>
      </c>
      <c r="J540" s="8">
        <f t="shared" si="110"/>
        <v>2.070393374741201E-3</v>
      </c>
      <c r="K540" s="8">
        <f t="shared" si="113"/>
        <v>-0.91666666666666663</v>
      </c>
      <c r="L540" s="8">
        <f t="shared" si="114"/>
        <v>1</v>
      </c>
      <c r="M540" s="8">
        <f t="shared" si="111"/>
        <v>-1.5850144092219021E-2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</v>
      </c>
      <c r="D544" s="7">
        <v>0</v>
      </c>
      <c r="E544" s="7">
        <v>1</v>
      </c>
      <c r="F544" s="7">
        <v>0</v>
      </c>
      <c r="G544" s="8">
        <f t="shared" si="107"/>
        <v>1.440922190201729E-3</v>
      </c>
      <c r="H544" s="8" t="str">
        <f t="shared" si="108"/>
        <v/>
      </c>
      <c r="I544" s="8">
        <f t="shared" si="109"/>
        <v>1.176470588235294E-3</v>
      </c>
      <c r="J544" s="8" t="str">
        <f t="shared" si="110"/>
        <v/>
      </c>
      <c r="K544" s="8">
        <f t="shared" si="113"/>
        <v>0</v>
      </c>
      <c r="L544" s="8" t="str">
        <f t="shared" si="114"/>
        <v xml:space="preserve"> </v>
      </c>
      <c r="M544" s="8">
        <f t="shared" si="111"/>
        <v>0</v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2.5839793281653748E-3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9">
        <f t="shared" si="112"/>
        <v>-2.5839793281653748E-3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2</v>
      </c>
      <c r="E563" s="7">
        <v>1</v>
      </c>
      <c r="F563" s="7">
        <v>0</v>
      </c>
      <c r="G563" s="8">
        <f t="shared" ref="G563:G604" si="115">+IF(C563=0,"",C563/C$371)</f>
        <v>4.3227665706051877E-3</v>
      </c>
      <c r="H563" s="8">
        <f t="shared" ref="H563:H604" si="116">+IF(D563=0,"",D563/D$371)</f>
        <v>5.1679586563307496E-3</v>
      </c>
      <c r="I563" s="8">
        <f t="shared" ref="I563:I604" si="117">+IF(E563=0,"",E563/E$371)</f>
        <v>1.176470588235294E-3</v>
      </c>
      <c r="J563" s="8" t="str">
        <f t="shared" ref="J563:J604" si="118">+IF(F563=0,"",F563/F$371)</f>
        <v/>
      </c>
      <c r="K563" s="8">
        <f t="shared" si="113"/>
        <v>-0.66666666666666663</v>
      </c>
      <c r="L563" s="8">
        <f t="shared" si="114"/>
        <v>-1</v>
      </c>
      <c r="M563" s="8">
        <f t="shared" ref="M563:M604" si="119">+IF(OR(AND(G563=""),(K563="")),"",G563*K563)</f>
        <v>-2.8818443804034585E-3</v>
      </c>
      <c r="N563" s="9">
        <f t="shared" ref="N563:N604" si="120">+IF(OR(AND(H563=""),(L563="")),"",H563*L563)</f>
        <v>-5.1679586563307496E-3</v>
      </c>
    </row>
    <row r="564" spans="1:14" x14ac:dyDescent="0.2">
      <c r="A564" s="30"/>
      <c r="B564" s="23" t="s">
        <v>535</v>
      </c>
      <c r="C564" s="20">
        <v>4</v>
      </c>
      <c r="D564" s="7">
        <v>2</v>
      </c>
      <c r="E564" s="7">
        <v>0</v>
      </c>
      <c r="F564" s="7">
        <v>3</v>
      </c>
      <c r="G564" s="8">
        <f t="shared" si="115"/>
        <v>5.763688760806916E-3</v>
      </c>
      <c r="H564" s="8">
        <f t="shared" si="116"/>
        <v>5.1679586563307496E-3</v>
      </c>
      <c r="I564" s="8" t="str">
        <f t="shared" si="117"/>
        <v/>
      </c>
      <c r="J564" s="8">
        <f t="shared" si="118"/>
        <v>6.2111801242236021E-3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0.5</v>
      </c>
      <c r="M564" s="8">
        <f t="shared" si="119"/>
        <v>-5.763688760806916E-3</v>
      </c>
      <c r="N564" s="9">
        <f t="shared" si="120"/>
        <v>2.5839793281653748E-3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2.070393374741201E-3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3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7.7519379844961239E-3</v>
      </c>
      <c r="I567" s="8" t="str">
        <f t="shared" si="117"/>
        <v/>
      </c>
      <c r="J567" s="8">
        <f t="shared" si="118"/>
        <v>4.140786749482402E-3</v>
      </c>
      <c r="K567" s="8" t="str">
        <f t="shared" si="121"/>
        <v xml:space="preserve"> </v>
      </c>
      <c r="L567" s="8">
        <f t="shared" si="122"/>
        <v>-0.33333333333333331</v>
      </c>
      <c r="M567" s="8" t="str">
        <f t="shared" si="119"/>
        <v/>
      </c>
      <c r="N567" s="9">
        <f t="shared" si="120"/>
        <v>-2.5839793281653744E-3</v>
      </c>
    </row>
    <row r="568" spans="1:14" x14ac:dyDescent="0.2">
      <c r="A568" s="30"/>
      <c r="B568" s="23" t="s">
        <v>539</v>
      </c>
      <c r="C568" s="20">
        <v>0</v>
      </c>
      <c r="D568" s="7">
        <v>2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5.1679586563307496E-3</v>
      </c>
      <c r="I568" s="8" t="str">
        <f t="shared" si="117"/>
        <v/>
      </c>
      <c r="J568" s="8">
        <f t="shared" si="118"/>
        <v>2.070393374741201E-3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9">
        <f t="shared" si="120"/>
        <v>-2.5839793281653748E-3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2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2.352941176470588E-3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2.5839793281653748E-3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-2.5839793281653748E-3</v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1</v>
      </c>
      <c r="F583" s="7">
        <v>0</v>
      </c>
      <c r="G583" s="8" t="str">
        <f t="shared" si="115"/>
        <v/>
      </c>
      <c r="H583" s="8" t="str">
        <f t="shared" si="116"/>
        <v/>
      </c>
      <c r="I583" s="8">
        <f t="shared" si="117"/>
        <v>1.176470588235294E-3</v>
      </c>
      <c r="J583" s="8" t="str">
        <f t="shared" si="118"/>
        <v/>
      </c>
      <c r="K583" s="8">
        <f t="shared" si="121"/>
        <v>1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4</v>
      </c>
      <c r="E588" s="7">
        <v>12</v>
      </c>
      <c r="F588" s="7">
        <v>13</v>
      </c>
      <c r="G588" s="8" t="str">
        <f t="shared" si="115"/>
        <v/>
      </c>
      <c r="H588" s="8">
        <f t="shared" si="116"/>
        <v>1.0335917312661499E-2</v>
      </c>
      <c r="I588" s="8">
        <f t="shared" si="117"/>
        <v>1.411764705882353E-2</v>
      </c>
      <c r="J588" s="8">
        <f t="shared" si="118"/>
        <v>2.6915113871635612E-2</v>
      </c>
      <c r="K588" s="8">
        <f t="shared" si="121"/>
        <v>1</v>
      </c>
      <c r="L588" s="8">
        <f t="shared" si="122"/>
        <v>2.25</v>
      </c>
      <c r="M588" s="8" t="str">
        <f t="shared" si="119"/>
        <v/>
      </c>
      <c r="N588" s="9">
        <f t="shared" si="120"/>
        <v>2.3255813953488372E-2</v>
      </c>
    </row>
    <row r="589" spans="1:14" ht="25.5" x14ac:dyDescent="0.2">
      <c r="A589" s="30"/>
      <c r="B589" s="23" t="s">
        <v>560</v>
      </c>
      <c r="C589" s="20">
        <v>0</v>
      </c>
      <c r="D589" s="7">
        <v>1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2.5839793281653748E-3</v>
      </c>
      <c r="I589" s="8" t="str">
        <f t="shared" si="117"/>
        <v/>
      </c>
      <c r="J589" s="8">
        <f t="shared" si="118"/>
        <v>2.070393374741201E-3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9">
        <f t="shared" si="120"/>
        <v>0</v>
      </c>
    </row>
    <row r="590" spans="1:14" x14ac:dyDescent="0.2">
      <c r="A590" s="30"/>
      <c r="B590" s="23" t="s">
        <v>561</v>
      </c>
      <c r="C590" s="20">
        <v>0</v>
      </c>
      <c r="D590" s="7">
        <v>5</v>
      </c>
      <c r="E590" s="7">
        <v>1</v>
      </c>
      <c r="F590" s="7">
        <v>25</v>
      </c>
      <c r="G590" s="8" t="str">
        <f t="shared" si="115"/>
        <v/>
      </c>
      <c r="H590" s="8">
        <f t="shared" si="116"/>
        <v>1.2919896640826873E-2</v>
      </c>
      <c r="I590" s="8">
        <f t="shared" si="117"/>
        <v>1.176470588235294E-3</v>
      </c>
      <c r="J590" s="8">
        <f t="shared" si="118"/>
        <v>5.1759834368530024E-2</v>
      </c>
      <c r="K590" s="8">
        <f t="shared" si="121"/>
        <v>1</v>
      </c>
      <c r="L590" s="8">
        <f t="shared" si="122"/>
        <v>4</v>
      </c>
      <c r="M590" s="8" t="str">
        <f t="shared" si="119"/>
        <v/>
      </c>
      <c r="N590" s="9">
        <f t="shared" si="120"/>
        <v>5.1679586563307491E-2</v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2.070393374741201E-3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2.070393374741201E-3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1</v>
      </c>
      <c r="D595" s="7">
        <v>0</v>
      </c>
      <c r="E595" s="7">
        <v>0</v>
      </c>
      <c r="F595" s="7">
        <v>0</v>
      </c>
      <c r="G595" s="8">
        <f t="shared" si="115"/>
        <v>1.440922190201729E-3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-1.440922190201729E-3</v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3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7.7519379844961239E-3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-7.7519379844961239E-3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711</v>
      </c>
      <c r="D612" s="17">
        <f>SUM(D613:D640)</f>
        <v>372</v>
      </c>
      <c r="E612" s="17">
        <f>SUM(E613:E640)</f>
        <v>498</v>
      </c>
      <c r="F612" s="17">
        <f>SUM(F613:F640)</f>
        <v>238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-0.29957805907172996</v>
      </c>
      <c r="L612" s="18">
        <f>+IF(AND(D612=0,F612=0),"",IF(D612=0,1,IF(F612=0,-1,(F612-D612)/D612)))</f>
        <v>-0.36021505376344087</v>
      </c>
      <c r="M612" s="18">
        <f t="shared" ref="M612:M640" si="127">+IF(OR(AND(G612=""),(K612="")),"",G612*K612)</f>
        <v>-0.29957805907172996</v>
      </c>
      <c r="N612" s="19">
        <f t="shared" ref="N612:N640" si="128">+IF(OR(AND(H612=""),(L612="")),"",H612*L612)</f>
        <v>-0.36021505376344087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35</v>
      </c>
      <c r="D614" s="7">
        <v>7</v>
      </c>
      <c r="E614" s="7">
        <v>4</v>
      </c>
      <c r="F614" s="7">
        <v>1</v>
      </c>
      <c r="G614" s="8">
        <f t="shared" si="123"/>
        <v>4.9226441631504921E-2</v>
      </c>
      <c r="H614" s="8">
        <f t="shared" si="124"/>
        <v>1.8817204301075269E-2</v>
      </c>
      <c r="I614" s="8">
        <f t="shared" si="125"/>
        <v>8.0321285140562242E-3</v>
      </c>
      <c r="J614" s="8">
        <f t="shared" si="126"/>
        <v>4.2016806722689074E-3</v>
      </c>
      <c r="K614" s="8">
        <f t="shared" si="129"/>
        <v>-0.88571428571428568</v>
      </c>
      <c r="L614" s="8">
        <f t="shared" si="130"/>
        <v>-0.8571428571428571</v>
      </c>
      <c r="M614" s="8">
        <f t="shared" si="127"/>
        <v>-4.360056258790436E-2</v>
      </c>
      <c r="N614" s="9">
        <f t="shared" si="128"/>
        <v>-1.6129032258064516E-2</v>
      </c>
    </row>
    <row r="615" spans="1:14" ht="25.5" x14ac:dyDescent="0.2">
      <c r="A615" s="30"/>
      <c r="B615" s="23" t="s">
        <v>578</v>
      </c>
      <c r="C615" s="20">
        <v>335</v>
      </c>
      <c r="D615" s="7">
        <v>85</v>
      </c>
      <c r="E615" s="7">
        <v>256</v>
      </c>
      <c r="F615" s="7">
        <v>91</v>
      </c>
      <c r="G615" s="8">
        <f t="shared" si="123"/>
        <v>0.47116736990154712</v>
      </c>
      <c r="H615" s="8">
        <f t="shared" si="124"/>
        <v>0.22849462365591397</v>
      </c>
      <c r="I615" s="8">
        <f t="shared" si="125"/>
        <v>0.51405622489959835</v>
      </c>
      <c r="J615" s="8">
        <f t="shared" si="126"/>
        <v>0.38235294117647056</v>
      </c>
      <c r="K615" s="8">
        <f t="shared" si="129"/>
        <v>-0.23582089552238805</v>
      </c>
      <c r="L615" s="8">
        <f t="shared" si="130"/>
        <v>7.0588235294117646E-2</v>
      </c>
      <c r="M615" s="8">
        <f t="shared" si="127"/>
        <v>-0.1111111111111111</v>
      </c>
      <c r="N615" s="9">
        <f t="shared" si="128"/>
        <v>1.6129032258064516E-2</v>
      </c>
    </row>
    <row r="616" spans="1:14" x14ac:dyDescent="0.2">
      <c r="A616" s="30"/>
      <c r="B616" s="23" t="s">
        <v>579</v>
      </c>
      <c r="C616" s="20">
        <v>218</v>
      </c>
      <c r="D616" s="7">
        <v>15</v>
      </c>
      <c r="E616" s="7">
        <v>43</v>
      </c>
      <c r="F616" s="7">
        <v>24</v>
      </c>
      <c r="G616" s="8">
        <f t="shared" si="123"/>
        <v>0.30661040787623067</v>
      </c>
      <c r="H616" s="8">
        <f t="shared" si="124"/>
        <v>4.0322580645161289E-2</v>
      </c>
      <c r="I616" s="8">
        <f t="shared" si="125"/>
        <v>8.6345381526104423E-2</v>
      </c>
      <c r="J616" s="8">
        <f t="shared" si="126"/>
        <v>0.10084033613445378</v>
      </c>
      <c r="K616" s="8">
        <f t="shared" si="129"/>
        <v>-0.80275229357798161</v>
      </c>
      <c r="L616" s="8">
        <f t="shared" si="130"/>
        <v>0.6</v>
      </c>
      <c r="M616" s="8">
        <f t="shared" si="127"/>
        <v>-0.24613220815752462</v>
      </c>
      <c r="N616" s="9">
        <f t="shared" si="128"/>
        <v>2.4193548387096774E-2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132</v>
      </c>
      <c r="F617" s="7">
        <v>55</v>
      </c>
      <c r="G617" s="8" t="str">
        <f t="shared" si="123"/>
        <v/>
      </c>
      <c r="H617" s="8" t="str">
        <f t="shared" si="124"/>
        <v/>
      </c>
      <c r="I617" s="8">
        <f t="shared" si="125"/>
        <v>0.26506024096385544</v>
      </c>
      <c r="J617" s="8">
        <f t="shared" si="126"/>
        <v>0.23109243697478993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2</v>
      </c>
      <c r="D618" s="7">
        <v>0</v>
      </c>
      <c r="E618" s="7">
        <v>0</v>
      </c>
      <c r="F618" s="7">
        <v>1</v>
      </c>
      <c r="G618" s="8">
        <f t="shared" si="123"/>
        <v>2.8129395218002813E-3</v>
      </c>
      <c r="H618" s="8" t="str">
        <f t="shared" si="124"/>
        <v/>
      </c>
      <c r="I618" s="8" t="str">
        <f t="shared" si="125"/>
        <v/>
      </c>
      <c r="J618" s="8">
        <f t="shared" si="126"/>
        <v>4.2016806722689074E-3</v>
      </c>
      <c r="K618" s="8">
        <f t="shared" si="129"/>
        <v>-1</v>
      </c>
      <c r="L618" s="8">
        <f t="shared" si="130"/>
        <v>1</v>
      </c>
      <c r="M618" s="8">
        <f t="shared" si="127"/>
        <v>-2.8129395218002813E-3</v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2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4.0160642570281121E-3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1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2.6881720430107529E-3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9">
        <f t="shared" si="128"/>
        <v>-2.6881720430107529E-3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6</v>
      </c>
      <c r="D627" s="7">
        <v>45</v>
      </c>
      <c r="E627" s="7">
        <v>0</v>
      </c>
      <c r="F627" s="7">
        <v>3</v>
      </c>
      <c r="G627" s="8">
        <f t="shared" si="123"/>
        <v>8.4388185654008432E-3</v>
      </c>
      <c r="H627" s="8">
        <f t="shared" si="124"/>
        <v>0.12096774193548387</v>
      </c>
      <c r="I627" s="8" t="str">
        <f t="shared" si="125"/>
        <v/>
      </c>
      <c r="J627" s="8">
        <f t="shared" si="126"/>
        <v>1.2605042016806723E-2</v>
      </c>
      <c r="K627" s="8">
        <f t="shared" si="129"/>
        <v>-1</v>
      </c>
      <c r="L627" s="8">
        <f t="shared" si="130"/>
        <v>-0.93333333333333335</v>
      </c>
      <c r="M627" s="8">
        <f t="shared" si="127"/>
        <v>-8.4388185654008432E-3</v>
      </c>
      <c r="N627" s="9">
        <f t="shared" si="128"/>
        <v>-0.11290322580645162</v>
      </c>
    </row>
    <row r="628" spans="1:14" x14ac:dyDescent="0.2">
      <c r="A628" s="30"/>
      <c r="B628" s="23" t="s">
        <v>591</v>
      </c>
      <c r="C628" s="20">
        <v>11</v>
      </c>
      <c r="D628" s="7">
        <v>20</v>
      </c>
      <c r="E628" s="7">
        <v>45</v>
      </c>
      <c r="F628" s="7">
        <v>21</v>
      </c>
      <c r="G628" s="8">
        <f t="shared" si="123"/>
        <v>1.5471167369901548E-2</v>
      </c>
      <c r="H628" s="8">
        <f t="shared" si="124"/>
        <v>5.3763440860215055E-2</v>
      </c>
      <c r="I628" s="8">
        <f t="shared" si="125"/>
        <v>9.036144578313253E-2</v>
      </c>
      <c r="J628" s="8">
        <f t="shared" si="126"/>
        <v>8.8235294117647065E-2</v>
      </c>
      <c r="K628" s="8">
        <f t="shared" si="129"/>
        <v>3.0909090909090908</v>
      </c>
      <c r="L628" s="8">
        <f t="shared" si="130"/>
        <v>0.05</v>
      </c>
      <c r="M628" s="8">
        <f t="shared" si="127"/>
        <v>4.7819971870604785E-2</v>
      </c>
      <c r="N628" s="9">
        <f t="shared" si="128"/>
        <v>2.6881720430107529E-3</v>
      </c>
    </row>
    <row r="629" spans="1:14" x14ac:dyDescent="0.2">
      <c r="A629" s="30"/>
      <c r="B629" s="23" t="s">
        <v>592</v>
      </c>
      <c r="C629" s="20">
        <v>0</v>
      </c>
      <c r="D629" s="7">
        <v>2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5.3763440860215058E-3</v>
      </c>
      <c r="I629" s="8" t="str">
        <f t="shared" si="125"/>
        <v/>
      </c>
      <c r="J629" s="8">
        <f t="shared" si="126"/>
        <v>4.2016806722689074E-3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9">
        <f t="shared" si="128"/>
        <v>-2.6881720430107529E-3</v>
      </c>
    </row>
    <row r="630" spans="1:14" x14ac:dyDescent="0.2">
      <c r="A630" s="30"/>
      <c r="B630" s="23" t="s">
        <v>593</v>
      </c>
      <c r="C630" s="20">
        <v>16</v>
      </c>
      <c r="D630" s="7">
        <v>149</v>
      </c>
      <c r="E630" s="7">
        <v>3</v>
      </c>
      <c r="F630" s="7">
        <v>24</v>
      </c>
      <c r="G630" s="8">
        <f t="shared" si="123"/>
        <v>2.2503516174402251E-2</v>
      </c>
      <c r="H630" s="8">
        <f t="shared" si="124"/>
        <v>0.40053763440860213</v>
      </c>
      <c r="I630" s="8">
        <f t="shared" si="125"/>
        <v>6.024096385542169E-3</v>
      </c>
      <c r="J630" s="8">
        <f t="shared" si="126"/>
        <v>0.10084033613445378</v>
      </c>
      <c r="K630" s="8">
        <f t="shared" si="129"/>
        <v>-0.8125</v>
      </c>
      <c r="L630" s="8">
        <f t="shared" si="130"/>
        <v>-0.83892617449664431</v>
      </c>
      <c r="M630" s="8">
        <f t="shared" si="127"/>
        <v>-1.8284106891701828E-2</v>
      </c>
      <c r="N630" s="9">
        <f t="shared" si="128"/>
        <v>-0.33602150537634407</v>
      </c>
    </row>
    <row r="631" spans="1:14" x14ac:dyDescent="0.2">
      <c r="A631" s="30"/>
      <c r="B631" s="23" t="s">
        <v>594</v>
      </c>
      <c r="C631" s="20">
        <v>11</v>
      </c>
      <c r="D631" s="7">
        <v>15</v>
      </c>
      <c r="E631" s="7">
        <v>1</v>
      </c>
      <c r="F631" s="7">
        <v>6</v>
      </c>
      <c r="G631" s="8">
        <f t="shared" si="123"/>
        <v>1.5471167369901548E-2</v>
      </c>
      <c r="H631" s="8">
        <f t="shared" si="124"/>
        <v>4.0322580645161289E-2</v>
      </c>
      <c r="I631" s="8">
        <f t="shared" si="125"/>
        <v>2.008032128514056E-3</v>
      </c>
      <c r="J631" s="8">
        <f t="shared" si="126"/>
        <v>2.5210084033613446E-2</v>
      </c>
      <c r="K631" s="8">
        <f t="shared" si="129"/>
        <v>-0.90909090909090906</v>
      </c>
      <c r="L631" s="8">
        <f t="shared" si="130"/>
        <v>-0.6</v>
      </c>
      <c r="M631" s="8">
        <f t="shared" si="127"/>
        <v>-1.4064697609001406E-2</v>
      </c>
      <c r="N631" s="9">
        <f t="shared" si="128"/>
        <v>-2.4193548387096774E-2</v>
      </c>
    </row>
    <row r="632" spans="1:14" x14ac:dyDescent="0.2">
      <c r="A632" s="30"/>
      <c r="B632" s="23" t="s">
        <v>595</v>
      </c>
      <c r="C632" s="20">
        <v>1</v>
      </c>
      <c r="D632" s="7">
        <v>0</v>
      </c>
      <c r="E632" s="7">
        <v>0</v>
      </c>
      <c r="F632" s="7">
        <v>0</v>
      </c>
      <c r="G632" s="8">
        <f t="shared" si="123"/>
        <v>1.4064697609001407E-3</v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 t="str">
        <f t="shared" si="130"/>
        <v xml:space="preserve"> </v>
      </c>
      <c r="M632" s="8">
        <f t="shared" si="127"/>
        <v>-1.4064697609001407E-3</v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4</v>
      </c>
      <c r="D633" s="7">
        <v>1</v>
      </c>
      <c r="E633" s="7">
        <v>1</v>
      </c>
      <c r="F633" s="7">
        <v>1</v>
      </c>
      <c r="G633" s="8">
        <f t="shared" si="123"/>
        <v>5.6258790436005627E-3</v>
      </c>
      <c r="H633" s="8">
        <f t="shared" si="124"/>
        <v>2.6881720430107529E-3</v>
      </c>
      <c r="I633" s="8">
        <f t="shared" si="125"/>
        <v>2.008032128514056E-3</v>
      </c>
      <c r="J633" s="8">
        <f t="shared" si="126"/>
        <v>4.2016806722689074E-3</v>
      </c>
      <c r="K633" s="8">
        <f t="shared" si="129"/>
        <v>-0.75</v>
      </c>
      <c r="L633" s="8">
        <f t="shared" si="130"/>
        <v>0</v>
      </c>
      <c r="M633" s="8">
        <f t="shared" si="127"/>
        <v>-4.2194092827004225E-3</v>
      </c>
      <c r="N633" s="9">
        <f t="shared" si="128"/>
        <v>0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1.2605042016806723E-2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2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5.3763440860215058E-3</v>
      </c>
      <c r="I636" s="8" t="str">
        <f t="shared" si="125"/>
        <v/>
      </c>
      <c r="J636" s="8">
        <f t="shared" si="126"/>
        <v>4.2016806722689074E-3</v>
      </c>
      <c r="K636" s="8" t="str">
        <f t="shared" si="129"/>
        <v xml:space="preserve"> </v>
      </c>
      <c r="L636" s="8">
        <f t="shared" si="130"/>
        <v>-0.5</v>
      </c>
      <c r="M636" s="8" t="str">
        <f t="shared" si="127"/>
        <v/>
      </c>
      <c r="N636" s="9">
        <f t="shared" si="128"/>
        <v>-2.6881720430107529E-3</v>
      </c>
    </row>
    <row r="637" spans="1:14" x14ac:dyDescent="0.2">
      <c r="A637" s="30"/>
      <c r="B637" s="23" t="s">
        <v>600</v>
      </c>
      <c r="C637" s="20">
        <v>1</v>
      </c>
      <c r="D637" s="7">
        <v>2</v>
      </c>
      <c r="E637" s="7">
        <v>0</v>
      </c>
      <c r="F637" s="7">
        <v>0</v>
      </c>
      <c r="G637" s="8">
        <f t="shared" si="123"/>
        <v>1.4064697609001407E-3</v>
      </c>
      <c r="H637" s="8">
        <f t="shared" si="124"/>
        <v>5.3763440860215058E-3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-1.4064697609001407E-3</v>
      </c>
      <c r="N637" s="9">
        <f t="shared" si="128"/>
        <v>-5.3763440860215058E-3</v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70</v>
      </c>
      <c r="D639" s="7">
        <v>26</v>
      </c>
      <c r="E639" s="7">
        <v>11</v>
      </c>
      <c r="F639" s="7">
        <v>6</v>
      </c>
      <c r="G639" s="8">
        <f t="shared" si="123"/>
        <v>9.8452883263009841E-2</v>
      </c>
      <c r="H639" s="8">
        <f t="shared" si="124"/>
        <v>6.9892473118279563E-2</v>
      </c>
      <c r="I639" s="8">
        <f t="shared" si="125"/>
        <v>2.2088353413654619E-2</v>
      </c>
      <c r="J639" s="8">
        <f t="shared" si="126"/>
        <v>2.5210084033613446E-2</v>
      </c>
      <c r="K639" s="8">
        <f t="shared" si="129"/>
        <v>-0.84285714285714286</v>
      </c>
      <c r="L639" s="8">
        <f t="shared" si="130"/>
        <v>-0.76923076923076927</v>
      </c>
      <c r="M639" s="8">
        <f t="shared" si="127"/>
        <v>-8.2981715893108293E-2</v>
      </c>
      <c r="N639" s="9">
        <f t="shared" si="128"/>
        <v>-5.3763440860215055E-2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2</v>
      </c>
      <c r="E640" s="10">
        <v>0</v>
      </c>
      <c r="F640" s="10">
        <v>0</v>
      </c>
      <c r="G640" s="11">
        <f t="shared" si="123"/>
        <v>1.4064697609001407E-3</v>
      </c>
      <c r="H640" s="11">
        <f t="shared" si="124"/>
        <v>5.3763440860215058E-3</v>
      </c>
      <c r="I640" s="11" t="str">
        <f t="shared" si="125"/>
        <v/>
      </c>
      <c r="J640" s="11" t="str">
        <f t="shared" si="126"/>
        <v/>
      </c>
      <c r="K640" s="11">
        <f t="shared" si="129"/>
        <v>-1</v>
      </c>
      <c r="L640" s="11">
        <f t="shared" si="130"/>
        <v>-1</v>
      </c>
      <c r="M640" s="11">
        <f t="shared" si="127"/>
        <v>-1.4064697609001407E-3</v>
      </c>
      <c r="N640" s="12">
        <f t="shared" si="128"/>
        <v>-5.3763440860215058E-3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638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639</v>
      </c>
      <c r="C9" s="17">
        <f>+C22+C81+C188+C371+C612</f>
        <v>264</v>
      </c>
      <c r="D9" s="17">
        <f>+D22+D81+D188+D371+D612</f>
        <v>252</v>
      </c>
      <c r="E9" s="17">
        <f>+E22+E81+E188+E371+E612</f>
        <v>405</v>
      </c>
      <c r="F9" s="17">
        <f>+F22+F81+F188+F371+F612</f>
        <v>293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0.53409090909090906</v>
      </c>
      <c r="L9" s="18">
        <f t="shared" si="0"/>
        <v>0.1626984126984127</v>
      </c>
      <c r="M9" s="18">
        <f t="shared" ref="M9:N14" si="1">+IF(OR(AND(G9=""),(K9="")),"",G9*K9)</f>
        <v>0.53409090909090906</v>
      </c>
      <c r="N9" s="19">
        <f t="shared" si="1"/>
        <v>0.1626984126984127</v>
      </c>
    </row>
    <row r="10" spans="1:14" x14ac:dyDescent="0.2">
      <c r="A10" s="30"/>
      <c r="B10" s="22" t="s">
        <v>10</v>
      </c>
      <c r="C10" s="20">
        <f>+C22</f>
        <v>2</v>
      </c>
      <c r="D10" s="7">
        <f>+D22</f>
        <v>0</v>
      </c>
      <c r="E10" s="7">
        <f>+E22</f>
        <v>1</v>
      </c>
      <c r="F10" s="7">
        <f>+F22</f>
        <v>1</v>
      </c>
      <c r="G10" s="8">
        <f t="shared" ref="G10:J14" si="2">+C10/C$9</f>
        <v>7.575757575757576E-3</v>
      </c>
      <c r="H10" s="8">
        <f t="shared" si="2"/>
        <v>0</v>
      </c>
      <c r="I10" s="8">
        <f t="shared" si="2"/>
        <v>2.4691358024691358E-3</v>
      </c>
      <c r="J10" s="8">
        <f t="shared" si="2"/>
        <v>3.4129692832764505E-3</v>
      </c>
      <c r="K10" s="8">
        <f t="shared" si="0"/>
        <v>-0.5</v>
      </c>
      <c r="L10" s="8">
        <f t="shared" si="0"/>
        <v>1</v>
      </c>
      <c r="M10" s="8">
        <f t="shared" si="1"/>
        <v>-3.787878787878788E-3</v>
      </c>
      <c r="N10" s="9">
        <f t="shared" si="1"/>
        <v>0</v>
      </c>
    </row>
    <row r="11" spans="1:14" x14ac:dyDescent="0.2">
      <c r="A11" s="30"/>
      <c r="B11" s="23" t="s">
        <v>11</v>
      </c>
      <c r="C11" s="20">
        <f>+C81</f>
        <v>38</v>
      </c>
      <c r="D11" s="7">
        <f>+D81</f>
        <v>28</v>
      </c>
      <c r="E11" s="7">
        <f>+E81</f>
        <v>57</v>
      </c>
      <c r="F11" s="7">
        <f>+F81</f>
        <v>29</v>
      </c>
      <c r="G11" s="8">
        <f t="shared" si="2"/>
        <v>0.14393939393939395</v>
      </c>
      <c r="H11" s="8">
        <f t="shared" si="2"/>
        <v>0.1111111111111111</v>
      </c>
      <c r="I11" s="8">
        <f t="shared" si="2"/>
        <v>0.14074074074074075</v>
      </c>
      <c r="J11" s="8">
        <f t="shared" si="2"/>
        <v>9.8976109215017066E-2</v>
      </c>
      <c r="K11" s="8">
        <f t="shared" si="0"/>
        <v>0.5</v>
      </c>
      <c r="L11" s="8">
        <f t="shared" si="0"/>
        <v>3.5714285714285712E-2</v>
      </c>
      <c r="M11" s="8">
        <f t="shared" si="1"/>
        <v>7.1969696969696975E-2</v>
      </c>
      <c r="N11" s="9">
        <f t="shared" si="1"/>
        <v>3.968253968253968E-3</v>
      </c>
    </row>
    <row r="12" spans="1:14" ht="25.5" x14ac:dyDescent="0.2">
      <c r="A12" s="30"/>
      <c r="B12" s="23" t="s">
        <v>12</v>
      </c>
      <c r="C12" s="20">
        <f>+C188</f>
        <v>98</v>
      </c>
      <c r="D12" s="7">
        <f>+D188</f>
        <v>86</v>
      </c>
      <c r="E12" s="7">
        <f>+E188</f>
        <v>138</v>
      </c>
      <c r="F12" s="7">
        <f>+F188</f>
        <v>114</v>
      </c>
      <c r="G12" s="8">
        <f t="shared" si="2"/>
        <v>0.37121212121212122</v>
      </c>
      <c r="H12" s="8">
        <f t="shared" si="2"/>
        <v>0.34126984126984128</v>
      </c>
      <c r="I12" s="8">
        <f t="shared" si="2"/>
        <v>0.34074074074074073</v>
      </c>
      <c r="J12" s="8">
        <f t="shared" si="2"/>
        <v>0.38907849829351537</v>
      </c>
      <c r="K12" s="8">
        <f t="shared" si="0"/>
        <v>0.40816326530612246</v>
      </c>
      <c r="L12" s="8">
        <f t="shared" si="0"/>
        <v>0.32558139534883723</v>
      </c>
      <c r="M12" s="8">
        <f t="shared" si="1"/>
        <v>0.15151515151515152</v>
      </c>
      <c r="N12" s="9">
        <f t="shared" si="1"/>
        <v>0.11111111111111112</v>
      </c>
    </row>
    <row r="13" spans="1:14" x14ac:dyDescent="0.2">
      <c r="A13" s="30"/>
      <c r="B13" s="23" t="s">
        <v>13</v>
      </c>
      <c r="C13" s="20">
        <f>+C371</f>
        <v>80</v>
      </c>
      <c r="D13" s="7">
        <f>+D371</f>
        <v>117</v>
      </c>
      <c r="E13" s="7">
        <f>+E371</f>
        <v>139</v>
      </c>
      <c r="F13" s="7">
        <f>+F371</f>
        <v>106</v>
      </c>
      <c r="G13" s="8">
        <f t="shared" si="2"/>
        <v>0.30303030303030304</v>
      </c>
      <c r="H13" s="8">
        <f t="shared" si="2"/>
        <v>0.4642857142857143</v>
      </c>
      <c r="I13" s="8">
        <f t="shared" si="2"/>
        <v>0.34320987654320989</v>
      </c>
      <c r="J13" s="8">
        <f t="shared" si="2"/>
        <v>0.36177474402730375</v>
      </c>
      <c r="K13" s="8">
        <f t="shared" si="0"/>
        <v>0.73750000000000004</v>
      </c>
      <c r="L13" s="8">
        <f t="shared" si="0"/>
        <v>-9.4017094017094016E-2</v>
      </c>
      <c r="M13" s="8">
        <f t="shared" si="1"/>
        <v>0.22348484848484851</v>
      </c>
      <c r="N13" s="9">
        <f t="shared" si="1"/>
        <v>-4.3650793650793655E-2</v>
      </c>
    </row>
    <row r="14" spans="1:14" ht="15.75" thickBot="1" x14ac:dyDescent="0.25">
      <c r="A14" s="30"/>
      <c r="B14" s="24" t="s">
        <v>14</v>
      </c>
      <c r="C14" s="21">
        <f>+C612</f>
        <v>46</v>
      </c>
      <c r="D14" s="10">
        <f>+D612</f>
        <v>21</v>
      </c>
      <c r="E14" s="10">
        <f>+E612</f>
        <v>70</v>
      </c>
      <c r="F14" s="10">
        <f>+F612</f>
        <v>43</v>
      </c>
      <c r="G14" s="11">
        <f t="shared" si="2"/>
        <v>0.17424242424242425</v>
      </c>
      <c r="H14" s="11">
        <f t="shared" si="2"/>
        <v>8.3333333333333329E-2</v>
      </c>
      <c r="I14" s="11">
        <f t="shared" si="2"/>
        <v>0.1728395061728395</v>
      </c>
      <c r="J14" s="11">
        <f t="shared" si="2"/>
        <v>0.14675767918088736</v>
      </c>
      <c r="K14" s="11">
        <f t="shared" si="0"/>
        <v>0.52173913043478259</v>
      </c>
      <c r="L14" s="11">
        <f t="shared" si="0"/>
        <v>1.0476190476190477</v>
      </c>
      <c r="M14" s="11">
        <f t="shared" si="1"/>
        <v>9.0909090909090912E-2</v>
      </c>
      <c r="N14" s="12">
        <f t="shared" si="1"/>
        <v>8.7301587301587297E-2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2</v>
      </c>
      <c r="D22" s="17">
        <f>SUM(D23:D73)</f>
        <v>0</v>
      </c>
      <c r="E22" s="17">
        <f>SUM(E23:E73)</f>
        <v>1</v>
      </c>
      <c r="F22" s="17">
        <f>SUM(F23:F73)</f>
        <v>1</v>
      </c>
      <c r="G22" s="18">
        <f t="shared" ref="G22:G53" si="3">+IF(C22=0,"",C22/C$22)</f>
        <v>1</v>
      </c>
      <c r="H22" s="18" t="str">
        <f t="shared" ref="H22:H53" si="4">+IF(D22=0,"",D22/D$22)</f>
        <v/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-0.5</v>
      </c>
      <c r="L22" s="18">
        <f>+IF(AND(D22=0,F22=0),"",IF(D22=0,1,IF(F22=0,-1,(F22-D22)/D22)))</f>
        <v>1</v>
      </c>
      <c r="M22" s="18">
        <f t="shared" ref="M22:M53" si="7">+IF(OR(AND(G22=""),(K22="")),"",G22*K22)</f>
        <v>-0.5</v>
      </c>
      <c r="N22" s="19" t="str">
        <f t="shared" ref="N22:N53" si="8">+IF(OR(AND(H22=""),(L22="")),"",H22*L22)</f>
        <v/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0</v>
      </c>
      <c r="E48" s="7">
        <v>0</v>
      </c>
      <c r="F48" s="7">
        <v>0</v>
      </c>
      <c r="G48" s="8">
        <f t="shared" si="3"/>
        <v>0.5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-0.5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1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1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</v>
      </c>
      <c r="D70" s="7">
        <v>0</v>
      </c>
      <c r="E70" s="7">
        <v>0</v>
      </c>
      <c r="F70" s="7">
        <v>0</v>
      </c>
      <c r="G70" s="8">
        <f t="shared" si="11"/>
        <v>0.5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-0.5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38</v>
      </c>
      <c r="D81" s="17">
        <f>SUM(D82:D180)</f>
        <v>28</v>
      </c>
      <c r="E81" s="17">
        <f>SUM(E82:E180)</f>
        <v>57</v>
      </c>
      <c r="F81" s="17">
        <f>SUM(F82:F180)</f>
        <v>29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0.5</v>
      </c>
      <c r="L81" s="18">
        <f>+IF(AND(D81=0,F81=0),"",IF(D81=0,1,IF(F81=0,-1,(F81-D81)/D81)))</f>
        <v>3.5714285714285712E-2</v>
      </c>
      <c r="M81" s="18">
        <f t="shared" ref="M81:M112" si="23">+IF(OR(AND(G81=""),(K81="")),"",G81*K81)</f>
        <v>0.5</v>
      </c>
      <c r="N81" s="19">
        <f t="shared" ref="N81:N112" si="24">+IF(OR(AND(H81=""),(L81="")),"",H81*L81)</f>
        <v>3.5714285714285712E-2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1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>
        <f t="shared" si="22"/>
        <v>3.4482758620689655E-2</v>
      </c>
      <c r="K82" s="26" t="str">
        <f t="shared" ref="K82:K113" si="25">+IF(AND(C82=0,E82=0)," ",IF(C82=0,1,IF(E82=0,-1,(E82-C82)/C82)))</f>
        <v xml:space="preserve"> </v>
      </c>
      <c r="L82" s="26">
        <f t="shared" ref="L82:L113" si="26">+IF(AND(D82=0,F82=0)," ",IF(D82=0,1,IF(F82=0,-1,(F82-D82)/D82)))</f>
        <v>1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</v>
      </c>
      <c r="D85" s="7">
        <v>0</v>
      </c>
      <c r="E85" s="7">
        <v>4</v>
      </c>
      <c r="F85" s="7">
        <v>1</v>
      </c>
      <c r="G85" s="8">
        <f t="shared" si="19"/>
        <v>2.6315789473684209E-2</v>
      </c>
      <c r="H85" s="8" t="str">
        <f t="shared" si="20"/>
        <v/>
      </c>
      <c r="I85" s="8">
        <f t="shared" si="21"/>
        <v>7.0175438596491224E-2</v>
      </c>
      <c r="J85" s="8">
        <f t="shared" si="22"/>
        <v>3.4482758620689655E-2</v>
      </c>
      <c r="K85" s="8">
        <f t="shared" si="25"/>
        <v>3</v>
      </c>
      <c r="L85" s="8">
        <f t="shared" si="26"/>
        <v>1</v>
      </c>
      <c r="M85" s="8">
        <f t="shared" si="23"/>
        <v>7.8947368421052627E-2</v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3</v>
      </c>
      <c r="F98" s="7">
        <v>7</v>
      </c>
      <c r="G98" s="8" t="str">
        <f t="shared" si="19"/>
        <v/>
      </c>
      <c r="H98" s="8" t="str">
        <f t="shared" si="20"/>
        <v/>
      </c>
      <c r="I98" s="8">
        <f t="shared" si="21"/>
        <v>5.2631578947368418E-2</v>
      </c>
      <c r="J98" s="8">
        <f t="shared" si="22"/>
        <v>0.2413793103448276</v>
      </c>
      <c r="K98" s="8">
        <f t="shared" si="25"/>
        <v>1</v>
      </c>
      <c r="L98" s="8">
        <f t="shared" si="26"/>
        <v>1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1</v>
      </c>
      <c r="E99" s="7">
        <v>2</v>
      </c>
      <c r="F99" s="7">
        <v>1</v>
      </c>
      <c r="G99" s="8">
        <f t="shared" si="19"/>
        <v>2.6315789473684209E-2</v>
      </c>
      <c r="H99" s="8">
        <f t="shared" si="20"/>
        <v>3.5714285714285712E-2</v>
      </c>
      <c r="I99" s="8">
        <f t="shared" si="21"/>
        <v>3.5087719298245612E-2</v>
      </c>
      <c r="J99" s="8">
        <f t="shared" si="22"/>
        <v>3.4482758620689655E-2</v>
      </c>
      <c r="K99" s="8">
        <f t="shared" si="25"/>
        <v>1</v>
      </c>
      <c r="L99" s="8">
        <f t="shared" si="26"/>
        <v>0</v>
      </c>
      <c r="M99" s="8">
        <f t="shared" si="23"/>
        <v>2.6315789473684209E-2</v>
      </c>
      <c r="N99" s="9">
        <f t="shared" si="24"/>
        <v>0</v>
      </c>
    </row>
    <row r="100" spans="1:14" x14ac:dyDescent="0.2">
      <c r="A100" s="30"/>
      <c r="B100" s="23" t="s">
        <v>87</v>
      </c>
      <c r="C100" s="20">
        <v>0</v>
      </c>
      <c r="D100" s="7">
        <v>0</v>
      </c>
      <c r="E100" s="7">
        <v>2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3.5087719298245612E-2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27</v>
      </c>
      <c r="F101" s="7">
        <v>14</v>
      </c>
      <c r="G101" s="8" t="str">
        <f t="shared" si="19"/>
        <v/>
      </c>
      <c r="H101" s="8" t="str">
        <f t="shared" si="20"/>
        <v/>
      </c>
      <c r="I101" s="8">
        <f t="shared" si="21"/>
        <v>0.47368421052631576</v>
      </c>
      <c r="J101" s="8">
        <f t="shared" si="22"/>
        <v>0.48275862068965519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1.7543859649122806E-2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9" t="str">
        <f t="shared" si="24"/>
        <v/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3.4482758620689655E-2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3.4482758620689655E-2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3.5714285714285712E-2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9">
        <f t="shared" si="32"/>
        <v>-3.5714285714285712E-2</v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</v>
      </c>
      <c r="E123" s="7">
        <v>0</v>
      </c>
      <c r="F123" s="7">
        <v>2</v>
      </c>
      <c r="G123" s="8" t="str">
        <f t="shared" si="27"/>
        <v/>
      </c>
      <c r="H123" s="8">
        <f t="shared" si="28"/>
        <v>3.5714285714285712E-2</v>
      </c>
      <c r="I123" s="8" t="str">
        <f t="shared" si="29"/>
        <v/>
      </c>
      <c r="J123" s="8">
        <f t="shared" si="30"/>
        <v>6.8965517241379309E-2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>
        <f t="shared" si="32"/>
        <v>3.5714285714285712E-2</v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2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3.5087719298245612E-2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1</v>
      </c>
      <c r="D137" s="7">
        <v>0</v>
      </c>
      <c r="E137" s="7">
        <v>1</v>
      </c>
      <c r="F137" s="7">
        <v>0</v>
      </c>
      <c r="G137" s="8">
        <f t="shared" si="27"/>
        <v>2.6315789473684209E-2</v>
      </c>
      <c r="H137" s="8" t="str">
        <f t="shared" si="28"/>
        <v/>
      </c>
      <c r="I137" s="8">
        <f t="shared" si="29"/>
        <v>1.7543859649122806E-2</v>
      </c>
      <c r="J137" s="8" t="str">
        <f t="shared" si="30"/>
        <v/>
      </c>
      <c r="K137" s="8">
        <f t="shared" si="33"/>
        <v>0</v>
      </c>
      <c r="L137" s="8" t="str">
        <f t="shared" si="34"/>
        <v xml:space="preserve"> </v>
      </c>
      <c r="M137" s="8">
        <f t="shared" si="31"/>
        <v>0</v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1</v>
      </c>
      <c r="D139" s="7">
        <v>1</v>
      </c>
      <c r="E139" s="7">
        <v>5</v>
      </c>
      <c r="F139" s="7">
        <v>0</v>
      </c>
      <c r="G139" s="8">
        <f t="shared" si="27"/>
        <v>2.6315789473684209E-2</v>
      </c>
      <c r="H139" s="8">
        <f t="shared" si="28"/>
        <v>3.5714285714285712E-2</v>
      </c>
      <c r="I139" s="8">
        <f t="shared" si="29"/>
        <v>8.771929824561403E-2</v>
      </c>
      <c r="J139" s="8" t="str">
        <f t="shared" si="30"/>
        <v/>
      </c>
      <c r="K139" s="8">
        <f t="shared" si="33"/>
        <v>4</v>
      </c>
      <c r="L139" s="8">
        <f t="shared" si="34"/>
        <v>-1</v>
      </c>
      <c r="M139" s="8">
        <f t="shared" si="31"/>
        <v>0.10526315789473684</v>
      </c>
      <c r="N139" s="9">
        <f t="shared" si="32"/>
        <v>-3.5714285714285712E-2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1</v>
      </c>
      <c r="E141" s="7">
        <v>1</v>
      </c>
      <c r="F141" s="7">
        <v>0</v>
      </c>
      <c r="G141" s="8" t="str">
        <f t="shared" si="27"/>
        <v/>
      </c>
      <c r="H141" s="8">
        <f t="shared" si="28"/>
        <v>3.5714285714285712E-2</v>
      </c>
      <c r="I141" s="8">
        <f t="shared" si="29"/>
        <v>1.7543859649122806E-2</v>
      </c>
      <c r="J141" s="8" t="str">
        <f t="shared" si="30"/>
        <v/>
      </c>
      <c r="K141" s="8">
        <f t="shared" si="33"/>
        <v>1</v>
      </c>
      <c r="L141" s="8">
        <f t="shared" si="34"/>
        <v>-1</v>
      </c>
      <c r="M141" s="8" t="str">
        <f t="shared" si="31"/>
        <v/>
      </c>
      <c r="N141" s="9">
        <f t="shared" si="32"/>
        <v>-3.5714285714285712E-2</v>
      </c>
    </row>
    <row r="142" spans="1:14" x14ac:dyDescent="0.2">
      <c r="A142" s="30"/>
      <c r="B142" s="23" t="s">
        <v>129</v>
      </c>
      <c r="C142" s="20">
        <v>0</v>
      </c>
      <c r="D142" s="7">
        <v>0</v>
      </c>
      <c r="E142" s="7">
        <v>1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1.7543859649122806E-2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1</v>
      </c>
      <c r="D145" s="7">
        <v>0</v>
      </c>
      <c r="E145" s="7">
        <v>1</v>
      </c>
      <c r="F145" s="7">
        <v>0</v>
      </c>
      <c r="G145" s="8">
        <f t="shared" ref="G145:G180" si="35">+IF(C145=0,"",C145/C$81)</f>
        <v>2.6315789473684209E-2</v>
      </c>
      <c r="H145" s="8" t="str">
        <f t="shared" ref="H145:H180" si="36">+IF(D145=0,"",D145/D$81)</f>
        <v/>
      </c>
      <c r="I145" s="8">
        <f t="shared" ref="I145:I180" si="37">+IF(E145=0,"",E145/E$81)</f>
        <v>1.7543859649122806E-2</v>
      </c>
      <c r="J145" s="8" t="str">
        <f t="shared" ref="J145:J180" si="38">+IF(F145=0,"",F145/F$81)</f>
        <v/>
      </c>
      <c r="K145" s="8">
        <f t="shared" si="33"/>
        <v>0</v>
      </c>
      <c r="L145" s="8" t="str">
        <f t="shared" si="34"/>
        <v xml:space="preserve"> </v>
      </c>
      <c r="M145" s="8">
        <f t="shared" ref="M145:M180" si="39">+IF(OR(AND(G145=""),(K145="")),"",G145*K145)</f>
        <v>0</v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2</v>
      </c>
      <c r="D146" s="7">
        <v>2</v>
      </c>
      <c r="E146" s="7">
        <v>3</v>
      </c>
      <c r="F146" s="7">
        <v>0</v>
      </c>
      <c r="G146" s="8">
        <f t="shared" si="35"/>
        <v>5.2631578947368418E-2</v>
      </c>
      <c r="H146" s="8">
        <f t="shared" si="36"/>
        <v>7.1428571428571425E-2</v>
      </c>
      <c r="I146" s="8">
        <f t="shared" si="37"/>
        <v>5.2631578947368418E-2</v>
      </c>
      <c r="J146" s="8" t="str">
        <f t="shared" si="38"/>
        <v/>
      </c>
      <c r="K146" s="8">
        <f t="shared" ref="K146:K180" si="41">+IF(AND(C146=0,E146=0)," ",IF(C146=0,1,IF(E146=0,-1,(E146-C146)/C146)))</f>
        <v>0.5</v>
      </c>
      <c r="L146" s="8">
        <f t="shared" ref="L146:L180" si="42">+IF(AND(D146=0,F146=0)," ",IF(D146=0,1,IF(F146=0,-1,(F146-D146)/D146)))</f>
        <v>-1</v>
      </c>
      <c r="M146" s="8">
        <f t="shared" si="39"/>
        <v>2.6315789473684209E-2</v>
      </c>
      <c r="N146" s="9">
        <f t="shared" si="40"/>
        <v>-7.1428571428571425E-2</v>
      </c>
    </row>
    <row r="147" spans="1:14" x14ac:dyDescent="0.2">
      <c r="A147" s="30"/>
      <c r="B147" s="23" t="s">
        <v>134</v>
      </c>
      <c r="C147" s="20">
        <v>2</v>
      </c>
      <c r="D147" s="7">
        <v>0</v>
      </c>
      <c r="E147" s="7">
        <v>2</v>
      </c>
      <c r="F147" s="7">
        <v>1</v>
      </c>
      <c r="G147" s="8">
        <f t="shared" si="35"/>
        <v>5.2631578947368418E-2</v>
      </c>
      <c r="H147" s="8" t="str">
        <f t="shared" si="36"/>
        <v/>
      </c>
      <c r="I147" s="8">
        <f t="shared" si="37"/>
        <v>3.5087719298245612E-2</v>
      </c>
      <c r="J147" s="8">
        <f t="shared" si="38"/>
        <v>3.4482758620689655E-2</v>
      </c>
      <c r="K147" s="8">
        <f t="shared" si="41"/>
        <v>0</v>
      </c>
      <c r="L147" s="8">
        <f t="shared" si="42"/>
        <v>1</v>
      </c>
      <c r="M147" s="8">
        <f t="shared" si="39"/>
        <v>0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0</v>
      </c>
      <c r="E148" s="7">
        <v>1</v>
      </c>
      <c r="F148" s="7">
        <v>0</v>
      </c>
      <c r="G148" s="8">
        <f t="shared" si="35"/>
        <v>2.6315789473684209E-2</v>
      </c>
      <c r="H148" s="8" t="str">
        <f t="shared" si="36"/>
        <v/>
      </c>
      <c r="I148" s="8">
        <f t="shared" si="37"/>
        <v>1.7543859649122806E-2</v>
      </c>
      <c r="J148" s="8" t="str">
        <f t="shared" si="38"/>
        <v/>
      </c>
      <c r="K148" s="8">
        <f t="shared" si="41"/>
        <v>0</v>
      </c>
      <c r="L148" s="8" t="str">
        <f t="shared" si="42"/>
        <v xml:space="preserve"> </v>
      </c>
      <c r="M148" s="8">
        <f t="shared" si="39"/>
        <v>0</v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1.7543859649122806E-2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0</v>
      </c>
      <c r="E168" s="7">
        <v>0</v>
      </c>
      <c r="F168" s="7">
        <v>0</v>
      </c>
      <c r="G168" s="8">
        <f t="shared" si="35"/>
        <v>2.6315789473684209E-2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-2.6315789473684209E-2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17</v>
      </c>
      <c r="D174" s="7">
        <v>11</v>
      </c>
      <c r="E174" s="7">
        <v>0</v>
      </c>
      <c r="F174" s="7">
        <v>0</v>
      </c>
      <c r="G174" s="8">
        <f t="shared" si="35"/>
        <v>0.44736842105263158</v>
      </c>
      <c r="H174" s="8">
        <f t="shared" si="36"/>
        <v>0.39285714285714285</v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>
        <f t="shared" si="42"/>
        <v>-1</v>
      </c>
      <c r="M174" s="8">
        <f t="shared" si="39"/>
        <v>-0.44736842105263158</v>
      </c>
      <c r="N174" s="9">
        <f t="shared" si="40"/>
        <v>-0.39285714285714285</v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10</v>
      </c>
      <c r="D177" s="7">
        <v>10</v>
      </c>
      <c r="E177" s="7">
        <v>0</v>
      </c>
      <c r="F177" s="7">
        <v>0</v>
      </c>
      <c r="G177" s="8">
        <f t="shared" si="35"/>
        <v>0.26315789473684209</v>
      </c>
      <c r="H177" s="8">
        <f t="shared" si="36"/>
        <v>0.35714285714285715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-0.26315789473684209</v>
      </c>
      <c r="N177" s="9">
        <f t="shared" si="40"/>
        <v>-0.35714285714285715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98</v>
      </c>
      <c r="D188" s="17">
        <f>SUM(D189:D363)</f>
        <v>86</v>
      </c>
      <c r="E188" s="17">
        <f>SUM(E189:E363)</f>
        <v>138</v>
      </c>
      <c r="F188" s="17">
        <f>SUM(F189:F363)</f>
        <v>114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0.40816326530612246</v>
      </c>
      <c r="L188" s="18">
        <f>+IF(AND(D188=0,F188=0),"",IF(D188=0,1,IF(F188=0,-1,(F188-D188)/D188)))</f>
        <v>0.32558139534883723</v>
      </c>
      <c r="M188" s="18">
        <f t="shared" ref="M188:M219" si="47">+IF(OR(AND(G188=""),(K188="")),"",G188*K188)</f>
        <v>0.40816326530612246</v>
      </c>
      <c r="N188" s="19">
        <f t="shared" ref="N188:N219" si="48">+IF(OR(AND(H188=""),(L188="")),"",H188*L188)</f>
        <v>0.32558139534883723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23</v>
      </c>
      <c r="D195" s="7">
        <v>4</v>
      </c>
      <c r="E195" s="7">
        <v>31</v>
      </c>
      <c r="F195" s="7">
        <v>13</v>
      </c>
      <c r="G195" s="8">
        <f t="shared" si="43"/>
        <v>0.23469387755102042</v>
      </c>
      <c r="H195" s="8">
        <f t="shared" si="44"/>
        <v>4.6511627906976744E-2</v>
      </c>
      <c r="I195" s="8">
        <f t="shared" si="45"/>
        <v>0.22463768115942029</v>
      </c>
      <c r="J195" s="8">
        <f t="shared" si="46"/>
        <v>0.11403508771929824</v>
      </c>
      <c r="K195" s="8">
        <f t="shared" si="49"/>
        <v>0.34782608695652173</v>
      </c>
      <c r="L195" s="8">
        <f t="shared" si="50"/>
        <v>2.25</v>
      </c>
      <c r="M195" s="8">
        <f t="shared" si="47"/>
        <v>8.1632653061224497E-2</v>
      </c>
      <c r="N195" s="9">
        <f t="shared" si="48"/>
        <v>0.10465116279069767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7</v>
      </c>
      <c r="D197" s="7">
        <v>3</v>
      </c>
      <c r="E197" s="7">
        <v>18</v>
      </c>
      <c r="F197" s="7">
        <v>11</v>
      </c>
      <c r="G197" s="8">
        <f t="shared" si="43"/>
        <v>7.1428571428571425E-2</v>
      </c>
      <c r="H197" s="8">
        <f t="shared" si="44"/>
        <v>3.4883720930232558E-2</v>
      </c>
      <c r="I197" s="8">
        <f t="shared" si="45"/>
        <v>0.13043478260869565</v>
      </c>
      <c r="J197" s="8">
        <f t="shared" si="46"/>
        <v>9.6491228070175433E-2</v>
      </c>
      <c r="K197" s="8">
        <f t="shared" si="49"/>
        <v>1.5714285714285714</v>
      </c>
      <c r="L197" s="8">
        <f t="shared" si="50"/>
        <v>2.6666666666666665</v>
      </c>
      <c r="M197" s="8">
        <f t="shared" si="47"/>
        <v>0.11224489795918366</v>
      </c>
      <c r="N197" s="9">
        <f t="shared" si="48"/>
        <v>9.3023255813953487E-2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7.246376811594203E-3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1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>
        <f t="shared" si="46"/>
        <v>8.771929824561403E-3</v>
      </c>
      <c r="K202" s="8" t="str">
        <f t="shared" si="49"/>
        <v xml:space="preserve"> </v>
      </c>
      <c r="L202" s="8">
        <f t="shared" si="50"/>
        <v>1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15</v>
      </c>
      <c r="D203" s="7">
        <v>10</v>
      </c>
      <c r="E203" s="7">
        <v>13</v>
      </c>
      <c r="F203" s="7">
        <v>20</v>
      </c>
      <c r="G203" s="8">
        <f t="shared" si="43"/>
        <v>0.15306122448979592</v>
      </c>
      <c r="H203" s="8">
        <f t="shared" si="44"/>
        <v>0.11627906976744186</v>
      </c>
      <c r="I203" s="8">
        <f t="shared" si="45"/>
        <v>9.420289855072464E-2</v>
      </c>
      <c r="J203" s="8">
        <f t="shared" si="46"/>
        <v>0.17543859649122806</v>
      </c>
      <c r="K203" s="8">
        <f t="shared" si="49"/>
        <v>-0.13333333333333333</v>
      </c>
      <c r="L203" s="8">
        <f t="shared" si="50"/>
        <v>1</v>
      </c>
      <c r="M203" s="8">
        <f t="shared" si="47"/>
        <v>-2.0408163265306124E-2</v>
      </c>
      <c r="N203" s="9">
        <f t="shared" si="48"/>
        <v>0.11627906976744186</v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14</v>
      </c>
      <c r="D215" s="7">
        <v>12</v>
      </c>
      <c r="E215" s="7">
        <v>36</v>
      </c>
      <c r="F215" s="7">
        <v>27</v>
      </c>
      <c r="G215" s="8">
        <f t="shared" si="43"/>
        <v>0.14285714285714285</v>
      </c>
      <c r="H215" s="8">
        <f t="shared" si="44"/>
        <v>0.13953488372093023</v>
      </c>
      <c r="I215" s="8">
        <f t="shared" si="45"/>
        <v>0.2608695652173913</v>
      </c>
      <c r="J215" s="8">
        <f t="shared" si="46"/>
        <v>0.23684210526315788</v>
      </c>
      <c r="K215" s="8">
        <f t="shared" si="49"/>
        <v>1.5714285714285714</v>
      </c>
      <c r="L215" s="8">
        <f t="shared" si="50"/>
        <v>1.25</v>
      </c>
      <c r="M215" s="8">
        <f t="shared" si="47"/>
        <v>0.22448979591836732</v>
      </c>
      <c r="N215" s="9">
        <f t="shared" si="48"/>
        <v>0.1744186046511628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1</v>
      </c>
      <c r="F216" s="7">
        <v>0</v>
      </c>
      <c r="G216" s="8" t="str">
        <f t="shared" si="43"/>
        <v/>
      </c>
      <c r="H216" s="8" t="str">
        <f t="shared" si="44"/>
        <v/>
      </c>
      <c r="I216" s="8">
        <f t="shared" si="45"/>
        <v>7.246376811594203E-3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1.1627906976744186E-2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9">
        <f t="shared" si="48"/>
        <v>-1.1627906976744186E-2</v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</v>
      </c>
      <c r="D230" s="7">
        <v>0</v>
      </c>
      <c r="E230" s="7">
        <v>0</v>
      </c>
      <c r="F230" s="7">
        <v>1</v>
      </c>
      <c r="G230" s="8">
        <f t="shared" si="51"/>
        <v>1.020408163265306E-2</v>
      </c>
      <c r="H230" s="8" t="str">
        <f t="shared" si="52"/>
        <v/>
      </c>
      <c r="I230" s="8" t="str">
        <f t="shared" si="53"/>
        <v/>
      </c>
      <c r="J230" s="8">
        <f t="shared" si="54"/>
        <v>8.771929824561403E-3</v>
      </c>
      <c r="K230" s="8">
        <f t="shared" si="57"/>
        <v>-1</v>
      </c>
      <c r="L230" s="8">
        <f t="shared" si="58"/>
        <v>1</v>
      </c>
      <c r="M230" s="8">
        <f t="shared" si="55"/>
        <v>-1.020408163265306E-2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4</v>
      </c>
      <c r="D242" s="7">
        <v>18</v>
      </c>
      <c r="E242" s="7">
        <v>2</v>
      </c>
      <c r="F242" s="7">
        <v>4</v>
      </c>
      <c r="G242" s="8">
        <f t="shared" si="51"/>
        <v>4.0816326530612242E-2</v>
      </c>
      <c r="H242" s="8">
        <f t="shared" si="52"/>
        <v>0.20930232558139536</v>
      </c>
      <c r="I242" s="8">
        <f t="shared" si="53"/>
        <v>1.4492753623188406E-2</v>
      </c>
      <c r="J242" s="8">
        <f t="shared" si="54"/>
        <v>3.5087719298245612E-2</v>
      </c>
      <c r="K242" s="8">
        <f t="shared" si="57"/>
        <v>-0.5</v>
      </c>
      <c r="L242" s="8">
        <f t="shared" si="58"/>
        <v>-0.77777777777777779</v>
      </c>
      <c r="M242" s="8">
        <f t="shared" si="55"/>
        <v>-2.0408163265306121E-2</v>
      </c>
      <c r="N242" s="9">
        <f t="shared" si="56"/>
        <v>-0.16279069767441862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1</v>
      </c>
      <c r="E255" s="7">
        <v>0</v>
      </c>
      <c r="F255" s="7">
        <v>0</v>
      </c>
      <c r="G255" s="8">
        <f t="shared" si="59"/>
        <v>2.0408163265306121E-2</v>
      </c>
      <c r="H255" s="8">
        <f t="shared" si="60"/>
        <v>1.1627906976744186E-2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-2.0408163265306121E-2</v>
      </c>
      <c r="N255" s="9">
        <f t="shared" si="64"/>
        <v>-1.1627906976744186E-2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1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7.246376811594203E-3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8</v>
      </c>
      <c r="F271" s="7">
        <v>14</v>
      </c>
      <c r="G271" s="8" t="str">
        <f t="shared" si="59"/>
        <v/>
      </c>
      <c r="H271" s="8" t="str">
        <f t="shared" si="60"/>
        <v/>
      </c>
      <c r="I271" s="8">
        <f t="shared" si="61"/>
        <v>5.7971014492753624E-2</v>
      </c>
      <c r="J271" s="8">
        <f t="shared" si="62"/>
        <v>0.12280701754385964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1</v>
      </c>
      <c r="F281" s="7">
        <v>3</v>
      </c>
      <c r="G281" s="8" t="str">
        <f t="shared" si="59"/>
        <v/>
      </c>
      <c r="H281" s="8" t="str">
        <f t="shared" si="60"/>
        <v/>
      </c>
      <c r="I281" s="8">
        <f t="shared" si="61"/>
        <v>7.246376811594203E-3</v>
      </c>
      <c r="J281" s="8">
        <f t="shared" si="62"/>
        <v>2.6315789473684209E-2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1</v>
      </c>
      <c r="F282" s="7">
        <v>0</v>
      </c>
      <c r="G282" s="8" t="str">
        <f t="shared" si="59"/>
        <v/>
      </c>
      <c r="H282" s="8" t="str">
        <f t="shared" si="60"/>
        <v/>
      </c>
      <c r="I282" s="8">
        <f t="shared" si="61"/>
        <v>7.246376811594203E-3</v>
      </c>
      <c r="J282" s="8" t="str">
        <f t="shared" si="62"/>
        <v/>
      </c>
      <c r="K282" s="8">
        <f t="shared" si="65"/>
        <v>1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1</v>
      </c>
      <c r="D283" s="7">
        <v>0</v>
      </c>
      <c r="E283" s="7">
        <v>0</v>
      </c>
      <c r="F283" s="7">
        <v>0</v>
      </c>
      <c r="G283" s="8">
        <f t="shared" si="59"/>
        <v>1.020408163265306E-2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-1.020408163265306E-2</v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5</v>
      </c>
      <c r="D284" s="7">
        <v>2</v>
      </c>
      <c r="E284" s="7">
        <v>0</v>
      </c>
      <c r="F284" s="7">
        <v>0</v>
      </c>
      <c r="G284" s="8">
        <f t="shared" ref="G284:G315" si="67">+IF(C284=0,"",C284/C$188)</f>
        <v>5.1020408163265307E-2</v>
      </c>
      <c r="H284" s="8">
        <f t="shared" ref="H284:H315" si="68">+IF(D284=0,"",D284/D$188)</f>
        <v>2.3255813953488372E-2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-5.1020408163265307E-2</v>
      </c>
      <c r="N284" s="9">
        <f t="shared" ref="N284:N315" si="72">+IF(OR(AND(H284=""),(L284="")),"",H284*L284)</f>
        <v>-2.3255813953488372E-2</v>
      </c>
    </row>
    <row r="285" spans="1:14" ht="27.75" customHeight="1" x14ac:dyDescent="0.2">
      <c r="A285" s="30"/>
      <c r="B285" s="23" t="s">
        <v>264</v>
      </c>
      <c r="C285" s="20">
        <v>2</v>
      </c>
      <c r="D285" s="7">
        <v>2</v>
      </c>
      <c r="E285" s="7">
        <v>0</v>
      </c>
      <c r="F285" s="7">
        <v>0</v>
      </c>
      <c r="G285" s="8">
        <f t="shared" si="67"/>
        <v>2.0408163265306121E-2</v>
      </c>
      <c r="H285" s="8">
        <f t="shared" si="68"/>
        <v>2.3255813953488372E-2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-2.0408163265306121E-2</v>
      </c>
      <c r="N285" s="9">
        <f t="shared" si="72"/>
        <v>-2.3255813953488372E-2</v>
      </c>
    </row>
    <row r="286" spans="1:14" x14ac:dyDescent="0.2">
      <c r="A286" s="30"/>
      <c r="B286" s="23" t="s">
        <v>265</v>
      </c>
      <c r="C286" s="20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1.1627906976744186E-2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-1.1627906976744186E-2</v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1</v>
      </c>
      <c r="D291" s="7">
        <v>0</v>
      </c>
      <c r="E291" s="7">
        <v>0</v>
      </c>
      <c r="F291" s="7">
        <v>0</v>
      </c>
      <c r="G291" s="8">
        <f t="shared" si="67"/>
        <v>1.020408163265306E-2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-1.020408163265306E-2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1.1627906976744186E-2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-1.1627906976744186E-2</v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3</v>
      </c>
      <c r="F307" s="7">
        <v>2</v>
      </c>
      <c r="G307" s="8" t="str">
        <f t="shared" si="67"/>
        <v/>
      </c>
      <c r="H307" s="8" t="str">
        <f t="shared" si="68"/>
        <v/>
      </c>
      <c r="I307" s="8">
        <f t="shared" si="69"/>
        <v>2.1739130434782608E-2</v>
      </c>
      <c r="J307" s="8">
        <f t="shared" si="70"/>
        <v>1.7543859649122806E-2</v>
      </c>
      <c r="K307" s="8">
        <f t="shared" si="73"/>
        <v>1</v>
      </c>
      <c r="L307" s="8">
        <f t="shared" si="74"/>
        <v>1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18</v>
      </c>
      <c r="D318" s="7">
        <v>18</v>
      </c>
      <c r="E318" s="7">
        <v>15</v>
      </c>
      <c r="F318" s="7">
        <v>6</v>
      </c>
      <c r="G318" s="8">
        <f t="shared" si="75"/>
        <v>0.18367346938775511</v>
      </c>
      <c r="H318" s="8">
        <f t="shared" si="76"/>
        <v>0.20930232558139536</v>
      </c>
      <c r="I318" s="8">
        <f t="shared" si="77"/>
        <v>0.10869565217391304</v>
      </c>
      <c r="J318" s="8">
        <f t="shared" si="78"/>
        <v>5.2631578947368418E-2</v>
      </c>
      <c r="K318" s="8">
        <f t="shared" si="81"/>
        <v>-0.16666666666666666</v>
      </c>
      <c r="L318" s="8">
        <f t="shared" si="82"/>
        <v>-0.66666666666666663</v>
      </c>
      <c r="M318" s="8">
        <f t="shared" si="79"/>
        <v>-3.0612244897959183E-2</v>
      </c>
      <c r="N318" s="9">
        <f t="shared" si="80"/>
        <v>-0.13953488372093023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3</v>
      </c>
      <c r="F324" s="7">
        <v>6</v>
      </c>
      <c r="G324" s="8" t="str">
        <f t="shared" si="75"/>
        <v/>
      </c>
      <c r="H324" s="8" t="str">
        <f t="shared" si="76"/>
        <v/>
      </c>
      <c r="I324" s="8">
        <f t="shared" si="77"/>
        <v>2.1739130434782608E-2</v>
      </c>
      <c r="J324" s="8">
        <f t="shared" si="78"/>
        <v>5.2631578947368418E-2</v>
      </c>
      <c r="K324" s="8">
        <f t="shared" si="81"/>
        <v>1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3</v>
      </c>
      <c r="D327" s="7">
        <v>12</v>
      </c>
      <c r="E327" s="7">
        <v>4</v>
      </c>
      <c r="F327" s="7">
        <v>6</v>
      </c>
      <c r="G327" s="8">
        <f t="shared" si="75"/>
        <v>3.0612244897959183E-2</v>
      </c>
      <c r="H327" s="8">
        <f t="shared" si="76"/>
        <v>0.13953488372093023</v>
      </c>
      <c r="I327" s="8">
        <f t="shared" si="77"/>
        <v>2.8985507246376812E-2</v>
      </c>
      <c r="J327" s="8">
        <f t="shared" si="78"/>
        <v>5.2631578947368418E-2</v>
      </c>
      <c r="K327" s="8">
        <f t="shared" si="81"/>
        <v>0.33333333333333331</v>
      </c>
      <c r="L327" s="8">
        <f t="shared" si="82"/>
        <v>-0.5</v>
      </c>
      <c r="M327" s="8">
        <f t="shared" si="79"/>
        <v>1.020408163265306E-2</v>
      </c>
      <c r="N327" s="9">
        <f t="shared" si="80"/>
        <v>-6.9767441860465115E-2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1.1627906976744186E-2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-1.1627906976744186E-2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0</v>
      </c>
      <c r="E347" s="7">
        <v>0</v>
      </c>
      <c r="F347" s="7">
        <v>0</v>
      </c>
      <c r="G347" s="8">
        <f t="shared" si="75"/>
        <v>2.0408163265306121E-2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-2.0408163265306121E-2</v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80</v>
      </c>
      <c r="D371" s="17">
        <f>SUM(D372:D604)</f>
        <v>117</v>
      </c>
      <c r="E371" s="17">
        <f>SUM(E372:E604)</f>
        <v>139</v>
      </c>
      <c r="F371" s="17">
        <f>SUM(F372:F604)</f>
        <v>106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0.73750000000000004</v>
      </c>
      <c r="L371" s="18">
        <f>+IF(AND(D371=0,F371=0),"",IF(D371=0,1,IF(F371=0,-1,(F371-D371)/D371)))</f>
        <v>-9.4017094017094016E-2</v>
      </c>
      <c r="M371" s="18">
        <f t="shared" ref="M371:M434" si="95">+IF(OR(AND(G371=""),(K371="")),"",G371*K371)</f>
        <v>0.73750000000000004</v>
      </c>
      <c r="N371" s="19">
        <f t="shared" ref="N371:N434" si="96">+IF(OR(AND(H371=""),(L371="")),"",H371*L371)</f>
        <v>-9.4017094017094016E-2</v>
      </c>
    </row>
    <row r="372" spans="1:14" x14ac:dyDescent="0.2">
      <c r="A372" s="30"/>
      <c r="B372" s="22" t="s">
        <v>343</v>
      </c>
      <c r="C372" s="28">
        <v>0</v>
      </c>
      <c r="D372" s="25">
        <v>0</v>
      </c>
      <c r="E372" s="25">
        <v>0</v>
      </c>
      <c r="F372" s="25">
        <v>0</v>
      </c>
      <c r="G372" s="26" t="str">
        <f t="shared" si="91"/>
        <v/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 t="str">
        <f t="shared" ref="K372:K435" si="97">+IF(AND(C372=0,E372=0)," ",IF(C372=0,1,IF(E372=0,-1,(E372-C372)/C372)))</f>
        <v xml:space="preserve"> </v>
      </c>
      <c r="L372" s="26" t="str">
        <f t="shared" ref="L372:L435" si="98">+IF(AND(D372=0,F372=0)," ",IF(D372=0,1,IF(F372=0,-1,(F372-D372)/D372)))</f>
        <v xml:space="preserve"> </v>
      </c>
      <c r="M372" s="26" t="str">
        <f t="shared" si="95"/>
        <v/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3</v>
      </c>
      <c r="F374" s="7">
        <v>5</v>
      </c>
      <c r="G374" s="8" t="str">
        <f t="shared" si="91"/>
        <v/>
      </c>
      <c r="H374" s="8" t="str">
        <f t="shared" si="92"/>
        <v/>
      </c>
      <c r="I374" s="8">
        <f t="shared" si="93"/>
        <v>2.1582733812949641E-2</v>
      </c>
      <c r="J374" s="8">
        <f t="shared" si="94"/>
        <v>4.716981132075472E-2</v>
      </c>
      <c r="K374" s="8">
        <f t="shared" si="97"/>
        <v>1</v>
      </c>
      <c r="L374" s="8">
        <f t="shared" si="98"/>
        <v>1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</v>
      </c>
      <c r="D377" s="7">
        <v>1</v>
      </c>
      <c r="E377" s="7">
        <v>7</v>
      </c>
      <c r="F377" s="7">
        <v>5</v>
      </c>
      <c r="G377" s="8">
        <f t="shared" si="91"/>
        <v>1.2500000000000001E-2</v>
      </c>
      <c r="H377" s="8">
        <f t="shared" si="92"/>
        <v>8.5470085470085479E-3</v>
      </c>
      <c r="I377" s="8">
        <f t="shared" si="93"/>
        <v>5.0359712230215826E-2</v>
      </c>
      <c r="J377" s="8">
        <f t="shared" si="94"/>
        <v>4.716981132075472E-2</v>
      </c>
      <c r="K377" s="8">
        <f t="shared" si="97"/>
        <v>6</v>
      </c>
      <c r="L377" s="8">
        <f t="shared" si="98"/>
        <v>4</v>
      </c>
      <c r="M377" s="8">
        <f t="shared" si="95"/>
        <v>7.5000000000000011E-2</v>
      </c>
      <c r="N377" s="9">
        <f t="shared" si="96"/>
        <v>3.4188034188034191E-2</v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2</v>
      </c>
      <c r="F380" s="7">
        <v>0</v>
      </c>
      <c r="G380" s="8" t="str">
        <f t="shared" si="91"/>
        <v/>
      </c>
      <c r="H380" s="8" t="str">
        <f t="shared" si="92"/>
        <v/>
      </c>
      <c r="I380" s="8">
        <f t="shared" si="93"/>
        <v>1.4388489208633094E-2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</v>
      </c>
      <c r="D383" s="7">
        <v>3</v>
      </c>
      <c r="E383" s="7">
        <v>39</v>
      </c>
      <c r="F383" s="7">
        <v>23</v>
      </c>
      <c r="G383" s="8">
        <f t="shared" si="91"/>
        <v>3.7499999999999999E-2</v>
      </c>
      <c r="H383" s="8">
        <f t="shared" si="92"/>
        <v>2.564102564102564E-2</v>
      </c>
      <c r="I383" s="8">
        <f t="shared" si="93"/>
        <v>0.2805755395683453</v>
      </c>
      <c r="J383" s="8">
        <f t="shared" si="94"/>
        <v>0.21698113207547171</v>
      </c>
      <c r="K383" s="8">
        <f t="shared" si="97"/>
        <v>12</v>
      </c>
      <c r="L383" s="8">
        <f t="shared" si="98"/>
        <v>6.666666666666667</v>
      </c>
      <c r="M383" s="8">
        <f t="shared" si="95"/>
        <v>0.44999999999999996</v>
      </c>
      <c r="N383" s="9">
        <f t="shared" si="96"/>
        <v>0.17094017094017094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14</v>
      </c>
      <c r="F384" s="7">
        <v>10</v>
      </c>
      <c r="G384" s="8" t="str">
        <f t="shared" si="91"/>
        <v/>
      </c>
      <c r="H384" s="8" t="str">
        <f t="shared" si="92"/>
        <v/>
      </c>
      <c r="I384" s="8">
        <f t="shared" si="93"/>
        <v>0.10071942446043165</v>
      </c>
      <c r="J384" s="8">
        <f t="shared" si="94"/>
        <v>9.4339622641509441E-2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</v>
      </c>
      <c r="D386" s="7">
        <v>1</v>
      </c>
      <c r="E386" s="7">
        <v>2</v>
      </c>
      <c r="F386" s="7">
        <v>1</v>
      </c>
      <c r="G386" s="8">
        <f t="shared" si="91"/>
        <v>1.2500000000000001E-2</v>
      </c>
      <c r="H386" s="8">
        <f t="shared" si="92"/>
        <v>8.5470085470085479E-3</v>
      </c>
      <c r="I386" s="8">
        <f t="shared" si="93"/>
        <v>1.4388489208633094E-2</v>
      </c>
      <c r="J386" s="8">
        <f t="shared" si="94"/>
        <v>9.433962264150943E-3</v>
      </c>
      <c r="K386" s="8">
        <f t="shared" si="97"/>
        <v>1</v>
      </c>
      <c r="L386" s="8">
        <f t="shared" si="98"/>
        <v>0</v>
      </c>
      <c r="M386" s="8">
        <f t="shared" si="95"/>
        <v>1.2500000000000001E-2</v>
      </c>
      <c r="N386" s="9">
        <f t="shared" si="96"/>
        <v>0</v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0</v>
      </c>
      <c r="F387" s="7">
        <v>1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>
        <f t="shared" si="94"/>
        <v>9.433962264150943E-3</v>
      </c>
      <c r="K387" s="8" t="str">
        <f t="shared" si="97"/>
        <v xml:space="preserve"> 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</v>
      </c>
      <c r="D391" s="7">
        <v>4</v>
      </c>
      <c r="E391" s="7">
        <v>16</v>
      </c>
      <c r="F391" s="7">
        <v>2</v>
      </c>
      <c r="G391" s="8">
        <f t="shared" si="91"/>
        <v>1.2500000000000001E-2</v>
      </c>
      <c r="H391" s="8">
        <f t="shared" si="92"/>
        <v>3.4188034188034191E-2</v>
      </c>
      <c r="I391" s="8">
        <f t="shared" si="93"/>
        <v>0.11510791366906475</v>
      </c>
      <c r="J391" s="8">
        <f t="shared" si="94"/>
        <v>1.8867924528301886E-2</v>
      </c>
      <c r="K391" s="8">
        <f t="shared" si="97"/>
        <v>15</v>
      </c>
      <c r="L391" s="8">
        <f t="shared" si="98"/>
        <v>-0.5</v>
      </c>
      <c r="M391" s="8">
        <f t="shared" si="95"/>
        <v>0.1875</v>
      </c>
      <c r="N391" s="9">
        <f t="shared" si="96"/>
        <v>-1.7094017094017096E-2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1</v>
      </c>
      <c r="F403" s="7">
        <v>1</v>
      </c>
      <c r="G403" s="8" t="str">
        <f t="shared" si="91"/>
        <v/>
      </c>
      <c r="H403" s="8" t="str">
        <f t="shared" si="92"/>
        <v/>
      </c>
      <c r="I403" s="8">
        <f t="shared" si="93"/>
        <v>7.1942446043165471E-3</v>
      </c>
      <c r="J403" s="8">
        <f t="shared" si="94"/>
        <v>9.433962264150943E-3</v>
      </c>
      <c r="K403" s="8">
        <f t="shared" si="97"/>
        <v>1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7.1942446043165471E-3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</v>
      </c>
      <c r="D410" s="7">
        <v>0</v>
      </c>
      <c r="E410" s="7">
        <v>1</v>
      </c>
      <c r="F410" s="7">
        <v>1</v>
      </c>
      <c r="G410" s="8">
        <f t="shared" si="91"/>
        <v>1.2500000000000001E-2</v>
      </c>
      <c r="H410" s="8" t="str">
        <f t="shared" si="92"/>
        <v/>
      </c>
      <c r="I410" s="8">
        <f t="shared" si="93"/>
        <v>7.1942446043165471E-3</v>
      </c>
      <c r="J410" s="8">
        <f t="shared" si="94"/>
        <v>9.433962264150943E-3</v>
      </c>
      <c r="K410" s="8">
        <f t="shared" si="97"/>
        <v>0</v>
      </c>
      <c r="L410" s="8">
        <f t="shared" si="98"/>
        <v>1</v>
      </c>
      <c r="M410" s="8">
        <f t="shared" si="95"/>
        <v>0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0</v>
      </c>
      <c r="D413" s="7">
        <v>1</v>
      </c>
      <c r="E413" s="7">
        <v>4</v>
      </c>
      <c r="F413" s="7">
        <v>2</v>
      </c>
      <c r="G413" s="8" t="str">
        <f t="shared" si="91"/>
        <v/>
      </c>
      <c r="H413" s="8">
        <f t="shared" si="92"/>
        <v>8.5470085470085479E-3</v>
      </c>
      <c r="I413" s="8">
        <f t="shared" si="93"/>
        <v>2.8776978417266189E-2</v>
      </c>
      <c r="J413" s="8">
        <f t="shared" si="94"/>
        <v>1.8867924528301886E-2</v>
      </c>
      <c r="K413" s="8">
        <f t="shared" si="97"/>
        <v>1</v>
      </c>
      <c r="L413" s="8">
        <f t="shared" si="98"/>
        <v>1</v>
      </c>
      <c r="M413" s="8" t="str">
        <f t="shared" si="95"/>
        <v/>
      </c>
      <c r="N413" s="9">
        <f t="shared" si="96"/>
        <v>8.5470085470085479E-3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0</v>
      </c>
      <c r="D422" s="7">
        <v>0</v>
      </c>
      <c r="E422" s="7">
        <v>1</v>
      </c>
      <c r="F422" s="7">
        <v>1</v>
      </c>
      <c r="G422" s="8" t="str">
        <f t="shared" si="91"/>
        <v/>
      </c>
      <c r="H422" s="8" t="str">
        <f t="shared" si="92"/>
        <v/>
      </c>
      <c r="I422" s="8">
        <f t="shared" si="93"/>
        <v>7.1942446043165471E-3</v>
      </c>
      <c r="J422" s="8">
        <f t="shared" si="94"/>
        <v>9.433962264150943E-3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0</v>
      </c>
      <c r="D423" s="7">
        <v>1</v>
      </c>
      <c r="E423" s="7">
        <v>15</v>
      </c>
      <c r="F423" s="7">
        <v>7</v>
      </c>
      <c r="G423" s="8" t="str">
        <f t="shared" si="91"/>
        <v/>
      </c>
      <c r="H423" s="8">
        <f t="shared" si="92"/>
        <v>8.5470085470085479E-3</v>
      </c>
      <c r="I423" s="8">
        <f t="shared" si="93"/>
        <v>0.1079136690647482</v>
      </c>
      <c r="J423" s="8">
        <f t="shared" si="94"/>
        <v>6.6037735849056603E-2</v>
      </c>
      <c r="K423" s="8">
        <f t="shared" si="97"/>
        <v>1</v>
      </c>
      <c r="L423" s="8">
        <f t="shared" si="98"/>
        <v>6</v>
      </c>
      <c r="M423" s="8" t="str">
        <f t="shared" si="95"/>
        <v/>
      </c>
      <c r="N423" s="9">
        <f t="shared" si="96"/>
        <v>5.1282051282051287E-2</v>
      </c>
    </row>
    <row r="424" spans="1:14" x14ac:dyDescent="0.2">
      <c r="A424" s="30"/>
      <c r="B424" s="23" t="s">
        <v>395</v>
      </c>
      <c r="C424" s="20">
        <v>0</v>
      </c>
      <c r="D424" s="7">
        <v>0</v>
      </c>
      <c r="E424" s="7">
        <v>1</v>
      </c>
      <c r="F424" s="7">
        <v>0</v>
      </c>
      <c r="G424" s="8" t="str">
        <f t="shared" si="91"/>
        <v/>
      </c>
      <c r="H424" s="8" t="str">
        <f t="shared" si="92"/>
        <v/>
      </c>
      <c r="I424" s="8">
        <f t="shared" si="93"/>
        <v>7.1942446043165471E-3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0</v>
      </c>
      <c r="F429" s="7">
        <v>0</v>
      </c>
      <c r="G429" s="8">
        <f t="shared" si="91"/>
        <v>1.2500000000000001E-2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-1.2500000000000001E-2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1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9.433962264150943E-3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2</v>
      </c>
      <c r="F434" s="7">
        <v>2</v>
      </c>
      <c r="G434" s="8" t="str">
        <f t="shared" si="91"/>
        <v/>
      </c>
      <c r="H434" s="8" t="str">
        <f t="shared" si="92"/>
        <v/>
      </c>
      <c r="I434" s="8">
        <f t="shared" si="93"/>
        <v>1.4388489208633094E-2</v>
      </c>
      <c r="J434" s="8">
        <f t="shared" si="94"/>
        <v>1.8867924528301886E-2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0</v>
      </c>
      <c r="D435" s="7">
        <v>1</v>
      </c>
      <c r="E435" s="7">
        <v>3</v>
      </c>
      <c r="F435" s="7">
        <v>0</v>
      </c>
      <c r="G435" s="8" t="str">
        <f t="shared" ref="G435:G498" si="99">+IF(C435=0,"",C435/C$371)</f>
        <v/>
      </c>
      <c r="H435" s="8">
        <f t="shared" ref="H435:H498" si="100">+IF(D435=0,"",D435/D$371)</f>
        <v>8.5470085470085479E-3</v>
      </c>
      <c r="I435" s="8">
        <f t="shared" ref="I435:I498" si="101">+IF(E435=0,"",E435/E$371)</f>
        <v>2.1582733812949641E-2</v>
      </c>
      <c r="J435" s="8" t="str">
        <f t="shared" ref="J435:J498" si="102">+IF(F435=0,"",F435/F$371)</f>
        <v/>
      </c>
      <c r="K435" s="8">
        <f t="shared" si="97"/>
        <v>1</v>
      </c>
      <c r="L435" s="8">
        <f t="shared" si="98"/>
        <v>-1</v>
      </c>
      <c r="M435" s="8" t="str">
        <f t="shared" ref="M435:M498" si="103">+IF(OR(AND(G435=""),(K435="")),"",G435*K435)</f>
        <v/>
      </c>
      <c r="N435" s="9">
        <f t="shared" ref="N435:N498" si="104">+IF(OR(AND(H435=""),(L435="")),"",H435*L435)</f>
        <v>-8.5470085470085479E-3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2</v>
      </c>
      <c r="F437" s="7">
        <v>1</v>
      </c>
      <c r="G437" s="8" t="str">
        <f t="shared" si="99"/>
        <v/>
      </c>
      <c r="H437" s="8" t="str">
        <f t="shared" si="100"/>
        <v/>
      </c>
      <c r="I437" s="8">
        <f t="shared" si="101"/>
        <v>1.4388489208633094E-2</v>
      </c>
      <c r="J437" s="8">
        <f t="shared" si="102"/>
        <v>9.433962264150943E-3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9.433962264150943E-3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0</v>
      </c>
      <c r="F445" s="7">
        <v>13</v>
      </c>
      <c r="G445" s="8" t="str">
        <f t="shared" si="99"/>
        <v/>
      </c>
      <c r="H445" s="8">
        <f t="shared" si="100"/>
        <v>1.7094017094017096E-2</v>
      </c>
      <c r="I445" s="8" t="str">
        <f t="shared" si="101"/>
        <v/>
      </c>
      <c r="J445" s="8">
        <f t="shared" si="102"/>
        <v>0.12264150943396226</v>
      </c>
      <c r="K445" s="8" t="str">
        <f t="shared" si="105"/>
        <v xml:space="preserve"> </v>
      </c>
      <c r="L445" s="8">
        <f t="shared" si="106"/>
        <v>5.5</v>
      </c>
      <c r="M445" s="8" t="str">
        <f t="shared" si="103"/>
        <v/>
      </c>
      <c r="N445" s="9">
        <f t="shared" si="104"/>
        <v>9.401709401709403E-2</v>
      </c>
    </row>
    <row r="446" spans="1:14" x14ac:dyDescent="0.2">
      <c r="A446" s="30"/>
      <c r="B446" s="23" t="s">
        <v>417</v>
      </c>
      <c r="C446" s="20">
        <v>4</v>
      </c>
      <c r="D446" s="7">
        <v>6</v>
      </c>
      <c r="E446" s="7">
        <v>2</v>
      </c>
      <c r="F446" s="7">
        <v>7</v>
      </c>
      <c r="G446" s="8">
        <f t="shared" si="99"/>
        <v>0.05</v>
      </c>
      <c r="H446" s="8">
        <f t="shared" si="100"/>
        <v>5.128205128205128E-2</v>
      </c>
      <c r="I446" s="8">
        <f t="shared" si="101"/>
        <v>1.4388489208633094E-2</v>
      </c>
      <c r="J446" s="8">
        <f t="shared" si="102"/>
        <v>6.6037735849056603E-2</v>
      </c>
      <c r="K446" s="8">
        <f t="shared" si="105"/>
        <v>-0.5</v>
      </c>
      <c r="L446" s="8">
        <f t="shared" si="106"/>
        <v>0.16666666666666666</v>
      </c>
      <c r="M446" s="8">
        <f t="shared" si="103"/>
        <v>-2.5000000000000001E-2</v>
      </c>
      <c r="N446" s="9">
        <f t="shared" si="104"/>
        <v>8.5470085470085461E-3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2</v>
      </c>
      <c r="D450" s="7">
        <v>0</v>
      </c>
      <c r="E450" s="7">
        <v>5</v>
      </c>
      <c r="F450" s="7">
        <v>2</v>
      </c>
      <c r="G450" s="8">
        <f t="shared" si="99"/>
        <v>2.5000000000000001E-2</v>
      </c>
      <c r="H450" s="8" t="str">
        <f t="shared" si="100"/>
        <v/>
      </c>
      <c r="I450" s="8">
        <f t="shared" si="101"/>
        <v>3.5971223021582732E-2</v>
      </c>
      <c r="J450" s="8">
        <f t="shared" si="102"/>
        <v>1.8867924528301886E-2</v>
      </c>
      <c r="K450" s="8">
        <f t="shared" si="105"/>
        <v>1.5</v>
      </c>
      <c r="L450" s="8">
        <f t="shared" si="106"/>
        <v>1</v>
      </c>
      <c r="M450" s="8">
        <f t="shared" si="103"/>
        <v>3.7500000000000006E-2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7.1942446043165471E-3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1</v>
      </c>
      <c r="F469" s="7">
        <v>0</v>
      </c>
      <c r="G469" s="8" t="str">
        <f t="shared" si="99"/>
        <v/>
      </c>
      <c r="H469" s="8" t="str">
        <f t="shared" si="100"/>
        <v/>
      </c>
      <c r="I469" s="8">
        <f t="shared" si="101"/>
        <v>7.1942446043165471E-3</v>
      </c>
      <c r="J469" s="8" t="str">
        <f t="shared" si="102"/>
        <v/>
      </c>
      <c r="K469" s="8">
        <f t="shared" si="105"/>
        <v>1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18</v>
      </c>
      <c r="D470" s="7">
        <v>54</v>
      </c>
      <c r="E470" s="7">
        <v>0</v>
      </c>
      <c r="F470" s="7">
        <v>2</v>
      </c>
      <c r="G470" s="8">
        <f t="shared" si="99"/>
        <v>0.22500000000000001</v>
      </c>
      <c r="H470" s="8">
        <f t="shared" si="100"/>
        <v>0.46153846153846156</v>
      </c>
      <c r="I470" s="8" t="str">
        <f t="shared" si="101"/>
        <v/>
      </c>
      <c r="J470" s="8">
        <f t="shared" si="102"/>
        <v>1.8867924528301886E-2</v>
      </c>
      <c r="K470" s="8">
        <f t="shared" si="105"/>
        <v>-1</v>
      </c>
      <c r="L470" s="8">
        <f t="shared" si="106"/>
        <v>-0.96296296296296291</v>
      </c>
      <c r="M470" s="8">
        <f t="shared" si="103"/>
        <v>-0.22500000000000001</v>
      </c>
      <c r="N470" s="9">
        <f t="shared" si="104"/>
        <v>-0.44444444444444442</v>
      </c>
    </row>
    <row r="471" spans="1:14" x14ac:dyDescent="0.2">
      <c r="A471" s="30"/>
      <c r="B471" s="23" t="s">
        <v>442</v>
      </c>
      <c r="C471" s="20">
        <v>22</v>
      </c>
      <c r="D471" s="7">
        <v>2</v>
      </c>
      <c r="E471" s="7">
        <v>3</v>
      </c>
      <c r="F471" s="7">
        <v>5</v>
      </c>
      <c r="G471" s="8">
        <f t="shared" si="99"/>
        <v>0.27500000000000002</v>
      </c>
      <c r="H471" s="8">
        <f t="shared" si="100"/>
        <v>1.7094017094017096E-2</v>
      </c>
      <c r="I471" s="8">
        <f t="shared" si="101"/>
        <v>2.1582733812949641E-2</v>
      </c>
      <c r="J471" s="8">
        <f t="shared" si="102"/>
        <v>4.716981132075472E-2</v>
      </c>
      <c r="K471" s="8">
        <f t="shared" si="105"/>
        <v>-0.86363636363636365</v>
      </c>
      <c r="L471" s="8">
        <f t="shared" si="106"/>
        <v>1.5</v>
      </c>
      <c r="M471" s="8">
        <f t="shared" si="103"/>
        <v>-0.23750000000000002</v>
      </c>
      <c r="N471" s="9">
        <f t="shared" si="104"/>
        <v>2.5641025641025644E-2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4</v>
      </c>
      <c r="E473" s="7">
        <v>11</v>
      </c>
      <c r="F473" s="7">
        <v>8</v>
      </c>
      <c r="G473" s="8" t="str">
        <f t="shared" si="99"/>
        <v/>
      </c>
      <c r="H473" s="8">
        <f t="shared" si="100"/>
        <v>3.4188034188034191E-2</v>
      </c>
      <c r="I473" s="8">
        <f t="shared" si="101"/>
        <v>7.9136690647482008E-2</v>
      </c>
      <c r="J473" s="8">
        <f t="shared" si="102"/>
        <v>7.5471698113207544E-2</v>
      </c>
      <c r="K473" s="8">
        <f t="shared" si="105"/>
        <v>1</v>
      </c>
      <c r="L473" s="8">
        <f t="shared" si="106"/>
        <v>1</v>
      </c>
      <c r="M473" s="8" t="str">
        <f t="shared" si="103"/>
        <v/>
      </c>
      <c r="N473" s="9">
        <f t="shared" si="104"/>
        <v>3.4188034188034191E-2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22</v>
      </c>
      <c r="D478" s="7">
        <v>24</v>
      </c>
      <c r="E478" s="7">
        <v>0</v>
      </c>
      <c r="F478" s="7">
        <v>0</v>
      </c>
      <c r="G478" s="8">
        <f t="shared" si="99"/>
        <v>0.27500000000000002</v>
      </c>
      <c r="H478" s="8">
        <f t="shared" si="100"/>
        <v>0.20512820512820512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-0.27500000000000002</v>
      </c>
      <c r="N478" s="9">
        <f t="shared" si="104"/>
        <v>-0.20512820512820512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1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9.433962264150943E-3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8.5470085470085479E-3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-8.5470085470085479E-3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8.5470085470085479E-3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-8.5470085470085479E-3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8.5470085470085479E-3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-8.5470085470085479E-3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1</v>
      </c>
      <c r="F523" s="7">
        <v>0</v>
      </c>
      <c r="G523" s="8" t="str">
        <f t="shared" si="107"/>
        <v/>
      </c>
      <c r="H523" s="8" t="str">
        <f t="shared" si="108"/>
        <v/>
      </c>
      <c r="I523" s="8">
        <f t="shared" si="109"/>
        <v>7.1942446043165471E-3</v>
      </c>
      <c r="J523" s="8" t="str">
        <f t="shared" si="110"/>
        <v/>
      </c>
      <c r="K523" s="8">
        <f t="shared" si="113"/>
        <v>1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1</v>
      </c>
      <c r="D527" s="7">
        <v>0</v>
      </c>
      <c r="E527" s="7">
        <v>0</v>
      </c>
      <c r="F527" s="7">
        <v>0</v>
      </c>
      <c r="G527" s="8">
        <f t="shared" si="107"/>
        <v>1.2500000000000001E-2</v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>
        <f t="shared" si="113"/>
        <v>-1</v>
      </c>
      <c r="L527" s="8" t="str">
        <f t="shared" si="114"/>
        <v xml:space="preserve"> </v>
      </c>
      <c r="M527" s="8">
        <f t="shared" si="111"/>
        <v>-1.2500000000000001E-2</v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</v>
      </c>
      <c r="D539" s="7">
        <v>0</v>
      </c>
      <c r="E539" s="7">
        <v>1</v>
      </c>
      <c r="F539" s="7">
        <v>0</v>
      </c>
      <c r="G539" s="8">
        <f t="shared" si="107"/>
        <v>1.2500000000000001E-2</v>
      </c>
      <c r="H539" s="8" t="str">
        <f t="shared" si="108"/>
        <v/>
      </c>
      <c r="I539" s="8">
        <f t="shared" si="109"/>
        <v>7.1942446043165471E-3</v>
      </c>
      <c r="J539" s="8" t="str">
        <f t="shared" si="110"/>
        <v/>
      </c>
      <c r="K539" s="8">
        <f t="shared" si="113"/>
        <v>0</v>
      </c>
      <c r="L539" s="8" t="str">
        <f t="shared" si="114"/>
        <v xml:space="preserve"> </v>
      </c>
      <c r="M539" s="8">
        <f t="shared" si="111"/>
        <v>0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0</v>
      </c>
      <c r="F543" s="7">
        <v>0</v>
      </c>
      <c r="G543" s="8">
        <f t="shared" si="107"/>
        <v>1.2500000000000001E-2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-1.2500000000000001E-2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1</v>
      </c>
      <c r="D561" s="7">
        <v>0</v>
      </c>
      <c r="E561" s="7">
        <v>0</v>
      </c>
      <c r="F561" s="7">
        <v>0</v>
      </c>
      <c r="G561" s="8">
        <f t="shared" si="107"/>
        <v>1.2500000000000001E-2</v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 t="str">
        <f t="shared" si="114"/>
        <v xml:space="preserve"> </v>
      </c>
      <c r="M561" s="8">
        <f t="shared" si="111"/>
        <v>-1.2500000000000001E-2</v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1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8.5470085470085479E-3</v>
      </c>
      <c r="I567" s="8" t="str">
        <f t="shared" si="117"/>
        <v/>
      </c>
      <c r="J567" s="8">
        <f t="shared" si="118"/>
        <v>1.8867924528301886E-2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9">
        <f t="shared" si="120"/>
        <v>8.5470085470085479E-3</v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9.433962264150943E-3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4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3.4188034188034191E-2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-3.4188034188034191E-2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3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2.564102564102564E-2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9">
        <f t="shared" si="120"/>
        <v>-2.564102564102564E-2</v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9.433962264150943E-3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2</v>
      </c>
      <c r="E590" s="7">
        <v>0</v>
      </c>
      <c r="F590" s="7">
        <v>0</v>
      </c>
      <c r="G590" s="8" t="str">
        <f t="shared" si="115"/>
        <v/>
      </c>
      <c r="H590" s="8">
        <f t="shared" si="116"/>
        <v>1.7094017094017096E-2</v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>
        <f t="shared" si="122"/>
        <v>-1</v>
      </c>
      <c r="M590" s="8" t="str">
        <f t="shared" si="119"/>
        <v/>
      </c>
      <c r="N590" s="9">
        <f t="shared" si="120"/>
        <v>-1.7094017094017096E-2</v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46</v>
      </c>
      <c r="D612" s="17">
        <f>SUM(D613:D640)</f>
        <v>21</v>
      </c>
      <c r="E612" s="17">
        <f>SUM(E613:E640)</f>
        <v>70</v>
      </c>
      <c r="F612" s="17">
        <f>SUM(F613:F640)</f>
        <v>43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0.52173913043478259</v>
      </c>
      <c r="L612" s="18">
        <f>+IF(AND(D612=0,F612=0),"",IF(D612=0,1,IF(F612=0,-1,(F612-D612)/D612)))</f>
        <v>1.0476190476190477</v>
      </c>
      <c r="M612" s="18">
        <f t="shared" ref="M612:M640" si="127">+IF(OR(AND(G612=""),(K612="")),"",G612*K612)</f>
        <v>0.52173913043478259</v>
      </c>
      <c r="N612" s="19">
        <f t="shared" ref="N612:N640" si="128">+IF(OR(AND(H612=""),(L612="")),"",H612*L612)</f>
        <v>1.0476190476190477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0</v>
      </c>
      <c r="E614" s="7">
        <v>1</v>
      </c>
      <c r="F614" s="7">
        <v>0</v>
      </c>
      <c r="G614" s="8" t="str">
        <f t="shared" si="123"/>
        <v/>
      </c>
      <c r="H614" s="8" t="str">
        <f t="shared" si="124"/>
        <v/>
      </c>
      <c r="I614" s="8">
        <f t="shared" si="125"/>
        <v>1.4285714285714285E-2</v>
      </c>
      <c r="J614" s="8" t="str">
        <f t="shared" si="126"/>
        <v/>
      </c>
      <c r="K614" s="8">
        <f t="shared" si="129"/>
        <v>1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3</v>
      </c>
      <c r="D615" s="7">
        <v>0</v>
      </c>
      <c r="E615" s="7">
        <v>4</v>
      </c>
      <c r="F615" s="7">
        <v>1</v>
      </c>
      <c r="G615" s="8">
        <f t="shared" si="123"/>
        <v>6.5217391304347824E-2</v>
      </c>
      <c r="H615" s="8" t="str">
        <f t="shared" si="124"/>
        <v/>
      </c>
      <c r="I615" s="8">
        <f t="shared" si="125"/>
        <v>5.7142857142857141E-2</v>
      </c>
      <c r="J615" s="8">
        <f t="shared" si="126"/>
        <v>2.3255813953488372E-2</v>
      </c>
      <c r="K615" s="8">
        <f t="shared" si="129"/>
        <v>0.33333333333333331</v>
      </c>
      <c r="L615" s="8">
        <f t="shared" si="130"/>
        <v>1</v>
      </c>
      <c r="M615" s="8">
        <f t="shared" si="127"/>
        <v>2.1739130434782608E-2</v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32</v>
      </c>
      <c r="D616" s="7">
        <v>0</v>
      </c>
      <c r="E616" s="7">
        <v>5</v>
      </c>
      <c r="F616" s="7">
        <v>3</v>
      </c>
      <c r="G616" s="8">
        <f t="shared" si="123"/>
        <v>0.69565217391304346</v>
      </c>
      <c r="H616" s="8" t="str">
        <f t="shared" si="124"/>
        <v/>
      </c>
      <c r="I616" s="8">
        <f t="shared" si="125"/>
        <v>7.1428571428571425E-2</v>
      </c>
      <c r="J616" s="8">
        <f t="shared" si="126"/>
        <v>6.9767441860465115E-2</v>
      </c>
      <c r="K616" s="8">
        <f t="shared" si="129"/>
        <v>-0.84375</v>
      </c>
      <c r="L616" s="8">
        <f t="shared" si="130"/>
        <v>1</v>
      </c>
      <c r="M616" s="8">
        <f t="shared" si="127"/>
        <v>-0.58695652173913038</v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16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0.22857142857142856</v>
      </c>
      <c r="J617" s="8">
        <f t="shared" si="126"/>
        <v>6.9767441860465115E-2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6</v>
      </c>
      <c r="D628" s="7">
        <v>3</v>
      </c>
      <c r="E628" s="7">
        <v>41</v>
      </c>
      <c r="F628" s="7">
        <v>27</v>
      </c>
      <c r="G628" s="8">
        <f t="shared" si="123"/>
        <v>0.13043478260869565</v>
      </c>
      <c r="H628" s="8">
        <f t="shared" si="124"/>
        <v>0.14285714285714285</v>
      </c>
      <c r="I628" s="8">
        <f t="shared" si="125"/>
        <v>0.58571428571428574</v>
      </c>
      <c r="J628" s="8">
        <f t="shared" si="126"/>
        <v>0.62790697674418605</v>
      </c>
      <c r="K628" s="8">
        <f t="shared" si="129"/>
        <v>5.833333333333333</v>
      </c>
      <c r="L628" s="8">
        <f t="shared" si="130"/>
        <v>8</v>
      </c>
      <c r="M628" s="8">
        <f t="shared" si="127"/>
        <v>0.76086956521739124</v>
      </c>
      <c r="N628" s="9">
        <f t="shared" si="128"/>
        <v>1.1428571428571428</v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4</v>
      </c>
      <c r="D630" s="7">
        <v>15</v>
      </c>
      <c r="E630" s="7">
        <v>1</v>
      </c>
      <c r="F630" s="7">
        <v>7</v>
      </c>
      <c r="G630" s="8">
        <f t="shared" si="123"/>
        <v>8.6956521739130432E-2</v>
      </c>
      <c r="H630" s="8">
        <f t="shared" si="124"/>
        <v>0.7142857142857143</v>
      </c>
      <c r="I630" s="8">
        <f t="shared" si="125"/>
        <v>1.4285714285714285E-2</v>
      </c>
      <c r="J630" s="8">
        <f t="shared" si="126"/>
        <v>0.16279069767441862</v>
      </c>
      <c r="K630" s="8">
        <f t="shared" si="129"/>
        <v>-0.75</v>
      </c>
      <c r="L630" s="8">
        <f t="shared" si="130"/>
        <v>-0.53333333333333333</v>
      </c>
      <c r="M630" s="8">
        <f t="shared" si="127"/>
        <v>-6.5217391304347824E-2</v>
      </c>
      <c r="N630" s="9">
        <f t="shared" si="128"/>
        <v>-0.38095238095238093</v>
      </c>
    </row>
    <row r="631" spans="1:14" x14ac:dyDescent="0.2">
      <c r="A631" s="30"/>
      <c r="B631" s="23" t="s">
        <v>594</v>
      </c>
      <c r="C631" s="20">
        <v>1</v>
      </c>
      <c r="D631" s="7">
        <v>3</v>
      </c>
      <c r="E631" s="7">
        <v>1</v>
      </c>
      <c r="F631" s="7">
        <v>1</v>
      </c>
      <c r="G631" s="8">
        <f t="shared" si="123"/>
        <v>2.1739130434782608E-2</v>
      </c>
      <c r="H631" s="8">
        <f t="shared" si="124"/>
        <v>0.14285714285714285</v>
      </c>
      <c r="I631" s="8">
        <f t="shared" si="125"/>
        <v>1.4285714285714285E-2</v>
      </c>
      <c r="J631" s="8">
        <f t="shared" si="126"/>
        <v>2.3255813953488372E-2</v>
      </c>
      <c r="K631" s="8">
        <f t="shared" si="129"/>
        <v>0</v>
      </c>
      <c r="L631" s="8">
        <f t="shared" si="130"/>
        <v>-0.66666666666666663</v>
      </c>
      <c r="M631" s="8">
        <f t="shared" si="127"/>
        <v>0</v>
      </c>
      <c r="N631" s="9">
        <f t="shared" si="128"/>
        <v>-9.5238095238095233E-2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1</v>
      </c>
      <c r="F639" s="7">
        <v>0</v>
      </c>
      <c r="G639" s="8" t="str">
        <f t="shared" si="123"/>
        <v/>
      </c>
      <c r="H639" s="8" t="str">
        <f t="shared" si="124"/>
        <v/>
      </c>
      <c r="I639" s="8">
        <f t="shared" si="125"/>
        <v>1.4285714285714285E-2</v>
      </c>
      <c r="J639" s="8" t="str">
        <f t="shared" si="126"/>
        <v/>
      </c>
      <c r="K639" s="8">
        <f t="shared" si="129"/>
        <v>1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1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>
        <f t="shared" si="126"/>
        <v>2.3255813953488372E-2</v>
      </c>
      <c r="K640" s="11" t="str">
        <f t="shared" si="129"/>
        <v xml:space="preserve"> </v>
      </c>
      <c r="L640" s="11">
        <f t="shared" si="130"/>
        <v>1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604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605</v>
      </c>
      <c r="C9" s="17">
        <f>+C22+C81+C188+C371+C612</f>
        <v>38</v>
      </c>
      <c r="D9" s="17">
        <f>+D22+D81+D188+D371+D612</f>
        <v>28</v>
      </c>
      <c r="E9" s="17">
        <f>+E22+E81+E188+E371+E612</f>
        <v>294</v>
      </c>
      <c r="F9" s="17">
        <f>+F22+F81+F188+F371+F612</f>
        <v>334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6.7368421052631575</v>
      </c>
      <c r="L9" s="18">
        <f t="shared" si="0"/>
        <v>10.928571428571429</v>
      </c>
      <c r="M9" s="18">
        <f t="shared" ref="M9:N14" si="1">+IF(OR(AND(G9=""),(K9="")),"",G9*K9)</f>
        <v>6.7368421052631575</v>
      </c>
      <c r="N9" s="19">
        <f t="shared" si="1"/>
        <v>10.928571428571427</v>
      </c>
    </row>
    <row r="10" spans="1:14" x14ac:dyDescent="0.2">
      <c r="A10" s="30"/>
      <c r="B10" s="22" t="s">
        <v>10</v>
      </c>
      <c r="C10" s="20">
        <f>+C22</f>
        <v>0</v>
      </c>
      <c r="D10" s="7">
        <f>+D22</f>
        <v>1</v>
      </c>
      <c r="E10" s="7">
        <f>+E22</f>
        <v>0</v>
      </c>
      <c r="F10" s="7">
        <f>+F22</f>
        <v>0</v>
      </c>
      <c r="G10" s="8">
        <f t="shared" ref="G10:J14" si="2">+C10/C$9</f>
        <v>0</v>
      </c>
      <c r="H10" s="8">
        <f t="shared" si="2"/>
        <v>3.5714285714285712E-2</v>
      </c>
      <c r="I10" s="8">
        <f t="shared" si="2"/>
        <v>0</v>
      </c>
      <c r="J10" s="8">
        <f t="shared" si="2"/>
        <v>0</v>
      </c>
      <c r="K10" s="8" t="str">
        <f t="shared" si="0"/>
        <v/>
      </c>
      <c r="L10" s="8">
        <f t="shared" si="0"/>
        <v>-1</v>
      </c>
      <c r="M10" s="8" t="str">
        <f t="shared" si="1"/>
        <v/>
      </c>
      <c r="N10" s="9">
        <f t="shared" si="1"/>
        <v>-3.5714285714285712E-2</v>
      </c>
    </row>
    <row r="11" spans="1:14" x14ac:dyDescent="0.2">
      <c r="A11" s="30"/>
      <c r="B11" s="23" t="s">
        <v>11</v>
      </c>
      <c r="C11" s="20">
        <f>+C81</f>
        <v>3</v>
      </c>
      <c r="D11" s="7">
        <f>+D81</f>
        <v>3</v>
      </c>
      <c r="E11" s="7">
        <f>+E81</f>
        <v>17</v>
      </c>
      <c r="F11" s="7">
        <f>+F81</f>
        <v>25</v>
      </c>
      <c r="G11" s="8">
        <f t="shared" si="2"/>
        <v>7.8947368421052627E-2</v>
      </c>
      <c r="H11" s="8">
        <f t="shared" si="2"/>
        <v>0.10714285714285714</v>
      </c>
      <c r="I11" s="8">
        <f t="shared" si="2"/>
        <v>5.7823129251700682E-2</v>
      </c>
      <c r="J11" s="8">
        <f t="shared" si="2"/>
        <v>7.4850299401197598E-2</v>
      </c>
      <c r="K11" s="8">
        <f t="shared" si="0"/>
        <v>4.666666666666667</v>
      </c>
      <c r="L11" s="8">
        <f t="shared" si="0"/>
        <v>7.333333333333333</v>
      </c>
      <c r="M11" s="8">
        <f t="shared" si="1"/>
        <v>0.36842105263157893</v>
      </c>
      <c r="N11" s="9">
        <f t="shared" si="1"/>
        <v>0.78571428571428559</v>
      </c>
    </row>
    <row r="12" spans="1:14" ht="25.5" x14ac:dyDescent="0.2">
      <c r="A12" s="30"/>
      <c r="B12" s="23" t="s">
        <v>12</v>
      </c>
      <c r="C12" s="20">
        <f>+C188</f>
        <v>9</v>
      </c>
      <c r="D12" s="7">
        <f>+D188</f>
        <v>10</v>
      </c>
      <c r="E12" s="7">
        <f>+E188</f>
        <v>145</v>
      </c>
      <c r="F12" s="7">
        <f>+F188</f>
        <v>156</v>
      </c>
      <c r="G12" s="8">
        <f t="shared" si="2"/>
        <v>0.23684210526315788</v>
      </c>
      <c r="H12" s="8">
        <f t="shared" si="2"/>
        <v>0.35714285714285715</v>
      </c>
      <c r="I12" s="8">
        <f t="shared" si="2"/>
        <v>0.49319727891156462</v>
      </c>
      <c r="J12" s="8">
        <f t="shared" si="2"/>
        <v>0.46706586826347307</v>
      </c>
      <c r="K12" s="8">
        <f t="shared" si="0"/>
        <v>15.111111111111111</v>
      </c>
      <c r="L12" s="8">
        <f t="shared" si="0"/>
        <v>14.6</v>
      </c>
      <c r="M12" s="8">
        <f t="shared" si="1"/>
        <v>3.5789473684210522</v>
      </c>
      <c r="N12" s="9">
        <f t="shared" si="1"/>
        <v>5.2142857142857144</v>
      </c>
    </row>
    <row r="13" spans="1:14" x14ac:dyDescent="0.2">
      <c r="A13" s="30"/>
      <c r="B13" s="23" t="s">
        <v>13</v>
      </c>
      <c r="C13" s="20">
        <f>+C371</f>
        <v>24</v>
      </c>
      <c r="D13" s="7">
        <f>+D371</f>
        <v>11</v>
      </c>
      <c r="E13" s="7">
        <f>+E371</f>
        <v>101</v>
      </c>
      <c r="F13" s="7">
        <f>+F371</f>
        <v>106</v>
      </c>
      <c r="G13" s="8">
        <f t="shared" si="2"/>
        <v>0.63157894736842102</v>
      </c>
      <c r="H13" s="8">
        <f t="shared" si="2"/>
        <v>0.39285714285714285</v>
      </c>
      <c r="I13" s="8">
        <f t="shared" si="2"/>
        <v>0.34353741496598639</v>
      </c>
      <c r="J13" s="8">
        <f t="shared" si="2"/>
        <v>0.31736526946107785</v>
      </c>
      <c r="K13" s="8">
        <f t="shared" si="0"/>
        <v>3.2083333333333335</v>
      </c>
      <c r="L13" s="8">
        <f t="shared" si="0"/>
        <v>8.6363636363636367</v>
      </c>
      <c r="M13" s="8">
        <f t="shared" si="1"/>
        <v>2.0263157894736841</v>
      </c>
      <c r="N13" s="9">
        <f t="shared" si="1"/>
        <v>3.3928571428571428</v>
      </c>
    </row>
    <row r="14" spans="1:14" ht="15.75" thickBot="1" x14ac:dyDescent="0.25">
      <c r="A14" s="30"/>
      <c r="B14" s="24" t="s">
        <v>14</v>
      </c>
      <c r="C14" s="21">
        <f>+C612</f>
        <v>2</v>
      </c>
      <c r="D14" s="10">
        <f>+D612</f>
        <v>3</v>
      </c>
      <c r="E14" s="10">
        <f>+E612</f>
        <v>31</v>
      </c>
      <c r="F14" s="10">
        <f>+F612</f>
        <v>47</v>
      </c>
      <c r="G14" s="11">
        <f t="shared" si="2"/>
        <v>5.2631578947368418E-2</v>
      </c>
      <c r="H14" s="11">
        <f t="shared" si="2"/>
        <v>0.10714285714285714</v>
      </c>
      <c r="I14" s="11">
        <f t="shared" si="2"/>
        <v>0.10544217687074831</v>
      </c>
      <c r="J14" s="11">
        <f t="shared" si="2"/>
        <v>0.1407185628742515</v>
      </c>
      <c r="K14" s="11">
        <f t="shared" si="0"/>
        <v>14.5</v>
      </c>
      <c r="L14" s="11">
        <f t="shared" si="0"/>
        <v>14.666666666666666</v>
      </c>
      <c r="M14" s="11">
        <f t="shared" si="1"/>
        <v>0.76315789473684204</v>
      </c>
      <c r="N14" s="12">
        <f t="shared" si="1"/>
        <v>1.5714285714285712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0</v>
      </c>
      <c r="D22" s="17">
        <f>SUM(D23:D73)</f>
        <v>1</v>
      </c>
      <c r="E22" s="17">
        <f>SUM(E23:E73)</f>
        <v>0</v>
      </c>
      <c r="F22" s="17">
        <f>SUM(F23:F73)</f>
        <v>0</v>
      </c>
      <c r="G22" s="18" t="str">
        <f t="shared" ref="G22:G53" si="3">+IF(C22=0,"",C22/C$22)</f>
        <v/>
      </c>
      <c r="H22" s="18">
        <f t="shared" ref="H22:H53" si="4">+IF(D22=0,"",D22/D$22)</f>
        <v>1</v>
      </c>
      <c r="I22" s="18" t="str">
        <f t="shared" ref="I22:I53" si="5">+IF(E22=0,"",E22/E$22)</f>
        <v/>
      </c>
      <c r="J22" s="18" t="str">
        <f t="shared" ref="J22:J53" si="6">+IF(F22=0,"",F22/F$22)</f>
        <v/>
      </c>
      <c r="K22" s="18" t="str">
        <f>+IF(AND(C22=0,E22=0),"",IF(C22=0,1,IF(E22=0,-1,(E22-C22)/C22)))</f>
        <v/>
      </c>
      <c r="L22" s="18">
        <f>+IF(AND(D22=0,F22=0),"",IF(D22=0,1,IF(F22=0,-1,(F22-D22)/D22)))</f>
        <v>-1</v>
      </c>
      <c r="M22" s="18" t="str">
        <f t="shared" ref="M22:M53" si="7">+IF(OR(AND(G22=""),(K22="")),"",G22*K22)</f>
        <v/>
      </c>
      <c r="N22" s="19">
        <f t="shared" ref="N22:N53" si="8">+IF(OR(AND(H22=""),(L22="")),"",H22*L22)</f>
        <v>-1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1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9">
        <f t="shared" si="8"/>
        <v>-1</v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</v>
      </c>
      <c r="D81" s="17">
        <f>SUM(D82:D180)</f>
        <v>3</v>
      </c>
      <c r="E81" s="17">
        <f>SUM(E82:E180)</f>
        <v>17</v>
      </c>
      <c r="F81" s="17">
        <f>SUM(F82:F180)</f>
        <v>25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4.666666666666667</v>
      </c>
      <c r="L81" s="18">
        <f>+IF(AND(D81=0,F81=0),"",IF(D81=0,1,IF(F81=0,-1,(F81-D81)/D81)))</f>
        <v>7.333333333333333</v>
      </c>
      <c r="M81" s="18">
        <f t="shared" ref="M81:M112" si="23">+IF(OR(AND(G81=""),(K81="")),"",G81*K81)</f>
        <v>4.666666666666667</v>
      </c>
      <c r="N81" s="19">
        <f t="shared" ref="N81:N112" si="24">+IF(OR(AND(H81=""),(L81="")),"",H81*L81)</f>
        <v>7.333333333333333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0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 t="str">
        <f t="shared" ref="K82:K113" si="25">+IF(AND(C82=0,E82=0)," ",IF(C82=0,1,IF(E82=0,-1,(E82-C82)/C82)))</f>
        <v xml:space="preserve"> </v>
      </c>
      <c r="L82" s="26" t="str">
        <f t="shared" ref="L82:L113" si="26">+IF(AND(D82=0,F82=0)," ",IF(D82=0,1,IF(F82=0,-1,(F82-D82)/D82)))</f>
        <v xml:space="preserve"> 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0</v>
      </c>
      <c r="E86" s="7">
        <v>2</v>
      </c>
      <c r="F86" s="7">
        <v>0</v>
      </c>
      <c r="G86" s="8" t="str">
        <f t="shared" si="19"/>
        <v/>
      </c>
      <c r="H86" s="8" t="str">
        <f t="shared" si="20"/>
        <v/>
      </c>
      <c r="I86" s="8">
        <f t="shared" si="21"/>
        <v>0.11764705882352941</v>
      </c>
      <c r="J86" s="8" t="str">
        <f t="shared" si="22"/>
        <v/>
      </c>
      <c r="K86" s="8">
        <f t="shared" si="25"/>
        <v>1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2</v>
      </c>
      <c r="F97" s="7">
        <v>1</v>
      </c>
      <c r="G97" s="8" t="str">
        <f t="shared" si="19"/>
        <v/>
      </c>
      <c r="H97" s="8" t="str">
        <f t="shared" si="20"/>
        <v/>
      </c>
      <c r="I97" s="8">
        <f t="shared" si="21"/>
        <v>0.11764705882352941</v>
      </c>
      <c r="J97" s="8">
        <f t="shared" si="22"/>
        <v>0.04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0</v>
      </c>
      <c r="D100" s="7">
        <v>0</v>
      </c>
      <c r="E100" s="7">
        <v>8</v>
      </c>
      <c r="F100" s="7">
        <v>13</v>
      </c>
      <c r="G100" s="8" t="str">
        <f t="shared" si="19"/>
        <v/>
      </c>
      <c r="H100" s="8" t="str">
        <f t="shared" si="20"/>
        <v/>
      </c>
      <c r="I100" s="8">
        <f t="shared" si="21"/>
        <v>0.47058823529411764</v>
      </c>
      <c r="J100" s="8">
        <f t="shared" si="22"/>
        <v>0.52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0.04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9" t="str">
        <f t="shared" si="24"/>
        <v/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3</v>
      </c>
      <c r="F123" s="7">
        <v>3</v>
      </c>
      <c r="G123" s="8" t="str">
        <f t="shared" si="27"/>
        <v/>
      </c>
      <c r="H123" s="8" t="str">
        <f t="shared" si="28"/>
        <v/>
      </c>
      <c r="I123" s="8">
        <f t="shared" si="29"/>
        <v>0.17647058823529413</v>
      </c>
      <c r="J123" s="8">
        <f t="shared" si="30"/>
        <v>0.12</v>
      </c>
      <c r="K123" s="8">
        <f t="shared" si="33"/>
        <v>1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0.04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1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0.04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2</v>
      </c>
      <c r="E128" s="7">
        <v>0</v>
      </c>
      <c r="F128" s="7">
        <v>0</v>
      </c>
      <c r="G128" s="8" t="str">
        <f t="shared" si="27"/>
        <v/>
      </c>
      <c r="H128" s="8">
        <f t="shared" si="28"/>
        <v>0.66666666666666663</v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>
        <f t="shared" si="34"/>
        <v>-1</v>
      </c>
      <c r="M128" s="8" t="str">
        <f t="shared" si="31"/>
        <v/>
      </c>
      <c r="N128" s="9">
        <f t="shared" si="32"/>
        <v>-0.66666666666666663</v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</v>
      </c>
      <c r="D139" s="7">
        <v>0</v>
      </c>
      <c r="E139" s="7">
        <v>0</v>
      </c>
      <c r="F139" s="7">
        <v>1</v>
      </c>
      <c r="G139" s="8">
        <f t="shared" si="27"/>
        <v>0.66666666666666663</v>
      </c>
      <c r="H139" s="8" t="str">
        <f t="shared" si="28"/>
        <v/>
      </c>
      <c r="I139" s="8" t="str">
        <f t="shared" si="29"/>
        <v/>
      </c>
      <c r="J139" s="8">
        <f t="shared" si="30"/>
        <v>0.04</v>
      </c>
      <c r="K139" s="8">
        <f t="shared" si="33"/>
        <v>-1</v>
      </c>
      <c r="L139" s="8">
        <f t="shared" si="34"/>
        <v>1</v>
      </c>
      <c r="M139" s="8">
        <f t="shared" si="31"/>
        <v>-0.66666666666666663</v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0</v>
      </c>
      <c r="E141" s="7">
        <v>1</v>
      </c>
      <c r="F141" s="7">
        <v>0</v>
      </c>
      <c r="G141" s="8" t="str">
        <f t="shared" si="27"/>
        <v/>
      </c>
      <c r="H141" s="8" t="str">
        <f t="shared" si="28"/>
        <v/>
      </c>
      <c r="I141" s="8">
        <f t="shared" si="29"/>
        <v>5.8823529411764705E-2</v>
      </c>
      <c r="J141" s="8" t="str">
        <f t="shared" si="30"/>
        <v/>
      </c>
      <c r="K141" s="8">
        <f t="shared" si="33"/>
        <v>1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0</v>
      </c>
      <c r="E144" s="7">
        <v>0</v>
      </c>
      <c r="F144" s="7">
        <v>1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>
        <f t="shared" si="30"/>
        <v>0.04</v>
      </c>
      <c r="K144" s="8" t="str">
        <f t="shared" si="33"/>
        <v xml:space="preserve"> </v>
      </c>
      <c r="L144" s="8">
        <f t="shared" si="34"/>
        <v>1</v>
      </c>
      <c r="M144" s="8" t="str">
        <f t="shared" si="31"/>
        <v/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0.04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30"/>
      <c r="B147" s="23" t="s">
        <v>134</v>
      </c>
      <c r="C147" s="20">
        <v>1</v>
      </c>
      <c r="D147" s="7">
        <v>0</v>
      </c>
      <c r="E147" s="7">
        <v>0</v>
      </c>
      <c r="F147" s="7">
        <v>0</v>
      </c>
      <c r="G147" s="8">
        <f t="shared" si="35"/>
        <v>0.33333333333333331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-0.33333333333333331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5.8823529411764705E-2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0.04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0.33333333333333331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9">
        <f t="shared" si="40"/>
        <v>-0.33333333333333331</v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1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>
        <f t="shared" si="38"/>
        <v>0.04</v>
      </c>
      <c r="K178" s="8" t="str">
        <f t="shared" si="41"/>
        <v xml:space="preserve"> </v>
      </c>
      <c r="L178" s="8">
        <f t="shared" si="42"/>
        <v>1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9</v>
      </c>
      <c r="D188" s="17">
        <f>SUM(D189:D363)</f>
        <v>10</v>
      </c>
      <c r="E188" s="17">
        <f>SUM(E189:E363)</f>
        <v>145</v>
      </c>
      <c r="F188" s="17">
        <f>SUM(F189:F363)</f>
        <v>156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15.111111111111111</v>
      </c>
      <c r="L188" s="18">
        <f>+IF(AND(D188=0,F188=0),"",IF(D188=0,1,IF(F188=0,-1,(F188-D188)/D188)))</f>
        <v>14.6</v>
      </c>
      <c r="M188" s="18">
        <f t="shared" ref="M188:M219" si="47">+IF(OR(AND(G188=""),(K188="")),"",G188*K188)</f>
        <v>15.111111111111111</v>
      </c>
      <c r="N188" s="19">
        <f t="shared" ref="N188:N219" si="48">+IF(OR(AND(H188=""),(L188="")),"",H188*L188)</f>
        <v>14.6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0</v>
      </c>
      <c r="D195" s="7">
        <v>0</v>
      </c>
      <c r="E195" s="7">
        <v>57</v>
      </c>
      <c r="F195" s="7">
        <v>35</v>
      </c>
      <c r="G195" s="8" t="str">
        <f t="shared" si="43"/>
        <v/>
      </c>
      <c r="H195" s="8" t="str">
        <f t="shared" si="44"/>
        <v/>
      </c>
      <c r="I195" s="8">
        <f t="shared" si="45"/>
        <v>0.39310344827586208</v>
      </c>
      <c r="J195" s="8">
        <f t="shared" si="46"/>
        <v>0.22435897435897437</v>
      </c>
      <c r="K195" s="8">
        <f t="shared" si="49"/>
        <v>1</v>
      </c>
      <c r="L195" s="8">
        <f t="shared" si="50"/>
        <v>1</v>
      </c>
      <c r="M195" s="8" t="str">
        <f t="shared" si="47"/>
        <v/>
      </c>
      <c r="N195" s="9" t="str">
        <f t="shared" si="48"/>
        <v/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3</v>
      </c>
      <c r="F197" s="7">
        <v>2</v>
      </c>
      <c r="G197" s="8" t="str">
        <f t="shared" si="43"/>
        <v/>
      </c>
      <c r="H197" s="8" t="str">
        <f t="shared" si="44"/>
        <v/>
      </c>
      <c r="I197" s="8">
        <f t="shared" si="45"/>
        <v>2.0689655172413793E-2</v>
      </c>
      <c r="J197" s="8">
        <f t="shared" si="46"/>
        <v>1.282051282051282E-2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0</v>
      </c>
      <c r="D203" s="7">
        <v>0</v>
      </c>
      <c r="E203" s="7">
        <v>2</v>
      </c>
      <c r="F203" s="7">
        <v>0</v>
      </c>
      <c r="G203" s="8" t="str">
        <f t="shared" si="43"/>
        <v/>
      </c>
      <c r="H203" s="8" t="str">
        <f t="shared" si="44"/>
        <v/>
      </c>
      <c r="I203" s="8">
        <f t="shared" si="45"/>
        <v>1.3793103448275862E-2</v>
      </c>
      <c r="J203" s="8" t="str">
        <f t="shared" si="46"/>
        <v/>
      </c>
      <c r="K203" s="8">
        <f t="shared" si="49"/>
        <v>1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6.8965517241379309E-3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</v>
      </c>
      <c r="D215" s="7">
        <v>0</v>
      </c>
      <c r="E215" s="7">
        <v>1</v>
      </c>
      <c r="F215" s="7">
        <v>0</v>
      </c>
      <c r="G215" s="8">
        <f t="shared" si="43"/>
        <v>0.1111111111111111</v>
      </c>
      <c r="H215" s="8" t="str">
        <f t="shared" si="44"/>
        <v/>
      </c>
      <c r="I215" s="8">
        <f t="shared" si="45"/>
        <v>6.8965517241379309E-3</v>
      </c>
      <c r="J215" s="8" t="str">
        <f t="shared" si="46"/>
        <v/>
      </c>
      <c r="K215" s="8">
        <f t="shared" si="49"/>
        <v>0</v>
      </c>
      <c r="L215" s="8" t="str">
        <f t="shared" si="50"/>
        <v xml:space="preserve"> </v>
      </c>
      <c r="M215" s="8">
        <f t="shared" si="47"/>
        <v>0</v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11</v>
      </c>
      <c r="F216" s="7">
        <v>6</v>
      </c>
      <c r="G216" s="8" t="str">
        <f t="shared" si="43"/>
        <v/>
      </c>
      <c r="H216" s="8" t="str">
        <f t="shared" si="44"/>
        <v/>
      </c>
      <c r="I216" s="8">
        <f t="shared" si="45"/>
        <v>7.586206896551724E-2</v>
      </c>
      <c r="J216" s="8">
        <f t="shared" si="46"/>
        <v>3.8461538461538464E-2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5</v>
      </c>
      <c r="F218" s="7">
        <v>18</v>
      </c>
      <c r="G218" s="8" t="str">
        <f t="shared" si="43"/>
        <v/>
      </c>
      <c r="H218" s="8" t="str">
        <f t="shared" si="44"/>
        <v/>
      </c>
      <c r="I218" s="8">
        <f t="shared" si="45"/>
        <v>3.4482758620689655E-2</v>
      </c>
      <c r="J218" s="8">
        <f t="shared" si="46"/>
        <v>0.11538461538461539</v>
      </c>
      <c r="K218" s="8">
        <f t="shared" si="49"/>
        <v>1</v>
      </c>
      <c r="L218" s="8">
        <f t="shared" si="50"/>
        <v>1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</v>
      </c>
      <c r="D230" s="7">
        <v>0</v>
      </c>
      <c r="E230" s="7">
        <v>0</v>
      </c>
      <c r="F230" s="7">
        <v>0</v>
      </c>
      <c r="G230" s="8">
        <f t="shared" si="51"/>
        <v>0.1111111111111111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-0.1111111111111111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</v>
      </c>
      <c r="D242" s="7">
        <v>4</v>
      </c>
      <c r="E242" s="7">
        <v>31</v>
      </c>
      <c r="F242" s="7">
        <v>66</v>
      </c>
      <c r="G242" s="8">
        <f t="shared" si="51"/>
        <v>0.22222222222222221</v>
      </c>
      <c r="H242" s="8">
        <f t="shared" si="52"/>
        <v>0.4</v>
      </c>
      <c r="I242" s="8">
        <f t="shared" si="53"/>
        <v>0.21379310344827587</v>
      </c>
      <c r="J242" s="8">
        <f t="shared" si="54"/>
        <v>0.42307692307692307</v>
      </c>
      <c r="K242" s="8">
        <f t="shared" si="57"/>
        <v>14.5</v>
      </c>
      <c r="L242" s="8">
        <f t="shared" si="58"/>
        <v>15.5</v>
      </c>
      <c r="M242" s="8">
        <f t="shared" si="55"/>
        <v>3.2222222222222219</v>
      </c>
      <c r="N242" s="9">
        <f t="shared" si="56"/>
        <v>6.2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6.41025641025641E-3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4</v>
      </c>
      <c r="D255" s="7">
        <v>2</v>
      </c>
      <c r="E255" s="7">
        <v>0</v>
      </c>
      <c r="F255" s="7">
        <v>0</v>
      </c>
      <c r="G255" s="8">
        <f t="shared" si="59"/>
        <v>0.44444444444444442</v>
      </c>
      <c r="H255" s="8">
        <f t="shared" si="60"/>
        <v>0.2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-0.44444444444444442</v>
      </c>
      <c r="N255" s="9">
        <f t="shared" si="64"/>
        <v>-0.2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6.41025641025641E-3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8</v>
      </c>
      <c r="F270" s="7">
        <v>5</v>
      </c>
      <c r="G270" s="8" t="str">
        <f t="shared" si="59"/>
        <v/>
      </c>
      <c r="H270" s="8" t="str">
        <f t="shared" si="60"/>
        <v/>
      </c>
      <c r="I270" s="8">
        <f t="shared" si="61"/>
        <v>5.5172413793103448E-2</v>
      </c>
      <c r="J270" s="8">
        <f t="shared" si="62"/>
        <v>3.2051282051282048E-2</v>
      </c>
      <c r="K270" s="8">
        <f t="shared" si="65"/>
        <v>1</v>
      </c>
      <c r="L270" s="8">
        <f t="shared" si="66"/>
        <v>1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1</v>
      </c>
      <c r="F271" s="7">
        <v>0</v>
      </c>
      <c r="G271" s="8" t="str">
        <f t="shared" si="59"/>
        <v/>
      </c>
      <c r="H271" s="8" t="str">
        <f t="shared" si="60"/>
        <v/>
      </c>
      <c r="I271" s="8">
        <f t="shared" si="61"/>
        <v>6.8965517241379309E-3</v>
      </c>
      <c r="J271" s="8" t="str">
        <f t="shared" si="62"/>
        <v/>
      </c>
      <c r="K271" s="8">
        <f t="shared" si="65"/>
        <v>1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3</v>
      </c>
      <c r="F277" s="7">
        <v>1</v>
      </c>
      <c r="G277" s="8" t="str">
        <f t="shared" si="59"/>
        <v/>
      </c>
      <c r="H277" s="8" t="str">
        <f t="shared" si="60"/>
        <v/>
      </c>
      <c r="I277" s="8">
        <f t="shared" si="61"/>
        <v>2.0689655172413793E-2</v>
      </c>
      <c r="J277" s="8">
        <f t="shared" si="62"/>
        <v>6.41025641025641E-3</v>
      </c>
      <c r="K277" s="8">
        <f t="shared" si="65"/>
        <v>1</v>
      </c>
      <c r="L277" s="8">
        <f t="shared" si="66"/>
        <v>1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0.1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-0.1</v>
      </c>
    </row>
    <row r="300" spans="1:14" x14ac:dyDescent="0.2">
      <c r="A300" s="30"/>
      <c r="B300" s="23" t="s">
        <v>279</v>
      </c>
      <c r="C300" s="20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0.1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-0.1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0</v>
      </c>
      <c r="E312" s="7">
        <v>0</v>
      </c>
      <c r="F312" s="7">
        <v>0</v>
      </c>
      <c r="G312" s="8">
        <f t="shared" si="67"/>
        <v>0.1111111111111111</v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 t="str">
        <f t="shared" si="74"/>
        <v xml:space="preserve"> </v>
      </c>
      <c r="M312" s="8">
        <f t="shared" si="71"/>
        <v>-0.1111111111111111</v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0.1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9">
        <f t="shared" si="80"/>
        <v>-0.1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0</v>
      </c>
      <c r="E327" s="7">
        <v>22</v>
      </c>
      <c r="F327" s="7">
        <v>19</v>
      </c>
      <c r="G327" s="8" t="str">
        <f t="shared" si="75"/>
        <v/>
      </c>
      <c r="H327" s="8" t="str">
        <f t="shared" si="76"/>
        <v/>
      </c>
      <c r="I327" s="8">
        <f t="shared" si="77"/>
        <v>0.15172413793103448</v>
      </c>
      <c r="J327" s="8">
        <f t="shared" si="78"/>
        <v>0.12179487179487179</v>
      </c>
      <c r="K327" s="8">
        <f t="shared" si="81"/>
        <v>1</v>
      </c>
      <c r="L327" s="8">
        <f t="shared" si="82"/>
        <v>1</v>
      </c>
      <c r="M327" s="8" t="str">
        <f t="shared" si="79"/>
        <v/>
      </c>
      <c r="N327" s="9" t="str">
        <f t="shared" si="80"/>
        <v/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0</v>
      </c>
      <c r="E338" s="7">
        <v>0</v>
      </c>
      <c r="F338" s="7">
        <v>2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1.282051282051282E-2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9" t="str">
        <f t="shared" si="80"/>
        <v/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1</v>
      </c>
      <c r="E347" s="7">
        <v>0</v>
      </c>
      <c r="F347" s="7">
        <v>0</v>
      </c>
      <c r="G347" s="8" t="str">
        <f t="shared" si="75"/>
        <v/>
      </c>
      <c r="H347" s="8">
        <f t="shared" si="76"/>
        <v>0.1</v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>
        <f t="shared" si="82"/>
        <v>-1</v>
      </c>
      <c r="M347" s="8" t="str">
        <f t="shared" si="79"/>
        <v/>
      </c>
      <c r="N347" s="9">
        <f t="shared" si="80"/>
        <v>-0.1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24</v>
      </c>
      <c r="D371" s="17">
        <f>SUM(D372:D604)</f>
        <v>11</v>
      </c>
      <c r="E371" s="17">
        <f>SUM(E372:E604)</f>
        <v>101</v>
      </c>
      <c r="F371" s="17">
        <f>SUM(F372:F604)</f>
        <v>106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3.2083333333333335</v>
      </c>
      <c r="L371" s="18">
        <f>+IF(AND(D371=0,F371=0),"",IF(D371=0,1,IF(F371=0,-1,(F371-D371)/D371)))</f>
        <v>8.6363636363636367</v>
      </c>
      <c r="M371" s="18">
        <f t="shared" ref="M371:M434" si="95">+IF(OR(AND(G371=""),(K371="")),"",G371*K371)</f>
        <v>3.2083333333333335</v>
      </c>
      <c r="N371" s="19">
        <f t="shared" ref="N371:N434" si="96">+IF(OR(AND(H371=""),(L371="")),"",H371*L371)</f>
        <v>8.6363636363636367</v>
      </c>
    </row>
    <row r="372" spans="1:14" x14ac:dyDescent="0.2">
      <c r="A372" s="30"/>
      <c r="B372" s="22" t="s">
        <v>343</v>
      </c>
      <c r="C372" s="28">
        <v>3</v>
      </c>
      <c r="D372" s="25">
        <v>0</v>
      </c>
      <c r="E372" s="25">
        <v>0</v>
      </c>
      <c r="F372" s="25">
        <v>0</v>
      </c>
      <c r="G372" s="26">
        <f t="shared" si="91"/>
        <v>0.125</v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>
        <f t="shared" ref="K372:K435" si="97">+IF(AND(C372=0,E372=0)," ",IF(C372=0,1,IF(E372=0,-1,(E372-C372)/C372)))</f>
        <v>-1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-0.125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</v>
      </c>
      <c r="D377" s="7">
        <v>0</v>
      </c>
      <c r="E377" s="7">
        <v>0</v>
      </c>
      <c r="F377" s="7">
        <v>1</v>
      </c>
      <c r="G377" s="8">
        <f t="shared" si="91"/>
        <v>4.1666666666666664E-2</v>
      </c>
      <c r="H377" s="8" t="str">
        <f t="shared" si="92"/>
        <v/>
      </c>
      <c r="I377" s="8" t="str">
        <f t="shared" si="93"/>
        <v/>
      </c>
      <c r="J377" s="8">
        <f t="shared" si="94"/>
        <v>9.433962264150943E-3</v>
      </c>
      <c r="K377" s="8">
        <f t="shared" si="97"/>
        <v>-1</v>
      </c>
      <c r="L377" s="8">
        <f t="shared" si="98"/>
        <v>1</v>
      </c>
      <c r="M377" s="8">
        <f t="shared" si="95"/>
        <v>-4.1666666666666664E-2</v>
      </c>
      <c r="N377" s="9" t="str">
        <f t="shared" si="96"/>
        <v/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</v>
      </c>
      <c r="D383" s="7">
        <v>0</v>
      </c>
      <c r="E383" s="7">
        <v>21</v>
      </c>
      <c r="F383" s="7">
        <v>22</v>
      </c>
      <c r="G383" s="8">
        <f t="shared" si="91"/>
        <v>0.125</v>
      </c>
      <c r="H383" s="8" t="str">
        <f t="shared" si="92"/>
        <v/>
      </c>
      <c r="I383" s="8">
        <f t="shared" si="93"/>
        <v>0.20792079207920791</v>
      </c>
      <c r="J383" s="8">
        <f t="shared" si="94"/>
        <v>0.20754716981132076</v>
      </c>
      <c r="K383" s="8">
        <f t="shared" si="97"/>
        <v>6</v>
      </c>
      <c r="L383" s="8">
        <f t="shared" si="98"/>
        <v>1</v>
      </c>
      <c r="M383" s="8">
        <f t="shared" si="95"/>
        <v>0.75</v>
      </c>
      <c r="N383" s="9" t="str">
        <f t="shared" si="96"/>
        <v/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0</v>
      </c>
      <c r="F384" s="7">
        <v>1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>
        <f t="shared" si="94"/>
        <v>9.433962264150943E-3</v>
      </c>
      <c r="K384" s="8" t="str">
        <f t="shared" si="97"/>
        <v xml:space="preserve"> </v>
      </c>
      <c r="L384" s="8">
        <f t="shared" si="98"/>
        <v>1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9.0909090909090912E-2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-9.0909090909090912E-2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</v>
      </c>
      <c r="D391" s="7">
        <v>1</v>
      </c>
      <c r="E391" s="7">
        <v>12</v>
      </c>
      <c r="F391" s="7">
        <v>0</v>
      </c>
      <c r="G391" s="8">
        <f t="shared" si="91"/>
        <v>8.3333333333333329E-2</v>
      </c>
      <c r="H391" s="8">
        <f t="shared" si="92"/>
        <v>9.0909090909090912E-2</v>
      </c>
      <c r="I391" s="8">
        <f t="shared" si="93"/>
        <v>0.11881188118811881</v>
      </c>
      <c r="J391" s="8" t="str">
        <f t="shared" si="94"/>
        <v/>
      </c>
      <c r="K391" s="8">
        <f t="shared" si="97"/>
        <v>5</v>
      </c>
      <c r="L391" s="8">
        <f t="shared" si="98"/>
        <v>-1</v>
      </c>
      <c r="M391" s="8">
        <f t="shared" si="95"/>
        <v>0.41666666666666663</v>
      </c>
      <c r="N391" s="9">
        <f t="shared" si="96"/>
        <v>-9.0909090909090912E-2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0</v>
      </c>
      <c r="D395" s="7">
        <v>0</v>
      </c>
      <c r="E395" s="7">
        <v>0</v>
      </c>
      <c r="F395" s="7">
        <v>2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1.8867924528301886E-2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9" t="str">
        <f t="shared" si="96"/>
        <v/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9.433962264150943E-3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9.433962264150943E-3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0</v>
      </c>
      <c r="F405" s="7">
        <v>2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1.8867924528301886E-2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1</v>
      </c>
      <c r="D406" s="7">
        <v>1</v>
      </c>
      <c r="E406" s="7">
        <v>5</v>
      </c>
      <c r="F406" s="7">
        <v>2</v>
      </c>
      <c r="G406" s="8">
        <f t="shared" si="91"/>
        <v>4.1666666666666664E-2</v>
      </c>
      <c r="H406" s="8">
        <f t="shared" si="92"/>
        <v>9.0909090909090912E-2</v>
      </c>
      <c r="I406" s="8">
        <f t="shared" si="93"/>
        <v>4.9504950495049507E-2</v>
      </c>
      <c r="J406" s="8">
        <f t="shared" si="94"/>
        <v>1.8867924528301886E-2</v>
      </c>
      <c r="K406" s="8">
        <f t="shared" si="97"/>
        <v>4</v>
      </c>
      <c r="L406" s="8">
        <f t="shared" si="98"/>
        <v>1</v>
      </c>
      <c r="M406" s="8">
        <f t="shared" si="95"/>
        <v>0.16666666666666666</v>
      </c>
      <c r="N406" s="9">
        <f t="shared" si="96"/>
        <v>9.0909090909090912E-2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5</v>
      </c>
      <c r="F407" s="7">
        <v>2</v>
      </c>
      <c r="G407" s="8">
        <f t="shared" si="91"/>
        <v>4.1666666666666664E-2</v>
      </c>
      <c r="H407" s="8" t="str">
        <f t="shared" si="92"/>
        <v/>
      </c>
      <c r="I407" s="8">
        <f t="shared" si="93"/>
        <v>4.9504950495049507E-2</v>
      </c>
      <c r="J407" s="8">
        <f t="shared" si="94"/>
        <v>1.8867924528301886E-2</v>
      </c>
      <c r="K407" s="8">
        <f t="shared" si="97"/>
        <v>4</v>
      </c>
      <c r="L407" s="8">
        <f t="shared" si="98"/>
        <v>1</v>
      </c>
      <c r="M407" s="8">
        <f t="shared" si="95"/>
        <v>0.16666666666666666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1</v>
      </c>
      <c r="E408" s="7">
        <v>7</v>
      </c>
      <c r="F408" s="7">
        <v>3</v>
      </c>
      <c r="G408" s="8" t="str">
        <f t="shared" si="91"/>
        <v/>
      </c>
      <c r="H408" s="8">
        <f t="shared" si="92"/>
        <v>9.0909090909090912E-2</v>
      </c>
      <c r="I408" s="8">
        <f t="shared" si="93"/>
        <v>6.9306930693069313E-2</v>
      </c>
      <c r="J408" s="8">
        <f t="shared" si="94"/>
        <v>2.8301886792452831E-2</v>
      </c>
      <c r="K408" s="8">
        <f t="shared" si="97"/>
        <v>1</v>
      </c>
      <c r="L408" s="8">
        <f t="shared" si="98"/>
        <v>2</v>
      </c>
      <c r="M408" s="8" t="str">
        <f t="shared" si="95"/>
        <v/>
      </c>
      <c r="N408" s="9">
        <f t="shared" si="96"/>
        <v>0.18181818181818182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5</v>
      </c>
      <c r="F409" s="7">
        <v>4</v>
      </c>
      <c r="G409" s="8" t="str">
        <f t="shared" si="91"/>
        <v/>
      </c>
      <c r="H409" s="8" t="str">
        <f t="shared" si="92"/>
        <v/>
      </c>
      <c r="I409" s="8">
        <f t="shared" si="93"/>
        <v>4.9504950495049507E-2</v>
      </c>
      <c r="J409" s="8">
        <f t="shared" si="94"/>
        <v>3.7735849056603772E-2</v>
      </c>
      <c r="K409" s="8">
        <f t="shared" si="97"/>
        <v>1</v>
      </c>
      <c r="L409" s="8">
        <f t="shared" si="98"/>
        <v>1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</v>
      </c>
      <c r="D413" s="7">
        <v>0</v>
      </c>
      <c r="E413" s="7">
        <v>1</v>
      </c>
      <c r="F413" s="7">
        <v>0</v>
      </c>
      <c r="G413" s="8">
        <f t="shared" si="91"/>
        <v>8.3333333333333329E-2</v>
      </c>
      <c r="H413" s="8" t="str">
        <f t="shared" si="92"/>
        <v/>
      </c>
      <c r="I413" s="8">
        <f t="shared" si="93"/>
        <v>9.9009900990099011E-3</v>
      </c>
      <c r="J413" s="8" t="str">
        <f t="shared" si="94"/>
        <v/>
      </c>
      <c r="K413" s="8">
        <f t="shared" si="97"/>
        <v>-0.5</v>
      </c>
      <c r="L413" s="8" t="str">
        <f t="shared" si="98"/>
        <v xml:space="preserve"> </v>
      </c>
      <c r="M413" s="8">
        <f t="shared" si="95"/>
        <v>-4.1666666666666664E-2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</v>
      </c>
      <c r="D419" s="7">
        <v>1</v>
      </c>
      <c r="E419" s="7">
        <v>4</v>
      </c>
      <c r="F419" s="7">
        <v>5</v>
      </c>
      <c r="G419" s="8">
        <f t="shared" si="91"/>
        <v>4.1666666666666664E-2</v>
      </c>
      <c r="H419" s="8">
        <f t="shared" si="92"/>
        <v>9.0909090909090912E-2</v>
      </c>
      <c r="I419" s="8">
        <f t="shared" si="93"/>
        <v>3.9603960396039604E-2</v>
      </c>
      <c r="J419" s="8">
        <f t="shared" si="94"/>
        <v>4.716981132075472E-2</v>
      </c>
      <c r="K419" s="8">
        <f t="shared" si="97"/>
        <v>3</v>
      </c>
      <c r="L419" s="8">
        <f t="shared" si="98"/>
        <v>4</v>
      </c>
      <c r="M419" s="8">
        <f t="shared" si="95"/>
        <v>0.125</v>
      </c>
      <c r="N419" s="9">
        <f t="shared" si="96"/>
        <v>0.36363636363636365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2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>
        <f t="shared" si="94"/>
        <v>1.8867924528301886E-2</v>
      </c>
      <c r="K420" s="8" t="str">
        <f t="shared" si="97"/>
        <v xml:space="preserve"> </v>
      </c>
      <c r="L420" s="8">
        <f t="shared" si="98"/>
        <v>1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</v>
      </c>
      <c r="D422" s="7">
        <v>1</v>
      </c>
      <c r="E422" s="7">
        <v>0</v>
      </c>
      <c r="F422" s="7">
        <v>0</v>
      </c>
      <c r="G422" s="8">
        <f t="shared" si="91"/>
        <v>8.3333333333333329E-2</v>
      </c>
      <c r="H422" s="8">
        <f t="shared" si="92"/>
        <v>9.0909090909090912E-2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-8.3333333333333329E-2</v>
      </c>
      <c r="N422" s="9">
        <f t="shared" si="96"/>
        <v>-9.0909090909090912E-2</v>
      </c>
    </row>
    <row r="423" spans="1:14" x14ac:dyDescent="0.2">
      <c r="A423" s="30"/>
      <c r="B423" s="23" t="s">
        <v>394</v>
      </c>
      <c r="C423" s="20">
        <v>3</v>
      </c>
      <c r="D423" s="7">
        <v>0</v>
      </c>
      <c r="E423" s="7">
        <v>1</v>
      </c>
      <c r="F423" s="7">
        <v>0</v>
      </c>
      <c r="G423" s="8">
        <f t="shared" si="91"/>
        <v>0.125</v>
      </c>
      <c r="H423" s="8" t="str">
        <f t="shared" si="92"/>
        <v/>
      </c>
      <c r="I423" s="8">
        <f t="shared" si="93"/>
        <v>9.9009900990099011E-3</v>
      </c>
      <c r="J423" s="8" t="str">
        <f t="shared" si="94"/>
        <v/>
      </c>
      <c r="K423" s="8">
        <f t="shared" si="97"/>
        <v>-0.66666666666666663</v>
      </c>
      <c r="L423" s="8" t="str">
        <f t="shared" si="98"/>
        <v xml:space="preserve"> </v>
      </c>
      <c r="M423" s="8">
        <f t="shared" si="95"/>
        <v>-8.3333333333333329E-2</v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1</v>
      </c>
      <c r="D424" s="7">
        <v>0</v>
      </c>
      <c r="E424" s="7">
        <v>0</v>
      </c>
      <c r="F424" s="7">
        <v>0</v>
      </c>
      <c r="G424" s="8">
        <f t="shared" si="91"/>
        <v>4.1666666666666664E-2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-4.1666666666666664E-2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18</v>
      </c>
      <c r="F426" s="7">
        <v>17</v>
      </c>
      <c r="G426" s="8" t="str">
        <f t="shared" si="91"/>
        <v/>
      </c>
      <c r="H426" s="8" t="str">
        <f t="shared" si="92"/>
        <v/>
      </c>
      <c r="I426" s="8">
        <f t="shared" si="93"/>
        <v>0.17821782178217821</v>
      </c>
      <c r="J426" s="8">
        <f t="shared" si="94"/>
        <v>0.16037735849056603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1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>
        <f t="shared" si="94"/>
        <v>9.433962264150943E-3</v>
      </c>
      <c r="K428" s="8" t="str">
        <f t="shared" si="97"/>
        <v xml:space="preserve"> </v>
      </c>
      <c r="L428" s="8">
        <f t="shared" si="98"/>
        <v>1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8</v>
      </c>
      <c r="F429" s="7">
        <v>12</v>
      </c>
      <c r="G429" s="8" t="str">
        <f t="shared" si="91"/>
        <v/>
      </c>
      <c r="H429" s="8" t="str">
        <f t="shared" si="92"/>
        <v/>
      </c>
      <c r="I429" s="8">
        <f t="shared" si="93"/>
        <v>7.9207920792079209E-2</v>
      </c>
      <c r="J429" s="8">
        <f t="shared" si="94"/>
        <v>0.11320754716981132</v>
      </c>
      <c r="K429" s="8">
        <f t="shared" si="97"/>
        <v>1</v>
      </c>
      <c r="L429" s="8">
        <f t="shared" si="98"/>
        <v>1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7</v>
      </c>
      <c r="F434" s="7">
        <v>3</v>
      </c>
      <c r="G434" s="8" t="str">
        <f t="shared" si="91"/>
        <v/>
      </c>
      <c r="H434" s="8" t="str">
        <f t="shared" si="92"/>
        <v/>
      </c>
      <c r="I434" s="8">
        <f t="shared" si="93"/>
        <v>6.9306930693069313E-2</v>
      </c>
      <c r="J434" s="8">
        <f t="shared" si="94"/>
        <v>2.8301886792452831E-2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2</v>
      </c>
      <c r="D435" s="7">
        <v>0</v>
      </c>
      <c r="E435" s="7">
        <v>0</v>
      </c>
      <c r="F435" s="7">
        <v>1</v>
      </c>
      <c r="G435" s="8">
        <f t="shared" ref="G435:G498" si="99">+IF(C435=0,"",C435/C$371)</f>
        <v>8.3333333333333329E-2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>
        <f t="shared" ref="J435:J498" si="102">+IF(F435=0,"",F435/F$371)</f>
        <v>9.433962264150943E-3</v>
      </c>
      <c r="K435" s="8">
        <f t="shared" si="97"/>
        <v>-1</v>
      </c>
      <c r="L435" s="8">
        <f t="shared" si="98"/>
        <v>1</v>
      </c>
      <c r="M435" s="8">
        <f t="shared" ref="M435:M498" si="103">+IF(OR(AND(G435=""),(K435="")),"",G435*K435)</f>
        <v>-8.3333333333333329E-2</v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9.433962264150943E-3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1</v>
      </c>
      <c r="D446" s="7">
        <v>1</v>
      </c>
      <c r="E446" s="7">
        <v>0</v>
      </c>
      <c r="F446" s="7">
        <v>2</v>
      </c>
      <c r="G446" s="8">
        <f t="shared" si="99"/>
        <v>4.1666666666666664E-2</v>
      </c>
      <c r="H446" s="8">
        <f t="shared" si="100"/>
        <v>9.0909090909090912E-2</v>
      </c>
      <c r="I446" s="8" t="str">
        <f t="shared" si="101"/>
        <v/>
      </c>
      <c r="J446" s="8">
        <f t="shared" si="102"/>
        <v>1.8867924528301886E-2</v>
      </c>
      <c r="K446" s="8">
        <f t="shared" si="105"/>
        <v>-1</v>
      </c>
      <c r="L446" s="8">
        <f t="shared" si="106"/>
        <v>1</v>
      </c>
      <c r="M446" s="8">
        <f t="shared" si="103"/>
        <v>-4.1666666666666664E-2</v>
      </c>
      <c r="N446" s="9">
        <f t="shared" si="104"/>
        <v>9.0909090909090912E-2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9.0909090909090912E-2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9">
        <f t="shared" si="104"/>
        <v>-9.0909090909090912E-2</v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1</v>
      </c>
      <c r="E450" s="7">
        <v>2</v>
      </c>
      <c r="F450" s="7">
        <v>0</v>
      </c>
      <c r="G450" s="8" t="str">
        <f t="shared" si="99"/>
        <v/>
      </c>
      <c r="H450" s="8">
        <f t="shared" si="100"/>
        <v>9.0909090909090912E-2</v>
      </c>
      <c r="I450" s="8">
        <f t="shared" si="101"/>
        <v>1.9801980198019802E-2</v>
      </c>
      <c r="J450" s="8" t="str">
        <f t="shared" si="102"/>
        <v/>
      </c>
      <c r="K450" s="8">
        <f t="shared" si="105"/>
        <v>1</v>
      </c>
      <c r="L450" s="8">
        <f t="shared" si="106"/>
        <v>-1</v>
      </c>
      <c r="M450" s="8" t="str">
        <f t="shared" si="103"/>
        <v/>
      </c>
      <c r="N450" s="9">
        <f t="shared" si="104"/>
        <v>-9.0909090909090912E-2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1</v>
      </c>
      <c r="D456" s="7">
        <v>0</v>
      </c>
      <c r="E456" s="7">
        <v>0</v>
      </c>
      <c r="F456" s="7">
        <v>0</v>
      </c>
      <c r="G456" s="8">
        <f t="shared" si="99"/>
        <v>4.1666666666666664E-2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-4.1666666666666664E-2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1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9.433962264150943E-3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5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4.716981132075472E-2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9.433962264150943E-3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1</v>
      </c>
      <c r="F486" s="7">
        <v>0</v>
      </c>
      <c r="G486" s="8" t="str">
        <f t="shared" si="99"/>
        <v/>
      </c>
      <c r="H486" s="8" t="str">
        <f t="shared" si="100"/>
        <v/>
      </c>
      <c r="I486" s="8">
        <f t="shared" si="101"/>
        <v>9.9009900990099011E-3</v>
      </c>
      <c r="J486" s="8" t="str">
        <f t="shared" si="102"/>
        <v/>
      </c>
      <c r="K486" s="8">
        <f t="shared" si="105"/>
        <v>1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9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8.4905660377358486E-2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9.433962264150943E-3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2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1.9801980198019802E-2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1</v>
      </c>
      <c r="F544" s="7">
        <v>0</v>
      </c>
      <c r="G544" s="8" t="str">
        <f t="shared" si="107"/>
        <v/>
      </c>
      <c r="H544" s="8" t="str">
        <f t="shared" si="108"/>
        <v/>
      </c>
      <c r="I544" s="8">
        <f t="shared" si="109"/>
        <v>9.9009900990099011E-3</v>
      </c>
      <c r="J544" s="8" t="str">
        <f t="shared" si="110"/>
        <v/>
      </c>
      <c r="K544" s="8">
        <f t="shared" si="113"/>
        <v>1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9.433962264150943E-3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9.0909090909090912E-2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-9.0909090909090912E-2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9.9009900990099011E-3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0</v>
      </c>
      <c r="E590" s="7">
        <v>0</v>
      </c>
      <c r="F590" s="7">
        <v>3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2.8301886792452831E-2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9.0909090909090912E-2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9">
        <f t="shared" si="120"/>
        <v>-9.0909090909090912E-2</v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</v>
      </c>
      <c r="D612" s="17">
        <f>SUM(D613:D640)</f>
        <v>3</v>
      </c>
      <c r="E612" s="17">
        <f>SUM(E613:E640)</f>
        <v>31</v>
      </c>
      <c r="F612" s="17">
        <f>SUM(F613:F640)</f>
        <v>47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14.5</v>
      </c>
      <c r="L612" s="18">
        <f>+IF(AND(D612=0,F612=0),"",IF(D612=0,1,IF(F612=0,-1,(F612-D612)/D612)))</f>
        <v>14.666666666666666</v>
      </c>
      <c r="M612" s="18">
        <f t="shared" ref="M612:M640" si="127">+IF(OR(AND(G612=""),(K612="")),"",G612*K612)</f>
        <v>14.5</v>
      </c>
      <c r="N612" s="19">
        <f t="shared" ref="N612:N640" si="128">+IF(OR(AND(H612=""),(L612="")),"",H612*L612)</f>
        <v>14.666666666666666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1</v>
      </c>
      <c r="D615" s="7">
        <v>0</v>
      </c>
      <c r="E615" s="7">
        <v>6</v>
      </c>
      <c r="F615" s="7">
        <v>1</v>
      </c>
      <c r="G615" s="8">
        <f t="shared" si="123"/>
        <v>0.5</v>
      </c>
      <c r="H615" s="8" t="str">
        <f t="shared" si="124"/>
        <v/>
      </c>
      <c r="I615" s="8">
        <f t="shared" si="125"/>
        <v>0.19354838709677419</v>
      </c>
      <c r="J615" s="8">
        <f t="shared" si="126"/>
        <v>2.1276595744680851E-2</v>
      </c>
      <c r="K615" s="8">
        <f t="shared" si="129"/>
        <v>5</v>
      </c>
      <c r="L615" s="8">
        <f t="shared" si="130"/>
        <v>1</v>
      </c>
      <c r="M615" s="8">
        <f t="shared" si="127"/>
        <v>2.5</v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0</v>
      </c>
      <c r="D616" s="7">
        <v>0</v>
      </c>
      <c r="E616" s="7">
        <v>1</v>
      </c>
      <c r="F616" s="7">
        <v>0</v>
      </c>
      <c r="G616" s="8" t="str">
        <f t="shared" si="123"/>
        <v/>
      </c>
      <c r="H616" s="8" t="str">
        <f t="shared" si="124"/>
        <v/>
      </c>
      <c r="I616" s="8">
        <f t="shared" si="125"/>
        <v>3.2258064516129031E-2</v>
      </c>
      <c r="J616" s="8" t="str">
        <f t="shared" si="126"/>
        <v/>
      </c>
      <c r="K616" s="8">
        <f t="shared" si="129"/>
        <v>1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1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3.2258064516129031E-2</v>
      </c>
      <c r="J617" s="8">
        <f t="shared" si="126"/>
        <v>6.3829787234042548E-2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8</v>
      </c>
      <c r="F619" s="7">
        <v>12</v>
      </c>
      <c r="G619" s="8" t="str">
        <f t="shared" si="123"/>
        <v/>
      </c>
      <c r="H619" s="8" t="str">
        <f t="shared" si="124"/>
        <v/>
      </c>
      <c r="I619" s="8">
        <f t="shared" si="125"/>
        <v>0.25806451612903225</v>
      </c>
      <c r="J619" s="8">
        <f t="shared" si="126"/>
        <v>0.25531914893617019</v>
      </c>
      <c r="K619" s="8">
        <f t="shared" si="129"/>
        <v>1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0.33333333333333331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-0.33333333333333331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3.2258064516129031E-2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1</v>
      </c>
      <c r="D623" s="7">
        <v>0</v>
      </c>
      <c r="E623" s="7">
        <v>0</v>
      </c>
      <c r="F623" s="7">
        <v>0</v>
      </c>
      <c r="G623" s="8">
        <f t="shared" si="123"/>
        <v>0.5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-0.5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0</v>
      </c>
      <c r="D628" s="7">
        <v>0</v>
      </c>
      <c r="E628" s="7">
        <v>12</v>
      </c>
      <c r="F628" s="7">
        <v>17</v>
      </c>
      <c r="G628" s="8" t="str">
        <f t="shared" si="123"/>
        <v/>
      </c>
      <c r="H628" s="8" t="str">
        <f t="shared" si="124"/>
        <v/>
      </c>
      <c r="I628" s="8">
        <f t="shared" si="125"/>
        <v>0.38709677419354838</v>
      </c>
      <c r="J628" s="8">
        <f t="shared" si="126"/>
        <v>0.36170212765957449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0</v>
      </c>
      <c r="D630" s="7">
        <v>1</v>
      </c>
      <c r="E630" s="7">
        <v>1</v>
      </c>
      <c r="F630" s="7">
        <v>2</v>
      </c>
      <c r="G630" s="8" t="str">
        <f t="shared" si="123"/>
        <v/>
      </c>
      <c r="H630" s="8">
        <f t="shared" si="124"/>
        <v>0.33333333333333331</v>
      </c>
      <c r="I630" s="8">
        <f t="shared" si="125"/>
        <v>3.2258064516129031E-2</v>
      </c>
      <c r="J630" s="8">
        <f t="shared" si="126"/>
        <v>4.2553191489361701E-2</v>
      </c>
      <c r="K630" s="8">
        <f t="shared" si="129"/>
        <v>1</v>
      </c>
      <c r="L630" s="8">
        <f t="shared" si="130"/>
        <v>1</v>
      </c>
      <c r="M630" s="8" t="str">
        <f t="shared" si="127"/>
        <v/>
      </c>
      <c r="N630" s="9">
        <f t="shared" si="128"/>
        <v>0.33333333333333331</v>
      </c>
    </row>
    <row r="631" spans="1:14" x14ac:dyDescent="0.2">
      <c r="A631" s="30"/>
      <c r="B631" s="23" t="s">
        <v>594</v>
      </c>
      <c r="C631" s="20">
        <v>0</v>
      </c>
      <c r="D631" s="7">
        <v>0</v>
      </c>
      <c r="E631" s="7">
        <v>1</v>
      </c>
      <c r="F631" s="7">
        <v>10</v>
      </c>
      <c r="G631" s="8" t="str">
        <f t="shared" si="123"/>
        <v/>
      </c>
      <c r="H631" s="8" t="str">
        <f t="shared" si="124"/>
        <v/>
      </c>
      <c r="I631" s="8">
        <f t="shared" si="125"/>
        <v>3.2258064516129031E-2</v>
      </c>
      <c r="J631" s="8">
        <f t="shared" si="126"/>
        <v>0.21276595744680851</v>
      </c>
      <c r="K631" s="8">
        <f t="shared" si="129"/>
        <v>1</v>
      </c>
      <c r="L631" s="8">
        <f t="shared" si="130"/>
        <v>1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2.1276595744680851E-2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2.1276595744680851E-2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1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0.33333333333333331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9">
        <f t="shared" si="128"/>
        <v>-0.33333333333333331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640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641</v>
      </c>
      <c r="C9" s="17">
        <f>+C22+C81+C188+C371+C612</f>
        <v>2339</v>
      </c>
      <c r="D9" s="17">
        <f>+D22+D81+D188+D371+D612</f>
        <v>2670</v>
      </c>
      <c r="E9" s="17">
        <f>+E22+E81+E188+E371+E612</f>
        <v>989</v>
      </c>
      <c r="F9" s="17">
        <f>+F22+F81+F188+F371+F612</f>
        <v>808</v>
      </c>
      <c r="G9" s="18">
        <f>SUM(G10:G14)</f>
        <v>0.99999999999999989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-0.57716973065412569</v>
      </c>
      <c r="L9" s="18">
        <f t="shared" si="0"/>
        <v>-0.69737827715355805</v>
      </c>
      <c r="M9" s="18">
        <f t="shared" ref="M9:N14" si="1">+IF(OR(AND(G9=""),(K9="")),"",G9*K9)</f>
        <v>-0.57716973065412558</v>
      </c>
      <c r="N9" s="19">
        <f t="shared" si="1"/>
        <v>-0.69737827715355805</v>
      </c>
    </row>
    <row r="10" spans="1:14" x14ac:dyDescent="0.2">
      <c r="A10" s="30"/>
      <c r="B10" s="22" t="s">
        <v>10</v>
      </c>
      <c r="C10" s="20">
        <f>+C22</f>
        <v>22</v>
      </c>
      <c r="D10" s="7">
        <f>+D22</f>
        <v>21</v>
      </c>
      <c r="E10" s="7">
        <f>+E22</f>
        <v>6</v>
      </c>
      <c r="F10" s="7">
        <f>+F22</f>
        <v>3</v>
      </c>
      <c r="G10" s="8">
        <f t="shared" ref="G10:J14" si="2">+C10/C$9</f>
        <v>9.40572894399316E-3</v>
      </c>
      <c r="H10" s="8">
        <f t="shared" si="2"/>
        <v>7.8651685393258432E-3</v>
      </c>
      <c r="I10" s="8">
        <f t="shared" si="2"/>
        <v>6.0667340748230538E-3</v>
      </c>
      <c r="J10" s="8">
        <f t="shared" si="2"/>
        <v>3.7128712871287127E-3</v>
      </c>
      <c r="K10" s="8">
        <f t="shared" si="0"/>
        <v>-0.72727272727272729</v>
      </c>
      <c r="L10" s="8">
        <f t="shared" si="0"/>
        <v>-0.8571428571428571</v>
      </c>
      <c r="M10" s="8">
        <f t="shared" si="1"/>
        <v>-6.8405301410859346E-3</v>
      </c>
      <c r="N10" s="9">
        <f t="shared" si="1"/>
        <v>-6.7415730337078653E-3</v>
      </c>
    </row>
    <row r="11" spans="1:14" x14ac:dyDescent="0.2">
      <c r="A11" s="30"/>
      <c r="B11" s="23" t="s">
        <v>11</v>
      </c>
      <c r="C11" s="20">
        <f>+C81</f>
        <v>367</v>
      </c>
      <c r="D11" s="7">
        <f>+D81</f>
        <v>238</v>
      </c>
      <c r="E11" s="7">
        <f>+E81</f>
        <v>100</v>
      </c>
      <c r="F11" s="7">
        <f>+F81</f>
        <v>76</v>
      </c>
      <c r="G11" s="8">
        <f t="shared" si="2"/>
        <v>0.15690466011115861</v>
      </c>
      <c r="H11" s="8">
        <f t="shared" si="2"/>
        <v>8.9138576779026216E-2</v>
      </c>
      <c r="I11" s="8">
        <f t="shared" si="2"/>
        <v>0.10111223458038422</v>
      </c>
      <c r="J11" s="8">
        <f t="shared" si="2"/>
        <v>9.405940594059406E-2</v>
      </c>
      <c r="K11" s="8">
        <f t="shared" si="0"/>
        <v>-0.72752043596730243</v>
      </c>
      <c r="L11" s="8">
        <f t="shared" si="0"/>
        <v>-0.68067226890756305</v>
      </c>
      <c r="M11" s="8">
        <f t="shared" si="1"/>
        <v>-0.11415134672937152</v>
      </c>
      <c r="N11" s="9">
        <f t="shared" si="1"/>
        <v>-6.0674157303370786E-2</v>
      </c>
    </row>
    <row r="12" spans="1:14" ht="25.5" x14ac:dyDescent="0.2">
      <c r="A12" s="30"/>
      <c r="B12" s="23" t="s">
        <v>12</v>
      </c>
      <c r="C12" s="20">
        <f>+C188</f>
        <v>274</v>
      </c>
      <c r="D12" s="7">
        <f>+D188</f>
        <v>377</v>
      </c>
      <c r="E12" s="7">
        <f>+E188</f>
        <v>144</v>
      </c>
      <c r="F12" s="7">
        <f>+F188</f>
        <v>124</v>
      </c>
      <c r="G12" s="8">
        <f t="shared" si="2"/>
        <v>0.11714407866609662</v>
      </c>
      <c r="H12" s="8">
        <f t="shared" si="2"/>
        <v>0.14119850187265917</v>
      </c>
      <c r="I12" s="8">
        <f t="shared" si="2"/>
        <v>0.14560161779575329</v>
      </c>
      <c r="J12" s="8">
        <f t="shared" si="2"/>
        <v>0.15346534653465346</v>
      </c>
      <c r="K12" s="8">
        <f t="shared" si="0"/>
        <v>-0.47445255474452552</v>
      </c>
      <c r="L12" s="8">
        <f t="shared" si="0"/>
        <v>-0.67108753315649872</v>
      </c>
      <c r="M12" s="8">
        <f t="shared" si="1"/>
        <v>-5.5579307396323212E-2</v>
      </c>
      <c r="N12" s="9">
        <f t="shared" si="1"/>
        <v>-9.4756554307116103E-2</v>
      </c>
    </row>
    <row r="13" spans="1:14" x14ac:dyDescent="0.2">
      <c r="A13" s="30"/>
      <c r="B13" s="23" t="s">
        <v>13</v>
      </c>
      <c r="C13" s="20">
        <f>+C371</f>
        <v>1148</v>
      </c>
      <c r="D13" s="7">
        <f>+D371</f>
        <v>1458</v>
      </c>
      <c r="E13" s="7">
        <f>+E371</f>
        <v>554</v>
      </c>
      <c r="F13" s="7">
        <f>+F371</f>
        <v>453</v>
      </c>
      <c r="G13" s="8">
        <f t="shared" si="2"/>
        <v>0.49080803762291575</v>
      </c>
      <c r="H13" s="8">
        <f t="shared" si="2"/>
        <v>0.54606741573033712</v>
      </c>
      <c r="I13" s="8">
        <f t="shared" si="2"/>
        <v>0.56016177957532864</v>
      </c>
      <c r="J13" s="8">
        <f t="shared" si="2"/>
        <v>0.5606435643564357</v>
      </c>
      <c r="K13" s="8">
        <f t="shared" si="0"/>
        <v>-0.51742160278745641</v>
      </c>
      <c r="L13" s="8">
        <f t="shared" si="0"/>
        <v>-0.68930041152263377</v>
      </c>
      <c r="M13" s="8">
        <f t="shared" si="1"/>
        <v>-0.2539546814878153</v>
      </c>
      <c r="N13" s="9">
        <f t="shared" si="1"/>
        <v>-0.3764044943820225</v>
      </c>
    </row>
    <row r="14" spans="1:14" ht="15.75" thickBot="1" x14ac:dyDescent="0.25">
      <c r="A14" s="30"/>
      <c r="B14" s="24" t="s">
        <v>14</v>
      </c>
      <c r="C14" s="21">
        <f>+C612</f>
        <v>528</v>
      </c>
      <c r="D14" s="10">
        <f>+D612</f>
        <v>576</v>
      </c>
      <c r="E14" s="10">
        <f>+E612</f>
        <v>185</v>
      </c>
      <c r="F14" s="10">
        <f>+F612</f>
        <v>152</v>
      </c>
      <c r="G14" s="11">
        <f t="shared" si="2"/>
        <v>0.22573749465583584</v>
      </c>
      <c r="H14" s="11">
        <f t="shared" si="2"/>
        <v>0.21573033707865169</v>
      </c>
      <c r="I14" s="11">
        <f t="shared" si="2"/>
        <v>0.18705763397371081</v>
      </c>
      <c r="J14" s="11">
        <f t="shared" si="2"/>
        <v>0.18811881188118812</v>
      </c>
      <c r="K14" s="11">
        <f t="shared" si="0"/>
        <v>-0.64962121212121215</v>
      </c>
      <c r="L14" s="11">
        <f t="shared" si="0"/>
        <v>-0.73611111111111116</v>
      </c>
      <c r="M14" s="11">
        <f t="shared" si="1"/>
        <v>-0.14664386489952974</v>
      </c>
      <c r="N14" s="12">
        <f t="shared" si="1"/>
        <v>-0.15880149812734085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22</v>
      </c>
      <c r="D22" s="17">
        <f>SUM(D23:D73)</f>
        <v>21</v>
      </c>
      <c r="E22" s="17">
        <f>SUM(E23:E73)</f>
        <v>6</v>
      </c>
      <c r="F22" s="17">
        <f>SUM(F23:F73)</f>
        <v>3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-0.72727272727272729</v>
      </c>
      <c r="L22" s="18">
        <f>+IF(AND(D22=0,F22=0),"",IF(D22=0,1,IF(F22=0,-1,(F22-D22)/D22)))</f>
        <v>-0.8571428571428571</v>
      </c>
      <c r="M22" s="18">
        <f t="shared" ref="M22:M53" si="7">+IF(OR(AND(G22=""),(K22="")),"",G22*K22)</f>
        <v>-0.72727272727272729</v>
      </c>
      <c r="N22" s="19">
        <f t="shared" ref="N22:N53" si="8">+IF(OR(AND(H22=""),(L22="")),"",H22*L22)</f>
        <v>-0.8571428571428571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2</v>
      </c>
      <c r="D24" s="7">
        <v>2</v>
      </c>
      <c r="E24" s="7">
        <v>2</v>
      </c>
      <c r="F24" s="7">
        <v>0</v>
      </c>
      <c r="G24" s="8">
        <f t="shared" si="3"/>
        <v>9.0909090909090912E-2</v>
      </c>
      <c r="H24" s="8">
        <f t="shared" si="4"/>
        <v>9.5238095238095233E-2</v>
      </c>
      <c r="I24" s="8">
        <f t="shared" si="5"/>
        <v>0.33333333333333331</v>
      </c>
      <c r="J24" s="8" t="str">
        <f t="shared" si="6"/>
        <v/>
      </c>
      <c r="K24" s="8">
        <f t="shared" si="9"/>
        <v>0</v>
      </c>
      <c r="L24" s="8">
        <f t="shared" si="10"/>
        <v>-1</v>
      </c>
      <c r="M24" s="8">
        <f t="shared" si="7"/>
        <v>0</v>
      </c>
      <c r="N24" s="9">
        <f t="shared" si="8"/>
        <v>-9.5238095238095233E-2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0.33333333333333331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4.7619047619047616E-2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9">
        <f t="shared" si="8"/>
        <v>-4.7619047619047616E-2</v>
      </c>
    </row>
    <row r="29" spans="1:14" ht="25.5" x14ac:dyDescent="0.2">
      <c r="A29" s="30"/>
      <c r="B29" s="23" t="s">
        <v>24</v>
      </c>
      <c r="C29" s="20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4.7619047619047616E-2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-4.7619047619047616E-2</v>
      </c>
    </row>
    <row r="30" spans="1:14" x14ac:dyDescent="0.2">
      <c r="A30" s="30"/>
      <c r="B30" s="23" t="s">
        <v>25</v>
      </c>
      <c r="C30" s="20">
        <v>0</v>
      </c>
      <c r="D30" s="7">
        <v>1</v>
      </c>
      <c r="E30" s="7">
        <v>1</v>
      </c>
      <c r="F30" s="7">
        <v>0</v>
      </c>
      <c r="G30" s="8" t="str">
        <f t="shared" si="3"/>
        <v/>
      </c>
      <c r="H30" s="8">
        <f t="shared" si="4"/>
        <v>4.7619047619047616E-2</v>
      </c>
      <c r="I30" s="8">
        <f t="shared" si="5"/>
        <v>0.16666666666666666</v>
      </c>
      <c r="J30" s="8" t="str">
        <f t="shared" si="6"/>
        <v/>
      </c>
      <c r="K30" s="8">
        <f t="shared" si="9"/>
        <v>1</v>
      </c>
      <c r="L30" s="8">
        <f t="shared" si="10"/>
        <v>-1</v>
      </c>
      <c r="M30" s="8" t="str">
        <f t="shared" si="7"/>
        <v/>
      </c>
      <c r="N30" s="9">
        <f t="shared" si="8"/>
        <v>-4.7619047619047616E-2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5</v>
      </c>
      <c r="D33" s="7">
        <v>0</v>
      </c>
      <c r="E33" s="7">
        <v>1</v>
      </c>
      <c r="F33" s="7">
        <v>1</v>
      </c>
      <c r="G33" s="8">
        <f t="shared" si="3"/>
        <v>0.22727272727272727</v>
      </c>
      <c r="H33" s="8" t="str">
        <f t="shared" si="4"/>
        <v/>
      </c>
      <c r="I33" s="8">
        <f t="shared" si="5"/>
        <v>0.16666666666666666</v>
      </c>
      <c r="J33" s="8">
        <f t="shared" si="6"/>
        <v>0.33333333333333331</v>
      </c>
      <c r="K33" s="8">
        <f t="shared" si="9"/>
        <v>-0.8</v>
      </c>
      <c r="L33" s="8">
        <f t="shared" si="10"/>
        <v>1</v>
      </c>
      <c r="M33" s="8">
        <f t="shared" si="7"/>
        <v>-0.18181818181818182</v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1</v>
      </c>
      <c r="E35" s="7">
        <v>0</v>
      </c>
      <c r="F35" s="7">
        <v>0</v>
      </c>
      <c r="G35" s="8" t="str">
        <f t="shared" si="3"/>
        <v/>
      </c>
      <c r="H35" s="8">
        <f t="shared" si="4"/>
        <v>4.7619047619047616E-2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9">
        <f t="shared" si="8"/>
        <v>-4.7619047619047616E-2</v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1</v>
      </c>
      <c r="D39" s="7">
        <v>1</v>
      </c>
      <c r="E39" s="7">
        <v>0</v>
      </c>
      <c r="F39" s="7">
        <v>0</v>
      </c>
      <c r="G39" s="8">
        <f t="shared" si="3"/>
        <v>4.5454545454545456E-2</v>
      </c>
      <c r="H39" s="8">
        <f t="shared" si="4"/>
        <v>4.7619047619047616E-2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-4.5454545454545456E-2</v>
      </c>
      <c r="N39" s="9">
        <f t="shared" si="8"/>
        <v>-4.7619047619047616E-2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0.16666666666666666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0</v>
      </c>
      <c r="E48" s="7">
        <v>0</v>
      </c>
      <c r="F48" s="7">
        <v>0</v>
      </c>
      <c r="G48" s="8">
        <f t="shared" si="3"/>
        <v>4.5454545454545456E-2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-4.5454545454545456E-2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4.7619047619047616E-2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-4.7619047619047616E-2</v>
      </c>
    </row>
    <row r="53" spans="1:14" x14ac:dyDescent="0.2">
      <c r="A53" s="30"/>
      <c r="B53" s="23" t="s">
        <v>48</v>
      </c>
      <c r="C53" s="20">
        <v>0</v>
      </c>
      <c r="D53" s="7">
        <v>3</v>
      </c>
      <c r="E53" s="7">
        <v>0</v>
      </c>
      <c r="F53" s="7">
        <v>0</v>
      </c>
      <c r="G53" s="8" t="str">
        <f t="shared" si="3"/>
        <v/>
      </c>
      <c r="H53" s="8">
        <f t="shared" si="4"/>
        <v>0.14285714285714285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9">
        <f t="shared" si="8"/>
        <v>-0.14285714285714285</v>
      </c>
    </row>
    <row r="54" spans="1:14" x14ac:dyDescent="0.2">
      <c r="A54" s="30"/>
      <c r="B54" s="23" t="s">
        <v>49</v>
      </c>
      <c r="C54" s="20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4.5454545454545456E-2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-4.5454545454545456E-2</v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1</v>
      </c>
      <c r="E57" s="7">
        <v>1</v>
      </c>
      <c r="F57" s="7">
        <v>0</v>
      </c>
      <c r="G57" s="8" t="str">
        <f t="shared" si="11"/>
        <v/>
      </c>
      <c r="H57" s="8">
        <f t="shared" si="12"/>
        <v>4.7619047619047616E-2</v>
      </c>
      <c r="I57" s="8">
        <f t="shared" si="13"/>
        <v>0.16666666666666666</v>
      </c>
      <c r="J57" s="8" t="str">
        <f t="shared" si="14"/>
        <v/>
      </c>
      <c r="K57" s="8">
        <f t="shared" si="17"/>
        <v>1</v>
      </c>
      <c r="L57" s="8">
        <f t="shared" si="18"/>
        <v>-1</v>
      </c>
      <c r="M57" s="8" t="str">
        <f t="shared" si="15"/>
        <v/>
      </c>
      <c r="N57" s="9">
        <f t="shared" si="16"/>
        <v>-4.7619047619047616E-2</v>
      </c>
    </row>
    <row r="58" spans="1:14" x14ac:dyDescent="0.2">
      <c r="A58" s="30"/>
      <c r="B58" s="23" t="s">
        <v>53</v>
      </c>
      <c r="C58" s="20">
        <v>1</v>
      </c>
      <c r="D58" s="7">
        <v>1</v>
      </c>
      <c r="E58" s="7">
        <v>0</v>
      </c>
      <c r="F58" s="7">
        <v>0</v>
      </c>
      <c r="G58" s="8">
        <f t="shared" si="11"/>
        <v>4.5454545454545456E-2</v>
      </c>
      <c r="H58" s="8">
        <f t="shared" si="12"/>
        <v>4.7619047619047616E-2</v>
      </c>
      <c r="I58" s="8" t="str">
        <f t="shared" si="13"/>
        <v/>
      </c>
      <c r="J58" s="8" t="str">
        <f t="shared" si="14"/>
        <v/>
      </c>
      <c r="K58" s="8">
        <f t="shared" si="17"/>
        <v>-1</v>
      </c>
      <c r="L58" s="8">
        <f t="shared" si="18"/>
        <v>-1</v>
      </c>
      <c r="M58" s="8">
        <f t="shared" si="15"/>
        <v>-4.5454545454545456E-2</v>
      </c>
      <c r="N58" s="9">
        <f t="shared" si="16"/>
        <v>-4.7619047619047616E-2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1</v>
      </c>
      <c r="D61" s="7">
        <v>1</v>
      </c>
      <c r="E61" s="7">
        <v>0</v>
      </c>
      <c r="F61" s="7">
        <v>0</v>
      </c>
      <c r="G61" s="8">
        <f t="shared" si="11"/>
        <v>4.5454545454545456E-2</v>
      </c>
      <c r="H61" s="8">
        <f t="shared" si="12"/>
        <v>4.7619047619047616E-2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-4.5454545454545456E-2</v>
      </c>
      <c r="N61" s="9">
        <f t="shared" si="16"/>
        <v>-4.7619047619047616E-2</v>
      </c>
    </row>
    <row r="62" spans="1:14" x14ac:dyDescent="0.2">
      <c r="A62" s="30"/>
      <c r="B62" s="23" t="s">
        <v>57</v>
      </c>
      <c r="C62" s="20">
        <v>1</v>
      </c>
      <c r="D62" s="7">
        <v>2</v>
      </c>
      <c r="E62" s="7">
        <v>0</v>
      </c>
      <c r="F62" s="7">
        <v>0</v>
      </c>
      <c r="G62" s="8">
        <f t="shared" si="11"/>
        <v>4.5454545454545456E-2</v>
      </c>
      <c r="H62" s="8">
        <f t="shared" si="12"/>
        <v>9.5238095238095233E-2</v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>
        <f t="shared" si="18"/>
        <v>-1</v>
      </c>
      <c r="M62" s="8">
        <f t="shared" si="15"/>
        <v>-4.5454545454545456E-2</v>
      </c>
      <c r="N62" s="9">
        <f t="shared" si="16"/>
        <v>-9.5238095238095233E-2</v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4</v>
      </c>
      <c r="D64" s="7">
        <v>3</v>
      </c>
      <c r="E64" s="7">
        <v>0</v>
      </c>
      <c r="F64" s="7">
        <v>0</v>
      </c>
      <c r="G64" s="8">
        <f t="shared" si="11"/>
        <v>0.18181818181818182</v>
      </c>
      <c r="H64" s="8">
        <f t="shared" si="12"/>
        <v>0.14285714285714285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-0.18181818181818182</v>
      </c>
      <c r="N64" s="9">
        <f t="shared" si="16"/>
        <v>-0.14285714285714285</v>
      </c>
    </row>
    <row r="65" spans="1:14" x14ac:dyDescent="0.2">
      <c r="A65" s="30"/>
      <c r="B65" s="23" t="s">
        <v>60</v>
      </c>
      <c r="C65" s="20">
        <v>1</v>
      </c>
      <c r="D65" s="7">
        <v>0</v>
      </c>
      <c r="E65" s="7">
        <v>0</v>
      </c>
      <c r="F65" s="7">
        <v>0</v>
      </c>
      <c r="G65" s="8">
        <f t="shared" si="11"/>
        <v>4.5454545454545456E-2</v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 t="str">
        <f t="shared" si="18"/>
        <v xml:space="preserve"> </v>
      </c>
      <c r="M65" s="8">
        <f t="shared" si="15"/>
        <v>-4.5454545454545456E-2</v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2</v>
      </c>
      <c r="D67" s="7">
        <v>1</v>
      </c>
      <c r="E67" s="7">
        <v>0</v>
      </c>
      <c r="F67" s="7">
        <v>0</v>
      </c>
      <c r="G67" s="8">
        <f t="shared" si="11"/>
        <v>9.0909090909090912E-2</v>
      </c>
      <c r="H67" s="8">
        <f t="shared" si="12"/>
        <v>4.7619047619047616E-2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-9.0909090909090912E-2</v>
      </c>
      <c r="N67" s="9">
        <f t="shared" si="16"/>
        <v>-4.7619047619047616E-2</v>
      </c>
    </row>
    <row r="68" spans="1:14" x14ac:dyDescent="0.2">
      <c r="A68" s="30"/>
      <c r="B68" s="23" t="s">
        <v>63</v>
      </c>
      <c r="C68" s="20">
        <v>2</v>
      </c>
      <c r="D68" s="7">
        <v>0</v>
      </c>
      <c r="E68" s="7">
        <v>0</v>
      </c>
      <c r="F68" s="7">
        <v>0</v>
      </c>
      <c r="G68" s="8">
        <f t="shared" si="11"/>
        <v>9.0909090909090912E-2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-9.0909090909090912E-2</v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1</v>
      </c>
      <c r="E70" s="7">
        <v>0</v>
      </c>
      <c r="F70" s="7">
        <v>1</v>
      </c>
      <c r="G70" s="8" t="str">
        <f t="shared" si="11"/>
        <v/>
      </c>
      <c r="H70" s="8">
        <f t="shared" si="12"/>
        <v>4.7619047619047616E-2</v>
      </c>
      <c r="I70" s="8" t="str">
        <f t="shared" si="13"/>
        <v/>
      </c>
      <c r="J70" s="8">
        <f t="shared" si="14"/>
        <v>0.33333333333333331</v>
      </c>
      <c r="K70" s="8" t="str">
        <f t="shared" si="17"/>
        <v xml:space="preserve"> </v>
      </c>
      <c r="L70" s="8">
        <f t="shared" si="18"/>
        <v>0</v>
      </c>
      <c r="M70" s="8" t="str">
        <f t="shared" si="15"/>
        <v/>
      </c>
      <c r="N70" s="9">
        <f t="shared" si="16"/>
        <v>0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367</v>
      </c>
      <c r="D81" s="17">
        <f>SUM(D82:D180)</f>
        <v>238</v>
      </c>
      <c r="E81" s="17">
        <f>SUM(E82:E180)</f>
        <v>100</v>
      </c>
      <c r="F81" s="17">
        <f>SUM(F82:F180)</f>
        <v>76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-0.72752043596730243</v>
      </c>
      <c r="L81" s="18">
        <f>+IF(AND(D81=0,F81=0),"",IF(D81=0,1,IF(F81=0,-1,(F81-D81)/D81)))</f>
        <v>-0.68067226890756305</v>
      </c>
      <c r="M81" s="18">
        <f t="shared" ref="M81:M112" si="23">+IF(OR(AND(G81=""),(K81="")),"",G81*K81)</f>
        <v>-0.72752043596730243</v>
      </c>
      <c r="N81" s="19">
        <f t="shared" ref="N81:N112" si="24">+IF(OR(AND(H81=""),(L81="")),"",H81*L81)</f>
        <v>-0.68067226890756305</v>
      </c>
    </row>
    <row r="82" spans="1:14" x14ac:dyDescent="0.2">
      <c r="A82" s="30"/>
      <c r="B82" s="22" t="s">
        <v>69</v>
      </c>
      <c r="C82" s="28">
        <v>8</v>
      </c>
      <c r="D82" s="25">
        <v>6</v>
      </c>
      <c r="E82" s="25">
        <v>2</v>
      </c>
      <c r="F82" s="25">
        <v>1</v>
      </c>
      <c r="G82" s="26">
        <f t="shared" si="19"/>
        <v>2.1798365122615803E-2</v>
      </c>
      <c r="H82" s="26">
        <f t="shared" si="20"/>
        <v>2.5210084033613446E-2</v>
      </c>
      <c r="I82" s="26">
        <f t="shared" si="21"/>
        <v>0.02</v>
      </c>
      <c r="J82" s="26">
        <f t="shared" si="22"/>
        <v>1.3157894736842105E-2</v>
      </c>
      <c r="K82" s="26">
        <f t="shared" ref="K82:K113" si="25">+IF(AND(C82=0,E82=0)," ",IF(C82=0,1,IF(E82=0,-1,(E82-C82)/C82)))</f>
        <v>-0.75</v>
      </c>
      <c r="L82" s="26">
        <f t="shared" ref="L82:L113" si="26">+IF(AND(D82=0,F82=0)," ",IF(D82=0,1,IF(F82=0,-1,(F82-D82)/D82)))</f>
        <v>-0.83333333333333337</v>
      </c>
      <c r="M82" s="26">
        <f t="shared" si="23"/>
        <v>-1.6348773841961851E-2</v>
      </c>
      <c r="N82" s="27">
        <f t="shared" si="24"/>
        <v>-2.100840336134454E-2</v>
      </c>
    </row>
    <row r="83" spans="1:14" ht="24.75" customHeight="1" x14ac:dyDescent="0.2">
      <c r="A83" s="30"/>
      <c r="B83" s="23" t="s">
        <v>70</v>
      </c>
      <c r="C83" s="20">
        <v>4</v>
      </c>
      <c r="D83" s="7">
        <v>1</v>
      </c>
      <c r="E83" s="7">
        <v>0</v>
      </c>
      <c r="F83" s="7">
        <v>0</v>
      </c>
      <c r="G83" s="8">
        <f t="shared" si="19"/>
        <v>1.0899182561307902E-2</v>
      </c>
      <c r="H83" s="8">
        <f t="shared" si="20"/>
        <v>4.2016806722689074E-3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-1.0899182561307902E-2</v>
      </c>
      <c r="N83" s="9">
        <f t="shared" si="24"/>
        <v>-4.2016806722689074E-3</v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0.01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16</v>
      </c>
      <c r="D85" s="7">
        <v>8</v>
      </c>
      <c r="E85" s="7">
        <v>3</v>
      </c>
      <c r="F85" s="7">
        <v>1</v>
      </c>
      <c r="G85" s="8">
        <f t="shared" si="19"/>
        <v>4.3596730245231606E-2</v>
      </c>
      <c r="H85" s="8">
        <f t="shared" si="20"/>
        <v>3.3613445378151259E-2</v>
      </c>
      <c r="I85" s="8">
        <f t="shared" si="21"/>
        <v>0.03</v>
      </c>
      <c r="J85" s="8">
        <f t="shared" si="22"/>
        <v>1.3157894736842105E-2</v>
      </c>
      <c r="K85" s="8">
        <f t="shared" si="25"/>
        <v>-0.8125</v>
      </c>
      <c r="L85" s="8">
        <f t="shared" si="26"/>
        <v>-0.875</v>
      </c>
      <c r="M85" s="8">
        <f t="shared" si="23"/>
        <v>-3.5422343324250677E-2</v>
      </c>
      <c r="N85" s="9">
        <f t="shared" si="24"/>
        <v>-2.9411764705882353E-2</v>
      </c>
    </row>
    <row r="86" spans="1:14" ht="25.5" x14ac:dyDescent="0.2">
      <c r="A86" s="30"/>
      <c r="B86" s="23" t="s">
        <v>73</v>
      </c>
      <c r="C86" s="20">
        <v>22</v>
      </c>
      <c r="D86" s="7">
        <v>7</v>
      </c>
      <c r="E86" s="7">
        <v>1</v>
      </c>
      <c r="F86" s="7">
        <v>1</v>
      </c>
      <c r="G86" s="8">
        <f t="shared" si="19"/>
        <v>5.9945504087193457E-2</v>
      </c>
      <c r="H86" s="8">
        <f t="shared" si="20"/>
        <v>2.9411764705882353E-2</v>
      </c>
      <c r="I86" s="8">
        <f t="shared" si="21"/>
        <v>0.01</v>
      </c>
      <c r="J86" s="8">
        <f t="shared" si="22"/>
        <v>1.3157894736842105E-2</v>
      </c>
      <c r="K86" s="8">
        <f t="shared" si="25"/>
        <v>-0.95454545454545459</v>
      </c>
      <c r="L86" s="8">
        <f t="shared" si="26"/>
        <v>-0.8571428571428571</v>
      </c>
      <c r="M86" s="8">
        <f t="shared" si="23"/>
        <v>-5.7220708446866483E-2</v>
      </c>
      <c r="N86" s="9">
        <f t="shared" si="24"/>
        <v>-2.5210084033613443E-2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0</v>
      </c>
      <c r="E88" s="7">
        <v>1</v>
      </c>
      <c r="F88" s="7">
        <v>0</v>
      </c>
      <c r="G88" s="8">
        <f t="shared" si="19"/>
        <v>2.7247956403269754E-3</v>
      </c>
      <c r="H88" s="8" t="str">
        <f t="shared" si="20"/>
        <v/>
      </c>
      <c r="I88" s="8">
        <f t="shared" si="21"/>
        <v>0.01</v>
      </c>
      <c r="J88" s="8" t="str">
        <f t="shared" si="22"/>
        <v/>
      </c>
      <c r="K88" s="8">
        <f t="shared" si="25"/>
        <v>0</v>
      </c>
      <c r="L88" s="8" t="str">
        <f t="shared" si="26"/>
        <v xml:space="preserve"> </v>
      </c>
      <c r="M88" s="8">
        <f t="shared" si="23"/>
        <v>0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4.2016806722689074E-3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9">
        <f t="shared" si="24"/>
        <v>-4.2016806722689074E-3</v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2</v>
      </c>
      <c r="D93" s="7">
        <v>1</v>
      </c>
      <c r="E93" s="7">
        <v>0</v>
      </c>
      <c r="F93" s="7">
        <v>0</v>
      </c>
      <c r="G93" s="8">
        <f t="shared" si="19"/>
        <v>5.4495912806539508E-3</v>
      </c>
      <c r="H93" s="8">
        <f t="shared" si="20"/>
        <v>4.2016806722689074E-3</v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>
        <f t="shared" si="26"/>
        <v>-1</v>
      </c>
      <c r="M93" s="8">
        <f t="shared" si="23"/>
        <v>-5.4495912806539508E-3</v>
      </c>
      <c r="N93" s="9">
        <f t="shared" si="24"/>
        <v>-4.2016806722689074E-3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1</v>
      </c>
      <c r="E97" s="7">
        <v>0</v>
      </c>
      <c r="F97" s="7">
        <v>0</v>
      </c>
      <c r="G97" s="8">
        <f t="shared" si="19"/>
        <v>2.7247956403269754E-3</v>
      </c>
      <c r="H97" s="8">
        <f t="shared" si="20"/>
        <v>4.2016806722689074E-3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-2.7247956403269754E-3</v>
      </c>
      <c r="N97" s="9">
        <f t="shared" si="24"/>
        <v>-4.2016806722689074E-3</v>
      </c>
    </row>
    <row r="98" spans="1:14" x14ac:dyDescent="0.2">
      <c r="A98" s="30"/>
      <c r="B98" s="23" t="s">
        <v>85</v>
      </c>
      <c r="C98" s="20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4.2016806722689074E-3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9">
        <f t="shared" si="24"/>
        <v>-4.2016806722689074E-3</v>
      </c>
    </row>
    <row r="99" spans="1:14" x14ac:dyDescent="0.2">
      <c r="A99" s="30"/>
      <c r="B99" s="23" t="s">
        <v>86</v>
      </c>
      <c r="C99" s="20">
        <v>0</v>
      </c>
      <c r="D99" s="7">
        <v>4</v>
      </c>
      <c r="E99" s="7">
        <v>0</v>
      </c>
      <c r="F99" s="7">
        <v>1</v>
      </c>
      <c r="G99" s="8" t="str">
        <f t="shared" si="19"/>
        <v/>
      </c>
      <c r="H99" s="8">
        <f t="shared" si="20"/>
        <v>1.680672268907563E-2</v>
      </c>
      <c r="I99" s="8" t="str">
        <f t="shared" si="21"/>
        <v/>
      </c>
      <c r="J99" s="8">
        <f t="shared" si="22"/>
        <v>1.3157894736842105E-2</v>
      </c>
      <c r="K99" s="8" t="str">
        <f t="shared" si="25"/>
        <v xml:space="preserve"> </v>
      </c>
      <c r="L99" s="8">
        <f t="shared" si="26"/>
        <v>-0.75</v>
      </c>
      <c r="M99" s="8" t="str">
        <f t="shared" si="23"/>
        <v/>
      </c>
      <c r="N99" s="9">
        <f t="shared" si="24"/>
        <v>-1.2605042016806723E-2</v>
      </c>
    </row>
    <row r="100" spans="1:14" x14ac:dyDescent="0.2">
      <c r="A100" s="30"/>
      <c r="B100" s="23" t="s">
        <v>87</v>
      </c>
      <c r="C100" s="20">
        <v>8</v>
      </c>
      <c r="D100" s="7">
        <v>3</v>
      </c>
      <c r="E100" s="7">
        <v>0</v>
      </c>
      <c r="F100" s="7">
        <v>0</v>
      </c>
      <c r="G100" s="8">
        <f t="shared" si="19"/>
        <v>2.1798365122615803E-2</v>
      </c>
      <c r="H100" s="8">
        <f t="shared" si="20"/>
        <v>1.2605042016806723E-2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-2.1798365122615803E-2</v>
      </c>
      <c r="N100" s="9">
        <f t="shared" si="24"/>
        <v>-1.2605042016806723E-2</v>
      </c>
    </row>
    <row r="101" spans="1:14" x14ac:dyDescent="0.2">
      <c r="A101" s="30"/>
      <c r="B101" s="23" t="s">
        <v>88</v>
      </c>
      <c r="C101" s="20">
        <v>5</v>
      </c>
      <c r="D101" s="7">
        <v>10</v>
      </c>
      <c r="E101" s="7">
        <v>2</v>
      </c>
      <c r="F101" s="7">
        <v>2</v>
      </c>
      <c r="G101" s="8">
        <f t="shared" si="19"/>
        <v>1.3623978201634877E-2</v>
      </c>
      <c r="H101" s="8">
        <f t="shared" si="20"/>
        <v>4.2016806722689079E-2</v>
      </c>
      <c r="I101" s="8">
        <f t="shared" si="21"/>
        <v>0.02</v>
      </c>
      <c r="J101" s="8">
        <f t="shared" si="22"/>
        <v>2.6315789473684209E-2</v>
      </c>
      <c r="K101" s="8">
        <f t="shared" si="25"/>
        <v>-0.6</v>
      </c>
      <c r="L101" s="8">
        <f t="shared" si="26"/>
        <v>-0.8</v>
      </c>
      <c r="M101" s="8">
        <f t="shared" si="23"/>
        <v>-8.1743869209809257E-3</v>
      </c>
      <c r="N101" s="9">
        <f t="shared" si="24"/>
        <v>-3.3613445378151266E-2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4</v>
      </c>
      <c r="F102" s="7">
        <v>4</v>
      </c>
      <c r="G102" s="8" t="str">
        <f t="shared" si="19"/>
        <v/>
      </c>
      <c r="H102" s="8" t="str">
        <f t="shared" si="20"/>
        <v/>
      </c>
      <c r="I102" s="8">
        <f t="shared" si="21"/>
        <v>0.04</v>
      </c>
      <c r="J102" s="8">
        <f t="shared" si="22"/>
        <v>5.2631578947368418E-2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4</v>
      </c>
      <c r="D103" s="7">
        <v>6</v>
      </c>
      <c r="E103" s="7">
        <v>0</v>
      </c>
      <c r="F103" s="7">
        <v>5</v>
      </c>
      <c r="G103" s="8">
        <f t="shared" si="19"/>
        <v>1.0899182561307902E-2</v>
      </c>
      <c r="H103" s="8">
        <f t="shared" si="20"/>
        <v>2.5210084033613446E-2</v>
      </c>
      <c r="I103" s="8" t="str">
        <f t="shared" si="21"/>
        <v/>
      </c>
      <c r="J103" s="8">
        <f t="shared" si="22"/>
        <v>6.5789473684210523E-2</v>
      </c>
      <c r="K103" s="8">
        <f t="shared" si="25"/>
        <v>-1</v>
      </c>
      <c r="L103" s="8">
        <f t="shared" si="26"/>
        <v>-0.16666666666666666</v>
      </c>
      <c r="M103" s="8">
        <f t="shared" si="23"/>
        <v>-1.0899182561307902E-2</v>
      </c>
      <c r="N103" s="9">
        <f t="shared" si="24"/>
        <v>-4.2016806722689074E-3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8.4033613445378148E-3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-8.4033613445378148E-3</v>
      </c>
    </row>
    <row r="105" spans="1:14" x14ac:dyDescent="0.2">
      <c r="A105" s="30"/>
      <c r="B105" s="23" t="s">
        <v>92</v>
      </c>
      <c r="C105" s="20">
        <v>1</v>
      </c>
      <c r="D105" s="7">
        <v>2</v>
      </c>
      <c r="E105" s="7">
        <v>0</v>
      </c>
      <c r="F105" s="7">
        <v>0</v>
      </c>
      <c r="G105" s="8">
        <f t="shared" si="19"/>
        <v>2.7247956403269754E-3</v>
      </c>
      <c r="H105" s="8">
        <f t="shared" si="20"/>
        <v>8.4033613445378148E-3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-2.7247956403269754E-3</v>
      </c>
      <c r="N105" s="9">
        <f t="shared" si="24"/>
        <v>-8.4033613445378148E-3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0</v>
      </c>
      <c r="F106" s="7">
        <v>2</v>
      </c>
      <c r="G106" s="8" t="str">
        <f t="shared" si="19"/>
        <v/>
      </c>
      <c r="H106" s="8">
        <f t="shared" si="20"/>
        <v>4.2016806722689074E-3</v>
      </c>
      <c r="I106" s="8" t="str">
        <f t="shared" si="21"/>
        <v/>
      </c>
      <c r="J106" s="8">
        <f t="shared" si="22"/>
        <v>2.6315789473684209E-2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>
        <f t="shared" si="24"/>
        <v>4.2016806722689074E-3</v>
      </c>
    </row>
    <row r="107" spans="1:14" x14ac:dyDescent="0.2">
      <c r="A107" s="30"/>
      <c r="B107" s="23" t="s">
        <v>94</v>
      </c>
      <c r="C107" s="20">
        <v>1</v>
      </c>
      <c r="D107" s="7">
        <v>3</v>
      </c>
      <c r="E107" s="7">
        <v>0</v>
      </c>
      <c r="F107" s="7">
        <v>0</v>
      </c>
      <c r="G107" s="8">
        <f t="shared" si="19"/>
        <v>2.7247956403269754E-3</v>
      </c>
      <c r="H107" s="8">
        <f t="shared" si="20"/>
        <v>1.2605042016806723E-2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-2.7247956403269754E-3</v>
      </c>
      <c r="N107" s="9">
        <f t="shared" si="24"/>
        <v>-1.2605042016806723E-2</v>
      </c>
    </row>
    <row r="108" spans="1:14" x14ac:dyDescent="0.2">
      <c r="A108" s="30"/>
      <c r="B108" s="23" t="s">
        <v>95</v>
      </c>
      <c r="C108" s="20">
        <v>0</v>
      </c>
      <c r="D108" s="7">
        <v>1</v>
      </c>
      <c r="E108" s="7">
        <v>0</v>
      </c>
      <c r="F108" s="7">
        <v>1</v>
      </c>
      <c r="G108" s="8" t="str">
        <f t="shared" si="19"/>
        <v/>
      </c>
      <c r="H108" s="8">
        <f t="shared" si="20"/>
        <v>4.2016806722689074E-3</v>
      </c>
      <c r="I108" s="8" t="str">
        <f t="shared" si="21"/>
        <v/>
      </c>
      <c r="J108" s="8">
        <f t="shared" si="22"/>
        <v>1.3157894736842105E-2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9">
        <f t="shared" si="24"/>
        <v>0</v>
      </c>
    </row>
    <row r="109" spans="1:14" x14ac:dyDescent="0.2">
      <c r="A109" s="30"/>
      <c r="B109" s="23" t="s">
        <v>96</v>
      </c>
      <c r="C109" s="20">
        <v>1</v>
      </c>
      <c r="D109" s="7">
        <v>0</v>
      </c>
      <c r="E109" s="7">
        <v>0</v>
      </c>
      <c r="F109" s="7">
        <v>0</v>
      </c>
      <c r="G109" s="8">
        <f t="shared" si="19"/>
        <v>2.7247956403269754E-3</v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 t="str">
        <f t="shared" si="26"/>
        <v xml:space="preserve"> </v>
      </c>
      <c r="M109" s="8">
        <f t="shared" si="23"/>
        <v>-2.7247956403269754E-3</v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9</v>
      </c>
      <c r="D111" s="7">
        <v>3</v>
      </c>
      <c r="E111" s="7">
        <v>1</v>
      </c>
      <c r="F111" s="7">
        <v>5</v>
      </c>
      <c r="G111" s="8">
        <f t="shared" si="19"/>
        <v>2.4523160762942781E-2</v>
      </c>
      <c r="H111" s="8">
        <f t="shared" si="20"/>
        <v>1.2605042016806723E-2</v>
      </c>
      <c r="I111" s="8">
        <f t="shared" si="21"/>
        <v>0.01</v>
      </c>
      <c r="J111" s="8">
        <f t="shared" si="22"/>
        <v>6.5789473684210523E-2</v>
      </c>
      <c r="K111" s="8">
        <f t="shared" si="25"/>
        <v>-0.88888888888888884</v>
      </c>
      <c r="L111" s="8">
        <f t="shared" si="26"/>
        <v>0.66666666666666663</v>
      </c>
      <c r="M111" s="8">
        <f t="shared" si="23"/>
        <v>-2.1798365122615803E-2</v>
      </c>
      <c r="N111" s="9">
        <f t="shared" si="24"/>
        <v>8.4033613445378148E-3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1</v>
      </c>
      <c r="D114" s="7">
        <v>3</v>
      </c>
      <c r="E114" s="7">
        <v>1</v>
      </c>
      <c r="F114" s="7">
        <v>1</v>
      </c>
      <c r="G114" s="8">
        <f t="shared" si="27"/>
        <v>2.7247956403269754E-3</v>
      </c>
      <c r="H114" s="8">
        <f t="shared" si="28"/>
        <v>1.2605042016806723E-2</v>
      </c>
      <c r="I114" s="8">
        <f t="shared" si="29"/>
        <v>0.01</v>
      </c>
      <c r="J114" s="8">
        <f t="shared" si="30"/>
        <v>1.3157894736842105E-2</v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-0.66666666666666663</v>
      </c>
      <c r="M114" s="8">
        <f t="shared" si="31"/>
        <v>0</v>
      </c>
      <c r="N114" s="9">
        <f t="shared" si="32"/>
        <v>-8.4033613445378148E-3</v>
      </c>
    </row>
    <row r="115" spans="1:14" x14ac:dyDescent="0.2">
      <c r="A115" s="30"/>
      <c r="B115" s="23" t="s">
        <v>102</v>
      </c>
      <c r="C115" s="20">
        <v>2</v>
      </c>
      <c r="D115" s="7">
        <v>9</v>
      </c>
      <c r="E115" s="7">
        <v>1</v>
      </c>
      <c r="F115" s="7">
        <v>1</v>
      </c>
      <c r="G115" s="8">
        <f t="shared" si="27"/>
        <v>5.4495912806539508E-3</v>
      </c>
      <c r="H115" s="8">
        <f t="shared" si="28"/>
        <v>3.7815126050420166E-2</v>
      </c>
      <c r="I115" s="8">
        <f t="shared" si="29"/>
        <v>0.01</v>
      </c>
      <c r="J115" s="8">
        <f t="shared" si="30"/>
        <v>1.3157894736842105E-2</v>
      </c>
      <c r="K115" s="8">
        <f t="shared" si="33"/>
        <v>-0.5</v>
      </c>
      <c r="L115" s="8">
        <f t="shared" si="34"/>
        <v>-0.88888888888888884</v>
      </c>
      <c r="M115" s="8">
        <f t="shared" si="31"/>
        <v>-2.7247956403269754E-3</v>
      </c>
      <c r="N115" s="9">
        <f t="shared" si="32"/>
        <v>-3.3613445378151259E-2</v>
      </c>
    </row>
    <row r="116" spans="1:14" x14ac:dyDescent="0.2">
      <c r="A116" s="30"/>
      <c r="B116" s="23" t="s">
        <v>103</v>
      </c>
      <c r="C116" s="20">
        <v>15</v>
      </c>
      <c r="D116" s="7">
        <v>10</v>
      </c>
      <c r="E116" s="7">
        <v>2</v>
      </c>
      <c r="F116" s="7">
        <v>0</v>
      </c>
      <c r="G116" s="8">
        <f t="shared" si="27"/>
        <v>4.0871934604904632E-2</v>
      </c>
      <c r="H116" s="8">
        <f t="shared" si="28"/>
        <v>4.2016806722689079E-2</v>
      </c>
      <c r="I116" s="8">
        <f t="shared" si="29"/>
        <v>0.02</v>
      </c>
      <c r="J116" s="8" t="str">
        <f t="shared" si="30"/>
        <v/>
      </c>
      <c r="K116" s="8">
        <f t="shared" si="33"/>
        <v>-0.8666666666666667</v>
      </c>
      <c r="L116" s="8">
        <f t="shared" si="34"/>
        <v>-1</v>
      </c>
      <c r="M116" s="8">
        <f t="shared" si="31"/>
        <v>-3.5422343324250684E-2</v>
      </c>
      <c r="N116" s="9">
        <f t="shared" si="32"/>
        <v>-4.2016806722689079E-2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1</v>
      </c>
      <c r="D118" s="7">
        <v>4</v>
      </c>
      <c r="E118" s="7">
        <v>0</v>
      </c>
      <c r="F118" s="7">
        <v>2</v>
      </c>
      <c r="G118" s="8">
        <f t="shared" si="27"/>
        <v>2.7247956403269754E-3</v>
      </c>
      <c r="H118" s="8">
        <f t="shared" si="28"/>
        <v>1.680672268907563E-2</v>
      </c>
      <c r="I118" s="8" t="str">
        <f t="shared" si="29"/>
        <v/>
      </c>
      <c r="J118" s="8">
        <f t="shared" si="30"/>
        <v>2.6315789473684209E-2</v>
      </c>
      <c r="K118" s="8">
        <f t="shared" si="33"/>
        <v>-1</v>
      </c>
      <c r="L118" s="8">
        <f t="shared" si="34"/>
        <v>-0.5</v>
      </c>
      <c r="M118" s="8">
        <f t="shared" si="31"/>
        <v>-2.7247956403269754E-3</v>
      </c>
      <c r="N118" s="9">
        <f t="shared" si="32"/>
        <v>-8.4033613445378148E-3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2</v>
      </c>
      <c r="E122" s="7">
        <v>0</v>
      </c>
      <c r="F122" s="7">
        <v>0</v>
      </c>
      <c r="G122" s="8" t="str">
        <f t="shared" si="27"/>
        <v/>
      </c>
      <c r="H122" s="8">
        <f t="shared" si="28"/>
        <v>8.4033613445378148E-3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9">
        <f t="shared" si="32"/>
        <v>-8.4033613445378148E-3</v>
      </c>
    </row>
    <row r="123" spans="1:14" x14ac:dyDescent="0.2">
      <c r="A123" s="30"/>
      <c r="B123" s="23" t="s">
        <v>110</v>
      </c>
      <c r="C123" s="20">
        <v>5</v>
      </c>
      <c r="D123" s="7">
        <v>11</v>
      </c>
      <c r="E123" s="7">
        <v>0</v>
      </c>
      <c r="F123" s="7">
        <v>1</v>
      </c>
      <c r="G123" s="8">
        <f t="shared" si="27"/>
        <v>1.3623978201634877E-2</v>
      </c>
      <c r="H123" s="8">
        <f t="shared" si="28"/>
        <v>4.6218487394957986E-2</v>
      </c>
      <c r="I123" s="8" t="str">
        <f t="shared" si="29"/>
        <v/>
      </c>
      <c r="J123" s="8">
        <f t="shared" si="30"/>
        <v>1.3157894736842105E-2</v>
      </c>
      <c r="K123" s="8">
        <f t="shared" si="33"/>
        <v>-1</v>
      </c>
      <c r="L123" s="8">
        <f t="shared" si="34"/>
        <v>-0.90909090909090906</v>
      </c>
      <c r="M123" s="8">
        <f t="shared" si="31"/>
        <v>-1.3623978201634877E-2</v>
      </c>
      <c r="N123" s="9">
        <f t="shared" si="32"/>
        <v>-4.2016806722689079E-2</v>
      </c>
    </row>
    <row r="124" spans="1:14" ht="25.5" x14ac:dyDescent="0.2">
      <c r="A124" s="30"/>
      <c r="B124" s="23" t="s">
        <v>111</v>
      </c>
      <c r="C124" s="20">
        <v>21</v>
      </c>
      <c r="D124" s="7">
        <v>22</v>
      </c>
      <c r="E124" s="7">
        <v>0</v>
      </c>
      <c r="F124" s="7">
        <v>0</v>
      </c>
      <c r="G124" s="8">
        <f t="shared" si="27"/>
        <v>5.7220708446866483E-2</v>
      </c>
      <c r="H124" s="8">
        <f t="shared" si="28"/>
        <v>9.2436974789915971E-2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-5.7220708446866483E-2</v>
      </c>
      <c r="N124" s="9">
        <f t="shared" si="32"/>
        <v>-9.2436974789915971E-2</v>
      </c>
    </row>
    <row r="125" spans="1:14" ht="25.5" x14ac:dyDescent="0.2">
      <c r="A125" s="30"/>
      <c r="B125" s="23" t="s">
        <v>112</v>
      </c>
      <c r="C125" s="20">
        <v>2</v>
      </c>
      <c r="D125" s="7">
        <v>4</v>
      </c>
      <c r="E125" s="7">
        <v>0</v>
      </c>
      <c r="F125" s="7">
        <v>2</v>
      </c>
      <c r="G125" s="8">
        <f t="shared" si="27"/>
        <v>5.4495912806539508E-3</v>
      </c>
      <c r="H125" s="8">
        <f t="shared" si="28"/>
        <v>1.680672268907563E-2</v>
      </c>
      <c r="I125" s="8" t="str">
        <f t="shared" si="29"/>
        <v/>
      </c>
      <c r="J125" s="8">
        <f t="shared" si="30"/>
        <v>2.6315789473684209E-2</v>
      </c>
      <c r="K125" s="8">
        <f t="shared" si="33"/>
        <v>-1</v>
      </c>
      <c r="L125" s="8">
        <f t="shared" si="34"/>
        <v>-0.5</v>
      </c>
      <c r="M125" s="8">
        <f t="shared" si="31"/>
        <v>-5.4495912806539508E-3</v>
      </c>
      <c r="N125" s="9">
        <f t="shared" si="32"/>
        <v>-8.4033613445378148E-3</v>
      </c>
    </row>
    <row r="126" spans="1:14" x14ac:dyDescent="0.2">
      <c r="A126" s="30"/>
      <c r="B126" s="23" t="s">
        <v>113</v>
      </c>
      <c r="C126" s="20">
        <v>1</v>
      </c>
      <c r="D126" s="7">
        <v>1</v>
      </c>
      <c r="E126" s="7">
        <v>0</v>
      </c>
      <c r="F126" s="7">
        <v>0</v>
      </c>
      <c r="G126" s="8">
        <f t="shared" si="27"/>
        <v>2.7247956403269754E-3</v>
      </c>
      <c r="H126" s="8">
        <f t="shared" si="28"/>
        <v>4.2016806722689074E-3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-2.7247956403269754E-3</v>
      </c>
      <c r="N126" s="9">
        <f t="shared" si="32"/>
        <v>-4.2016806722689074E-3</v>
      </c>
    </row>
    <row r="127" spans="1:14" x14ac:dyDescent="0.2">
      <c r="A127" s="30"/>
      <c r="B127" s="23" t="s">
        <v>114</v>
      </c>
      <c r="C127" s="20">
        <v>5</v>
      </c>
      <c r="D127" s="7">
        <v>6</v>
      </c>
      <c r="E127" s="7">
        <v>0</v>
      </c>
      <c r="F127" s="7">
        <v>2</v>
      </c>
      <c r="G127" s="8">
        <f t="shared" si="27"/>
        <v>1.3623978201634877E-2</v>
      </c>
      <c r="H127" s="8">
        <f t="shared" si="28"/>
        <v>2.5210084033613446E-2</v>
      </c>
      <c r="I127" s="8" t="str">
        <f t="shared" si="29"/>
        <v/>
      </c>
      <c r="J127" s="8">
        <f t="shared" si="30"/>
        <v>2.6315789473684209E-2</v>
      </c>
      <c r="K127" s="8">
        <f t="shared" si="33"/>
        <v>-1</v>
      </c>
      <c r="L127" s="8">
        <f t="shared" si="34"/>
        <v>-0.66666666666666663</v>
      </c>
      <c r="M127" s="8">
        <f t="shared" si="31"/>
        <v>-1.3623978201634877E-2</v>
      </c>
      <c r="N127" s="9">
        <f t="shared" si="32"/>
        <v>-1.680672268907563E-2</v>
      </c>
    </row>
    <row r="128" spans="1:14" x14ac:dyDescent="0.2">
      <c r="A128" s="30"/>
      <c r="B128" s="23" t="s">
        <v>115</v>
      </c>
      <c r="C128" s="20">
        <v>2</v>
      </c>
      <c r="D128" s="7">
        <v>1</v>
      </c>
      <c r="E128" s="7">
        <v>0</v>
      </c>
      <c r="F128" s="7">
        <v>0</v>
      </c>
      <c r="G128" s="8">
        <f t="shared" si="27"/>
        <v>5.4495912806539508E-3</v>
      </c>
      <c r="H128" s="8">
        <f t="shared" si="28"/>
        <v>4.2016806722689074E-3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-5.4495912806539508E-3</v>
      </c>
      <c r="N128" s="9">
        <f t="shared" si="32"/>
        <v>-4.2016806722689074E-3</v>
      </c>
    </row>
    <row r="129" spans="1:14" x14ac:dyDescent="0.2">
      <c r="A129" s="30"/>
      <c r="B129" s="23" t="s">
        <v>116</v>
      </c>
      <c r="C129" s="20">
        <v>3</v>
      </c>
      <c r="D129" s="7">
        <v>7</v>
      </c>
      <c r="E129" s="7">
        <v>0</v>
      </c>
      <c r="F129" s="7">
        <v>0</v>
      </c>
      <c r="G129" s="8">
        <f t="shared" si="27"/>
        <v>8.1743869209809257E-3</v>
      </c>
      <c r="H129" s="8">
        <f t="shared" si="28"/>
        <v>2.9411764705882353E-2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-8.1743869209809257E-3</v>
      </c>
      <c r="N129" s="9">
        <f t="shared" si="32"/>
        <v>-2.9411764705882353E-2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1</v>
      </c>
      <c r="E133" s="7">
        <v>2</v>
      </c>
      <c r="F133" s="7">
        <v>1</v>
      </c>
      <c r="G133" s="8">
        <f t="shared" si="27"/>
        <v>2.7247956403269754E-3</v>
      </c>
      <c r="H133" s="8">
        <f t="shared" si="28"/>
        <v>4.2016806722689074E-3</v>
      </c>
      <c r="I133" s="8">
        <f t="shared" si="29"/>
        <v>0.02</v>
      </c>
      <c r="J133" s="8">
        <f t="shared" si="30"/>
        <v>1.3157894736842105E-2</v>
      </c>
      <c r="K133" s="8">
        <f t="shared" si="33"/>
        <v>1</v>
      </c>
      <c r="L133" s="8">
        <f t="shared" si="34"/>
        <v>0</v>
      </c>
      <c r="M133" s="8">
        <f t="shared" si="31"/>
        <v>2.7247956403269754E-3</v>
      </c>
      <c r="N133" s="9">
        <f t="shared" si="32"/>
        <v>0</v>
      </c>
    </row>
    <row r="134" spans="1:14" x14ac:dyDescent="0.2">
      <c r="A134" s="30"/>
      <c r="B134" s="23" t="s">
        <v>121</v>
      </c>
      <c r="C134" s="20">
        <v>0</v>
      </c>
      <c r="D134" s="7">
        <v>1</v>
      </c>
      <c r="E134" s="7">
        <v>1</v>
      </c>
      <c r="F134" s="7">
        <v>0</v>
      </c>
      <c r="G134" s="8" t="str">
        <f t="shared" si="27"/>
        <v/>
      </c>
      <c r="H134" s="8">
        <f t="shared" si="28"/>
        <v>4.2016806722689074E-3</v>
      </c>
      <c r="I134" s="8">
        <f t="shared" si="29"/>
        <v>0.01</v>
      </c>
      <c r="J134" s="8" t="str">
        <f t="shared" si="30"/>
        <v/>
      </c>
      <c r="K134" s="8">
        <f t="shared" si="33"/>
        <v>1</v>
      </c>
      <c r="L134" s="8">
        <f t="shared" si="34"/>
        <v>-1</v>
      </c>
      <c r="M134" s="8" t="str">
        <f t="shared" si="31"/>
        <v/>
      </c>
      <c r="N134" s="9">
        <f t="shared" si="32"/>
        <v>-4.2016806722689074E-3</v>
      </c>
    </row>
    <row r="135" spans="1:14" x14ac:dyDescent="0.2">
      <c r="A135" s="30"/>
      <c r="B135" s="23" t="s">
        <v>122</v>
      </c>
      <c r="C135" s="20">
        <v>30</v>
      </c>
      <c r="D135" s="7">
        <v>2</v>
      </c>
      <c r="E135" s="7">
        <v>0</v>
      </c>
      <c r="F135" s="7">
        <v>0</v>
      </c>
      <c r="G135" s="8">
        <f t="shared" si="27"/>
        <v>8.1743869209809264E-2</v>
      </c>
      <c r="H135" s="8">
        <f t="shared" si="28"/>
        <v>8.4033613445378148E-3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-8.1743869209809264E-2</v>
      </c>
      <c r="N135" s="9">
        <f t="shared" si="32"/>
        <v>-8.4033613445378148E-3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4</v>
      </c>
      <c r="D137" s="7">
        <v>2</v>
      </c>
      <c r="E137" s="7">
        <v>3</v>
      </c>
      <c r="F137" s="7">
        <v>3</v>
      </c>
      <c r="G137" s="8">
        <f t="shared" si="27"/>
        <v>1.0899182561307902E-2</v>
      </c>
      <c r="H137" s="8">
        <f t="shared" si="28"/>
        <v>8.4033613445378148E-3</v>
      </c>
      <c r="I137" s="8">
        <f t="shared" si="29"/>
        <v>0.03</v>
      </c>
      <c r="J137" s="8">
        <f t="shared" si="30"/>
        <v>3.9473684210526314E-2</v>
      </c>
      <c r="K137" s="8">
        <f t="shared" si="33"/>
        <v>-0.25</v>
      </c>
      <c r="L137" s="8">
        <f t="shared" si="34"/>
        <v>0.5</v>
      </c>
      <c r="M137" s="8">
        <f t="shared" si="31"/>
        <v>-2.7247956403269754E-3</v>
      </c>
      <c r="N137" s="9">
        <f t="shared" si="32"/>
        <v>4.2016806722689074E-3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87</v>
      </c>
      <c r="D139" s="7">
        <v>21</v>
      </c>
      <c r="E139" s="7">
        <v>20</v>
      </c>
      <c r="F139" s="7">
        <v>2</v>
      </c>
      <c r="G139" s="8">
        <f t="shared" si="27"/>
        <v>0.23705722070844687</v>
      </c>
      <c r="H139" s="8">
        <f t="shared" si="28"/>
        <v>8.8235294117647065E-2</v>
      </c>
      <c r="I139" s="8">
        <f t="shared" si="29"/>
        <v>0.2</v>
      </c>
      <c r="J139" s="8">
        <f t="shared" si="30"/>
        <v>2.6315789473684209E-2</v>
      </c>
      <c r="K139" s="8">
        <f t="shared" si="33"/>
        <v>-0.77011494252873558</v>
      </c>
      <c r="L139" s="8">
        <f t="shared" si="34"/>
        <v>-0.90476190476190477</v>
      </c>
      <c r="M139" s="8">
        <f t="shared" si="31"/>
        <v>-0.18256130790190736</v>
      </c>
      <c r="N139" s="9">
        <f t="shared" si="32"/>
        <v>-7.9831932773109252E-2</v>
      </c>
    </row>
    <row r="140" spans="1:14" x14ac:dyDescent="0.2">
      <c r="A140" s="30"/>
      <c r="B140" s="23" t="s">
        <v>127</v>
      </c>
      <c r="C140" s="20">
        <v>1</v>
      </c>
      <c r="D140" s="7">
        <v>0</v>
      </c>
      <c r="E140" s="7">
        <v>0</v>
      </c>
      <c r="F140" s="7">
        <v>0</v>
      </c>
      <c r="G140" s="8">
        <f t="shared" si="27"/>
        <v>2.7247956403269754E-3</v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>
        <f t="shared" si="33"/>
        <v>-1</v>
      </c>
      <c r="L140" s="8" t="str">
        <f t="shared" si="34"/>
        <v xml:space="preserve"> </v>
      </c>
      <c r="M140" s="8">
        <f t="shared" si="31"/>
        <v>-2.7247956403269754E-3</v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13</v>
      </c>
      <c r="D141" s="7">
        <v>7</v>
      </c>
      <c r="E141" s="7">
        <v>6</v>
      </c>
      <c r="F141" s="7">
        <v>4</v>
      </c>
      <c r="G141" s="8">
        <f t="shared" si="27"/>
        <v>3.5422343324250684E-2</v>
      </c>
      <c r="H141" s="8">
        <f t="shared" si="28"/>
        <v>2.9411764705882353E-2</v>
      </c>
      <c r="I141" s="8">
        <f t="shared" si="29"/>
        <v>0.06</v>
      </c>
      <c r="J141" s="8">
        <f t="shared" si="30"/>
        <v>5.2631578947368418E-2</v>
      </c>
      <c r="K141" s="8">
        <f t="shared" si="33"/>
        <v>-0.53846153846153844</v>
      </c>
      <c r="L141" s="8">
        <f t="shared" si="34"/>
        <v>-0.42857142857142855</v>
      </c>
      <c r="M141" s="8">
        <f t="shared" si="31"/>
        <v>-1.9073569482288829E-2</v>
      </c>
      <c r="N141" s="9">
        <f t="shared" si="32"/>
        <v>-1.2605042016806721E-2</v>
      </c>
    </row>
    <row r="142" spans="1:14" x14ac:dyDescent="0.2">
      <c r="A142" s="30"/>
      <c r="B142" s="23" t="s">
        <v>129</v>
      </c>
      <c r="C142" s="20">
        <v>8</v>
      </c>
      <c r="D142" s="7">
        <v>8</v>
      </c>
      <c r="E142" s="7">
        <v>1</v>
      </c>
      <c r="F142" s="7">
        <v>2</v>
      </c>
      <c r="G142" s="8">
        <f t="shared" si="27"/>
        <v>2.1798365122615803E-2</v>
      </c>
      <c r="H142" s="8">
        <f t="shared" si="28"/>
        <v>3.3613445378151259E-2</v>
      </c>
      <c r="I142" s="8">
        <f t="shared" si="29"/>
        <v>0.01</v>
      </c>
      <c r="J142" s="8">
        <f t="shared" si="30"/>
        <v>2.6315789473684209E-2</v>
      </c>
      <c r="K142" s="8">
        <f t="shared" si="33"/>
        <v>-0.875</v>
      </c>
      <c r="L142" s="8">
        <f t="shared" si="34"/>
        <v>-0.75</v>
      </c>
      <c r="M142" s="8">
        <f t="shared" si="31"/>
        <v>-1.9073569482288829E-2</v>
      </c>
      <c r="N142" s="9">
        <f t="shared" si="32"/>
        <v>-2.5210084033613446E-2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12</v>
      </c>
      <c r="D144" s="7">
        <v>10</v>
      </c>
      <c r="E144" s="7">
        <v>3</v>
      </c>
      <c r="F144" s="7">
        <v>2</v>
      </c>
      <c r="G144" s="8">
        <f t="shared" si="27"/>
        <v>3.2697547683923703E-2</v>
      </c>
      <c r="H144" s="8">
        <f t="shared" si="28"/>
        <v>4.2016806722689079E-2</v>
      </c>
      <c r="I144" s="8">
        <f t="shared" si="29"/>
        <v>0.03</v>
      </c>
      <c r="J144" s="8">
        <f t="shared" si="30"/>
        <v>2.6315789473684209E-2</v>
      </c>
      <c r="K144" s="8">
        <f t="shared" si="33"/>
        <v>-0.75</v>
      </c>
      <c r="L144" s="8">
        <f t="shared" si="34"/>
        <v>-0.8</v>
      </c>
      <c r="M144" s="8">
        <f t="shared" si="31"/>
        <v>-2.4523160762942777E-2</v>
      </c>
      <c r="N144" s="9">
        <f t="shared" si="32"/>
        <v>-3.3613445378151266E-2</v>
      </c>
    </row>
    <row r="145" spans="1:14" ht="22.5" customHeight="1" x14ac:dyDescent="0.2">
      <c r="A145" s="30"/>
      <c r="B145" s="23" t="s">
        <v>132</v>
      </c>
      <c r="C145" s="20">
        <v>6</v>
      </c>
      <c r="D145" s="7">
        <v>8</v>
      </c>
      <c r="E145" s="7">
        <v>2</v>
      </c>
      <c r="F145" s="7">
        <v>8</v>
      </c>
      <c r="G145" s="8">
        <f t="shared" ref="G145:G180" si="35">+IF(C145=0,"",C145/C$81)</f>
        <v>1.6348773841961851E-2</v>
      </c>
      <c r="H145" s="8">
        <f t="shared" ref="H145:H180" si="36">+IF(D145=0,"",D145/D$81)</f>
        <v>3.3613445378151259E-2</v>
      </c>
      <c r="I145" s="8">
        <f t="shared" ref="I145:I180" si="37">+IF(E145=0,"",E145/E$81)</f>
        <v>0.02</v>
      </c>
      <c r="J145" s="8">
        <f t="shared" ref="J145:J180" si="38">+IF(F145=0,"",F145/F$81)</f>
        <v>0.10526315789473684</v>
      </c>
      <c r="K145" s="8">
        <f t="shared" si="33"/>
        <v>-0.66666666666666663</v>
      </c>
      <c r="L145" s="8">
        <f t="shared" si="34"/>
        <v>0</v>
      </c>
      <c r="M145" s="8">
        <f t="shared" ref="M145:M180" si="39">+IF(OR(AND(G145=""),(K145="")),"",G145*K145)</f>
        <v>-1.08991825613079E-2</v>
      </c>
      <c r="N145" s="9">
        <f t="shared" ref="N145:N180" si="40">+IF(OR(AND(H145=""),(L145="")),"",H145*L145)</f>
        <v>0</v>
      </c>
    </row>
    <row r="146" spans="1:14" x14ac:dyDescent="0.2">
      <c r="A146" s="30"/>
      <c r="B146" s="23" t="s">
        <v>133</v>
      </c>
      <c r="C146" s="20">
        <v>17</v>
      </c>
      <c r="D146" s="7">
        <v>12</v>
      </c>
      <c r="E146" s="7">
        <v>9</v>
      </c>
      <c r="F146" s="7">
        <v>3</v>
      </c>
      <c r="G146" s="8">
        <f t="shared" si="35"/>
        <v>4.632152588555858E-2</v>
      </c>
      <c r="H146" s="8">
        <f t="shared" si="36"/>
        <v>5.0420168067226892E-2</v>
      </c>
      <c r="I146" s="8">
        <f t="shared" si="37"/>
        <v>0.09</v>
      </c>
      <c r="J146" s="8">
        <f t="shared" si="38"/>
        <v>3.9473684210526314E-2</v>
      </c>
      <c r="K146" s="8">
        <f t="shared" ref="K146:K180" si="41">+IF(AND(C146=0,E146=0)," ",IF(C146=0,1,IF(E146=0,-1,(E146-C146)/C146)))</f>
        <v>-0.47058823529411764</v>
      </c>
      <c r="L146" s="8">
        <f t="shared" ref="L146:L180" si="42">+IF(AND(D146=0,F146=0)," ",IF(D146=0,1,IF(F146=0,-1,(F146-D146)/D146)))</f>
        <v>-0.75</v>
      </c>
      <c r="M146" s="8">
        <f t="shared" si="39"/>
        <v>-2.1798365122615803E-2</v>
      </c>
      <c r="N146" s="9">
        <f t="shared" si="40"/>
        <v>-3.7815126050420172E-2</v>
      </c>
    </row>
    <row r="147" spans="1:14" x14ac:dyDescent="0.2">
      <c r="A147" s="30"/>
      <c r="B147" s="23" t="s">
        <v>134</v>
      </c>
      <c r="C147" s="20">
        <v>30</v>
      </c>
      <c r="D147" s="7">
        <v>1</v>
      </c>
      <c r="E147" s="7">
        <v>12</v>
      </c>
      <c r="F147" s="7">
        <v>0</v>
      </c>
      <c r="G147" s="8">
        <f t="shared" si="35"/>
        <v>8.1743869209809264E-2</v>
      </c>
      <c r="H147" s="8">
        <f t="shared" si="36"/>
        <v>4.2016806722689074E-3</v>
      </c>
      <c r="I147" s="8">
        <f t="shared" si="37"/>
        <v>0.12</v>
      </c>
      <c r="J147" s="8" t="str">
        <f t="shared" si="38"/>
        <v/>
      </c>
      <c r="K147" s="8">
        <f t="shared" si="41"/>
        <v>-0.6</v>
      </c>
      <c r="L147" s="8">
        <f t="shared" si="42"/>
        <v>-1</v>
      </c>
      <c r="M147" s="8">
        <f t="shared" si="39"/>
        <v>-4.9046321525885554E-2</v>
      </c>
      <c r="N147" s="9">
        <f t="shared" si="40"/>
        <v>-4.2016806722689074E-3</v>
      </c>
    </row>
    <row r="148" spans="1:14" x14ac:dyDescent="0.2">
      <c r="A148" s="30"/>
      <c r="B148" s="23" t="s">
        <v>135</v>
      </c>
      <c r="C148" s="20">
        <v>1</v>
      </c>
      <c r="D148" s="7">
        <v>2</v>
      </c>
      <c r="E148" s="7">
        <v>0</v>
      </c>
      <c r="F148" s="7">
        <v>0</v>
      </c>
      <c r="G148" s="8">
        <f t="shared" si="35"/>
        <v>2.7247956403269754E-3</v>
      </c>
      <c r="H148" s="8">
        <f t="shared" si="36"/>
        <v>8.4033613445378148E-3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-2.7247956403269754E-3</v>
      </c>
      <c r="N148" s="9">
        <f t="shared" si="40"/>
        <v>-8.4033613445378148E-3</v>
      </c>
    </row>
    <row r="149" spans="1:14" x14ac:dyDescent="0.2">
      <c r="A149" s="30"/>
      <c r="B149" s="23" t="s">
        <v>136</v>
      </c>
      <c r="C149" s="20">
        <v>1</v>
      </c>
      <c r="D149" s="7">
        <v>1</v>
      </c>
      <c r="E149" s="7">
        <v>0</v>
      </c>
      <c r="F149" s="7">
        <v>0</v>
      </c>
      <c r="G149" s="8">
        <f t="shared" si="35"/>
        <v>2.7247956403269754E-3</v>
      </c>
      <c r="H149" s="8">
        <f t="shared" si="36"/>
        <v>4.2016806722689074E-3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-2.7247956403269754E-3</v>
      </c>
      <c r="N149" s="9">
        <f t="shared" si="40"/>
        <v>-4.2016806722689074E-3</v>
      </c>
    </row>
    <row r="150" spans="1:14" x14ac:dyDescent="0.2">
      <c r="A150" s="30"/>
      <c r="B150" s="23" t="s">
        <v>137</v>
      </c>
      <c r="C150" s="20">
        <v>0</v>
      </c>
      <c r="D150" s="7">
        <v>1</v>
      </c>
      <c r="E150" s="7">
        <v>1</v>
      </c>
      <c r="F150" s="7">
        <v>0</v>
      </c>
      <c r="G150" s="8" t="str">
        <f t="shared" si="35"/>
        <v/>
      </c>
      <c r="H150" s="8">
        <f t="shared" si="36"/>
        <v>4.2016806722689074E-3</v>
      </c>
      <c r="I150" s="8">
        <f t="shared" si="37"/>
        <v>0.01</v>
      </c>
      <c r="J150" s="8" t="str">
        <f t="shared" si="38"/>
        <v/>
      </c>
      <c r="K150" s="8">
        <f t="shared" si="41"/>
        <v>1</v>
      </c>
      <c r="L150" s="8">
        <f t="shared" si="42"/>
        <v>-1</v>
      </c>
      <c r="M150" s="8" t="str">
        <f t="shared" si="39"/>
        <v/>
      </c>
      <c r="N150" s="9">
        <f t="shared" si="40"/>
        <v>-4.2016806722689074E-3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1</v>
      </c>
      <c r="E152" s="7">
        <v>0</v>
      </c>
      <c r="F152" s="7">
        <v>0</v>
      </c>
      <c r="G152" s="8">
        <f t="shared" si="35"/>
        <v>2.7247956403269754E-3</v>
      </c>
      <c r="H152" s="8">
        <f t="shared" si="36"/>
        <v>4.2016806722689074E-3</v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>
        <f t="shared" si="42"/>
        <v>-1</v>
      </c>
      <c r="M152" s="8">
        <f t="shared" si="39"/>
        <v>-2.7247956403269754E-3</v>
      </c>
      <c r="N152" s="9">
        <f t="shared" si="40"/>
        <v>-4.2016806722689074E-3</v>
      </c>
    </row>
    <row r="153" spans="1:14" x14ac:dyDescent="0.2">
      <c r="A153" s="30"/>
      <c r="B153" s="23" t="s">
        <v>140</v>
      </c>
      <c r="C153" s="20">
        <v>2</v>
      </c>
      <c r="D153" s="7">
        <v>0</v>
      </c>
      <c r="E153" s="7">
        <v>0</v>
      </c>
      <c r="F153" s="7">
        <v>0</v>
      </c>
      <c r="G153" s="8">
        <f t="shared" si="35"/>
        <v>5.4495912806539508E-3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-5.4495912806539508E-3</v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3</v>
      </c>
      <c r="E154" s="7">
        <v>1</v>
      </c>
      <c r="F154" s="7">
        <v>0</v>
      </c>
      <c r="G154" s="8" t="str">
        <f t="shared" si="35"/>
        <v/>
      </c>
      <c r="H154" s="8">
        <f t="shared" si="36"/>
        <v>1.2605042016806723E-2</v>
      </c>
      <c r="I154" s="8">
        <f t="shared" si="37"/>
        <v>0.01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9">
        <f t="shared" si="40"/>
        <v>-1.2605042016806723E-2</v>
      </c>
    </row>
    <row r="155" spans="1:14" ht="25.5" x14ac:dyDescent="0.2">
      <c r="A155" s="30"/>
      <c r="B155" s="23" t="s">
        <v>142</v>
      </c>
      <c r="C155" s="20">
        <v>1</v>
      </c>
      <c r="D155" s="7">
        <v>1</v>
      </c>
      <c r="E155" s="7">
        <v>0</v>
      </c>
      <c r="F155" s="7">
        <v>1</v>
      </c>
      <c r="G155" s="8">
        <f t="shared" si="35"/>
        <v>2.7247956403269754E-3</v>
      </c>
      <c r="H155" s="8">
        <f t="shared" si="36"/>
        <v>4.2016806722689074E-3</v>
      </c>
      <c r="I155" s="8" t="str">
        <f t="shared" si="37"/>
        <v/>
      </c>
      <c r="J155" s="8">
        <f t="shared" si="38"/>
        <v>1.3157894736842105E-2</v>
      </c>
      <c r="K155" s="8">
        <f t="shared" si="41"/>
        <v>-1</v>
      </c>
      <c r="L155" s="8">
        <f t="shared" si="42"/>
        <v>0</v>
      </c>
      <c r="M155" s="8">
        <f t="shared" si="39"/>
        <v>-2.7247956403269754E-3</v>
      </c>
      <c r="N155" s="9">
        <f t="shared" si="40"/>
        <v>0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1</v>
      </c>
      <c r="F156" s="7">
        <v>1</v>
      </c>
      <c r="G156" s="8">
        <f t="shared" si="35"/>
        <v>2.7247956403269754E-3</v>
      </c>
      <c r="H156" s="8" t="str">
        <f t="shared" si="36"/>
        <v/>
      </c>
      <c r="I156" s="8">
        <f t="shared" si="37"/>
        <v>0.01</v>
      </c>
      <c r="J156" s="8">
        <f t="shared" si="38"/>
        <v>1.3157894736842105E-2</v>
      </c>
      <c r="K156" s="8">
        <f t="shared" si="41"/>
        <v>0</v>
      </c>
      <c r="L156" s="8">
        <f t="shared" si="42"/>
        <v>1</v>
      </c>
      <c r="M156" s="8">
        <f t="shared" si="39"/>
        <v>0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1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>
        <f t="shared" si="38"/>
        <v>1.3157894736842105E-2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1</v>
      </c>
      <c r="D161" s="7">
        <v>0</v>
      </c>
      <c r="E161" s="7">
        <v>0</v>
      </c>
      <c r="F161" s="7">
        <v>0</v>
      </c>
      <c r="G161" s="8">
        <f t="shared" si="35"/>
        <v>2.7247956403269754E-3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-2.7247956403269754E-3</v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1</v>
      </c>
      <c r="D162" s="7">
        <v>0</v>
      </c>
      <c r="E162" s="7">
        <v>0</v>
      </c>
      <c r="F162" s="7">
        <v>0</v>
      </c>
      <c r="G162" s="8">
        <f t="shared" si="35"/>
        <v>2.7247956403269754E-3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-2.7247956403269754E-3</v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4.2016806722689074E-3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9">
        <f t="shared" si="40"/>
        <v>-4.2016806722689074E-3</v>
      </c>
    </row>
    <row r="166" spans="1:14" x14ac:dyDescent="0.2">
      <c r="A166" s="30"/>
      <c r="B166" s="23" t="s">
        <v>153</v>
      </c>
      <c r="C166" s="20">
        <v>3</v>
      </c>
      <c r="D166" s="7">
        <v>4</v>
      </c>
      <c r="E166" s="7">
        <v>0</v>
      </c>
      <c r="F166" s="7">
        <v>0</v>
      </c>
      <c r="G166" s="8">
        <f t="shared" si="35"/>
        <v>8.1743869209809257E-3</v>
      </c>
      <c r="H166" s="8">
        <f t="shared" si="36"/>
        <v>1.680672268907563E-2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-8.1743869209809257E-3</v>
      </c>
      <c r="N166" s="9">
        <f t="shared" si="40"/>
        <v>-1.680672268907563E-2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0.01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1</v>
      </c>
      <c r="E168" s="7">
        <v>0</v>
      </c>
      <c r="F168" s="7">
        <v>0</v>
      </c>
      <c r="G168" s="8">
        <f t="shared" si="35"/>
        <v>2.7247956403269754E-3</v>
      </c>
      <c r="H168" s="8">
        <f t="shared" si="36"/>
        <v>4.2016806722689074E-3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-2.7247956403269754E-3</v>
      </c>
      <c r="N168" s="9">
        <f t="shared" si="40"/>
        <v>-4.2016806722689074E-3</v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17</v>
      </c>
      <c r="F169" s="7">
        <v>10</v>
      </c>
      <c r="G169" s="8" t="str">
        <f t="shared" si="35"/>
        <v/>
      </c>
      <c r="H169" s="8" t="str">
        <f t="shared" si="36"/>
        <v/>
      </c>
      <c r="I169" s="8">
        <f t="shared" si="37"/>
        <v>0.17</v>
      </c>
      <c r="J169" s="8">
        <f t="shared" si="38"/>
        <v>0.13157894736842105</v>
      </c>
      <c r="K169" s="8">
        <f t="shared" si="41"/>
        <v>1</v>
      </c>
      <c r="L169" s="8">
        <f t="shared" si="42"/>
        <v>1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1.3157894736842105E-2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1</v>
      </c>
      <c r="D171" s="7">
        <v>1</v>
      </c>
      <c r="E171" s="7">
        <v>0</v>
      </c>
      <c r="F171" s="7">
        <v>0</v>
      </c>
      <c r="G171" s="8">
        <f t="shared" si="35"/>
        <v>2.7247956403269754E-3</v>
      </c>
      <c r="H171" s="8">
        <f t="shared" si="36"/>
        <v>4.2016806722689074E-3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-2.7247956403269754E-3</v>
      </c>
      <c r="N171" s="9">
        <f t="shared" si="40"/>
        <v>-4.2016806722689074E-3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1</v>
      </c>
      <c r="E174" s="7">
        <v>1</v>
      </c>
      <c r="F174" s="7">
        <v>4</v>
      </c>
      <c r="G174" s="8" t="str">
        <f t="shared" si="35"/>
        <v/>
      </c>
      <c r="H174" s="8">
        <f t="shared" si="36"/>
        <v>4.2016806722689074E-3</v>
      </c>
      <c r="I174" s="8">
        <f t="shared" si="37"/>
        <v>0.01</v>
      </c>
      <c r="J174" s="8">
        <f t="shared" si="38"/>
        <v>5.2631578947368418E-2</v>
      </c>
      <c r="K174" s="8">
        <f t="shared" si="41"/>
        <v>1</v>
      </c>
      <c r="L174" s="8">
        <f t="shared" si="42"/>
        <v>3</v>
      </c>
      <c r="M174" s="8" t="str">
        <f t="shared" si="39"/>
        <v/>
      </c>
      <c r="N174" s="9">
        <f t="shared" si="40"/>
        <v>1.2605042016806723E-2</v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1.3157894736842105E-2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2</v>
      </c>
      <c r="D177" s="7">
        <v>5</v>
      </c>
      <c r="E177" s="7">
        <v>0</v>
      </c>
      <c r="F177" s="7">
        <v>0</v>
      </c>
      <c r="G177" s="8">
        <f t="shared" si="35"/>
        <v>5.4495912806539508E-3</v>
      </c>
      <c r="H177" s="8">
        <f t="shared" si="36"/>
        <v>2.100840336134454E-2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-5.4495912806539508E-3</v>
      </c>
      <c r="N177" s="9">
        <f t="shared" si="40"/>
        <v>-2.100840336134454E-2</v>
      </c>
    </row>
    <row r="178" spans="1:14" ht="25.5" x14ac:dyDescent="0.2">
      <c r="A178" s="30"/>
      <c r="B178" s="23" t="s">
        <v>165</v>
      </c>
      <c r="C178" s="20">
        <v>1</v>
      </c>
      <c r="D178" s="7">
        <v>2</v>
      </c>
      <c r="E178" s="7">
        <v>0</v>
      </c>
      <c r="F178" s="7">
        <v>0</v>
      </c>
      <c r="G178" s="8">
        <f t="shared" si="35"/>
        <v>2.7247956403269754E-3</v>
      </c>
      <c r="H178" s="8">
        <f t="shared" si="36"/>
        <v>8.4033613445378148E-3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-2.7247956403269754E-3</v>
      </c>
      <c r="N178" s="9">
        <f t="shared" si="40"/>
        <v>-8.4033613445378148E-3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274</v>
      </c>
      <c r="D188" s="17">
        <f>SUM(D189:D363)</f>
        <v>377</v>
      </c>
      <c r="E188" s="17">
        <f>SUM(E189:E363)</f>
        <v>144</v>
      </c>
      <c r="F188" s="17">
        <f>SUM(F189:F363)</f>
        <v>124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-0.47445255474452552</v>
      </c>
      <c r="L188" s="18">
        <f>+IF(AND(D188=0,F188=0),"",IF(D188=0,1,IF(F188=0,-1,(F188-D188)/D188)))</f>
        <v>-0.67108753315649872</v>
      </c>
      <c r="M188" s="18">
        <f t="shared" ref="M188:M219" si="47">+IF(OR(AND(G188=""),(K188="")),"",G188*K188)</f>
        <v>-0.47445255474452552</v>
      </c>
      <c r="N188" s="19">
        <f t="shared" ref="N188:N219" si="48">+IF(OR(AND(H188=""),(L188="")),"",H188*L188)</f>
        <v>-0.67108753315649872</v>
      </c>
    </row>
    <row r="189" spans="1:14" ht="24.75" customHeight="1" x14ac:dyDescent="0.2">
      <c r="A189" s="30"/>
      <c r="B189" s="22" t="s">
        <v>168</v>
      </c>
      <c r="C189" s="28">
        <v>5</v>
      </c>
      <c r="D189" s="25">
        <v>1</v>
      </c>
      <c r="E189" s="25">
        <v>1</v>
      </c>
      <c r="F189" s="25">
        <v>0</v>
      </c>
      <c r="G189" s="26">
        <f t="shared" si="43"/>
        <v>1.824817518248175E-2</v>
      </c>
      <c r="H189" s="26">
        <f t="shared" si="44"/>
        <v>2.6525198938992041E-3</v>
      </c>
      <c r="I189" s="26">
        <f t="shared" si="45"/>
        <v>6.9444444444444441E-3</v>
      </c>
      <c r="J189" s="26" t="str">
        <f t="shared" si="46"/>
        <v/>
      </c>
      <c r="K189" s="26">
        <f t="shared" ref="K189:K220" si="49">+IF(AND(C189=0,E189=0)," ",IF(C189=0,1,IF(E189=0,-1,(E189-C189)/C189)))</f>
        <v>-0.8</v>
      </c>
      <c r="L189" s="26">
        <f t="shared" ref="L189:L220" si="50">+IF(AND(D189=0,F189=0)," ",IF(D189=0,1,IF(F189=0,-1,(F189-D189)/D189)))</f>
        <v>-1</v>
      </c>
      <c r="M189" s="26">
        <f t="shared" si="47"/>
        <v>-1.4598540145985401E-2</v>
      </c>
      <c r="N189" s="27">
        <f t="shared" si="48"/>
        <v>-2.6525198938992041E-3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</v>
      </c>
      <c r="D193" s="7">
        <v>4</v>
      </c>
      <c r="E193" s="7">
        <v>0</v>
      </c>
      <c r="F193" s="7">
        <v>1</v>
      </c>
      <c r="G193" s="8">
        <f t="shared" si="43"/>
        <v>3.6496350364963502E-3</v>
      </c>
      <c r="H193" s="8">
        <f t="shared" si="44"/>
        <v>1.0610079575596816E-2</v>
      </c>
      <c r="I193" s="8" t="str">
        <f t="shared" si="45"/>
        <v/>
      </c>
      <c r="J193" s="8">
        <f t="shared" si="46"/>
        <v>8.0645161290322578E-3</v>
      </c>
      <c r="K193" s="8">
        <f t="shared" si="49"/>
        <v>-1</v>
      </c>
      <c r="L193" s="8">
        <f t="shared" si="50"/>
        <v>-0.75</v>
      </c>
      <c r="M193" s="8">
        <f t="shared" si="47"/>
        <v>-3.6496350364963502E-3</v>
      </c>
      <c r="N193" s="9">
        <f t="shared" si="48"/>
        <v>-7.9575596816976128E-3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58</v>
      </c>
      <c r="D195" s="7">
        <v>38</v>
      </c>
      <c r="E195" s="7">
        <v>25</v>
      </c>
      <c r="F195" s="7">
        <v>9</v>
      </c>
      <c r="G195" s="8">
        <f t="shared" si="43"/>
        <v>0.21167883211678831</v>
      </c>
      <c r="H195" s="8">
        <f t="shared" si="44"/>
        <v>0.10079575596816977</v>
      </c>
      <c r="I195" s="8">
        <f t="shared" si="45"/>
        <v>0.1736111111111111</v>
      </c>
      <c r="J195" s="8">
        <f t="shared" si="46"/>
        <v>7.2580645161290328E-2</v>
      </c>
      <c r="K195" s="8">
        <f t="shared" si="49"/>
        <v>-0.56896551724137934</v>
      </c>
      <c r="L195" s="8">
        <f t="shared" si="50"/>
        <v>-0.76315789473684215</v>
      </c>
      <c r="M195" s="8">
        <f t="shared" si="47"/>
        <v>-0.12043795620437957</v>
      </c>
      <c r="N195" s="9">
        <f t="shared" si="48"/>
        <v>-7.6923076923076927E-2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4</v>
      </c>
      <c r="D197" s="7">
        <v>4</v>
      </c>
      <c r="E197" s="7">
        <v>2</v>
      </c>
      <c r="F197" s="7">
        <v>1</v>
      </c>
      <c r="G197" s="8">
        <f t="shared" si="43"/>
        <v>1.4598540145985401E-2</v>
      </c>
      <c r="H197" s="8">
        <f t="shared" si="44"/>
        <v>1.0610079575596816E-2</v>
      </c>
      <c r="I197" s="8">
        <f t="shared" si="45"/>
        <v>1.3888888888888888E-2</v>
      </c>
      <c r="J197" s="8">
        <f t="shared" si="46"/>
        <v>8.0645161290322578E-3</v>
      </c>
      <c r="K197" s="8">
        <f t="shared" si="49"/>
        <v>-0.5</v>
      </c>
      <c r="L197" s="8">
        <f t="shared" si="50"/>
        <v>-0.75</v>
      </c>
      <c r="M197" s="8">
        <f t="shared" si="47"/>
        <v>-7.2992700729927005E-3</v>
      </c>
      <c r="N197" s="9">
        <f t="shared" si="48"/>
        <v>-7.9575596816976128E-3</v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0</v>
      </c>
      <c r="F198" s="7">
        <v>0</v>
      </c>
      <c r="G198" s="8">
        <f t="shared" si="43"/>
        <v>3.6496350364963502E-3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-3.6496350364963502E-3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6.9444444444444441E-3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8.0645161290322578E-3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1</v>
      </c>
      <c r="D201" s="7">
        <v>0</v>
      </c>
      <c r="E201" s="7">
        <v>1</v>
      </c>
      <c r="F201" s="7">
        <v>0</v>
      </c>
      <c r="G201" s="8">
        <f t="shared" si="43"/>
        <v>3.6496350364963502E-3</v>
      </c>
      <c r="H201" s="8" t="str">
        <f t="shared" si="44"/>
        <v/>
      </c>
      <c r="I201" s="8">
        <f t="shared" si="45"/>
        <v>6.9444444444444441E-3</v>
      </c>
      <c r="J201" s="8" t="str">
        <f t="shared" si="46"/>
        <v/>
      </c>
      <c r="K201" s="8">
        <f t="shared" si="49"/>
        <v>0</v>
      </c>
      <c r="L201" s="8" t="str">
        <f t="shared" si="50"/>
        <v xml:space="preserve"> </v>
      </c>
      <c r="M201" s="8">
        <f t="shared" si="47"/>
        <v>0</v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1</v>
      </c>
      <c r="D202" s="7">
        <v>6</v>
      </c>
      <c r="E202" s="7">
        <v>0</v>
      </c>
      <c r="F202" s="7">
        <v>0</v>
      </c>
      <c r="G202" s="8">
        <f t="shared" si="43"/>
        <v>3.6496350364963502E-3</v>
      </c>
      <c r="H202" s="8">
        <f t="shared" si="44"/>
        <v>1.5915119363395226E-2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-3.6496350364963502E-3</v>
      </c>
      <c r="N202" s="9">
        <f t="shared" si="48"/>
        <v>-1.5915119363395226E-2</v>
      </c>
    </row>
    <row r="203" spans="1:14" x14ac:dyDescent="0.2">
      <c r="A203" s="30"/>
      <c r="B203" s="23" t="s">
        <v>182</v>
      </c>
      <c r="C203" s="20">
        <v>5</v>
      </c>
      <c r="D203" s="7">
        <v>4</v>
      </c>
      <c r="E203" s="7">
        <v>1</v>
      </c>
      <c r="F203" s="7">
        <v>1</v>
      </c>
      <c r="G203" s="8">
        <f t="shared" si="43"/>
        <v>1.824817518248175E-2</v>
      </c>
      <c r="H203" s="8">
        <f t="shared" si="44"/>
        <v>1.0610079575596816E-2</v>
      </c>
      <c r="I203" s="8">
        <f t="shared" si="45"/>
        <v>6.9444444444444441E-3</v>
      </c>
      <c r="J203" s="8">
        <f t="shared" si="46"/>
        <v>8.0645161290322578E-3</v>
      </c>
      <c r="K203" s="8">
        <f t="shared" si="49"/>
        <v>-0.8</v>
      </c>
      <c r="L203" s="8">
        <f t="shared" si="50"/>
        <v>-0.75</v>
      </c>
      <c r="M203" s="8">
        <f t="shared" si="47"/>
        <v>-1.4598540145985401E-2</v>
      </c>
      <c r="N203" s="9">
        <f t="shared" si="48"/>
        <v>-7.9575596816976128E-3</v>
      </c>
    </row>
    <row r="204" spans="1:14" ht="25.5" x14ac:dyDescent="0.2">
      <c r="A204" s="30"/>
      <c r="B204" s="23" t="s">
        <v>183</v>
      </c>
      <c r="C204" s="20">
        <v>3</v>
      </c>
      <c r="D204" s="7">
        <v>1</v>
      </c>
      <c r="E204" s="7">
        <v>1</v>
      </c>
      <c r="F204" s="7">
        <v>0</v>
      </c>
      <c r="G204" s="8">
        <f t="shared" si="43"/>
        <v>1.0948905109489052E-2</v>
      </c>
      <c r="H204" s="8">
        <f t="shared" si="44"/>
        <v>2.6525198938992041E-3</v>
      </c>
      <c r="I204" s="8">
        <f t="shared" si="45"/>
        <v>6.9444444444444441E-3</v>
      </c>
      <c r="J204" s="8" t="str">
        <f t="shared" si="46"/>
        <v/>
      </c>
      <c r="K204" s="8">
        <f t="shared" si="49"/>
        <v>-0.66666666666666663</v>
      </c>
      <c r="L204" s="8">
        <f t="shared" si="50"/>
        <v>-1</v>
      </c>
      <c r="M204" s="8">
        <f t="shared" si="47"/>
        <v>-7.2992700729927005E-3</v>
      </c>
      <c r="N204" s="9">
        <f t="shared" si="48"/>
        <v>-2.6525198938992041E-3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2</v>
      </c>
      <c r="D207" s="7">
        <v>0</v>
      </c>
      <c r="E207" s="7">
        <v>0</v>
      </c>
      <c r="F207" s="7">
        <v>0</v>
      </c>
      <c r="G207" s="8">
        <f t="shared" si="43"/>
        <v>7.2992700729927005E-3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-7.2992700729927005E-3</v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4</v>
      </c>
      <c r="D209" s="7">
        <v>2</v>
      </c>
      <c r="E209" s="7">
        <v>2</v>
      </c>
      <c r="F209" s="7">
        <v>0</v>
      </c>
      <c r="G209" s="8">
        <f t="shared" si="43"/>
        <v>1.4598540145985401E-2</v>
      </c>
      <c r="H209" s="8">
        <f t="shared" si="44"/>
        <v>5.3050397877984082E-3</v>
      </c>
      <c r="I209" s="8">
        <f t="shared" si="45"/>
        <v>1.3888888888888888E-2</v>
      </c>
      <c r="J209" s="8" t="str">
        <f t="shared" si="46"/>
        <v/>
      </c>
      <c r="K209" s="8">
        <f t="shared" si="49"/>
        <v>-0.5</v>
      </c>
      <c r="L209" s="8">
        <f t="shared" si="50"/>
        <v>-1</v>
      </c>
      <c r="M209" s="8">
        <f t="shared" si="47"/>
        <v>-7.2992700729927005E-3</v>
      </c>
      <c r="N209" s="9">
        <f t="shared" si="48"/>
        <v>-5.3050397877984082E-3</v>
      </c>
    </row>
    <row r="210" spans="1:14" x14ac:dyDescent="0.2">
      <c r="A210" s="30"/>
      <c r="B210" s="23" t="s">
        <v>189</v>
      </c>
      <c r="C210" s="20">
        <v>1</v>
      </c>
      <c r="D210" s="7">
        <v>1</v>
      </c>
      <c r="E210" s="7">
        <v>0</v>
      </c>
      <c r="F210" s="7">
        <v>0</v>
      </c>
      <c r="G210" s="8">
        <f t="shared" si="43"/>
        <v>3.6496350364963502E-3</v>
      </c>
      <c r="H210" s="8">
        <f t="shared" si="44"/>
        <v>2.6525198938992041E-3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-3.6496350364963502E-3</v>
      </c>
      <c r="N210" s="9">
        <f t="shared" si="48"/>
        <v>-2.6525198938992041E-3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2.6525198938992041E-3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-2.6525198938992041E-3</v>
      </c>
    </row>
    <row r="214" spans="1:14" x14ac:dyDescent="0.2">
      <c r="A214" s="30"/>
      <c r="B214" s="23" t="s">
        <v>193</v>
      </c>
      <c r="C214" s="20">
        <v>0</v>
      </c>
      <c r="D214" s="7">
        <v>1</v>
      </c>
      <c r="E214" s="7">
        <v>2</v>
      </c>
      <c r="F214" s="7">
        <v>0</v>
      </c>
      <c r="G214" s="8" t="str">
        <f t="shared" si="43"/>
        <v/>
      </c>
      <c r="H214" s="8">
        <f t="shared" si="44"/>
        <v>2.6525198938992041E-3</v>
      </c>
      <c r="I214" s="8">
        <f t="shared" si="45"/>
        <v>1.3888888888888888E-2</v>
      </c>
      <c r="J214" s="8" t="str">
        <f t="shared" si="46"/>
        <v/>
      </c>
      <c r="K214" s="8">
        <f t="shared" si="49"/>
        <v>1</v>
      </c>
      <c r="L214" s="8">
        <f t="shared" si="50"/>
        <v>-1</v>
      </c>
      <c r="M214" s="8" t="str">
        <f t="shared" si="47"/>
        <v/>
      </c>
      <c r="N214" s="9">
        <f t="shared" si="48"/>
        <v>-2.6525198938992041E-3</v>
      </c>
    </row>
    <row r="215" spans="1:14" x14ac:dyDescent="0.2">
      <c r="A215" s="30"/>
      <c r="B215" s="23" t="s">
        <v>194</v>
      </c>
      <c r="C215" s="20">
        <v>0</v>
      </c>
      <c r="D215" s="7">
        <v>0</v>
      </c>
      <c r="E215" s="7">
        <v>2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1.3888888888888888E-2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2</v>
      </c>
      <c r="D216" s="7">
        <v>2</v>
      </c>
      <c r="E216" s="7">
        <v>0</v>
      </c>
      <c r="F216" s="7">
        <v>0</v>
      </c>
      <c r="G216" s="8">
        <f t="shared" si="43"/>
        <v>7.2992700729927005E-3</v>
      </c>
      <c r="H216" s="8">
        <f t="shared" si="44"/>
        <v>5.3050397877984082E-3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-7.2992700729927005E-3</v>
      </c>
      <c r="N216" s="9">
        <f t="shared" si="48"/>
        <v>-5.3050397877984082E-3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3</v>
      </c>
      <c r="D218" s="7">
        <v>15</v>
      </c>
      <c r="E218" s="7">
        <v>0</v>
      </c>
      <c r="F218" s="7">
        <v>3</v>
      </c>
      <c r="G218" s="8">
        <f t="shared" si="43"/>
        <v>1.0948905109489052E-2</v>
      </c>
      <c r="H218" s="8">
        <f t="shared" si="44"/>
        <v>3.9787798408488062E-2</v>
      </c>
      <c r="I218" s="8" t="str">
        <f t="shared" si="45"/>
        <v/>
      </c>
      <c r="J218" s="8">
        <f t="shared" si="46"/>
        <v>2.4193548387096774E-2</v>
      </c>
      <c r="K218" s="8">
        <f t="shared" si="49"/>
        <v>-1</v>
      </c>
      <c r="L218" s="8">
        <f t="shared" si="50"/>
        <v>-0.8</v>
      </c>
      <c r="M218" s="8">
        <f t="shared" si="47"/>
        <v>-1.0948905109489052E-2</v>
      </c>
      <c r="N218" s="9">
        <f t="shared" si="48"/>
        <v>-3.1830238726790451E-2</v>
      </c>
    </row>
    <row r="219" spans="1:14" x14ac:dyDescent="0.2">
      <c r="A219" s="30"/>
      <c r="B219" s="23" t="s">
        <v>198</v>
      </c>
      <c r="C219" s="20">
        <v>0</v>
      </c>
      <c r="D219" s="7">
        <v>6</v>
      </c>
      <c r="E219" s="7">
        <v>0</v>
      </c>
      <c r="F219" s="7">
        <v>2</v>
      </c>
      <c r="G219" s="8" t="str">
        <f t="shared" si="43"/>
        <v/>
      </c>
      <c r="H219" s="8">
        <f t="shared" si="44"/>
        <v>1.5915119363395226E-2</v>
      </c>
      <c r="I219" s="8" t="str">
        <f t="shared" si="45"/>
        <v/>
      </c>
      <c r="J219" s="8">
        <f t="shared" si="46"/>
        <v>1.6129032258064516E-2</v>
      </c>
      <c r="K219" s="8" t="str">
        <f t="shared" si="49"/>
        <v xml:space="preserve"> </v>
      </c>
      <c r="L219" s="8">
        <f t="shared" si="50"/>
        <v>-0.66666666666666663</v>
      </c>
      <c r="M219" s="8" t="str">
        <f t="shared" si="47"/>
        <v/>
      </c>
      <c r="N219" s="9">
        <f t="shared" si="48"/>
        <v>-1.0610079575596816E-2</v>
      </c>
    </row>
    <row r="220" spans="1:14" x14ac:dyDescent="0.2">
      <c r="A220" s="30"/>
      <c r="B220" s="23" t="s">
        <v>199</v>
      </c>
      <c r="C220" s="20">
        <v>4</v>
      </c>
      <c r="D220" s="7">
        <v>3</v>
      </c>
      <c r="E220" s="7">
        <v>3</v>
      </c>
      <c r="F220" s="7">
        <v>1</v>
      </c>
      <c r="G220" s="8">
        <f t="shared" ref="G220:G251" si="51">+IF(C220=0,"",C220/C$188)</f>
        <v>1.4598540145985401E-2</v>
      </c>
      <c r="H220" s="8">
        <f t="shared" ref="H220:H251" si="52">+IF(D220=0,"",D220/D$188)</f>
        <v>7.9575596816976128E-3</v>
      </c>
      <c r="I220" s="8">
        <f t="shared" ref="I220:I251" si="53">+IF(E220=0,"",E220/E$188)</f>
        <v>2.0833333333333332E-2</v>
      </c>
      <c r="J220" s="8">
        <f t="shared" ref="J220:J251" si="54">+IF(F220=0,"",F220/F$188)</f>
        <v>8.0645161290322578E-3</v>
      </c>
      <c r="K220" s="8">
        <f t="shared" si="49"/>
        <v>-0.25</v>
      </c>
      <c r="L220" s="8">
        <f t="shared" si="50"/>
        <v>-0.66666666666666663</v>
      </c>
      <c r="M220" s="8">
        <f t="shared" ref="M220:M251" si="55">+IF(OR(AND(G220=""),(K220="")),"",G220*K220)</f>
        <v>-3.6496350364963502E-3</v>
      </c>
      <c r="N220" s="9">
        <f t="shared" ref="N220:N251" si="56">+IF(OR(AND(H220=""),(L220="")),"",H220*L220)</f>
        <v>-5.3050397877984082E-3</v>
      </c>
    </row>
    <row r="221" spans="1:14" x14ac:dyDescent="0.2">
      <c r="A221" s="30"/>
      <c r="B221" s="23" t="s">
        <v>200</v>
      </c>
      <c r="C221" s="20">
        <v>0</v>
      </c>
      <c r="D221" s="7">
        <v>13</v>
      </c>
      <c r="E221" s="7">
        <v>0</v>
      </c>
      <c r="F221" s="7">
        <v>3</v>
      </c>
      <c r="G221" s="8" t="str">
        <f t="shared" si="51"/>
        <v/>
      </c>
      <c r="H221" s="8">
        <f t="shared" si="52"/>
        <v>3.4482758620689655E-2</v>
      </c>
      <c r="I221" s="8" t="str">
        <f t="shared" si="53"/>
        <v/>
      </c>
      <c r="J221" s="8">
        <f t="shared" si="54"/>
        <v>2.4193548387096774E-2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-0.76923076923076927</v>
      </c>
      <c r="M221" s="8" t="str">
        <f t="shared" si="55"/>
        <v/>
      </c>
      <c r="N221" s="9">
        <f t="shared" si="56"/>
        <v>-2.6525198938992044E-2</v>
      </c>
    </row>
    <row r="222" spans="1:14" x14ac:dyDescent="0.2">
      <c r="A222" s="30"/>
      <c r="B222" s="23" t="s">
        <v>201</v>
      </c>
      <c r="C222" s="20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2.6525198938992041E-3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-2.6525198938992041E-3</v>
      </c>
    </row>
    <row r="223" spans="1:14" x14ac:dyDescent="0.2">
      <c r="A223" s="30"/>
      <c r="B223" s="23" t="s">
        <v>202</v>
      </c>
      <c r="C223" s="20">
        <v>4</v>
      </c>
      <c r="D223" s="7">
        <v>2</v>
      </c>
      <c r="E223" s="7">
        <v>0</v>
      </c>
      <c r="F223" s="7">
        <v>0</v>
      </c>
      <c r="G223" s="8">
        <f t="shared" si="51"/>
        <v>1.4598540145985401E-2</v>
      </c>
      <c r="H223" s="8">
        <f t="shared" si="52"/>
        <v>5.3050397877984082E-3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-1.4598540145985401E-2</v>
      </c>
      <c r="N223" s="9">
        <f t="shared" si="56"/>
        <v>-5.3050397877984082E-3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8.0645161290322578E-3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2</v>
      </c>
      <c r="E226" s="7">
        <v>1</v>
      </c>
      <c r="F226" s="7">
        <v>1</v>
      </c>
      <c r="G226" s="8" t="str">
        <f t="shared" si="51"/>
        <v/>
      </c>
      <c r="H226" s="8">
        <f t="shared" si="52"/>
        <v>5.3050397877984082E-3</v>
      </c>
      <c r="I226" s="8">
        <f t="shared" si="53"/>
        <v>6.9444444444444441E-3</v>
      </c>
      <c r="J226" s="8">
        <f t="shared" si="54"/>
        <v>8.0645161290322578E-3</v>
      </c>
      <c r="K226" s="8">
        <f t="shared" si="57"/>
        <v>1</v>
      </c>
      <c r="L226" s="8">
        <f t="shared" si="58"/>
        <v>-0.5</v>
      </c>
      <c r="M226" s="8" t="str">
        <f t="shared" si="55"/>
        <v/>
      </c>
      <c r="N226" s="9">
        <f t="shared" si="56"/>
        <v>-2.6525198938992041E-3</v>
      </c>
    </row>
    <row r="227" spans="1:14" x14ac:dyDescent="0.2">
      <c r="A227" s="30"/>
      <c r="B227" s="23" t="s">
        <v>206</v>
      </c>
      <c r="C227" s="20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5.3050397877984082E-3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-5.3050397877984082E-3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2</v>
      </c>
      <c r="D230" s="7">
        <v>6</v>
      </c>
      <c r="E230" s="7">
        <v>4</v>
      </c>
      <c r="F230" s="7">
        <v>0</v>
      </c>
      <c r="G230" s="8">
        <f t="shared" si="51"/>
        <v>7.2992700729927005E-3</v>
      </c>
      <c r="H230" s="8">
        <f t="shared" si="52"/>
        <v>1.5915119363395226E-2</v>
      </c>
      <c r="I230" s="8">
        <f t="shared" si="53"/>
        <v>2.7777777777777776E-2</v>
      </c>
      <c r="J230" s="8" t="str">
        <f t="shared" si="54"/>
        <v/>
      </c>
      <c r="K230" s="8">
        <f t="shared" si="57"/>
        <v>1</v>
      </c>
      <c r="L230" s="8">
        <f t="shared" si="58"/>
        <v>-1</v>
      </c>
      <c r="M230" s="8">
        <f t="shared" si="55"/>
        <v>7.2992700729927005E-3</v>
      </c>
      <c r="N230" s="9">
        <f t="shared" si="56"/>
        <v>-1.5915119363395226E-2</v>
      </c>
    </row>
    <row r="231" spans="1:14" x14ac:dyDescent="0.2">
      <c r="A231" s="30"/>
      <c r="B231" s="23" t="s">
        <v>210</v>
      </c>
      <c r="C231" s="20">
        <v>1</v>
      </c>
      <c r="D231" s="7">
        <v>0</v>
      </c>
      <c r="E231" s="7">
        <v>0</v>
      </c>
      <c r="F231" s="7">
        <v>0</v>
      </c>
      <c r="G231" s="8">
        <f t="shared" si="51"/>
        <v>3.6496350364963502E-3</v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 t="str">
        <f t="shared" si="58"/>
        <v xml:space="preserve"> </v>
      </c>
      <c r="M231" s="8">
        <f t="shared" si="55"/>
        <v>-3.6496350364963502E-3</v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3</v>
      </c>
      <c r="D235" s="7">
        <v>4</v>
      </c>
      <c r="E235" s="7">
        <v>1</v>
      </c>
      <c r="F235" s="7">
        <v>1</v>
      </c>
      <c r="G235" s="8">
        <f t="shared" si="51"/>
        <v>1.0948905109489052E-2</v>
      </c>
      <c r="H235" s="8">
        <f t="shared" si="52"/>
        <v>1.0610079575596816E-2</v>
      </c>
      <c r="I235" s="8">
        <f t="shared" si="53"/>
        <v>6.9444444444444441E-3</v>
      </c>
      <c r="J235" s="8">
        <f t="shared" si="54"/>
        <v>8.0645161290322578E-3</v>
      </c>
      <c r="K235" s="8">
        <f t="shared" si="57"/>
        <v>-0.66666666666666663</v>
      </c>
      <c r="L235" s="8">
        <f t="shared" si="58"/>
        <v>-0.75</v>
      </c>
      <c r="M235" s="8">
        <f t="shared" si="55"/>
        <v>-7.2992700729927005E-3</v>
      </c>
      <c r="N235" s="9">
        <f t="shared" si="56"/>
        <v>-7.9575596816976128E-3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20</v>
      </c>
      <c r="D242" s="7">
        <v>30</v>
      </c>
      <c r="E242" s="7">
        <v>1</v>
      </c>
      <c r="F242" s="7">
        <v>3</v>
      </c>
      <c r="G242" s="8">
        <f t="shared" si="51"/>
        <v>7.2992700729927001E-2</v>
      </c>
      <c r="H242" s="8">
        <f t="shared" si="52"/>
        <v>7.9575596816976124E-2</v>
      </c>
      <c r="I242" s="8">
        <f t="shared" si="53"/>
        <v>6.9444444444444441E-3</v>
      </c>
      <c r="J242" s="8">
        <f t="shared" si="54"/>
        <v>2.4193548387096774E-2</v>
      </c>
      <c r="K242" s="8">
        <f t="shared" si="57"/>
        <v>-0.95</v>
      </c>
      <c r="L242" s="8">
        <f t="shared" si="58"/>
        <v>-0.9</v>
      </c>
      <c r="M242" s="8">
        <f t="shared" si="55"/>
        <v>-6.9343065693430642E-2</v>
      </c>
      <c r="N242" s="9">
        <f t="shared" si="56"/>
        <v>-7.161803713527852E-2</v>
      </c>
    </row>
    <row r="243" spans="1:14" x14ac:dyDescent="0.2">
      <c r="A243" s="30"/>
      <c r="B243" s="23" t="s">
        <v>222</v>
      </c>
      <c r="C243" s="20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2.6525198938992041E-3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9">
        <f t="shared" si="56"/>
        <v>-2.6525198938992041E-3</v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10</v>
      </c>
      <c r="D248" s="7">
        <v>3</v>
      </c>
      <c r="E248" s="7">
        <v>0</v>
      </c>
      <c r="F248" s="7">
        <v>0</v>
      </c>
      <c r="G248" s="8">
        <f t="shared" si="51"/>
        <v>3.6496350364963501E-2</v>
      </c>
      <c r="H248" s="8">
        <f t="shared" si="52"/>
        <v>7.9575596816976128E-3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-3.6496350364963501E-2</v>
      </c>
      <c r="N248" s="9">
        <f t="shared" si="56"/>
        <v>-7.9575596816976128E-3</v>
      </c>
    </row>
    <row r="249" spans="1:14" x14ac:dyDescent="0.2">
      <c r="A249" s="30"/>
      <c r="B249" s="23" t="s">
        <v>228</v>
      </c>
      <c r="C249" s="20">
        <v>2</v>
      </c>
      <c r="D249" s="7">
        <v>6</v>
      </c>
      <c r="E249" s="7">
        <v>0</v>
      </c>
      <c r="F249" s="7">
        <v>0</v>
      </c>
      <c r="G249" s="8">
        <f t="shared" si="51"/>
        <v>7.2992700729927005E-3</v>
      </c>
      <c r="H249" s="8">
        <f t="shared" si="52"/>
        <v>1.5915119363395226E-2</v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>
        <f t="shared" si="58"/>
        <v>-1</v>
      </c>
      <c r="M249" s="8">
        <f t="shared" si="55"/>
        <v>-7.2992700729927005E-3</v>
      </c>
      <c r="N249" s="9">
        <f t="shared" si="56"/>
        <v>-1.5915119363395226E-2</v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0</v>
      </c>
      <c r="E252" s="7">
        <v>1</v>
      </c>
      <c r="F252" s="7">
        <v>0</v>
      </c>
      <c r="G252" s="8">
        <f t="shared" ref="G252:G283" si="59">+IF(C252=0,"",C252/C$188)</f>
        <v>3.6496350364963502E-3</v>
      </c>
      <c r="H252" s="8" t="str">
        <f t="shared" ref="H252:H283" si="60">+IF(D252=0,"",D252/D$188)</f>
        <v/>
      </c>
      <c r="I252" s="8">
        <f t="shared" ref="I252:I283" si="61">+IF(E252=0,"",E252/E$188)</f>
        <v>6.9444444444444441E-3</v>
      </c>
      <c r="J252" s="8" t="str">
        <f t="shared" ref="J252:J283" si="62">+IF(F252=0,"",F252/F$188)</f>
        <v/>
      </c>
      <c r="K252" s="8">
        <f t="shared" si="57"/>
        <v>0</v>
      </c>
      <c r="L252" s="8" t="str">
        <f t="shared" si="58"/>
        <v xml:space="preserve"> </v>
      </c>
      <c r="M252" s="8">
        <f t="shared" ref="M252:M283" si="63">+IF(OR(AND(G252=""),(K252="")),"",G252*K252)</f>
        <v>0</v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2</v>
      </c>
      <c r="D253" s="7">
        <v>1</v>
      </c>
      <c r="E253" s="7">
        <v>0</v>
      </c>
      <c r="F253" s="7">
        <v>1</v>
      </c>
      <c r="G253" s="8">
        <f t="shared" si="59"/>
        <v>7.2992700729927005E-3</v>
      </c>
      <c r="H253" s="8">
        <f t="shared" si="60"/>
        <v>2.6525198938992041E-3</v>
      </c>
      <c r="I253" s="8" t="str">
        <f t="shared" si="61"/>
        <v/>
      </c>
      <c r="J253" s="8">
        <f t="shared" si="62"/>
        <v>8.0645161290322578E-3</v>
      </c>
      <c r="K253" s="8">
        <f t="shared" ref="K253:K284" si="65">+IF(AND(C253=0,E253=0)," ",IF(C253=0,1,IF(E253=0,-1,(E253-C253)/C253)))</f>
        <v>-1</v>
      </c>
      <c r="L253" s="8">
        <f t="shared" ref="L253:L284" si="66">+IF(AND(D253=0,F253=0)," ",IF(D253=0,1,IF(F253=0,-1,(F253-D253)/D253)))</f>
        <v>0</v>
      </c>
      <c r="M253" s="8">
        <f t="shared" si="63"/>
        <v>-7.2992700729927005E-3</v>
      </c>
      <c r="N253" s="9">
        <f t="shared" si="64"/>
        <v>0</v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8.0645161290322578E-3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4</v>
      </c>
      <c r="D255" s="7">
        <v>1</v>
      </c>
      <c r="E255" s="7">
        <v>0</v>
      </c>
      <c r="F255" s="7">
        <v>0</v>
      </c>
      <c r="G255" s="8">
        <f t="shared" si="59"/>
        <v>1.4598540145985401E-2</v>
      </c>
      <c r="H255" s="8">
        <f t="shared" si="60"/>
        <v>2.6525198938992041E-3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-1.4598540145985401E-2</v>
      </c>
      <c r="N255" s="9">
        <f t="shared" si="64"/>
        <v>-2.6525198938992041E-3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</v>
      </c>
      <c r="D258" s="7">
        <v>2</v>
      </c>
      <c r="E258" s="7">
        <v>2</v>
      </c>
      <c r="F258" s="7">
        <v>1</v>
      </c>
      <c r="G258" s="8">
        <f t="shared" si="59"/>
        <v>3.6496350364963502E-3</v>
      </c>
      <c r="H258" s="8">
        <f t="shared" si="60"/>
        <v>5.3050397877984082E-3</v>
      </c>
      <c r="I258" s="8">
        <f t="shared" si="61"/>
        <v>1.3888888888888888E-2</v>
      </c>
      <c r="J258" s="8">
        <f t="shared" si="62"/>
        <v>8.0645161290322578E-3</v>
      </c>
      <c r="K258" s="8">
        <f t="shared" si="65"/>
        <v>1</v>
      </c>
      <c r="L258" s="8">
        <f t="shared" si="66"/>
        <v>-0.5</v>
      </c>
      <c r="M258" s="8">
        <f t="shared" si="63"/>
        <v>3.6496350364963502E-3</v>
      </c>
      <c r="N258" s="9">
        <f t="shared" si="64"/>
        <v>-2.6525198938992041E-3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3</v>
      </c>
      <c r="E260" s="7">
        <v>0</v>
      </c>
      <c r="F260" s="7">
        <v>0</v>
      </c>
      <c r="G260" s="8" t="str">
        <f t="shared" si="59"/>
        <v/>
      </c>
      <c r="H260" s="8">
        <f t="shared" si="60"/>
        <v>7.9575596816976128E-3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9">
        <f t="shared" si="64"/>
        <v>-7.9575596816976128E-3</v>
      </c>
    </row>
    <row r="261" spans="1:14" x14ac:dyDescent="0.2">
      <c r="A261" s="30"/>
      <c r="B261" s="23" t="s">
        <v>240</v>
      </c>
      <c r="C261" s="20">
        <v>3</v>
      </c>
      <c r="D261" s="7">
        <v>2</v>
      </c>
      <c r="E261" s="7">
        <v>4</v>
      </c>
      <c r="F261" s="7">
        <v>0</v>
      </c>
      <c r="G261" s="8">
        <f t="shared" si="59"/>
        <v>1.0948905109489052E-2</v>
      </c>
      <c r="H261" s="8">
        <f t="shared" si="60"/>
        <v>5.3050397877984082E-3</v>
      </c>
      <c r="I261" s="8">
        <f t="shared" si="61"/>
        <v>2.7777777777777776E-2</v>
      </c>
      <c r="J261" s="8" t="str">
        <f t="shared" si="62"/>
        <v/>
      </c>
      <c r="K261" s="8">
        <f t="shared" si="65"/>
        <v>0.33333333333333331</v>
      </c>
      <c r="L261" s="8">
        <f t="shared" si="66"/>
        <v>-1</v>
      </c>
      <c r="M261" s="8">
        <f t="shared" si="63"/>
        <v>3.6496350364963502E-3</v>
      </c>
      <c r="N261" s="9">
        <f t="shared" si="64"/>
        <v>-5.3050397877984082E-3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2</v>
      </c>
      <c r="D264" s="7">
        <v>0</v>
      </c>
      <c r="E264" s="7">
        <v>0</v>
      </c>
      <c r="F264" s="7">
        <v>0</v>
      </c>
      <c r="G264" s="8">
        <f t="shared" si="59"/>
        <v>7.2992700729927005E-3</v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 t="str">
        <f t="shared" si="66"/>
        <v xml:space="preserve"> </v>
      </c>
      <c r="M264" s="8">
        <f t="shared" si="63"/>
        <v>-7.2992700729927005E-3</v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13</v>
      </c>
      <c r="E265" s="7">
        <v>0</v>
      </c>
      <c r="F265" s="7">
        <v>0</v>
      </c>
      <c r="G265" s="8" t="str">
        <f t="shared" si="59"/>
        <v/>
      </c>
      <c r="H265" s="8">
        <f t="shared" si="60"/>
        <v>3.4482758620689655E-2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9">
        <f t="shared" si="64"/>
        <v>-3.4482758620689655E-2</v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1</v>
      </c>
      <c r="F266" s="7">
        <v>1</v>
      </c>
      <c r="G266" s="8" t="str">
        <f t="shared" si="59"/>
        <v/>
      </c>
      <c r="H266" s="8" t="str">
        <f t="shared" si="60"/>
        <v/>
      </c>
      <c r="I266" s="8">
        <f t="shared" si="61"/>
        <v>6.9444444444444441E-3</v>
      </c>
      <c r="J266" s="8">
        <f t="shared" si="62"/>
        <v>8.0645161290322578E-3</v>
      </c>
      <c r="K266" s="8">
        <f t="shared" si="65"/>
        <v>1</v>
      </c>
      <c r="L266" s="8">
        <f t="shared" si="66"/>
        <v>1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4</v>
      </c>
      <c r="D271" s="7">
        <v>2</v>
      </c>
      <c r="E271" s="7">
        <v>1</v>
      </c>
      <c r="F271" s="7">
        <v>1</v>
      </c>
      <c r="G271" s="8">
        <f t="shared" si="59"/>
        <v>1.4598540145985401E-2</v>
      </c>
      <c r="H271" s="8">
        <f t="shared" si="60"/>
        <v>5.3050397877984082E-3</v>
      </c>
      <c r="I271" s="8">
        <f t="shared" si="61"/>
        <v>6.9444444444444441E-3</v>
      </c>
      <c r="J271" s="8">
        <f t="shared" si="62"/>
        <v>8.0645161290322578E-3</v>
      </c>
      <c r="K271" s="8">
        <f t="shared" si="65"/>
        <v>-0.75</v>
      </c>
      <c r="L271" s="8">
        <f t="shared" si="66"/>
        <v>-0.5</v>
      </c>
      <c r="M271" s="8">
        <f t="shared" si="63"/>
        <v>-1.0948905109489052E-2</v>
      </c>
      <c r="N271" s="9">
        <f t="shared" si="64"/>
        <v>-2.6525198938992041E-3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1</v>
      </c>
      <c r="E276" s="7">
        <v>5</v>
      </c>
      <c r="F276" s="7">
        <v>1</v>
      </c>
      <c r="G276" s="8" t="str">
        <f t="shared" si="59"/>
        <v/>
      </c>
      <c r="H276" s="8">
        <f t="shared" si="60"/>
        <v>2.6525198938992041E-3</v>
      </c>
      <c r="I276" s="8">
        <f t="shared" si="61"/>
        <v>3.4722222222222224E-2</v>
      </c>
      <c r="J276" s="8">
        <f t="shared" si="62"/>
        <v>8.0645161290322578E-3</v>
      </c>
      <c r="K276" s="8">
        <f t="shared" si="65"/>
        <v>1</v>
      </c>
      <c r="L276" s="8">
        <f t="shared" si="66"/>
        <v>0</v>
      </c>
      <c r="M276" s="8" t="str">
        <f t="shared" si="63"/>
        <v/>
      </c>
      <c r="N276" s="9">
        <f t="shared" si="64"/>
        <v>0</v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0</v>
      </c>
      <c r="F277" s="7">
        <v>0</v>
      </c>
      <c r="G277" s="8">
        <f t="shared" si="59"/>
        <v>3.6496350364963502E-3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-3.6496350364963502E-3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3</v>
      </c>
      <c r="E281" s="7">
        <v>0</v>
      </c>
      <c r="F281" s="7">
        <v>2</v>
      </c>
      <c r="G281" s="8" t="str">
        <f t="shared" si="59"/>
        <v/>
      </c>
      <c r="H281" s="8">
        <f t="shared" si="60"/>
        <v>7.9575596816976128E-3</v>
      </c>
      <c r="I281" s="8" t="str">
        <f t="shared" si="61"/>
        <v/>
      </c>
      <c r="J281" s="8">
        <f t="shared" si="62"/>
        <v>1.6129032258064516E-2</v>
      </c>
      <c r="K281" s="8" t="str">
        <f t="shared" si="65"/>
        <v xml:space="preserve"> </v>
      </c>
      <c r="L281" s="8">
        <f t="shared" si="66"/>
        <v>-0.33333333333333331</v>
      </c>
      <c r="M281" s="8" t="str">
        <f t="shared" si="63"/>
        <v/>
      </c>
      <c r="N281" s="9">
        <f t="shared" si="64"/>
        <v>-2.6525198938992041E-3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6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4.1666666666666664E-2</v>
      </c>
      <c r="J284" s="8" t="str">
        <f t="shared" ref="J284:J315" si="70">+IF(F284=0,"",F284/F$188)</f>
        <v/>
      </c>
      <c r="K284" s="8">
        <f t="shared" si="65"/>
        <v>1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3</v>
      </c>
      <c r="D285" s="7">
        <v>4</v>
      </c>
      <c r="E285" s="7">
        <v>5</v>
      </c>
      <c r="F285" s="7">
        <v>10</v>
      </c>
      <c r="G285" s="8">
        <f t="shared" si="67"/>
        <v>1.0948905109489052E-2</v>
      </c>
      <c r="H285" s="8">
        <f t="shared" si="68"/>
        <v>1.0610079575596816E-2</v>
      </c>
      <c r="I285" s="8">
        <f t="shared" si="69"/>
        <v>3.4722222222222224E-2</v>
      </c>
      <c r="J285" s="8">
        <f t="shared" si="70"/>
        <v>8.0645161290322578E-2</v>
      </c>
      <c r="K285" s="8">
        <f t="shared" ref="K285:K316" si="73">+IF(AND(C285=0,E285=0)," ",IF(C285=0,1,IF(E285=0,-1,(E285-C285)/C285)))</f>
        <v>0.66666666666666663</v>
      </c>
      <c r="L285" s="8">
        <f t="shared" ref="L285:L316" si="74">+IF(AND(D285=0,F285=0)," ",IF(D285=0,1,IF(F285=0,-1,(F285-D285)/D285)))</f>
        <v>1.5</v>
      </c>
      <c r="M285" s="8">
        <f t="shared" si="71"/>
        <v>7.2992700729927005E-3</v>
      </c>
      <c r="N285" s="9">
        <f t="shared" si="72"/>
        <v>1.5915119363395226E-2</v>
      </c>
    </row>
    <row r="286" spans="1:14" x14ac:dyDescent="0.2">
      <c r="A286" s="30"/>
      <c r="B286" s="23" t="s">
        <v>265</v>
      </c>
      <c r="C286" s="20">
        <v>1</v>
      </c>
      <c r="D286" s="7">
        <v>0</v>
      </c>
      <c r="E286" s="7">
        <v>0</v>
      </c>
      <c r="F286" s="7">
        <v>0</v>
      </c>
      <c r="G286" s="8">
        <f t="shared" si="67"/>
        <v>3.6496350364963502E-3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-3.6496350364963502E-3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4</v>
      </c>
      <c r="D288" s="7">
        <v>1</v>
      </c>
      <c r="E288" s="7">
        <v>0</v>
      </c>
      <c r="F288" s="7">
        <v>0</v>
      </c>
      <c r="G288" s="8">
        <f t="shared" si="67"/>
        <v>1.4598540145985401E-2</v>
      </c>
      <c r="H288" s="8">
        <f t="shared" si="68"/>
        <v>2.6525198938992041E-3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-1.4598540145985401E-2</v>
      </c>
      <c r="N288" s="9">
        <f t="shared" si="72"/>
        <v>-2.6525198938992041E-3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2</v>
      </c>
      <c r="D291" s="7">
        <v>0</v>
      </c>
      <c r="E291" s="7">
        <v>0</v>
      </c>
      <c r="F291" s="7">
        <v>0</v>
      </c>
      <c r="G291" s="8">
        <f t="shared" si="67"/>
        <v>7.2992700729927005E-3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-7.2992700729927005E-3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2</v>
      </c>
      <c r="E292" s="7">
        <v>0</v>
      </c>
      <c r="F292" s="7">
        <v>0</v>
      </c>
      <c r="G292" s="8" t="str">
        <f t="shared" si="67"/>
        <v/>
      </c>
      <c r="H292" s="8">
        <f t="shared" si="68"/>
        <v>5.3050397877984082E-3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-5.3050397877984082E-3</v>
      </c>
    </row>
    <row r="293" spans="1:14" ht="25.5" x14ac:dyDescent="0.2">
      <c r="A293" s="30"/>
      <c r="B293" s="23" t="s">
        <v>272</v>
      </c>
      <c r="C293" s="20">
        <v>9</v>
      </c>
      <c r="D293" s="7">
        <v>5</v>
      </c>
      <c r="E293" s="7">
        <v>7</v>
      </c>
      <c r="F293" s="7">
        <v>3</v>
      </c>
      <c r="G293" s="8">
        <f t="shared" si="67"/>
        <v>3.2846715328467155E-2</v>
      </c>
      <c r="H293" s="8">
        <f t="shared" si="68"/>
        <v>1.3262599469496022E-2</v>
      </c>
      <c r="I293" s="8">
        <f t="shared" si="69"/>
        <v>4.8611111111111112E-2</v>
      </c>
      <c r="J293" s="8">
        <f t="shared" si="70"/>
        <v>2.4193548387096774E-2</v>
      </c>
      <c r="K293" s="8">
        <f t="shared" si="73"/>
        <v>-0.22222222222222221</v>
      </c>
      <c r="L293" s="8">
        <f t="shared" si="74"/>
        <v>-0.4</v>
      </c>
      <c r="M293" s="8">
        <f t="shared" si="71"/>
        <v>-7.2992700729927005E-3</v>
      </c>
      <c r="N293" s="9">
        <f t="shared" si="72"/>
        <v>-5.3050397877984091E-3</v>
      </c>
    </row>
    <row r="294" spans="1:14" x14ac:dyDescent="0.2">
      <c r="A294" s="30"/>
      <c r="B294" s="23" t="s">
        <v>273</v>
      </c>
      <c r="C294" s="20">
        <v>5</v>
      </c>
      <c r="D294" s="7">
        <v>3</v>
      </c>
      <c r="E294" s="7">
        <v>2</v>
      </c>
      <c r="F294" s="7">
        <v>0</v>
      </c>
      <c r="G294" s="8">
        <f t="shared" si="67"/>
        <v>1.824817518248175E-2</v>
      </c>
      <c r="H294" s="8">
        <f t="shared" si="68"/>
        <v>7.9575596816976128E-3</v>
      </c>
      <c r="I294" s="8">
        <f t="shared" si="69"/>
        <v>1.3888888888888888E-2</v>
      </c>
      <c r="J294" s="8" t="str">
        <f t="shared" si="70"/>
        <v/>
      </c>
      <c r="K294" s="8">
        <f t="shared" si="73"/>
        <v>-0.6</v>
      </c>
      <c r="L294" s="8">
        <f t="shared" si="74"/>
        <v>-1</v>
      </c>
      <c r="M294" s="8">
        <f t="shared" si="71"/>
        <v>-1.094890510948905E-2</v>
      </c>
      <c r="N294" s="9">
        <f t="shared" si="72"/>
        <v>-7.9575596816976128E-3</v>
      </c>
    </row>
    <row r="295" spans="1:14" x14ac:dyDescent="0.2">
      <c r="A295" s="30"/>
      <c r="B295" s="23" t="s">
        <v>274</v>
      </c>
      <c r="C295" s="20">
        <v>1</v>
      </c>
      <c r="D295" s="7">
        <v>2</v>
      </c>
      <c r="E295" s="7">
        <v>0</v>
      </c>
      <c r="F295" s="7">
        <v>1</v>
      </c>
      <c r="G295" s="8">
        <f t="shared" si="67"/>
        <v>3.6496350364963502E-3</v>
      </c>
      <c r="H295" s="8">
        <f t="shared" si="68"/>
        <v>5.3050397877984082E-3</v>
      </c>
      <c r="I295" s="8" t="str">
        <f t="shared" si="69"/>
        <v/>
      </c>
      <c r="J295" s="8">
        <f t="shared" si="70"/>
        <v>8.0645161290322578E-3</v>
      </c>
      <c r="K295" s="8">
        <f t="shared" si="73"/>
        <v>-1</v>
      </c>
      <c r="L295" s="8">
        <f t="shared" si="74"/>
        <v>-0.5</v>
      </c>
      <c r="M295" s="8">
        <f t="shared" si="71"/>
        <v>-3.6496350364963502E-3</v>
      </c>
      <c r="N295" s="9">
        <f t="shared" si="72"/>
        <v>-2.6525198938992041E-3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5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1.3262599469496022E-2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-1.3262599469496022E-2</v>
      </c>
    </row>
    <row r="299" spans="1:14" x14ac:dyDescent="0.2">
      <c r="A299" s="30"/>
      <c r="B299" s="23" t="s">
        <v>278</v>
      </c>
      <c r="C299" s="20">
        <v>0</v>
      </c>
      <c r="D299" s="7">
        <v>2</v>
      </c>
      <c r="E299" s="7">
        <v>0</v>
      </c>
      <c r="F299" s="7">
        <v>3</v>
      </c>
      <c r="G299" s="8" t="str">
        <f t="shared" si="67"/>
        <v/>
      </c>
      <c r="H299" s="8">
        <f t="shared" si="68"/>
        <v>5.3050397877984082E-3</v>
      </c>
      <c r="I299" s="8" t="str">
        <f t="shared" si="69"/>
        <v/>
      </c>
      <c r="J299" s="8">
        <f t="shared" si="70"/>
        <v>2.4193548387096774E-2</v>
      </c>
      <c r="K299" s="8" t="str">
        <f t="shared" si="73"/>
        <v xml:space="preserve"> </v>
      </c>
      <c r="L299" s="8">
        <f t="shared" si="74"/>
        <v>0.5</v>
      </c>
      <c r="M299" s="8" t="str">
        <f t="shared" si="71"/>
        <v/>
      </c>
      <c r="N299" s="9">
        <f t="shared" si="72"/>
        <v>2.6525198938992041E-3</v>
      </c>
    </row>
    <row r="300" spans="1:14" x14ac:dyDescent="0.2">
      <c r="A300" s="30"/>
      <c r="B300" s="23" t="s">
        <v>279</v>
      </c>
      <c r="C300" s="20">
        <v>1</v>
      </c>
      <c r="D300" s="7">
        <v>3</v>
      </c>
      <c r="E300" s="7">
        <v>0</v>
      </c>
      <c r="F300" s="7">
        <v>3</v>
      </c>
      <c r="G300" s="8">
        <f t="shared" si="67"/>
        <v>3.6496350364963502E-3</v>
      </c>
      <c r="H300" s="8">
        <f t="shared" si="68"/>
        <v>7.9575596816976128E-3</v>
      </c>
      <c r="I300" s="8" t="str">
        <f t="shared" si="69"/>
        <v/>
      </c>
      <c r="J300" s="8">
        <f t="shared" si="70"/>
        <v>2.4193548387096774E-2</v>
      </c>
      <c r="K300" s="8">
        <f t="shared" si="73"/>
        <v>-1</v>
      </c>
      <c r="L300" s="8">
        <f t="shared" si="74"/>
        <v>0</v>
      </c>
      <c r="M300" s="8">
        <f t="shared" si="71"/>
        <v>-3.6496350364963502E-3</v>
      </c>
      <c r="N300" s="9">
        <f t="shared" si="72"/>
        <v>0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1</v>
      </c>
      <c r="D304" s="7">
        <v>0</v>
      </c>
      <c r="E304" s="7">
        <v>0</v>
      </c>
      <c r="F304" s="7">
        <v>0</v>
      </c>
      <c r="G304" s="8">
        <f t="shared" si="67"/>
        <v>3.6496350364963502E-3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-3.6496350364963502E-3</v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4</v>
      </c>
      <c r="D306" s="7">
        <v>4</v>
      </c>
      <c r="E306" s="7">
        <v>0</v>
      </c>
      <c r="F306" s="7">
        <v>0</v>
      </c>
      <c r="G306" s="8">
        <f t="shared" si="67"/>
        <v>1.4598540145985401E-2</v>
      </c>
      <c r="H306" s="8">
        <f t="shared" si="68"/>
        <v>1.0610079575596816E-2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-1.4598540145985401E-2</v>
      </c>
      <c r="N306" s="9">
        <f t="shared" si="72"/>
        <v>-1.0610079575596816E-2</v>
      </c>
    </row>
    <row r="307" spans="1:14" x14ac:dyDescent="0.2">
      <c r="A307" s="30"/>
      <c r="B307" s="23" t="s">
        <v>286</v>
      </c>
      <c r="C307" s="20">
        <v>2</v>
      </c>
      <c r="D307" s="7">
        <v>3</v>
      </c>
      <c r="E307" s="7">
        <v>0</v>
      </c>
      <c r="F307" s="7">
        <v>0</v>
      </c>
      <c r="G307" s="8">
        <f t="shared" si="67"/>
        <v>7.2992700729927005E-3</v>
      </c>
      <c r="H307" s="8">
        <f t="shared" si="68"/>
        <v>7.9575596816976128E-3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-7.2992700729927005E-3</v>
      </c>
      <c r="N307" s="9">
        <f t="shared" si="72"/>
        <v>-7.9575596816976128E-3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2</v>
      </c>
      <c r="D309" s="7">
        <v>0</v>
      </c>
      <c r="E309" s="7">
        <v>0</v>
      </c>
      <c r="F309" s="7">
        <v>0</v>
      </c>
      <c r="G309" s="8">
        <f t="shared" si="67"/>
        <v>7.2992700729927005E-3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-7.2992700729927005E-3</v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2</v>
      </c>
      <c r="D310" s="7">
        <v>0</v>
      </c>
      <c r="E310" s="7">
        <v>0</v>
      </c>
      <c r="F310" s="7">
        <v>0</v>
      </c>
      <c r="G310" s="8">
        <f t="shared" si="67"/>
        <v>7.2992700729927005E-3</v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 t="str">
        <f t="shared" si="74"/>
        <v xml:space="preserve"> </v>
      </c>
      <c r="M310" s="8">
        <f t="shared" si="71"/>
        <v>-7.2992700729927005E-3</v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3</v>
      </c>
      <c r="D312" s="7">
        <v>1</v>
      </c>
      <c r="E312" s="7">
        <v>0</v>
      </c>
      <c r="F312" s="7">
        <v>1</v>
      </c>
      <c r="G312" s="8">
        <f t="shared" si="67"/>
        <v>1.0948905109489052E-2</v>
      </c>
      <c r="H312" s="8">
        <f t="shared" si="68"/>
        <v>2.6525198938992041E-3</v>
      </c>
      <c r="I312" s="8" t="str">
        <f t="shared" si="69"/>
        <v/>
      </c>
      <c r="J312" s="8">
        <f t="shared" si="70"/>
        <v>8.0645161290322578E-3</v>
      </c>
      <c r="K312" s="8">
        <f t="shared" si="73"/>
        <v>-1</v>
      </c>
      <c r="L312" s="8">
        <f t="shared" si="74"/>
        <v>0</v>
      </c>
      <c r="M312" s="8">
        <f t="shared" si="71"/>
        <v>-1.0948905109489052E-2</v>
      </c>
      <c r="N312" s="9">
        <f t="shared" si="72"/>
        <v>0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2.6525198938992041E-3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9">
        <f t="shared" si="72"/>
        <v>-2.6525198938992041E-3</v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2</v>
      </c>
      <c r="D318" s="7">
        <v>0</v>
      </c>
      <c r="E318" s="7">
        <v>0</v>
      </c>
      <c r="F318" s="7">
        <v>0</v>
      </c>
      <c r="G318" s="8">
        <f t="shared" si="75"/>
        <v>7.2992700729927005E-3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-7.2992700729927005E-3</v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2</v>
      </c>
      <c r="E321" s="7">
        <v>1</v>
      </c>
      <c r="F321" s="7">
        <v>1</v>
      </c>
      <c r="G321" s="8" t="str">
        <f t="shared" si="75"/>
        <v/>
      </c>
      <c r="H321" s="8">
        <f t="shared" si="76"/>
        <v>5.3050397877984082E-3</v>
      </c>
      <c r="I321" s="8">
        <f t="shared" si="77"/>
        <v>6.9444444444444441E-3</v>
      </c>
      <c r="J321" s="8">
        <f t="shared" si="78"/>
        <v>8.0645161290322578E-3</v>
      </c>
      <c r="K321" s="8">
        <f t="shared" si="81"/>
        <v>1</v>
      </c>
      <c r="L321" s="8">
        <f t="shared" si="82"/>
        <v>-0.5</v>
      </c>
      <c r="M321" s="8" t="str">
        <f t="shared" si="79"/>
        <v/>
      </c>
      <c r="N321" s="9">
        <f t="shared" si="80"/>
        <v>-2.6525198938992041E-3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3</v>
      </c>
      <c r="D324" s="7">
        <v>3</v>
      </c>
      <c r="E324" s="7">
        <v>0</v>
      </c>
      <c r="F324" s="7">
        <v>1</v>
      </c>
      <c r="G324" s="8">
        <f t="shared" si="75"/>
        <v>1.0948905109489052E-2</v>
      </c>
      <c r="H324" s="8">
        <f t="shared" si="76"/>
        <v>7.9575596816976128E-3</v>
      </c>
      <c r="I324" s="8" t="str">
        <f t="shared" si="77"/>
        <v/>
      </c>
      <c r="J324" s="8">
        <f t="shared" si="78"/>
        <v>8.0645161290322578E-3</v>
      </c>
      <c r="K324" s="8">
        <f t="shared" si="81"/>
        <v>-1</v>
      </c>
      <c r="L324" s="8">
        <f t="shared" si="82"/>
        <v>-0.66666666666666663</v>
      </c>
      <c r="M324" s="8">
        <f t="shared" si="79"/>
        <v>-1.0948905109489052E-2</v>
      </c>
      <c r="N324" s="9">
        <f t="shared" si="80"/>
        <v>-5.3050397877984082E-3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59</v>
      </c>
      <c r="D327" s="7">
        <v>125</v>
      </c>
      <c r="E327" s="7">
        <v>45</v>
      </c>
      <c r="F327" s="7">
        <v>40</v>
      </c>
      <c r="G327" s="8">
        <f t="shared" si="75"/>
        <v>0.21532846715328466</v>
      </c>
      <c r="H327" s="8">
        <f t="shared" si="76"/>
        <v>0.33156498673740054</v>
      </c>
      <c r="I327" s="8">
        <f t="shared" si="77"/>
        <v>0.3125</v>
      </c>
      <c r="J327" s="8">
        <f t="shared" si="78"/>
        <v>0.32258064516129031</v>
      </c>
      <c r="K327" s="8">
        <f t="shared" si="81"/>
        <v>-0.23728813559322035</v>
      </c>
      <c r="L327" s="8">
        <f t="shared" si="82"/>
        <v>-0.68</v>
      </c>
      <c r="M327" s="8">
        <f t="shared" si="79"/>
        <v>-5.1094890510948905E-2</v>
      </c>
      <c r="N327" s="9">
        <f t="shared" si="80"/>
        <v>-0.22546419098143239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2.6525198938992041E-3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-2.6525198938992041E-3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2</v>
      </c>
      <c r="E336" s="7">
        <v>0</v>
      </c>
      <c r="F336" s="7">
        <v>0</v>
      </c>
      <c r="G336" s="8" t="str">
        <f t="shared" si="75"/>
        <v/>
      </c>
      <c r="H336" s="8">
        <f t="shared" si="76"/>
        <v>5.3050397877984082E-3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-5.3050397877984082E-3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12</v>
      </c>
      <c r="E338" s="7">
        <v>3</v>
      </c>
      <c r="F338" s="7">
        <v>10</v>
      </c>
      <c r="G338" s="8" t="str">
        <f t="shared" si="75"/>
        <v/>
      </c>
      <c r="H338" s="8">
        <f t="shared" si="76"/>
        <v>3.1830238726790451E-2</v>
      </c>
      <c r="I338" s="8">
        <f t="shared" si="77"/>
        <v>2.0833333333333332E-2</v>
      </c>
      <c r="J338" s="8">
        <f t="shared" si="78"/>
        <v>8.0645161290322578E-2</v>
      </c>
      <c r="K338" s="8">
        <f t="shared" si="81"/>
        <v>1</v>
      </c>
      <c r="L338" s="8">
        <f t="shared" si="82"/>
        <v>-0.16666666666666666</v>
      </c>
      <c r="M338" s="8" t="str">
        <f t="shared" si="79"/>
        <v/>
      </c>
      <c r="N338" s="9">
        <f t="shared" si="80"/>
        <v>-5.3050397877984082E-3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1</v>
      </c>
      <c r="D340" s="7">
        <v>0</v>
      </c>
      <c r="E340" s="7">
        <v>0</v>
      </c>
      <c r="F340" s="7">
        <v>0</v>
      </c>
      <c r="G340" s="8">
        <f t="shared" si="75"/>
        <v>3.6496350364963502E-3</v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 t="str">
        <f t="shared" si="82"/>
        <v xml:space="preserve"> </v>
      </c>
      <c r="M340" s="8">
        <f t="shared" si="79"/>
        <v>-3.6496350364963502E-3</v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1</v>
      </c>
      <c r="D343" s="7">
        <v>0</v>
      </c>
      <c r="E343" s="7">
        <v>0</v>
      </c>
      <c r="F343" s="7">
        <v>0</v>
      </c>
      <c r="G343" s="8">
        <f t="shared" si="75"/>
        <v>3.6496350364963502E-3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-3.6496350364963502E-3</v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12</v>
      </c>
      <c r="D347" s="7">
        <v>8</v>
      </c>
      <c r="E347" s="7">
        <v>13</v>
      </c>
      <c r="F347" s="7">
        <v>15</v>
      </c>
      <c r="G347" s="8">
        <f t="shared" si="75"/>
        <v>4.3795620437956206E-2</v>
      </c>
      <c r="H347" s="8">
        <f t="shared" si="76"/>
        <v>2.1220159151193633E-2</v>
      </c>
      <c r="I347" s="8">
        <f t="shared" si="77"/>
        <v>9.0277777777777776E-2</v>
      </c>
      <c r="J347" s="8">
        <f t="shared" si="78"/>
        <v>0.12096774193548387</v>
      </c>
      <c r="K347" s="8">
        <f t="shared" si="81"/>
        <v>8.3333333333333329E-2</v>
      </c>
      <c r="L347" s="8">
        <f t="shared" si="82"/>
        <v>0.875</v>
      </c>
      <c r="M347" s="8">
        <f t="shared" si="79"/>
        <v>3.6496350364963502E-3</v>
      </c>
      <c r="N347" s="9">
        <f t="shared" si="80"/>
        <v>1.8567639257294429E-2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1</v>
      </c>
      <c r="D353" s="7">
        <v>0</v>
      </c>
      <c r="E353" s="7">
        <v>0</v>
      </c>
      <c r="F353" s="7">
        <v>0</v>
      </c>
      <c r="G353" s="8">
        <f t="shared" si="83"/>
        <v>3.6496350364963502E-3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-3.6496350364963502E-3</v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2.6525198938992041E-3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9">
        <f t="shared" si="88"/>
        <v>-2.6525198938992041E-3</v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1148</v>
      </c>
      <c r="D371" s="17">
        <f>SUM(D372:D604)</f>
        <v>1458</v>
      </c>
      <c r="E371" s="17">
        <f>SUM(E372:E604)</f>
        <v>554</v>
      </c>
      <c r="F371" s="17">
        <f>SUM(F372:F604)</f>
        <v>453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-0.51742160278745641</v>
      </c>
      <c r="L371" s="18">
        <f>+IF(AND(D371=0,F371=0),"",IF(D371=0,1,IF(F371=0,-1,(F371-D371)/D371)))</f>
        <v>-0.68930041152263377</v>
      </c>
      <c r="M371" s="18">
        <f t="shared" ref="M371:M434" si="95">+IF(OR(AND(G371=""),(K371="")),"",G371*K371)</f>
        <v>-0.51742160278745641</v>
      </c>
      <c r="N371" s="19">
        <f t="shared" ref="N371:N434" si="96">+IF(OR(AND(H371=""),(L371="")),"",H371*L371)</f>
        <v>-0.68930041152263377</v>
      </c>
    </row>
    <row r="372" spans="1:14" x14ac:dyDescent="0.2">
      <c r="A372" s="30"/>
      <c r="B372" s="22" t="s">
        <v>343</v>
      </c>
      <c r="C372" s="28">
        <v>24</v>
      </c>
      <c r="D372" s="25">
        <v>4</v>
      </c>
      <c r="E372" s="25">
        <v>6</v>
      </c>
      <c r="F372" s="25">
        <v>0</v>
      </c>
      <c r="G372" s="26">
        <f t="shared" si="91"/>
        <v>2.0905923344947737E-2</v>
      </c>
      <c r="H372" s="26">
        <f t="shared" si="92"/>
        <v>2.7434842249657062E-3</v>
      </c>
      <c r="I372" s="26">
        <f t="shared" si="93"/>
        <v>1.0830324909747292E-2</v>
      </c>
      <c r="J372" s="26" t="str">
        <f t="shared" si="94"/>
        <v/>
      </c>
      <c r="K372" s="26">
        <f t="shared" ref="K372:K435" si="97">+IF(AND(C372=0,E372=0)," ",IF(C372=0,1,IF(E372=0,-1,(E372-C372)/C372)))</f>
        <v>-0.75</v>
      </c>
      <c r="L372" s="26">
        <f t="shared" ref="L372:L435" si="98">+IF(AND(D372=0,F372=0)," ",IF(D372=0,1,IF(F372=0,-1,(F372-D372)/D372)))</f>
        <v>-1</v>
      </c>
      <c r="M372" s="26">
        <f t="shared" si="95"/>
        <v>-1.5679442508710804E-2</v>
      </c>
      <c r="N372" s="27">
        <f t="shared" si="96"/>
        <v>-2.7434842249657062E-3</v>
      </c>
    </row>
    <row r="373" spans="1:14" x14ac:dyDescent="0.2">
      <c r="A373" s="30"/>
      <c r="B373" s="23" t="s">
        <v>344</v>
      </c>
      <c r="C373" s="20">
        <v>4</v>
      </c>
      <c r="D373" s="7">
        <v>27</v>
      </c>
      <c r="E373" s="7">
        <v>21</v>
      </c>
      <c r="F373" s="7">
        <v>10</v>
      </c>
      <c r="G373" s="8">
        <f t="shared" si="91"/>
        <v>3.4843205574912892E-3</v>
      </c>
      <c r="H373" s="8">
        <f t="shared" si="92"/>
        <v>1.8518518518518517E-2</v>
      </c>
      <c r="I373" s="8">
        <f t="shared" si="93"/>
        <v>3.7906137184115521E-2</v>
      </c>
      <c r="J373" s="8">
        <f t="shared" si="94"/>
        <v>2.2075055187637971E-2</v>
      </c>
      <c r="K373" s="8">
        <f t="shared" si="97"/>
        <v>4.25</v>
      </c>
      <c r="L373" s="8">
        <f t="shared" si="98"/>
        <v>-0.62962962962962965</v>
      </c>
      <c r="M373" s="8">
        <f t="shared" si="95"/>
        <v>1.4808362369337979E-2</v>
      </c>
      <c r="N373" s="9">
        <f t="shared" si="96"/>
        <v>-1.1659807956104253E-2</v>
      </c>
    </row>
    <row r="374" spans="1:14" x14ac:dyDescent="0.2">
      <c r="A374" s="30"/>
      <c r="B374" s="23" t="s">
        <v>345</v>
      </c>
      <c r="C374" s="20">
        <v>2</v>
      </c>
      <c r="D374" s="7">
        <v>0</v>
      </c>
      <c r="E374" s="7">
        <v>0</v>
      </c>
      <c r="F374" s="7">
        <v>2</v>
      </c>
      <c r="G374" s="8">
        <f t="shared" si="91"/>
        <v>1.7421602787456446E-3</v>
      </c>
      <c r="H374" s="8" t="str">
        <f t="shared" si="92"/>
        <v/>
      </c>
      <c r="I374" s="8" t="str">
        <f t="shared" si="93"/>
        <v/>
      </c>
      <c r="J374" s="8">
        <f t="shared" si="94"/>
        <v>4.4150110375275938E-3</v>
      </c>
      <c r="K374" s="8">
        <f t="shared" si="97"/>
        <v>-1</v>
      </c>
      <c r="L374" s="8">
        <f t="shared" si="98"/>
        <v>1</v>
      </c>
      <c r="M374" s="8">
        <f t="shared" si="95"/>
        <v>-1.7421602787456446E-3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22</v>
      </c>
      <c r="D377" s="7">
        <v>15</v>
      </c>
      <c r="E377" s="7">
        <v>18</v>
      </c>
      <c r="F377" s="7">
        <v>7</v>
      </c>
      <c r="G377" s="8">
        <f t="shared" si="91"/>
        <v>1.9163763066202089E-2</v>
      </c>
      <c r="H377" s="8">
        <f t="shared" si="92"/>
        <v>1.0288065843621399E-2</v>
      </c>
      <c r="I377" s="8">
        <f t="shared" si="93"/>
        <v>3.2490974729241874E-2</v>
      </c>
      <c r="J377" s="8">
        <f t="shared" si="94"/>
        <v>1.5452538631346579E-2</v>
      </c>
      <c r="K377" s="8">
        <f t="shared" si="97"/>
        <v>-0.18181818181818182</v>
      </c>
      <c r="L377" s="8">
        <f t="shared" si="98"/>
        <v>-0.53333333333333333</v>
      </c>
      <c r="M377" s="8">
        <f t="shared" si="95"/>
        <v>-3.4843205574912892E-3</v>
      </c>
      <c r="N377" s="9">
        <f t="shared" si="96"/>
        <v>-5.4869684499314125E-3</v>
      </c>
    </row>
    <row r="378" spans="1:14" x14ac:dyDescent="0.2">
      <c r="A378" s="30"/>
      <c r="B378" s="23" t="s">
        <v>349</v>
      </c>
      <c r="C378" s="20">
        <v>44</v>
      </c>
      <c r="D378" s="7">
        <v>35</v>
      </c>
      <c r="E378" s="7">
        <v>2</v>
      </c>
      <c r="F378" s="7">
        <v>0</v>
      </c>
      <c r="G378" s="8">
        <f t="shared" si="91"/>
        <v>3.8327526132404179E-2</v>
      </c>
      <c r="H378" s="8">
        <f t="shared" si="92"/>
        <v>2.4005486968449931E-2</v>
      </c>
      <c r="I378" s="8">
        <f t="shared" si="93"/>
        <v>3.6101083032490976E-3</v>
      </c>
      <c r="J378" s="8" t="str">
        <f t="shared" si="94"/>
        <v/>
      </c>
      <c r="K378" s="8">
        <f t="shared" si="97"/>
        <v>-0.95454545454545459</v>
      </c>
      <c r="L378" s="8">
        <f t="shared" si="98"/>
        <v>-1</v>
      </c>
      <c r="M378" s="8">
        <f t="shared" si="95"/>
        <v>-3.6585365853658534E-2</v>
      </c>
      <c r="N378" s="9">
        <f t="shared" si="96"/>
        <v>-2.4005486968449931E-2</v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2</v>
      </c>
      <c r="F380" s="7">
        <v>0</v>
      </c>
      <c r="G380" s="8">
        <f t="shared" si="91"/>
        <v>8.710801393728223E-4</v>
      </c>
      <c r="H380" s="8" t="str">
        <f t="shared" si="92"/>
        <v/>
      </c>
      <c r="I380" s="8">
        <f t="shared" si="93"/>
        <v>3.6101083032490976E-3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>
        <f t="shared" si="95"/>
        <v>8.710801393728223E-4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4</v>
      </c>
      <c r="D381" s="7">
        <v>2</v>
      </c>
      <c r="E381" s="7">
        <v>0</v>
      </c>
      <c r="F381" s="7">
        <v>0</v>
      </c>
      <c r="G381" s="8">
        <f t="shared" si="91"/>
        <v>3.4843205574912892E-3</v>
      </c>
      <c r="H381" s="8">
        <f t="shared" si="92"/>
        <v>1.3717421124828531E-3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-3.4843205574912892E-3</v>
      </c>
      <c r="N381" s="9">
        <f t="shared" si="96"/>
        <v>-1.3717421124828531E-3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153</v>
      </c>
      <c r="D383" s="7">
        <v>96</v>
      </c>
      <c r="E383" s="7">
        <v>17</v>
      </c>
      <c r="F383" s="7">
        <v>13</v>
      </c>
      <c r="G383" s="8">
        <f t="shared" si="91"/>
        <v>0.1332752613240418</v>
      </c>
      <c r="H383" s="8">
        <f t="shared" si="92"/>
        <v>6.584362139917696E-2</v>
      </c>
      <c r="I383" s="8">
        <f t="shared" si="93"/>
        <v>3.0685920577617327E-2</v>
      </c>
      <c r="J383" s="8">
        <f t="shared" si="94"/>
        <v>2.8697571743929361E-2</v>
      </c>
      <c r="K383" s="8">
        <f t="shared" si="97"/>
        <v>-0.88888888888888884</v>
      </c>
      <c r="L383" s="8">
        <f t="shared" si="98"/>
        <v>-0.86458333333333337</v>
      </c>
      <c r="M383" s="8">
        <f t="shared" si="95"/>
        <v>-0.11846689895470382</v>
      </c>
      <c r="N383" s="9">
        <f t="shared" si="96"/>
        <v>-5.6927297668038418E-2</v>
      </c>
    </row>
    <row r="384" spans="1:14" x14ac:dyDescent="0.2">
      <c r="A384" s="30"/>
      <c r="B384" s="23" t="s">
        <v>355</v>
      </c>
      <c r="C384" s="20">
        <v>4</v>
      </c>
      <c r="D384" s="7">
        <v>3</v>
      </c>
      <c r="E384" s="7">
        <v>2</v>
      </c>
      <c r="F384" s="7">
        <v>0</v>
      </c>
      <c r="G384" s="8">
        <f t="shared" si="91"/>
        <v>3.4843205574912892E-3</v>
      </c>
      <c r="H384" s="8">
        <f t="shared" si="92"/>
        <v>2.05761316872428E-3</v>
      </c>
      <c r="I384" s="8">
        <f t="shared" si="93"/>
        <v>3.6101083032490976E-3</v>
      </c>
      <c r="J384" s="8" t="str">
        <f t="shared" si="94"/>
        <v/>
      </c>
      <c r="K384" s="8">
        <f t="shared" si="97"/>
        <v>-0.5</v>
      </c>
      <c r="L384" s="8">
        <f t="shared" si="98"/>
        <v>-1</v>
      </c>
      <c r="M384" s="8">
        <f t="shared" si="95"/>
        <v>-1.7421602787456446E-3</v>
      </c>
      <c r="N384" s="9">
        <f t="shared" si="96"/>
        <v>-2.05761316872428E-3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2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3.6101083032490976E-3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17</v>
      </c>
      <c r="D386" s="7">
        <v>5</v>
      </c>
      <c r="E386" s="7">
        <v>0</v>
      </c>
      <c r="F386" s="7">
        <v>0</v>
      </c>
      <c r="G386" s="8">
        <f t="shared" si="91"/>
        <v>1.4808362369337979E-2</v>
      </c>
      <c r="H386" s="8">
        <f t="shared" si="92"/>
        <v>3.4293552812071329E-3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-1.4808362369337979E-2</v>
      </c>
      <c r="N386" s="9">
        <f t="shared" si="96"/>
        <v>-3.4293552812071329E-3</v>
      </c>
    </row>
    <row r="387" spans="1:14" x14ac:dyDescent="0.2">
      <c r="A387" s="30"/>
      <c r="B387" s="23" t="s">
        <v>358</v>
      </c>
      <c r="C387" s="20">
        <v>5</v>
      </c>
      <c r="D387" s="7">
        <v>0</v>
      </c>
      <c r="E387" s="7">
        <v>2</v>
      </c>
      <c r="F387" s="7">
        <v>1</v>
      </c>
      <c r="G387" s="8">
        <f t="shared" si="91"/>
        <v>4.3554006968641113E-3</v>
      </c>
      <c r="H387" s="8" t="str">
        <f t="shared" si="92"/>
        <v/>
      </c>
      <c r="I387" s="8">
        <f t="shared" si="93"/>
        <v>3.6101083032490976E-3</v>
      </c>
      <c r="J387" s="8">
        <f t="shared" si="94"/>
        <v>2.2075055187637969E-3</v>
      </c>
      <c r="K387" s="8">
        <f t="shared" si="97"/>
        <v>-0.6</v>
      </c>
      <c r="L387" s="8">
        <f t="shared" si="98"/>
        <v>1</v>
      </c>
      <c r="M387" s="8">
        <f t="shared" si="95"/>
        <v>-2.6132404181184667E-3</v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1</v>
      </c>
      <c r="D389" s="7">
        <v>1</v>
      </c>
      <c r="E389" s="7">
        <v>0</v>
      </c>
      <c r="F389" s="7">
        <v>0</v>
      </c>
      <c r="G389" s="8">
        <f t="shared" si="91"/>
        <v>8.710801393728223E-4</v>
      </c>
      <c r="H389" s="8">
        <f t="shared" si="92"/>
        <v>6.8587105624142656E-4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-8.710801393728223E-4</v>
      </c>
      <c r="N389" s="9">
        <f t="shared" si="96"/>
        <v>-6.8587105624142656E-4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67</v>
      </c>
      <c r="D391" s="7">
        <v>34</v>
      </c>
      <c r="E391" s="7">
        <v>44</v>
      </c>
      <c r="F391" s="7">
        <v>25</v>
      </c>
      <c r="G391" s="8">
        <f t="shared" si="91"/>
        <v>5.8362369337979093E-2</v>
      </c>
      <c r="H391" s="8">
        <f t="shared" si="92"/>
        <v>2.3319615912208505E-2</v>
      </c>
      <c r="I391" s="8">
        <f t="shared" si="93"/>
        <v>7.9422382671480149E-2</v>
      </c>
      <c r="J391" s="8">
        <f t="shared" si="94"/>
        <v>5.518763796909492E-2</v>
      </c>
      <c r="K391" s="8">
        <f t="shared" si="97"/>
        <v>-0.34328358208955223</v>
      </c>
      <c r="L391" s="8">
        <f t="shared" si="98"/>
        <v>-0.26470588235294118</v>
      </c>
      <c r="M391" s="8">
        <f t="shared" si="95"/>
        <v>-2.0034843205574911E-2</v>
      </c>
      <c r="N391" s="9">
        <f t="shared" si="96"/>
        <v>-6.17283950617284E-3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1</v>
      </c>
      <c r="F392" s="7">
        <v>0</v>
      </c>
      <c r="G392" s="8">
        <f t="shared" si="91"/>
        <v>8.710801393728223E-4</v>
      </c>
      <c r="H392" s="8" t="str">
        <f t="shared" si="92"/>
        <v/>
      </c>
      <c r="I392" s="8">
        <f t="shared" si="93"/>
        <v>1.8050541516245488E-3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14</v>
      </c>
      <c r="E394" s="7">
        <v>2</v>
      </c>
      <c r="F394" s="7">
        <v>13</v>
      </c>
      <c r="G394" s="8" t="str">
        <f t="shared" si="91"/>
        <v/>
      </c>
      <c r="H394" s="8">
        <f t="shared" si="92"/>
        <v>9.6021947873799734E-3</v>
      </c>
      <c r="I394" s="8">
        <f t="shared" si="93"/>
        <v>3.6101083032490976E-3</v>
      </c>
      <c r="J394" s="8">
        <f t="shared" si="94"/>
        <v>2.8697571743929361E-2</v>
      </c>
      <c r="K394" s="8">
        <f t="shared" si="97"/>
        <v>1</v>
      </c>
      <c r="L394" s="8">
        <f t="shared" si="98"/>
        <v>-7.1428571428571425E-2</v>
      </c>
      <c r="M394" s="8" t="str">
        <f t="shared" si="95"/>
        <v/>
      </c>
      <c r="N394" s="9">
        <f t="shared" si="96"/>
        <v>-6.8587105624142667E-4</v>
      </c>
    </row>
    <row r="395" spans="1:14" x14ac:dyDescent="0.2">
      <c r="A395" s="30"/>
      <c r="B395" s="23" t="s">
        <v>366</v>
      </c>
      <c r="C395" s="20">
        <v>6</v>
      </c>
      <c r="D395" s="7">
        <v>33</v>
      </c>
      <c r="E395" s="7">
        <v>3</v>
      </c>
      <c r="F395" s="7">
        <v>15</v>
      </c>
      <c r="G395" s="8">
        <f t="shared" si="91"/>
        <v>5.2264808362369342E-3</v>
      </c>
      <c r="H395" s="8">
        <f t="shared" si="92"/>
        <v>2.2633744855967079E-2</v>
      </c>
      <c r="I395" s="8">
        <f t="shared" si="93"/>
        <v>5.415162454873646E-3</v>
      </c>
      <c r="J395" s="8">
        <f t="shared" si="94"/>
        <v>3.3112582781456956E-2</v>
      </c>
      <c r="K395" s="8">
        <f t="shared" si="97"/>
        <v>-0.5</v>
      </c>
      <c r="L395" s="8">
        <f t="shared" si="98"/>
        <v>-0.54545454545454541</v>
      </c>
      <c r="M395" s="8">
        <f t="shared" si="95"/>
        <v>-2.6132404181184671E-3</v>
      </c>
      <c r="N395" s="9">
        <f t="shared" si="96"/>
        <v>-1.2345679012345678E-2</v>
      </c>
    </row>
    <row r="396" spans="1:14" x14ac:dyDescent="0.2">
      <c r="A396" s="30"/>
      <c r="B396" s="23" t="s">
        <v>367</v>
      </c>
      <c r="C396" s="20">
        <v>1</v>
      </c>
      <c r="D396" s="7">
        <v>0</v>
      </c>
      <c r="E396" s="7">
        <v>0</v>
      </c>
      <c r="F396" s="7">
        <v>2</v>
      </c>
      <c r="G396" s="8">
        <f t="shared" si="91"/>
        <v>8.710801393728223E-4</v>
      </c>
      <c r="H396" s="8" t="str">
        <f t="shared" si="92"/>
        <v/>
      </c>
      <c r="I396" s="8" t="str">
        <f t="shared" si="93"/>
        <v/>
      </c>
      <c r="J396" s="8">
        <f t="shared" si="94"/>
        <v>4.4150110375275938E-3</v>
      </c>
      <c r="K396" s="8">
        <f t="shared" si="97"/>
        <v>-1</v>
      </c>
      <c r="L396" s="8">
        <f t="shared" si="98"/>
        <v>1</v>
      </c>
      <c r="M396" s="8">
        <f t="shared" si="95"/>
        <v>-8.710801393728223E-4</v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1</v>
      </c>
      <c r="D397" s="7">
        <v>0</v>
      </c>
      <c r="E397" s="7">
        <v>1</v>
      </c>
      <c r="F397" s="7">
        <v>0</v>
      </c>
      <c r="G397" s="8">
        <f t="shared" si="91"/>
        <v>8.710801393728223E-4</v>
      </c>
      <c r="H397" s="8" t="str">
        <f t="shared" si="92"/>
        <v/>
      </c>
      <c r="I397" s="8">
        <f t="shared" si="93"/>
        <v>1.8050541516245488E-3</v>
      </c>
      <c r="J397" s="8" t="str">
        <f t="shared" si="94"/>
        <v/>
      </c>
      <c r="K397" s="8">
        <f t="shared" si="97"/>
        <v>0</v>
      </c>
      <c r="L397" s="8" t="str">
        <f t="shared" si="98"/>
        <v xml:space="preserve"> </v>
      </c>
      <c r="M397" s="8">
        <f t="shared" si="95"/>
        <v>0</v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2</v>
      </c>
      <c r="E398" s="7">
        <v>1</v>
      </c>
      <c r="F398" s="7">
        <v>0</v>
      </c>
      <c r="G398" s="8" t="str">
        <f t="shared" si="91"/>
        <v/>
      </c>
      <c r="H398" s="8">
        <f t="shared" si="92"/>
        <v>1.3717421124828531E-3</v>
      </c>
      <c r="I398" s="8">
        <f t="shared" si="93"/>
        <v>1.8050541516245488E-3</v>
      </c>
      <c r="J398" s="8" t="str">
        <f t="shared" si="94"/>
        <v/>
      </c>
      <c r="K398" s="8">
        <f t="shared" si="97"/>
        <v>1</v>
      </c>
      <c r="L398" s="8">
        <f t="shared" si="98"/>
        <v>-1</v>
      </c>
      <c r="M398" s="8" t="str">
        <f t="shared" si="95"/>
        <v/>
      </c>
      <c r="N398" s="9">
        <f t="shared" si="96"/>
        <v>-1.3717421124828531E-3</v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4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7.2202166064981952E-3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2</v>
      </c>
      <c r="E401" s="7">
        <v>0</v>
      </c>
      <c r="F401" s="7">
        <v>0</v>
      </c>
      <c r="G401" s="8" t="str">
        <f t="shared" si="91"/>
        <v/>
      </c>
      <c r="H401" s="8">
        <f t="shared" si="92"/>
        <v>1.3717421124828531E-3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9">
        <f t="shared" si="96"/>
        <v>-1.3717421124828531E-3</v>
      </c>
    </row>
    <row r="402" spans="1:14" x14ac:dyDescent="0.2">
      <c r="A402" s="30"/>
      <c r="B402" s="23" t="s">
        <v>373</v>
      </c>
      <c r="C402" s="20">
        <v>4</v>
      </c>
      <c r="D402" s="7">
        <v>2</v>
      </c>
      <c r="E402" s="7">
        <v>1</v>
      </c>
      <c r="F402" s="7">
        <v>0</v>
      </c>
      <c r="G402" s="8">
        <f t="shared" si="91"/>
        <v>3.4843205574912892E-3</v>
      </c>
      <c r="H402" s="8">
        <f t="shared" si="92"/>
        <v>1.3717421124828531E-3</v>
      </c>
      <c r="I402" s="8">
        <f t="shared" si="93"/>
        <v>1.8050541516245488E-3</v>
      </c>
      <c r="J402" s="8" t="str">
        <f t="shared" si="94"/>
        <v/>
      </c>
      <c r="K402" s="8">
        <f t="shared" si="97"/>
        <v>-0.75</v>
      </c>
      <c r="L402" s="8">
        <f t="shared" si="98"/>
        <v>-1</v>
      </c>
      <c r="M402" s="8">
        <f t="shared" si="95"/>
        <v>-2.6132404181184671E-3</v>
      </c>
      <c r="N402" s="9">
        <f t="shared" si="96"/>
        <v>-1.3717421124828531E-3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1.3717421124828531E-3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-1.3717421124828531E-3</v>
      </c>
    </row>
    <row r="405" spans="1:14" ht="25.5" x14ac:dyDescent="0.2">
      <c r="A405" s="30"/>
      <c r="B405" s="23" t="s">
        <v>376</v>
      </c>
      <c r="C405" s="20">
        <v>5</v>
      </c>
      <c r="D405" s="7">
        <v>6</v>
      </c>
      <c r="E405" s="7">
        <v>6</v>
      </c>
      <c r="F405" s="7">
        <v>10</v>
      </c>
      <c r="G405" s="8">
        <f t="shared" si="91"/>
        <v>4.3554006968641113E-3</v>
      </c>
      <c r="H405" s="8">
        <f t="shared" si="92"/>
        <v>4.11522633744856E-3</v>
      </c>
      <c r="I405" s="8">
        <f t="shared" si="93"/>
        <v>1.0830324909747292E-2</v>
      </c>
      <c r="J405" s="8">
        <f t="shared" si="94"/>
        <v>2.2075055187637971E-2</v>
      </c>
      <c r="K405" s="8">
        <f t="shared" si="97"/>
        <v>0.2</v>
      </c>
      <c r="L405" s="8">
        <f t="shared" si="98"/>
        <v>0.66666666666666663</v>
      </c>
      <c r="M405" s="8">
        <f t="shared" si="95"/>
        <v>8.710801393728223E-4</v>
      </c>
      <c r="N405" s="9">
        <f t="shared" si="96"/>
        <v>2.7434842249657067E-3</v>
      </c>
    </row>
    <row r="406" spans="1:14" x14ac:dyDescent="0.2">
      <c r="A406" s="30"/>
      <c r="B406" s="23" t="s">
        <v>377</v>
      </c>
      <c r="C406" s="20">
        <v>43</v>
      </c>
      <c r="D406" s="7">
        <v>15</v>
      </c>
      <c r="E406" s="7">
        <v>14</v>
      </c>
      <c r="F406" s="7">
        <v>2</v>
      </c>
      <c r="G406" s="8">
        <f t="shared" si="91"/>
        <v>3.7456445993031356E-2</v>
      </c>
      <c r="H406" s="8">
        <f t="shared" si="92"/>
        <v>1.0288065843621399E-2</v>
      </c>
      <c r="I406" s="8">
        <f t="shared" si="93"/>
        <v>2.5270758122743681E-2</v>
      </c>
      <c r="J406" s="8">
        <f t="shared" si="94"/>
        <v>4.4150110375275938E-3</v>
      </c>
      <c r="K406" s="8">
        <f t="shared" si="97"/>
        <v>-0.67441860465116277</v>
      </c>
      <c r="L406" s="8">
        <f t="shared" si="98"/>
        <v>-0.8666666666666667</v>
      </c>
      <c r="M406" s="8">
        <f t="shared" si="95"/>
        <v>-2.5261324041811844E-2</v>
      </c>
      <c r="N406" s="9">
        <f t="shared" si="96"/>
        <v>-8.9163237311385458E-3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0</v>
      </c>
      <c r="F407" s="7">
        <v>0</v>
      </c>
      <c r="G407" s="8">
        <f t="shared" si="91"/>
        <v>8.710801393728223E-4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-8.710801393728223E-4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3</v>
      </c>
      <c r="D408" s="7">
        <v>0</v>
      </c>
      <c r="E408" s="7">
        <v>0</v>
      </c>
      <c r="F408" s="7">
        <v>0</v>
      </c>
      <c r="G408" s="8">
        <f t="shared" si="91"/>
        <v>2.6132404181184671E-3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-2.6132404181184671E-3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19</v>
      </c>
      <c r="D410" s="7">
        <v>5</v>
      </c>
      <c r="E410" s="7">
        <v>5</v>
      </c>
      <c r="F410" s="7">
        <v>2</v>
      </c>
      <c r="G410" s="8">
        <f t="shared" si="91"/>
        <v>1.6550522648083623E-2</v>
      </c>
      <c r="H410" s="8">
        <f t="shared" si="92"/>
        <v>3.4293552812071329E-3</v>
      </c>
      <c r="I410" s="8">
        <f t="shared" si="93"/>
        <v>9.0252707581227436E-3</v>
      </c>
      <c r="J410" s="8">
        <f t="shared" si="94"/>
        <v>4.4150110375275938E-3</v>
      </c>
      <c r="K410" s="8">
        <f t="shared" si="97"/>
        <v>-0.73684210526315785</v>
      </c>
      <c r="L410" s="8">
        <f t="shared" si="98"/>
        <v>-0.6</v>
      </c>
      <c r="M410" s="8">
        <f t="shared" si="95"/>
        <v>-1.2195121951219511E-2</v>
      </c>
      <c r="N410" s="9">
        <f t="shared" si="96"/>
        <v>-2.0576131687242796E-3</v>
      </c>
    </row>
    <row r="411" spans="1:14" x14ac:dyDescent="0.2">
      <c r="A411" s="30"/>
      <c r="B411" s="23" t="s">
        <v>382</v>
      </c>
      <c r="C411" s="20">
        <v>0</v>
      </c>
      <c r="D411" s="7">
        <v>28</v>
      </c>
      <c r="E411" s="7">
        <v>1</v>
      </c>
      <c r="F411" s="7">
        <v>10</v>
      </c>
      <c r="G411" s="8" t="str">
        <f t="shared" si="91"/>
        <v/>
      </c>
      <c r="H411" s="8">
        <f t="shared" si="92"/>
        <v>1.9204389574759947E-2</v>
      </c>
      <c r="I411" s="8">
        <f t="shared" si="93"/>
        <v>1.8050541516245488E-3</v>
      </c>
      <c r="J411" s="8">
        <f t="shared" si="94"/>
        <v>2.2075055187637971E-2</v>
      </c>
      <c r="K411" s="8">
        <f t="shared" si="97"/>
        <v>1</v>
      </c>
      <c r="L411" s="8">
        <f t="shared" si="98"/>
        <v>-0.6428571428571429</v>
      </c>
      <c r="M411" s="8" t="str">
        <f t="shared" si="95"/>
        <v/>
      </c>
      <c r="N411" s="9">
        <f t="shared" si="96"/>
        <v>-1.2345679012345682E-2</v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51</v>
      </c>
      <c r="D413" s="7">
        <v>0</v>
      </c>
      <c r="E413" s="7">
        <v>12</v>
      </c>
      <c r="F413" s="7">
        <v>1</v>
      </c>
      <c r="G413" s="8">
        <f t="shared" si="91"/>
        <v>4.442508710801394E-2</v>
      </c>
      <c r="H413" s="8" t="str">
        <f t="shared" si="92"/>
        <v/>
      </c>
      <c r="I413" s="8">
        <f t="shared" si="93"/>
        <v>2.1660649819494584E-2</v>
      </c>
      <c r="J413" s="8">
        <f t="shared" si="94"/>
        <v>2.2075055187637969E-3</v>
      </c>
      <c r="K413" s="8">
        <f t="shared" si="97"/>
        <v>-0.76470588235294112</v>
      </c>
      <c r="L413" s="8">
        <f t="shared" si="98"/>
        <v>1</v>
      </c>
      <c r="M413" s="8">
        <f t="shared" si="95"/>
        <v>-3.3972125435540068E-2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1</v>
      </c>
      <c r="D415" s="7">
        <v>0</v>
      </c>
      <c r="E415" s="7">
        <v>0</v>
      </c>
      <c r="F415" s="7">
        <v>0</v>
      </c>
      <c r="G415" s="8">
        <f t="shared" si="91"/>
        <v>8.710801393728223E-4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-8.710801393728223E-4</v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154</v>
      </c>
      <c r="D419" s="7">
        <v>132</v>
      </c>
      <c r="E419" s="7">
        <v>169</v>
      </c>
      <c r="F419" s="7">
        <v>10</v>
      </c>
      <c r="G419" s="8">
        <f t="shared" si="91"/>
        <v>0.13414634146341464</v>
      </c>
      <c r="H419" s="8">
        <f t="shared" si="92"/>
        <v>9.0534979423868317E-2</v>
      </c>
      <c r="I419" s="8">
        <f t="shared" si="93"/>
        <v>0.30505415162454874</v>
      </c>
      <c r="J419" s="8">
        <f t="shared" si="94"/>
        <v>2.2075055187637971E-2</v>
      </c>
      <c r="K419" s="8">
        <f t="shared" si="97"/>
        <v>9.7402597402597407E-2</v>
      </c>
      <c r="L419" s="8">
        <f t="shared" si="98"/>
        <v>-0.9242424242424242</v>
      </c>
      <c r="M419" s="8">
        <f t="shared" si="95"/>
        <v>1.3066202090592336E-2</v>
      </c>
      <c r="N419" s="9">
        <f t="shared" si="96"/>
        <v>-8.3676268861454045E-2</v>
      </c>
    </row>
    <row r="420" spans="1:14" x14ac:dyDescent="0.2">
      <c r="A420" s="30"/>
      <c r="B420" s="23" t="s">
        <v>391</v>
      </c>
      <c r="C420" s="20">
        <v>1</v>
      </c>
      <c r="D420" s="7">
        <v>0</v>
      </c>
      <c r="E420" s="7">
        <v>0</v>
      </c>
      <c r="F420" s="7">
        <v>0</v>
      </c>
      <c r="G420" s="8">
        <f t="shared" si="91"/>
        <v>8.710801393728223E-4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-8.710801393728223E-4</v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51</v>
      </c>
      <c r="D422" s="7">
        <v>28</v>
      </c>
      <c r="E422" s="7">
        <v>13</v>
      </c>
      <c r="F422" s="7">
        <v>7</v>
      </c>
      <c r="G422" s="8">
        <f t="shared" si="91"/>
        <v>4.442508710801394E-2</v>
      </c>
      <c r="H422" s="8">
        <f t="shared" si="92"/>
        <v>1.9204389574759947E-2</v>
      </c>
      <c r="I422" s="8">
        <f t="shared" si="93"/>
        <v>2.3465703971119134E-2</v>
      </c>
      <c r="J422" s="8">
        <f t="shared" si="94"/>
        <v>1.5452538631346579E-2</v>
      </c>
      <c r="K422" s="8">
        <f t="shared" si="97"/>
        <v>-0.74509803921568629</v>
      </c>
      <c r="L422" s="8">
        <f t="shared" si="98"/>
        <v>-0.75</v>
      </c>
      <c r="M422" s="8">
        <f t="shared" si="95"/>
        <v>-3.3101045296167253E-2</v>
      </c>
      <c r="N422" s="9">
        <f t="shared" si="96"/>
        <v>-1.4403292181069959E-2</v>
      </c>
    </row>
    <row r="423" spans="1:14" x14ac:dyDescent="0.2">
      <c r="A423" s="30"/>
      <c r="B423" s="23" t="s">
        <v>394</v>
      </c>
      <c r="C423" s="20">
        <v>197</v>
      </c>
      <c r="D423" s="7">
        <v>103</v>
      </c>
      <c r="E423" s="7">
        <v>55</v>
      </c>
      <c r="F423" s="7">
        <v>28</v>
      </c>
      <c r="G423" s="8">
        <f t="shared" si="91"/>
        <v>0.171602787456446</v>
      </c>
      <c r="H423" s="8">
        <f t="shared" si="92"/>
        <v>7.0644718792866948E-2</v>
      </c>
      <c r="I423" s="8">
        <f t="shared" si="93"/>
        <v>9.9277978339350176E-2</v>
      </c>
      <c r="J423" s="8">
        <f t="shared" si="94"/>
        <v>6.1810154525386317E-2</v>
      </c>
      <c r="K423" s="8">
        <f t="shared" si="97"/>
        <v>-0.7208121827411168</v>
      </c>
      <c r="L423" s="8">
        <f t="shared" si="98"/>
        <v>-0.72815533980582525</v>
      </c>
      <c r="M423" s="8">
        <f t="shared" si="95"/>
        <v>-0.12369337979094078</v>
      </c>
      <c r="N423" s="9">
        <f t="shared" si="96"/>
        <v>-5.1440329218107005E-2</v>
      </c>
    </row>
    <row r="424" spans="1:14" x14ac:dyDescent="0.2">
      <c r="A424" s="30"/>
      <c r="B424" s="23" t="s">
        <v>395</v>
      </c>
      <c r="C424" s="20">
        <v>39</v>
      </c>
      <c r="D424" s="7">
        <v>48</v>
      </c>
      <c r="E424" s="7">
        <v>23</v>
      </c>
      <c r="F424" s="7">
        <v>17</v>
      </c>
      <c r="G424" s="8">
        <f t="shared" si="91"/>
        <v>3.3972125435540068E-2</v>
      </c>
      <c r="H424" s="8">
        <f t="shared" si="92"/>
        <v>3.292181069958848E-2</v>
      </c>
      <c r="I424" s="8">
        <f t="shared" si="93"/>
        <v>4.1516245487364621E-2</v>
      </c>
      <c r="J424" s="8">
        <f t="shared" si="94"/>
        <v>3.7527593818984545E-2</v>
      </c>
      <c r="K424" s="8">
        <f t="shared" si="97"/>
        <v>-0.41025641025641024</v>
      </c>
      <c r="L424" s="8">
        <f t="shared" si="98"/>
        <v>-0.64583333333333337</v>
      </c>
      <c r="M424" s="8">
        <f t="shared" si="95"/>
        <v>-1.3937282229965155E-2</v>
      </c>
      <c r="N424" s="9">
        <f t="shared" si="96"/>
        <v>-2.1262002743484228E-2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2</v>
      </c>
      <c r="D426" s="7">
        <v>1</v>
      </c>
      <c r="E426" s="7">
        <v>0</v>
      </c>
      <c r="F426" s="7">
        <v>0</v>
      </c>
      <c r="G426" s="8">
        <f t="shared" si="91"/>
        <v>1.7421602787456446E-3</v>
      </c>
      <c r="H426" s="8">
        <f t="shared" si="92"/>
        <v>6.8587105624142656E-4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-1.7421602787456446E-3</v>
      </c>
      <c r="N426" s="9">
        <f t="shared" si="96"/>
        <v>-6.8587105624142656E-4</v>
      </c>
    </row>
    <row r="427" spans="1:14" ht="25.5" x14ac:dyDescent="0.2">
      <c r="A427" s="30"/>
      <c r="B427" s="23" t="s">
        <v>398</v>
      </c>
      <c r="C427" s="20">
        <v>1</v>
      </c>
      <c r="D427" s="7">
        <v>2</v>
      </c>
      <c r="E427" s="7">
        <v>0</v>
      </c>
      <c r="F427" s="7">
        <v>0</v>
      </c>
      <c r="G427" s="8">
        <f t="shared" si="91"/>
        <v>8.710801393728223E-4</v>
      </c>
      <c r="H427" s="8">
        <f t="shared" si="92"/>
        <v>1.3717421124828531E-3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-8.710801393728223E-4</v>
      </c>
      <c r="N427" s="9">
        <f t="shared" si="96"/>
        <v>-1.3717421124828531E-3</v>
      </c>
    </row>
    <row r="428" spans="1:14" x14ac:dyDescent="0.2">
      <c r="A428" s="30"/>
      <c r="B428" s="23" t="s">
        <v>399</v>
      </c>
      <c r="C428" s="20">
        <v>0</v>
      </c>
      <c r="D428" s="7">
        <v>3</v>
      </c>
      <c r="E428" s="7">
        <v>1</v>
      </c>
      <c r="F428" s="7">
        <v>0</v>
      </c>
      <c r="G428" s="8" t="str">
        <f t="shared" si="91"/>
        <v/>
      </c>
      <c r="H428" s="8">
        <f t="shared" si="92"/>
        <v>2.05761316872428E-3</v>
      </c>
      <c r="I428" s="8">
        <f t="shared" si="93"/>
        <v>1.8050541516245488E-3</v>
      </c>
      <c r="J428" s="8" t="str">
        <f t="shared" si="94"/>
        <v/>
      </c>
      <c r="K428" s="8">
        <f t="shared" si="97"/>
        <v>1</v>
      </c>
      <c r="L428" s="8">
        <f t="shared" si="98"/>
        <v>-1</v>
      </c>
      <c r="M428" s="8" t="str">
        <f t="shared" si="95"/>
        <v/>
      </c>
      <c r="N428" s="9">
        <f t="shared" si="96"/>
        <v>-2.05761316872428E-3</v>
      </c>
    </row>
    <row r="429" spans="1:14" x14ac:dyDescent="0.2">
      <c r="A429" s="30"/>
      <c r="B429" s="23" t="s">
        <v>400</v>
      </c>
      <c r="C429" s="20">
        <v>0</v>
      </c>
      <c r="D429" s="7">
        <v>1</v>
      </c>
      <c r="E429" s="7">
        <v>0</v>
      </c>
      <c r="F429" s="7">
        <v>0</v>
      </c>
      <c r="G429" s="8" t="str">
        <f t="shared" si="91"/>
        <v/>
      </c>
      <c r="H429" s="8">
        <f t="shared" si="92"/>
        <v>6.8587105624142656E-4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9">
        <f t="shared" si="96"/>
        <v>-6.8587105624142656E-4</v>
      </c>
    </row>
    <row r="430" spans="1:14" x14ac:dyDescent="0.2">
      <c r="A430" s="30"/>
      <c r="B430" s="23" t="s">
        <v>401</v>
      </c>
      <c r="C430" s="20">
        <v>1</v>
      </c>
      <c r="D430" s="7">
        <v>0</v>
      </c>
      <c r="E430" s="7">
        <v>0</v>
      </c>
      <c r="F430" s="7">
        <v>0</v>
      </c>
      <c r="G430" s="8">
        <f t="shared" si="91"/>
        <v>8.710801393728223E-4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-8.710801393728223E-4</v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1</v>
      </c>
      <c r="D433" s="7">
        <v>1</v>
      </c>
      <c r="E433" s="7">
        <v>0</v>
      </c>
      <c r="F433" s="7">
        <v>0</v>
      </c>
      <c r="G433" s="8">
        <f t="shared" si="91"/>
        <v>8.710801393728223E-4</v>
      </c>
      <c r="H433" s="8">
        <f t="shared" si="92"/>
        <v>6.8587105624142656E-4</v>
      </c>
      <c r="I433" s="8" t="str">
        <f t="shared" si="93"/>
        <v/>
      </c>
      <c r="J433" s="8" t="str">
        <f t="shared" si="94"/>
        <v/>
      </c>
      <c r="K433" s="8">
        <f t="shared" si="97"/>
        <v>-1</v>
      </c>
      <c r="L433" s="8">
        <f t="shared" si="98"/>
        <v>-1</v>
      </c>
      <c r="M433" s="8">
        <f t="shared" si="95"/>
        <v>-8.710801393728223E-4</v>
      </c>
      <c r="N433" s="9">
        <f t="shared" si="96"/>
        <v>-6.8587105624142656E-4</v>
      </c>
    </row>
    <row r="434" spans="1:14" x14ac:dyDescent="0.2">
      <c r="A434" s="30"/>
      <c r="B434" s="23" t="s">
        <v>405</v>
      </c>
      <c r="C434" s="20">
        <v>27</v>
      </c>
      <c r="D434" s="7">
        <v>53</v>
      </c>
      <c r="E434" s="7">
        <v>12</v>
      </c>
      <c r="F434" s="7">
        <v>15</v>
      </c>
      <c r="G434" s="8">
        <f t="shared" si="91"/>
        <v>2.3519163763066203E-2</v>
      </c>
      <c r="H434" s="8">
        <f t="shared" si="92"/>
        <v>3.6351165980795609E-2</v>
      </c>
      <c r="I434" s="8">
        <f t="shared" si="93"/>
        <v>2.1660649819494584E-2</v>
      </c>
      <c r="J434" s="8">
        <f t="shared" si="94"/>
        <v>3.3112582781456956E-2</v>
      </c>
      <c r="K434" s="8">
        <f t="shared" si="97"/>
        <v>-0.55555555555555558</v>
      </c>
      <c r="L434" s="8">
        <f t="shared" si="98"/>
        <v>-0.71698113207547165</v>
      </c>
      <c r="M434" s="8">
        <f t="shared" si="95"/>
        <v>-1.3066202090592336E-2</v>
      </c>
      <c r="N434" s="9">
        <f t="shared" si="96"/>
        <v>-2.6063100137174208E-2</v>
      </c>
    </row>
    <row r="435" spans="1:14" x14ac:dyDescent="0.2">
      <c r="A435" s="30"/>
      <c r="B435" s="23" t="s">
        <v>406</v>
      </c>
      <c r="C435" s="20">
        <v>16</v>
      </c>
      <c r="D435" s="7">
        <v>60</v>
      </c>
      <c r="E435" s="7">
        <v>16</v>
      </c>
      <c r="F435" s="7">
        <v>15</v>
      </c>
      <c r="G435" s="8">
        <f t="shared" ref="G435:G498" si="99">+IF(C435=0,"",C435/C$371)</f>
        <v>1.3937282229965157E-2</v>
      </c>
      <c r="H435" s="8">
        <f t="shared" ref="H435:H498" si="100">+IF(D435=0,"",D435/D$371)</f>
        <v>4.1152263374485597E-2</v>
      </c>
      <c r="I435" s="8">
        <f t="shared" ref="I435:I498" si="101">+IF(E435=0,"",E435/E$371)</f>
        <v>2.8880866425992781E-2</v>
      </c>
      <c r="J435" s="8">
        <f t="shared" ref="J435:J498" si="102">+IF(F435=0,"",F435/F$371)</f>
        <v>3.3112582781456956E-2</v>
      </c>
      <c r="K435" s="8">
        <f t="shared" si="97"/>
        <v>0</v>
      </c>
      <c r="L435" s="8">
        <f t="shared" si="98"/>
        <v>-0.75</v>
      </c>
      <c r="M435" s="8">
        <f t="shared" ref="M435:M498" si="103">+IF(OR(AND(G435=""),(K435="")),"",G435*K435)</f>
        <v>0</v>
      </c>
      <c r="N435" s="9">
        <f t="shared" ref="N435:N498" si="104">+IF(OR(AND(H435=""),(L435="")),"",H435*L435)</f>
        <v>-3.0864197530864196E-2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5</v>
      </c>
      <c r="D437" s="7">
        <v>16</v>
      </c>
      <c r="E437" s="7">
        <v>0</v>
      </c>
      <c r="F437" s="7">
        <v>1</v>
      </c>
      <c r="G437" s="8">
        <f t="shared" si="99"/>
        <v>4.3554006968641113E-3</v>
      </c>
      <c r="H437" s="8">
        <f t="shared" si="100"/>
        <v>1.0973936899862825E-2</v>
      </c>
      <c r="I437" s="8" t="str">
        <f t="shared" si="101"/>
        <v/>
      </c>
      <c r="J437" s="8">
        <f t="shared" si="102"/>
        <v>2.2075055187637969E-3</v>
      </c>
      <c r="K437" s="8">
        <f t="shared" si="105"/>
        <v>-1</v>
      </c>
      <c r="L437" s="8">
        <f t="shared" si="106"/>
        <v>-0.9375</v>
      </c>
      <c r="M437" s="8">
        <f t="shared" si="103"/>
        <v>-4.3554006968641113E-3</v>
      </c>
      <c r="N437" s="9">
        <f t="shared" si="104"/>
        <v>-1.0288065843621399E-2</v>
      </c>
    </row>
    <row r="438" spans="1:14" x14ac:dyDescent="0.2">
      <c r="A438" s="30"/>
      <c r="B438" s="23" t="s">
        <v>409</v>
      </c>
      <c r="C438" s="20">
        <v>13</v>
      </c>
      <c r="D438" s="7">
        <v>29</v>
      </c>
      <c r="E438" s="7">
        <v>17</v>
      </c>
      <c r="F438" s="7">
        <v>7</v>
      </c>
      <c r="G438" s="8">
        <f t="shared" si="99"/>
        <v>1.1324041811846691E-2</v>
      </c>
      <c r="H438" s="8">
        <f t="shared" si="100"/>
        <v>1.9890260631001373E-2</v>
      </c>
      <c r="I438" s="8">
        <f t="shared" si="101"/>
        <v>3.0685920577617327E-2</v>
      </c>
      <c r="J438" s="8">
        <f t="shared" si="102"/>
        <v>1.5452538631346579E-2</v>
      </c>
      <c r="K438" s="8">
        <f t="shared" si="105"/>
        <v>0.30769230769230771</v>
      </c>
      <c r="L438" s="8">
        <f t="shared" si="106"/>
        <v>-0.75862068965517238</v>
      </c>
      <c r="M438" s="8">
        <f t="shared" si="103"/>
        <v>3.4843205574912896E-3</v>
      </c>
      <c r="N438" s="9">
        <f t="shared" si="104"/>
        <v>-1.5089163237311385E-2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1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>
        <f t="shared" si="102"/>
        <v>2.2075055187637969E-3</v>
      </c>
      <c r="K441" s="8" t="str">
        <f t="shared" si="105"/>
        <v xml:space="preserve"> </v>
      </c>
      <c r="L441" s="8">
        <f t="shared" si="106"/>
        <v>1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4</v>
      </c>
      <c r="D442" s="7">
        <v>5</v>
      </c>
      <c r="E442" s="7">
        <v>0</v>
      </c>
      <c r="F442" s="7">
        <v>1</v>
      </c>
      <c r="G442" s="8">
        <f t="shared" si="99"/>
        <v>3.4843205574912892E-3</v>
      </c>
      <c r="H442" s="8">
        <f t="shared" si="100"/>
        <v>3.4293552812071329E-3</v>
      </c>
      <c r="I442" s="8" t="str">
        <f t="shared" si="101"/>
        <v/>
      </c>
      <c r="J442" s="8">
        <f t="shared" si="102"/>
        <v>2.2075055187637969E-3</v>
      </c>
      <c r="K442" s="8">
        <f t="shared" si="105"/>
        <v>-1</v>
      </c>
      <c r="L442" s="8">
        <f t="shared" si="106"/>
        <v>-0.8</v>
      </c>
      <c r="M442" s="8">
        <f t="shared" si="103"/>
        <v>-3.4843205574912892E-3</v>
      </c>
      <c r="N442" s="9">
        <f t="shared" si="104"/>
        <v>-2.7434842249657067E-3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5</v>
      </c>
      <c r="E445" s="7">
        <v>0</v>
      </c>
      <c r="F445" s="7">
        <v>4</v>
      </c>
      <c r="G445" s="8" t="str">
        <f t="shared" si="99"/>
        <v/>
      </c>
      <c r="H445" s="8">
        <f t="shared" si="100"/>
        <v>3.4293552812071329E-3</v>
      </c>
      <c r="I445" s="8" t="str">
        <f t="shared" si="101"/>
        <v/>
      </c>
      <c r="J445" s="8">
        <f t="shared" si="102"/>
        <v>8.8300220750551876E-3</v>
      </c>
      <c r="K445" s="8" t="str">
        <f t="shared" si="105"/>
        <v xml:space="preserve"> </v>
      </c>
      <c r="L445" s="8">
        <f t="shared" si="106"/>
        <v>-0.2</v>
      </c>
      <c r="M445" s="8" t="str">
        <f t="shared" si="103"/>
        <v/>
      </c>
      <c r="N445" s="9">
        <f t="shared" si="104"/>
        <v>-6.8587105624142667E-4</v>
      </c>
    </row>
    <row r="446" spans="1:14" x14ac:dyDescent="0.2">
      <c r="A446" s="30"/>
      <c r="B446" s="23" t="s">
        <v>417</v>
      </c>
      <c r="C446" s="20">
        <v>20</v>
      </c>
      <c r="D446" s="7">
        <v>109</v>
      </c>
      <c r="E446" s="7">
        <v>16</v>
      </c>
      <c r="F446" s="7">
        <v>38</v>
      </c>
      <c r="G446" s="8">
        <f t="shared" si="99"/>
        <v>1.7421602787456445E-2</v>
      </c>
      <c r="H446" s="8">
        <f t="shared" si="100"/>
        <v>7.4759945130315503E-2</v>
      </c>
      <c r="I446" s="8">
        <f t="shared" si="101"/>
        <v>2.8880866425992781E-2</v>
      </c>
      <c r="J446" s="8">
        <f t="shared" si="102"/>
        <v>8.3885209713024281E-2</v>
      </c>
      <c r="K446" s="8">
        <f t="shared" si="105"/>
        <v>-0.2</v>
      </c>
      <c r="L446" s="8">
        <f t="shared" si="106"/>
        <v>-0.65137614678899081</v>
      </c>
      <c r="M446" s="8">
        <f t="shared" si="103"/>
        <v>-3.4843205574912892E-3</v>
      </c>
      <c r="N446" s="9">
        <f t="shared" si="104"/>
        <v>-4.8696844993141288E-2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4</v>
      </c>
      <c r="D448" s="7">
        <v>26</v>
      </c>
      <c r="E448" s="7">
        <v>0</v>
      </c>
      <c r="F448" s="7">
        <v>0</v>
      </c>
      <c r="G448" s="8">
        <f t="shared" si="99"/>
        <v>3.4843205574912892E-3</v>
      </c>
      <c r="H448" s="8">
        <f t="shared" si="100"/>
        <v>1.7832647462277092E-2</v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>
        <f t="shared" si="106"/>
        <v>-1</v>
      </c>
      <c r="M448" s="8">
        <f t="shared" si="103"/>
        <v>-3.4843205574912892E-3</v>
      </c>
      <c r="N448" s="9">
        <f t="shared" si="104"/>
        <v>-1.7832647462277092E-2</v>
      </c>
    </row>
    <row r="449" spans="1:14" x14ac:dyDescent="0.2">
      <c r="A449" s="30"/>
      <c r="B449" s="23" t="s">
        <v>420</v>
      </c>
      <c r="C449" s="20">
        <v>2</v>
      </c>
      <c r="D449" s="7">
        <v>1</v>
      </c>
      <c r="E449" s="7">
        <v>1</v>
      </c>
      <c r="F449" s="7">
        <v>0</v>
      </c>
      <c r="G449" s="8">
        <f t="shared" si="99"/>
        <v>1.7421602787456446E-3</v>
      </c>
      <c r="H449" s="8">
        <f t="shared" si="100"/>
        <v>6.8587105624142656E-4</v>
      </c>
      <c r="I449" s="8">
        <f t="shared" si="101"/>
        <v>1.8050541516245488E-3</v>
      </c>
      <c r="J449" s="8" t="str">
        <f t="shared" si="102"/>
        <v/>
      </c>
      <c r="K449" s="8">
        <f t="shared" si="105"/>
        <v>-0.5</v>
      </c>
      <c r="L449" s="8">
        <f t="shared" si="106"/>
        <v>-1</v>
      </c>
      <c r="M449" s="8">
        <f t="shared" si="103"/>
        <v>-8.710801393728223E-4</v>
      </c>
      <c r="N449" s="9">
        <f t="shared" si="104"/>
        <v>-6.8587105624142656E-4</v>
      </c>
    </row>
    <row r="450" spans="1:14" x14ac:dyDescent="0.2">
      <c r="A450" s="30"/>
      <c r="B450" s="23" t="s">
        <v>421</v>
      </c>
      <c r="C450" s="20">
        <v>12</v>
      </c>
      <c r="D450" s="7">
        <v>16</v>
      </c>
      <c r="E450" s="7">
        <v>5</v>
      </c>
      <c r="F450" s="7">
        <v>4</v>
      </c>
      <c r="G450" s="8">
        <f t="shared" si="99"/>
        <v>1.0452961672473868E-2</v>
      </c>
      <c r="H450" s="8">
        <f t="shared" si="100"/>
        <v>1.0973936899862825E-2</v>
      </c>
      <c r="I450" s="8">
        <f t="shared" si="101"/>
        <v>9.0252707581227436E-3</v>
      </c>
      <c r="J450" s="8">
        <f t="shared" si="102"/>
        <v>8.8300220750551876E-3</v>
      </c>
      <c r="K450" s="8">
        <f t="shared" si="105"/>
        <v>-0.58333333333333337</v>
      </c>
      <c r="L450" s="8">
        <f t="shared" si="106"/>
        <v>-0.75</v>
      </c>
      <c r="M450" s="8">
        <f t="shared" si="103"/>
        <v>-6.0975609756097572E-3</v>
      </c>
      <c r="N450" s="9">
        <f t="shared" si="104"/>
        <v>-8.2304526748971183E-3</v>
      </c>
    </row>
    <row r="451" spans="1:14" x14ac:dyDescent="0.2">
      <c r="A451" s="30"/>
      <c r="B451" s="23" t="s">
        <v>422</v>
      </c>
      <c r="C451" s="20">
        <v>5</v>
      </c>
      <c r="D451" s="7">
        <v>20</v>
      </c>
      <c r="E451" s="7">
        <v>2</v>
      </c>
      <c r="F451" s="7">
        <v>2</v>
      </c>
      <c r="G451" s="8">
        <f t="shared" si="99"/>
        <v>4.3554006968641113E-3</v>
      </c>
      <c r="H451" s="8">
        <f t="shared" si="100"/>
        <v>1.3717421124828532E-2</v>
      </c>
      <c r="I451" s="8">
        <f t="shared" si="101"/>
        <v>3.6101083032490976E-3</v>
      </c>
      <c r="J451" s="8">
        <f t="shared" si="102"/>
        <v>4.4150110375275938E-3</v>
      </c>
      <c r="K451" s="8">
        <f t="shared" si="105"/>
        <v>-0.6</v>
      </c>
      <c r="L451" s="8">
        <f t="shared" si="106"/>
        <v>-0.9</v>
      </c>
      <c r="M451" s="8">
        <f t="shared" si="103"/>
        <v>-2.6132404181184667E-3</v>
      </c>
      <c r="N451" s="9">
        <f t="shared" si="104"/>
        <v>-1.2345679012345678E-2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8</v>
      </c>
      <c r="D454" s="7">
        <v>0</v>
      </c>
      <c r="E454" s="7">
        <v>8</v>
      </c>
      <c r="F454" s="7">
        <v>0</v>
      </c>
      <c r="G454" s="8">
        <f t="shared" si="99"/>
        <v>6.9686411149825784E-3</v>
      </c>
      <c r="H454" s="8" t="str">
        <f t="shared" si="100"/>
        <v/>
      </c>
      <c r="I454" s="8">
        <f t="shared" si="101"/>
        <v>1.444043321299639E-2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</v>
      </c>
      <c r="D455" s="7">
        <v>0</v>
      </c>
      <c r="E455" s="7">
        <v>0</v>
      </c>
      <c r="F455" s="7">
        <v>0</v>
      </c>
      <c r="G455" s="8">
        <f t="shared" si="99"/>
        <v>1.7421602787456446E-3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-1.7421602787456446E-3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8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1.444043321299639E-2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1</v>
      </c>
      <c r="F457" s="7">
        <v>1</v>
      </c>
      <c r="G457" s="8" t="str">
        <f t="shared" si="99"/>
        <v/>
      </c>
      <c r="H457" s="8">
        <f t="shared" si="100"/>
        <v>6.8587105624142656E-4</v>
      </c>
      <c r="I457" s="8">
        <f t="shared" si="101"/>
        <v>1.8050541516245488E-3</v>
      </c>
      <c r="J457" s="8">
        <f t="shared" si="102"/>
        <v>2.2075055187637969E-3</v>
      </c>
      <c r="K457" s="8">
        <f t="shared" si="105"/>
        <v>1</v>
      </c>
      <c r="L457" s="8">
        <f t="shared" si="106"/>
        <v>0</v>
      </c>
      <c r="M457" s="8" t="str">
        <f t="shared" si="103"/>
        <v/>
      </c>
      <c r="N457" s="9">
        <f t="shared" si="104"/>
        <v>0</v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3</v>
      </c>
      <c r="D460" s="7">
        <v>5</v>
      </c>
      <c r="E460" s="7">
        <v>2</v>
      </c>
      <c r="F460" s="7">
        <v>9</v>
      </c>
      <c r="G460" s="8">
        <f t="shared" si="99"/>
        <v>2.6132404181184671E-3</v>
      </c>
      <c r="H460" s="8">
        <f t="shared" si="100"/>
        <v>3.4293552812071329E-3</v>
      </c>
      <c r="I460" s="8">
        <f t="shared" si="101"/>
        <v>3.6101083032490976E-3</v>
      </c>
      <c r="J460" s="8">
        <f t="shared" si="102"/>
        <v>1.9867549668874173E-2</v>
      </c>
      <c r="K460" s="8">
        <f t="shared" si="105"/>
        <v>-0.33333333333333331</v>
      </c>
      <c r="L460" s="8">
        <f t="shared" si="106"/>
        <v>0.8</v>
      </c>
      <c r="M460" s="8">
        <f t="shared" si="103"/>
        <v>-8.710801393728223E-4</v>
      </c>
      <c r="N460" s="9">
        <f t="shared" si="104"/>
        <v>2.7434842249657067E-3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3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2.05761316872428E-3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9">
        <f t="shared" si="104"/>
        <v>-2.05761316872428E-3</v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2.2075055187637969E-3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6.8587105624142656E-4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9">
        <f t="shared" si="104"/>
        <v>-6.8587105624142656E-4</v>
      </c>
    </row>
    <row r="469" spans="1:14" x14ac:dyDescent="0.2">
      <c r="A469" s="30"/>
      <c r="B469" s="23" t="s">
        <v>440</v>
      </c>
      <c r="C469" s="20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6.8587105624142656E-4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-6.8587105624142656E-4</v>
      </c>
    </row>
    <row r="470" spans="1:14" x14ac:dyDescent="0.2">
      <c r="A470" s="30"/>
      <c r="B470" s="23" t="s">
        <v>441</v>
      </c>
      <c r="C470" s="20">
        <v>25</v>
      </c>
      <c r="D470" s="7">
        <v>19</v>
      </c>
      <c r="E470" s="7">
        <v>3</v>
      </c>
      <c r="F470" s="7">
        <v>22</v>
      </c>
      <c r="G470" s="8">
        <f t="shared" si="99"/>
        <v>2.1777003484320559E-2</v>
      </c>
      <c r="H470" s="8">
        <f t="shared" si="100"/>
        <v>1.3031550068587106E-2</v>
      </c>
      <c r="I470" s="8">
        <f t="shared" si="101"/>
        <v>5.415162454873646E-3</v>
      </c>
      <c r="J470" s="8">
        <f t="shared" si="102"/>
        <v>4.856512141280353E-2</v>
      </c>
      <c r="K470" s="8">
        <f t="shared" si="105"/>
        <v>-0.88</v>
      </c>
      <c r="L470" s="8">
        <f t="shared" si="106"/>
        <v>0.15789473684210525</v>
      </c>
      <c r="M470" s="8">
        <f t="shared" si="103"/>
        <v>-1.9163763066202093E-2</v>
      </c>
      <c r="N470" s="9">
        <f t="shared" si="104"/>
        <v>2.0576131687242796E-3</v>
      </c>
    </row>
    <row r="471" spans="1:14" x14ac:dyDescent="0.2">
      <c r="A471" s="30"/>
      <c r="B471" s="23" t="s">
        <v>442</v>
      </c>
      <c r="C471" s="20">
        <v>5</v>
      </c>
      <c r="D471" s="7">
        <v>2</v>
      </c>
      <c r="E471" s="7">
        <v>0</v>
      </c>
      <c r="F471" s="7">
        <v>0</v>
      </c>
      <c r="G471" s="8">
        <f t="shared" si="99"/>
        <v>4.3554006968641113E-3</v>
      </c>
      <c r="H471" s="8">
        <f t="shared" si="100"/>
        <v>1.3717421124828531E-3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-4.3554006968641113E-3</v>
      </c>
      <c r="N471" s="9">
        <f t="shared" si="104"/>
        <v>-1.3717421124828531E-3</v>
      </c>
    </row>
    <row r="472" spans="1:14" x14ac:dyDescent="0.2">
      <c r="A472" s="30"/>
      <c r="B472" s="23" t="s">
        <v>443</v>
      </c>
      <c r="C472" s="20">
        <v>7</v>
      </c>
      <c r="D472" s="7">
        <v>4</v>
      </c>
      <c r="E472" s="7">
        <v>1</v>
      </c>
      <c r="F472" s="7">
        <v>8</v>
      </c>
      <c r="G472" s="8">
        <f t="shared" si="99"/>
        <v>6.0975609756097563E-3</v>
      </c>
      <c r="H472" s="8">
        <f t="shared" si="100"/>
        <v>2.7434842249657062E-3</v>
      </c>
      <c r="I472" s="8">
        <f t="shared" si="101"/>
        <v>1.8050541516245488E-3</v>
      </c>
      <c r="J472" s="8">
        <f t="shared" si="102"/>
        <v>1.7660044150110375E-2</v>
      </c>
      <c r="K472" s="8">
        <f t="shared" si="105"/>
        <v>-0.8571428571428571</v>
      </c>
      <c r="L472" s="8">
        <f t="shared" si="106"/>
        <v>1</v>
      </c>
      <c r="M472" s="8">
        <f t="shared" si="103"/>
        <v>-5.2264808362369334E-3</v>
      </c>
      <c r="N472" s="9">
        <f t="shared" si="104"/>
        <v>2.7434842249657062E-3</v>
      </c>
    </row>
    <row r="473" spans="1:14" x14ac:dyDescent="0.2">
      <c r="A473" s="30"/>
      <c r="B473" s="23" t="s">
        <v>444</v>
      </c>
      <c r="C473" s="20">
        <v>4</v>
      </c>
      <c r="D473" s="7">
        <v>10</v>
      </c>
      <c r="E473" s="7">
        <v>0</v>
      </c>
      <c r="F473" s="7">
        <v>4</v>
      </c>
      <c r="G473" s="8">
        <f t="shared" si="99"/>
        <v>3.4843205574912892E-3</v>
      </c>
      <c r="H473" s="8">
        <f t="shared" si="100"/>
        <v>6.8587105624142658E-3</v>
      </c>
      <c r="I473" s="8" t="str">
        <f t="shared" si="101"/>
        <v/>
      </c>
      <c r="J473" s="8">
        <f t="shared" si="102"/>
        <v>8.8300220750551876E-3</v>
      </c>
      <c r="K473" s="8">
        <f t="shared" si="105"/>
        <v>-1</v>
      </c>
      <c r="L473" s="8">
        <f t="shared" si="106"/>
        <v>-0.6</v>
      </c>
      <c r="M473" s="8">
        <f t="shared" si="103"/>
        <v>-3.4843205574912892E-3</v>
      </c>
      <c r="N473" s="9">
        <f t="shared" si="104"/>
        <v>-4.1152263374485592E-3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2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1.3717421124828531E-3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9">
        <f t="shared" si="104"/>
        <v>-1.3717421124828531E-3</v>
      </c>
    </row>
    <row r="477" spans="1:14" x14ac:dyDescent="0.2">
      <c r="A477" s="30"/>
      <c r="B477" s="23" t="s">
        <v>448</v>
      </c>
      <c r="C477" s="20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6.8587105624142656E-4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9">
        <f t="shared" si="104"/>
        <v>-6.8587105624142656E-4</v>
      </c>
    </row>
    <row r="478" spans="1:14" x14ac:dyDescent="0.2">
      <c r="A478" s="30"/>
      <c r="B478" s="23" t="s">
        <v>449</v>
      </c>
      <c r="C478" s="20">
        <v>0</v>
      </c>
      <c r="D478" s="7">
        <v>1</v>
      </c>
      <c r="E478" s="7">
        <v>1</v>
      </c>
      <c r="F478" s="7">
        <v>0</v>
      </c>
      <c r="G478" s="8" t="str">
        <f t="shared" si="99"/>
        <v/>
      </c>
      <c r="H478" s="8">
        <f t="shared" si="100"/>
        <v>6.8587105624142656E-4</v>
      </c>
      <c r="I478" s="8">
        <f t="shared" si="101"/>
        <v>1.8050541516245488E-3</v>
      </c>
      <c r="J478" s="8" t="str">
        <f t="shared" si="102"/>
        <v/>
      </c>
      <c r="K478" s="8">
        <f t="shared" si="105"/>
        <v>1</v>
      </c>
      <c r="L478" s="8">
        <f t="shared" si="106"/>
        <v>-1</v>
      </c>
      <c r="M478" s="8" t="str">
        <f t="shared" si="103"/>
        <v/>
      </c>
      <c r="N478" s="9">
        <f t="shared" si="104"/>
        <v>-6.8587105624142656E-4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1</v>
      </c>
      <c r="F481" s="7">
        <v>0</v>
      </c>
      <c r="G481" s="8" t="str">
        <f t="shared" si="99"/>
        <v/>
      </c>
      <c r="H481" s="8">
        <f t="shared" si="100"/>
        <v>6.8587105624142656E-4</v>
      </c>
      <c r="I481" s="8">
        <f t="shared" si="101"/>
        <v>1.8050541516245488E-3</v>
      </c>
      <c r="J481" s="8" t="str">
        <f t="shared" si="102"/>
        <v/>
      </c>
      <c r="K481" s="8">
        <f t="shared" si="105"/>
        <v>1</v>
      </c>
      <c r="L481" s="8">
        <f t="shared" si="106"/>
        <v>-1</v>
      </c>
      <c r="M481" s="8" t="str">
        <f t="shared" si="103"/>
        <v/>
      </c>
      <c r="N481" s="9">
        <f t="shared" si="104"/>
        <v>-6.8587105624142656E-4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6.8587105624142656E-4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-6.8587105624142656E-4</v>
      </c>
    </row>
    <row r="484" spans="1:14" x14ac:dyDescent="0.2">
      <c r="A484" s="30"/>
      <c r="B484" s="23" t="s">
        <v>455</v>
      </c>
      <c r="C484" s="20">
        <v>0</v>
      </c>
      <c r="D484" s="7">
        <v>2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1.3717421124828531E-3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-1.3717421124828531E-3</v>
      </c>
    </row>
    <row r="485" spans="1:14" x14ac:dyDescent="0.2">
      <c r="A485" s="30"/>
      <c r="B485" s="23" t="s">
        <v>456</v>
      </c>
      <c r="C485" s="20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6.8587105624142656E-4</v>
      </c>
      <c r="I485" s="8" t="str">
        <f t="shared" si="101"/>
        <v/>
      </c>
      <c r="J485" s="8">
        <f t="shared" si="102"/>
        <v>2.2075055187637969E-3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9">
        <f t="shared" si="104"/>
        <v>0</v>
      </c>
    </row>
    <row r="486" spans="1:14" ht="25.5" x14ac:dyDescent="0.2">
      <c r="A486" s="30"/>
      <c r="B486" s="23" t="s">
        <v>457</v>
      </c>
      <c r="C486" s="20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6.8587105624142656E-4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-6.8587105624142656E-4</v>
      </c>
    </row>
    <row r="487" spans="1:14" ht="25.5" x14ac:dyDescent="0.2">
      <c r="A487" s="30"/>
      <c r="B487" s="23" t="s">
        <v>458</v>
      </c>
      <c r="C487" s="20">
        <v>0</v>
      </c>
      <c r="D487" s="7">
        <v>2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1.3717421124828531E-3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-1.3717421124828531E-3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1</v>
      </c>
      <c r="E489" s="7">
        <v>0</v>
      </c>
      <c r="F489" s="7">
        <v>4</v>
      </c>
      <c r="G489" s="8" t="str">
        <f t="shared" si="99"/>
        <v/>
      </c>
      <c r="H489" s="8">
        <f t="shared" si="100"/>
        <v>6.8587105624142656E-4</v>
      </c>
      <c r="I489" s="8" t="str">
        <f t="shared" si="101"/>
        <v/>
      </c>
      <c r="J489" s="8">
        <f t="shared" si="102"/>
        <v>8.8300220750551876E-3</v>
      </c>
      <c r="K489" s="8" t="str">
        <f t="shared" si="105"/>
        <v xml:space="preserve"> </v>
      </c>
      <c r="L489" s="8">
        <f t="shared" si="106"/>
        <v>3</v>
      </c>
      <c r="M489" s="8" t="str">
        <f t="shared" si="103"/>
        <v/>
      </c>
      <c r="N489" s="9">
        <f t="shared" si="104"/>
        <v>2.0576131687242796E-3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8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5.4869684499314125E-3</v>
      </c>
      <c r="I493" s="8" t="str">
        <f t="shared" si="101"/>
        <v/>
      </c>
      <c r="J493" s="8">
        <f t="shared" si="102"/>
        <v>6.6225165562913907E-3</v>
      </c>
      <c r="K493" s="8" t="str">
        <f t="shared" si="105"/>
        <v xml:space="preserve"> </v>
      </c>
      <c r="L493" s="8">
        <f t="shared" si="106"/>
        <v>-0.625</v>
      </c>
      <c r="M493" s="8" t="str">
        <f t="shared" si="103"/>
        <v/>
      </c>
      <c r="N493" s="9">
        <f t="shared" si="104"/>
        <v>-3.4293552812071329E-3</v>
      </c>
    </row>
    <row r="494" spans="1:14" x14ac:dyDescent="0.2">
      <c r="A494" s="30"/>
      <c r="B494" s="23" t="s">
        <v>465</v>
      </c>
      <c r="C494" s="20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6.8587105624142656E-4</v>
      </c>
      <c r="I494" s="8" t="str">
        <f t="shared" si="101"/>
        <v/>
      </c>
      <c r="J494" s="8">
        <f t="shared" si="102"/>
        <v>2.2075055187637969E-3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9">
        <f t="shared" si="104"/>
        <v>0</v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6.8587105624142656E-4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-6.8587105624142656E-4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8</v>
      </c>
      <c r="E497" s="7">
        <v>1</v>
      </c>
      <c r="F497" s="7">
        <v>5</v>
      </c>
      <c r="G497" s="8" t="str">
        <f t="shared" si="99"/>
        <v/>
      </c>
      <c r="H497" s="8">
        <f t="shared" si="100"/>
        <v>5.4869684499314125E-3</v>
      </c>
      <c r="I497" s="8">
        <f t="shared" si="101"/>
        <v>1.8050541516245488E-3</v>
      </c>
      <c r="J497" s="8">
        <f t="shared" si="102"/>
        <v>1.1037527593818985E-2</v>
      </c>
      <c r="K497" s="8">
        <f t="shared" si="105"/>
        <v>1</v>
      </c>
      <c r="L497" s="8">
        <f t="shared" si="106"/>
        <v>-0.375</v>
      </c>
      <c r="M497" s="8" t="str">
        <f t="shared" si="103"/>
        <v/>
      </c>
      <c r="N497" s="9">
        <f t="shared" si="104"/>
        <v>-2.0576131687242796E-3</v>
      </c>
    </row>
    <row r="498" spans="1:14" x14ac:dyDescent="0.2">
      <c r="A498" s="30"/>
      <c r="B498" s="23" t="s">
        <v>469</v>
      </c>
      <c r="C498" s="20">
        <v>2</v>
      </c>
      <c r="D498" s="7">
        <v>12</v>
      </c>
      <c r="E498" s="7">
        <v>0</v>
      </c>
      <c r="F498" s="7">
        <v>0</v>
      </c>
      <c r="G498" s="8">
        <f t="shared" si="99"/>
        <v>1.7421602787456446E-3</v>
      </c>
      <c r="H498" s="8">
        <f t="shared" si="100"/>
        <v>8.23045267489712E-3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-1.7421602787456446E-3</v>
      </c>
      <c r="N498" s="9">
        <f t="shared" si="104"/>
        <v>-8.23045267489712E-3</v>
      </c>
    </row>
    <row r="499" spans="1:14" x14ac:dyDescent="0.2">
      <c r="A499" s="30"/>
      <c r="B499" s="23" t="s">
        <v>470</v>
      </c>
      <c r="C499" s="20">
        <v>1</v>
      </c>
      <c r="D499" s="7">
        <v>38</v>
      </c>
      <c r="E499" s="7">
        <v>0</v>
      </c>
      <c r="F499" s="7">
        <v>9</v>
      </c>
      <c r="G499" s="8">
        <f t="shared" ref="G499:G562" si="107">+IF(C499=0,"",C499/C$371)</f>
        <v>8.710801393728223E-4</v>
      </c>
      <c r="H499" s="8">
        <f t="shared" ref="H499:H562" si="108">+IF(D499=0,"",D499/D$371)</f>
        <v>2.6063100137174212E-2</v>
      </c>
      <c r="I499" s="8" t="str">
        <f t="shared" ref="I499:I562" si="109">+IF(E499=0,"",E499/E$371)</f>
        <v/>
      </c>
      <c r="J499" s="8">
        <f t="shared" ref="J499:J562" si="110">+IF(F499=0,"",F499/F$371)</f>
        <v>1.9867549668874173E-2</v>
      </c>
      <c r="K499" s="8">
        <f t="shared" si="105"/>
        <v>-1</v>
      </c>
      <c r="L499" s="8">
        <f t="shared" si="106"/>
        <v>-0.76315789473684215</v>
      </c>
      <c r="M499" s="8">
        <f t="shared" ref="M499:M562" si="111">+IF(OR(AND(G499=""),(K499="")),"",G499*K499)</f>
        <v>-8.710801393728223E-4</v>
      </c>
      <c r="N499" s="9">
        <f t="shared" ref="N499:N562" si="112">+IF(OR(AND(H499=""),(L499="")),"",H499*L499)</f>
        <v>-1.9890260631001373E-2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20</v>
      </c>
      <c r="E504" s="7">
        <v>3</v>
      </c>
      <c r="F504" s="7">
        <v>11</v>
      </c>
      <c r="G504" s="8" t="str">
        <f t="shared" si="107"/>
        <v/>
      </c>
      <c r="H504" s="8">
        <f t="shared" si="108"/>
        <v>1.3717421124828532E-2</v>
      </c>
      <c r="I504" s="8">
        <f t="shared" si="109"/>
        <v>5.415162454873646E-3</v>
      </c>
      <c r="J504" s="8">
        <f t="shared" si="110"/>
        <v>2.4282560706401765E-2</v>
      </c>
      <c r="K504" s="8">
        <f t="shared" si="113"/>
        <v>1</v>
      </c>
      <c r="L504" s="8">
        <f t="shared" si="114"/>
        <v>-0.45</v>
      </c>
      <c r="M504" s="8" t="str">
        <f t="shared" si="111"/>
        <v/>
      </c>
      <c r="N504" s="9">
        <f t="shared" si="112"/>
        <v>-6.1728395061728392E-3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2</v>
      </c>
      <c r="D507" s="7">
        <v>5</v>
      </c>
      <c r="E507" s="7">
        <v>0</v>
      </c>
      <c r="F507" s="7">
        <v>2</v>
      </c>
      <c r="G507" s="8">
        <f t="shared" si="107"/>
        <v>1.7421602787456446E-3</v>
      </c>
      <c r="H507" s="8">
        <f t="shared" si="108"/>
        <v>3.4293552812071329E-3</v>
      </c>
      <c r="I507" s="8" t="str">
        <f t="shared" si="109"/>
        <v/>
      </c>
      <c r="J507" s="8">
        <f t="shared" si="110"/>
        <v>4.4150110375275938E-3</v>
      </c>
      <c r="K507" s="8">
        <f t="shared" si="113"/>
        <v>-1</v>
      </c>
      <c r="L507" s="8">
        <f t="shared" si="114"/>
        <v>-0.6</v>
      </c>
      <c r="M507" s="8">
        <f t="shared" si="111"/>
        <v>-1.7421602787456446E-3</v>
      </c>
      <c r="N507" s="9">
        <f t="shared" si="112"/>
        <v>-2.0576131687242796E-3</v>
      </c>
    </row>
    <row r="508" spans="1:14" ht="25.5" x14ac:dyDescent="0.2">
      <c r="A508" s="30"/>
      <c r="B508" s="23" t="s">
        <v>479</v>
      </c>
      <c r="C508" s="20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6.8587105624142656E-4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9">
        <f t="shared" si="112"/>
        <v>-6.8587105624142656E-4</v>
      </c>
    </row>
    <row r="509" spans="1:14" x14ac:dyDescent="0.2">
      <c r="A509" s="30"/>
      <c r="B509" s="23" t="s">
        <v>480</v>
      </c>
      <c r="C509" s="20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6.8587105624142656E-4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-6.8587105624142656E-4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3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6.6225165562913907E-3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5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3.4293552812071329E-3</v>
      </c>
      <c r="I512" s="8" t="str">
        <f t="shared" si="109"/>
        <v/>
      </c>
      <c r="J512" s="8">
        <f t="shared" si="110"/>
        <v>4.4150110375275938E-3</v>
      </c>
      <c r="K512" s="8" t="str">
        <f t="shared" si="113"/>
        <v xml:space="preserve"> </v>
      </c>
      <c r="L512" s="8">
        <f t="shared" si="114"/>
        <v>-0.6</v>
      </c>
      <c r="M512" s="8" t="str">
        <f t="shared" si="111"/>
        <v/>
      </c>
      <c r="N512" s="9">
        <f t="shared" si="112"/>
        <v>-2.0576131687242796E-3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4</v>
      </c>
      <c r="D514" s="7">
        <v>25</v>
      </c>
      <c r="E514" s="7">
        <v>1</v>
      </c>
      <c r="F514" s="7">
        <v>5</v>
      </c>
      <c r="G514" s="8">
        <f t="shared" si="107"/>
        <v>3.4843205574912892E-3</v>
      </c>
      <c r="H514" s="8">
        <f t="shared" si="108"/>
        <v>1.7146776406035666E-2</v>
      </c>
      <c r="I514" s="8">
        <f t="shared" si="109"/>
        <v>1.8050541516245488E-3</v>
      </c>
      <c r="J514" s="8">
        <f t="shared" si="110"/>
        <v>1.1037527593818985E-2</v>
      </c>
      <c r="K514" s="8">
        <f t="shared" si="113"/>
        <v>-0.75</v>
      </c>
      <c r="L514" s="8">
        <f t="shared" si="114"/>
        <v>-0.8</v>
      </c>
      <c r="M514" s="8">
        <f t="shared" si="111"/>
        <v>-2.6132404181184671E-3</v>
      </c>
      <c r="N514" s="9">
        <f t="shared" si="112"/>
        <v>-1.3717421124828533E-2</v>
      </c>
    </row>
    <row r="515" spans="1:14" x14ac:dyDescent="0.2">
      <c r="A515" s="30"/>
      <c r="B515" s="23" t="s">
        <v>486</v>
      </c>
      <c r="C515" s="20">
        <v>0</v>
      </c>
      <c r="D515" s="7">
        <v>1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6.8587105624142656E-4</v>
      </c>
      <c r="I515" s="8" t="str">
        <f t="shared" si="109"/>
        <v/>
      </c>
      <c r="J515" s="8">
        <f t="shared" si="110"/>
        <v>2.2075055187637969E-3</v>
      </c>
      <c r="K515" s="8" t="str">
        <f t="shared" si="113"/>
        <v xml:space="preserve"> </v>
      </c>
      <c r="L515" s="8">
        <f t="shared" si="114"/>
        <v>0</v>
      </c>
      <c r="M515" s="8" t="str">
        <f t="shared" si="111"/>
        <v/>
      </c>
      <c r="N515" s="9">
        <f t="shared" si="112"/>
        <v>0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1</v>
      </c>
      <c r="D517" s="7">
        <v>2</v>
      </c>
      <c r="E517" s="7">
        <v>0</v>
      </c>
      <c r="F517" s="7">
        <v>0</v>
      </c>
      <c r="G517" s="8">
        <f t="shared" si="107"/>
        <v>8.710801393728223E-4</v>
      </c>
      <c r="H517" s="8">
        <f t="shared" si="108"/>
        <v>1.3717421124828531E-3</v>
      </c>
      <c r="I517" s="8" t="str">
        <f t="shared" si="109"/>
        <v/>
      </c>
      <c r="J517" s="8" t="str">
        <f t="shared" si="110"/>
        <v/>
      </c>
      <c r="K517" s="8">
        <f t="shared" si="113"/>
        <v>-1</v>
      </c>
      <c r="L517" s="8">
        <f t="shared" si="114"/>
        <v>-1</v>
      </c>
      <c r="M517" s="8">
        <f t="shared" si="111"/>
        <v>-8.710801393728223E-4</v>
      </c>
      <c r="N517" s="9">
        <f t="shared" si="112"/>
        <v>-1.3717421124828531E-3</v>
      </c>
    </row>
    <row r="518" spans="1:14" x14ac:dyDescent="0.2">
      <c r="A518" s="30"/>
      <c r="B518" s="23" t="s">
        <v>489</v>
      </c>
      <c r="C518" s="20">
        <v>0</v>
      </c>
      <c r="D518" s="7">
        <v>5</v>
      </c>
      <c r="E518" s="7">
        <v>1</v>
      </c>
      <c r="F518" s="7">
        <v>0</v>
      </c>
      <c r="G518" s="8" t="str">
        <f t="shared" si="107"/>
        <v/>
      </c>
      <c r="H518" s="8">
        <f t="shared" si="108"/>
        <v>3.4293552812071329E-3</v>
      </c>
      <c r="I518" s="8">
        <f t="shared" si="109"/>
        <v>1.8050541516245488E-3</v>
      </c>
      <c r="J518" s="8" t="str">
        <f t="shared" si="110"/>
        <v/>
      </c>
      <c r="K518" s="8">
        <f t="shared" si="113"/>
        <v>1</v>
      </c>
      <c r="L518" s="8">
        <f t="shared" si="114"/>
        <v>-1</v>
      </c>
      <c r="M518" s="8" t="str">
        <f t="shared" si="111"/>
        <v/>
      </c>
      <c r="N518" s="9">
        <f t="shared" si="112"/>
        <v>-3.4293552812071329E-3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6.8587105624142656E-4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9">
        <f t="shared" si="112"/>
        <v>-6.8587105624142656E-4</v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6.8587105624142656E-4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-6.8587105624142656E-4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6.8587105624142656E-4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9">
        <f t="shared" si="112"/>
        <v>-6.8587105624142656E-4</v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6.8587105624142656E-4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-6.8587105624142656E-4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1</v>
      </c>
      <c r="D528" s="7">
        <v>0</v>
      </c>
      <c r="E528" s="7">
        <v>0</v>
      </c>
      <c r="F528" s="7">
        <v>0</v>
      </c>
      <c r="G528" s="8">
        <f t="shared" si="107"/>
        <v>8.710801393728223E-4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-8.710801393728223E-4</v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6.8587105624142656E-4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9">
        <f t="shared" si="112"/>
        <v>-6.8587105624142656E-4</v>
      </c>
    </row>
    <row r="538" spans="1:14" x14ac:dyDescent="0.2">
      <c r="A538" s="30"/>
      <c r="B538" s="23" t="s">
        <v>509</v>
      </c>
      <c r="C538" s="20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6.8587105624142656E-4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9">
        <f t="shared" si="112"/>
        <v>-6.8587105624142656E-4</v>
      </c>
    </row>
    <row r="539" spans="1:14" x14ac:dyDescent="0.2">
      <c r="A539" s="30"/>
      <c r="B539" s="23" t="s">
        <v>510</v>
      </c>
      <c r="C539" s="20">
        <v>4</v>
      </c>
      <c r="D539" s="7">
        <v>0</v>
      </c>
      <c r="E539" s="7">
        <v>1</v>
      </c>
      <c r="F539" s="7">
        <v>0</v>
      </c>
      <c r="G539" s="8">
        <f t="shared" si="107"/>
        <v>3.4843205574912892E-3</v>
      </c>
      <c r="H539" s="8" t="str">
        <f t="shared" si="108"/>
        <v/>
      </c>
      <c r="I539" s="8">
        <f t="shared" si="109"/>
        <v>1.8050541516245488E-3</v>
      </c>
      <c r="J539" s="8" t="str">
        <f t="shared" si="110"/>
        <v/>
      </c>
      <c r="K539" s="8">
        <f t="shared" si="113"/>
        <v>-0.75</v>
      </c>
      <c r="L539" s="8" t="str">
        <f t="shared" si="114"/>
        <v xml:space="preserve"> </v>
      </c>
      <c r="M539" s="8">
        <f t="shared" si="111"/>
        <v>-2.6132404181184671E-3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10</v>
      </c>
      <c r="D540" s="7">
        <v>0</v>
      </c>
      <c r="E540" s="7">
        <v>0</v>
      </c>
      <c r="F540" s="7">
        <v>1</v>
      </c>
      <c r="G540" s="8">
        <f t="shared" si="107"/>
        <v>8.7108013937282226E-3</v>
      </c>
      <c r="H540" s="8" t="str">
        <f t="shared" si="108"/>
        <v/>
      </c>
      <c r="I540" s="8" t="str">
        <f t="shared" si="109"/>
        <v/>
      </c>
      <c r="J540" s="8">
        <f t="shared" si="110"/>
        <v>2.2075055187637969E-3</v>
      </c>
      <c r="K540" s="8">
        <f t="shared" si="113"/>
        <v>-1</v>
      </c>
      <c r="L540" s="8">
        <f t="shared" si="114"/>
        <v>1</v>
      </c>
      <c r="M540" s="8">
        <f t="shared" si="111"/>
        <v>-8.7108013937282226E-3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1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6.8587105624142656E-4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9">
        <f t="shared" si="112"/>
        <v>-6.8587105624142656E-4</v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0</v>
      </c>
      <c r="F543" s="7">
        <v>0</v>
      </c>
      <c r="G543" s="8">
        <f t="shared" si="107"/>
        <v>8.710801393728223E-4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-8.710801393728223E-4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3</v>
      </c>
      <c r="D544" s="7">
        <v>6</v>
      </c>
      <c r="E544" s="7">
        <v>7</v>
      </c>
      <c r="F544" s="7">
        <v>1</v>
      </c>
      <c r="G544" s="8">
        <f t="shared" si="107"/>
        <v>2.6132404181184671E-3</v>
      </c>
      <c r="H544" s="8">
        <f t="shared" si="108"/>
        <v>4.11522633744856E-3</v>
      </c>
      <c r="I544" s="8">
        <f t="shared" si="109"/>
        <v>1.263537906137184E-2</v>
      </c>
      <c r="J544" s="8">
        <f t="shared" si="110"/>
        <v>2.2075055187637969E-3</v>
      </c>
      <c r="K544" s="8">
        <f t="shared" si="113"/>
        <v>1.3333333333333333</v>
      </c>
      <c r="L544" s="8">
        <f t="shared" si="114"/>
        <v>-0.83333333333333337</v>
      </c>
      <c r="M544" s="8">
        <f t="shared" si="111"/>
        <v>3.4843205574912892E-3</v>
      </c>
      <c r="N544" s="9">
        <f t="shared" si="112"/>
        <v>-3.4293552812071334E-3</v>
      </c>
    </row>
    <row r="545" spans="1:14" x14ac:dyDescent="0.2">
      <c r="A545" s="30"/>
      <c r="B545" s="23" t="s">
        <v>516</v>
      </c>
      <c r="C545" s="20">
        <v>0</v>
      </c>
      <c r="D545" s="7">
        <v>2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1.3717421124828531E-3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9">
        <f t="shared" si="112"/>
        <v>-1.3717421124828531E-3</v>
      </c>
    </row>
    <row r="546" spans="1:14" ht="25.5" x14ac:dyDescent="0.2">
      <c r="A546" s="30"/>
      <c r="B546" s="23" t="s">
        <v>517</v>
      </c>
      <c r="C546" s="20">
        <v>3</v>
      </c>
      <c r="D546" s="7">
        <v>12</v>
      </c>
      <c r="E546" s="7">
        <v>8</v>
      </c>
      <c r="F546" s="7">
        <v>12</v>
      </c>
      <c r="G546" s="8">
        <f t="shared" si="107"/>
        <v>2.6132404181184671E-3</v>
      </c>
      <c r="H546" s="8">
        <f t="shared" si="108"/>
        <v>8.23045267489712E-3</v>
      </c>
      <c r="I546" s="8">
        <f t="shared" si="109"/>
        <v>1.444043321299639E-2</v>
      </c>
      <c r="J546" s="8">
        <f t="shared" si="110"/>
        <v>2.6490066225165563E-2</v>
      </c>
      <c r="K546" s="8">
        <f t="shared" si="113"/>
        <v>1.6666666666666667</v>
      </c>
      <c r="L546" s="8">
        <f t="shared" si="114"/>
        <v>0</v>
      </c>
      <c r="M546" s="8">
        <f t="shared" si="111"/>
        <v>4.3554006968641121E-3</v>
      </c>
      <c r="N546" s="9">
        <f t="shared" si="112"/>
        <v>0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2.2075055187637969E-3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3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2.05761316872428E-3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-2.05761316872428E-3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1</v>
      </c>
      <c r="D561" s="7">
        <v>3</v>
      </c>
      <c r="E561" s="7">
        <v>0</v>
      </c>
      <c r="F561" s="7">
        <v>0</v>
      </c>
      <c r="G561" s="8">
        <f t="shared" si="107"/>
        <v>8.710801393728223E-4</v>
      </c>
      <c r="H561" s="8">
        <f t="shared" si="108"/>
        <v>2.05761316872428E-3</v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>
        <f t="shared" si="114"/>
        <v>-1</v>
      </c>
      <c r="M561" s="8">
        <f t="shared" si="111"/>
        <v>-8.710801393728223E-4</v>
      </c>
      <c r="N561" s="9">
        <f t="shared" si="112"/>
        <v>-2.05761316872428E-3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12</v>
      </c>
      <c r="D563" s="7">
        <v>8</v>
      </c>
      <c r="E563" s="7">
        <v>2</v>
      </c>
      <c r="F563" s="7">
        <v>4</v>
      </c>
      <c r="G563" s="8">
        <f t="shared" ref="G563:G604" si="115">+IF(C563=0,"",C563/C$371)</f>
        <v>1.0452961672473868E-2</v>
      </c>
      <c r="H563" s="8">
        <f t="shared" ref="H563:H604" si="116">+IF(D563=0,"",D563/D$371)</f>
        <v>5.4869684499314125E-3</v>
      </c>
      <c r="I563" s="8">
        <f t="shared" ref="I563:I604" si="117">+IF(E563=0,"",E563/E$371)</f>
        <v>3.6101083032490976E-3</v>
      </c>
      <c r="J563" s="8">
        <f t="shared" ref="J563:J604" si="118">+IF(F563=0,"",F563/F$371)</f>
        <v>8.8300220750551876E-3</v>
      </c>
      <c r="K563" s="8">
        <f t="shared" si="113"/>
        <v>-0.83333333333333337</v>
      </c>
      <c r="L563" s="8">
        <f t="shared" si="114"/>
        <v>-0.5</v>
      </c>
      <c r="M563" s="8">
        <f t="shared" ref="M563:M604" si="119">+IF(OR(AND(G563=""),(K563="")),"",G563*K563)</f>
        <v>-8.7108013937282243E-3</v>
      </c>
      <c r="N563" s="9">
        <f t="shared" ref="N563:N604" si="120">+IF(OR(AND(H563=""),(L563="")),"",H563*L563)</f>
        <v>-2.7434842249657062E-3</v>
      </c>
    </row>
    <row r="564" spans="1:14" x14ac:dyDescent="0.2">
      <c r="A564" s="30"/>
      <c r="B564" s="23" t="s">
        <v>535</v>
      </c>
      <c r="C564" s="20">
        <v>2</v>
      </c>
      <c r="D564" s="7">
        <v>5</v>
      </c>
      <c r="E564" s="7">
        <v>1</v>
      </c>
      <c r="F564" s="7">
        <v>1</v>
      </c>
      <c r="G564" s="8">
        <f t="shared" si="115"/>
        <v>1.7421602787456446E-3</v>
      </c>
      <c r="H564" s="8">
        <f t="shared" si="116"/>
        <v>3.4293552812071329E-3</v>
      </c>
      <c r="I564" s="8">
        <f t="shared" si="117"/>
        <v>1.8050541516245488E-3</v>
      </c>
      <c r="J564" s="8">
        <f t="shared" si="118"/>
        <v>2.2075055187637969E-3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-0.8</v>
      </c>
      <c r="M564" s="8">
        <f t="shared" si="119"/>
        <v>-8.710801393728223E-4</v>
      </c>
      <c r="N564" s="9">
        <f t="shared" si="120"/>
        <v>-2.7434842249657067E-3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8</v>
      </c>
      <c r="E567" s="7">
        <v>0</v>
      </c>
      <c r="F567" s="7">
        <v>12</v>
      </c>
      <c r="G567" s="8" t="str">
        <f t="shared" si="115"/>
        <v/>
      </c>
      <c r="H567" s="8">
        <f t="shared" si="116"/>
        <v>5.4869684499314125E-3</v>
      </c>
      <c r="I567" s="8" t="str">
        <f t="shared" si="117"/>
        <v/>
      </c>
      <c r="J567" s="8">
        <f t="shared" si="118"/>
        <v>2.6490066225165563E-2</v>
      </c>
      <c r="K567" s="8" t="str">
        <f t="shared" si="121"/>
        <v xml:space="preserve"> </v>
      </c>
      <c r="L567" s="8">
        <f t="shared" si="122"/>
        <v>0.5</v>
      </c>
      <c r="M567" s="8" t="str">
        <f t="shared" si="119"/>
        <v/>
      </c>
      <c r="N567" s="9">
        <f t="shared" si="120"/>
        <v>2.7434842249657062E-3</v>
      </c>
    </row>
    <row r="568" spans="1:14" x14ac:dyDescent="0.2">
      <c r="A568" s="30"/>
      <c r="B568" s="23" t="s">
        <v>539</v>
      </c>
      <c r="C568" s="20">
        <v>1</v>
      </c>
      <c r="D568" s="7">
        <v>17</v>
      </c>
      <c r="E568" s="7">
        <v>0</v>
      </c>
      <c r="F568" s="7">
        <v>1</v>
      </c>
      <c r="G568" s="8">
        <f t="shared" si="115"/>
        <v>8.710801393728223E-4</v>
      </c>
      <c r="H568" s="8">
        <f t="shared" si="116"/>
        <v>1.1659807956104253E-2</v>
      </c>
      <c r="I568" s="8" t="str">
        <f t="shared" si="117"/>
        <v/>
      </c>
      <c r="J568" s="8">
        <f t="shared" si="118"/>
        <v>2.2075055187637969E-3</v>
      </c>
      <c r="K568" s="8">
        <f t="shared" si="121"/>
        <v>-1</v>
      </c>
      <c r="L568" s="8">
        <f t="shared" si="122"/>
        <v>-0.94117647058823528</v>
      </c>
      <c r="M568" s="8">
        <f t="shared" si="119"/>
        <v>-8.710801393728223E-4</v>
      </c>
      <c r="N568" s="9">
        <f t="shared" si="120"/>
        <v>-1.0973936899862825E-2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2.2075055187637969E-3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1</v>
      </c>
      <c r="D571" s="7">
        <v>0</v>
      </c>
      <c r="E571" s="7">
        <v>6</v>
      </c>
      <c r="F571" s="7">
        <v>2</v>
      </c>
      <c r="G571" s="8">
        <f t="shared" si="115"/>
        <v>8.710801393728223E-4</v>
      </c>
      <c r="H571" s="8" t="str">
        <f t="shared" si="116"/>
        <v/>
      </c>
      <c r="I571" s="8">
        <f t="shared" si="117"/>
        <v>1.0830324909747292E-2</v>
      </c>
      <c r="J571" s="8">
        <f t="shared" si="118"/>
        <v>4.4150110375275938E-3</v>
      </c>
      <c r="K571" s="8">
        <f t="shared" si="121"/>
        <v>5</v>
      </c>
      <c r="L571" s="8">
        <f t="shared" si="122"/>
        <v>1</v>
      </c>
      <c r="M571" s="8">
        <f t="shared" si="119"/>
        <v>4.3554006968641113E-3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2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1.3717421124828531E-3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9">
        <f t="shared" si="120"/>
        <v>-1.3717421124828531E-3</v>
      </c>
    </row>
    <row r="578" spans="1:14" ht="25.5" x14ac:dyDescent="0.2">
      <c r="A578" s="30"/>
      <c r="B578" s="23" t="s">
        <v>549</v>
      </c>
      <c r="C578" s="20">
        <v>2</v>
      </c>
      <c r="D578" s="7">
        <v>6</v>
      </c>
      <c r="E578" s="7">
        <v>0</v>
      </c>
      <c r="F578" s="7">
        <v>0</v>
      </c>
      <c r="G578" s="8">
        <f t="shared" si="115"/>
        <v>1.7421602787456446E-3</v>
      </c>
      <c r="H578" s="8">
        <f t="shared" si="116"/>
        <v>4.11522633744856E-3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-1.7421602787456446E-3</v>
      </c>
      <c r="N578" s="9">
        <f t="shared" si="120"/>
        <v>-4.11522633744856E-3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2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1.3717421124828531E-3</v>
      </c>
      <c r="I580" s="8" t="str">
        <f t="shared" si="117"/>
        <v/>
      </c>
      <c r="J580" s="8">
        <f t="shared" si="118"/>
        <v>2.2075055187637969E-3</v>
      </c>
      <c r="K580" s="8" t="str">
        <f t="shared" si="121"/>
        <v xml:space="preserve"> </v>
      </c>
      <c r="L580" s="8">
        <f t="shared" si="122"/>
        <v>-0.5</v>
      </c>
      <c r="M580" s="8" t="str">
        <f t="shared" si="119"/>
        <v/>
      </c>
      <c r="N580" s="9">
        <f t="shared" si="120"/>
        <v>-6.8587105624142656E-4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2.2075055187637969E-3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9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6.1728395061728392E-3</v>
      </c>
      <c r="I583" s="8" t="str">
        <f t="shared" si="117"/>
        <v/>
      </c>
      <c r="J583" s="8">
        <f t="shared" si="118"/>
        <v>4.4150110375275938E-3</v>
      </c>
      <c r="K583" s="8" t="str">
        <f t="shared" si="121"/>
        <v xml:space="preserve"> </v>
      </c>
      <c r="L583" s="8">
        <f t="shared" si="122"/>
        <v>-0.77777777777777779</v>
      </c>
      <c r="M583" s="8" t="str">
        <f t="shared" si="119"/>
        <v/>
      </c>
      <c r="N583" s="9">
        <f t="shared" si="120"/>
        <v>-4.8010973936899858E-3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1</v>
      </c>
      <c r="D585" s="7">
        <v>2</v>
      </c>
      <c r="E585" s="7">
        <v>0</v>
      </c>
      <c r="F585" s="7">
        <v>0</v>
      </c>
      <c r="G585" s="8">
        <f t="shared" si="115"/>
        <v>8.710801393728223E-4</v>
      </c>
      <c r="H585" s="8">
        <f t="shared" si="116"/>
        <v>1.3717421124828531E-3</v>
      </c>
      <c r="I585" s="8" t="str">
        <f t="shared" si="117"/>
        <v/>
      </c>
      <c r="J585" s="8" t="str">
        <f t="shared" si="118"/>
        <v/>
      </c>
      <c r="K585" s="8">
        <f t="shared" si="121"/>
        <v>-1</v>
      </c>
      <c r="L585" s="8">
        <f t="shared" si="122"/>
        <v>-1</v>
      </c>
      <c r="M585" s="8">
        <f t="shared" si="119"/>
        <v>-8.710801393728223E-4</v>
      </c>
      <c r="N585" s="9">
        <f t="shared" si="120"/>
        <v>-1.3717421124828531E-3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6.8587105624142656E-4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9">
        <f t="shared" si="120"/>
        <v>-6.8587105624142656E-4</v>
      </c>
    </row>
    <row r="588" spans="1:14" x14ac:dyDescent="0.2">
      <c r="A588" s="30"/>
      <c r="B588" s="23" t="s">
        <v>559</v>
      </c>
      <c r="C588" s="20">
        <v>0</v>
      </c>
      <c r="D588" s="7">
        <v>32</v>
      </c>
      <c r="E588" s="7">
        <v>0</v>
      </c>
      <c r="F588" s="7">
        <v>10</v>
      </c>
      <c r="G588" s="8" t="str">
        <f t="shared" si="115"/>
        <v/>
      </c>
      <c r="H588" s="8">
        <f t="shared" si="116"/>
        <v>2.194787379972565E-2</v>
      </c>
      <c r="I588" s="8" t="str">
        <f t="shared" si="117"/>
        <v/>
      </c>
      <c r="J588" s="8">
        <f t="shared" si="118"/>
        <v>2.2075055187637971E-2</v>
      </c>
      <c r="K588" s="8" t="str">
        <f t="shared" si="121"/>
        <v xml:space="preserve"> </v>
      </c>
      <c r="L588" s="8">
        <f t="shared" si="122"/>
        <v>-0.6875</v>
      </c>
      <c r="M588" s="8" t="str">
        <f t="shared" si="119"/>
        <v/>
      </c>
      <c r="N588" s="9">
        <f t="shared" si="120"/>
        <v>-1.5089163237311385E-2</v>
      </c>
    </row>
    <row r="589" spans="1:14" ht="25.5" x14ac:dyDescent="0.2">
      <c r="A589" s="30"/>
      <c r="B589" s="23" t="s">
        <v>560</v>
      </c>
      <c r="C589" s="20">
        <v>1</v>
      </c>
      <c r="D589" s="7">
        <v>35</v>
      </c>
      <c r="E589" s="7">
        <v>0</v>
      </c>
      <c r="F589" s="7">
        <v>5</v>
      </c>
      <c r="G589" s="8">
        <f t="shared" si="115"/>
        <v>8.710801393728223E-4</v>
      </c>
      <c r="H589" s="8">
        <f t="shared" si="116"/>
        <v>2.4005486968449931E-2</v>
      </c>
      <c r="I589" s="8" t="str">
        <f t="shared" si="117"/>
        <v/>
      </c>
      <c r="J589" s="8">
        <f t="shared" si="118"/>
        <v>1.1037527593818985E-2</v>
      </c>
      <c r="K589" s="8">
        <f t="shared" si="121"/>
        <v>-1</v>
      </c>
      <c r="L589" s="8">
        <f t="shared" si="122"/>
        <v>-0.8571428571428571</v>
      </c>
      <c r="M589" s="8">
        <f t="shared" si="119"/>
        <v>-8.710801393728223E-4</v>
      </c>
      <c r="N589" s="9">
        <f t="shared" si="120"/>
        <v>-2.0576131687242798E-2</v>
      </c>
    </row>
    <row r="590" spans="1:14" x14ac:dyDescent="0.2">
      <c r="A590" s="30"/>
      <c r="B590" s="23" t="s">
        <v>561</v>
      </c>
      <c r="C590" s="20">
        <v>2</v>
      </c>
      <c r="D590" s="7">
        <v>98</v>
      </c>
      <c r="E590" s="7">
        <v>1</v>
      </c>
      <c r="F590" s="7">
        <v>35</v>
      </c>
      <c r="G590" s="8">
        <f t="shared" si="115"/>
        <v>1.7421602787456446E-3</v>
      </c>
      <c r="H590" s="8">
        <f t="shared" si="116"/>
        <v>6.7215363511659812E-2</v>
      </c>
      <c r="I590" s="8">
        <f t="shared" si="117"/>
        <v>1.8050541516245488E-3</v>
      </c>
      <c r="J590" s="8">
        <f t="shared" si="118"/>
        <v>7.7262693156732898E-2</v>
      </c>
      <c r="K590" s="8">
        <f t="shared" si="121"/>
        <v>-0.5</v>
      </c>
      <c r="L590" s="8">
        <f t="shared" si="122"/>
        <v>-0.6428571428571429</v>
      </c>
      <c r="M590" s="8">
        <f t="shared" si="119"/>
        <v>-8.710801393728223E-4</v>
      </c>
      <c r="N590" s="9">
        <f t="shared" si="120"/>
        <v>-4.3209876543209881E-2</v>
      </c>
    </row>
    <row r="591" spans="1:14" x14ac:dyDescent="0.2">
      <c r="A591" s="30"/>
      <c r="B591" s="23" t="s">
        <v>562</v>
      </c>
      <c r="C591" s="20">
        <v>0</v>
      </c>
      <c r="D591" s="7">
        <v>4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2.7434842249657062E-3</v>
      </c>
      <c r="I591" s="8" t="str">
        <f t="shared" si="117"/>
        <v/>
      </c>
      <c r="J591" s="8">
        <f t="shared" si="118"/>
        <v>4.4150110375275938E-3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9">
        <f t="shared" si="120"/>
        <v>-1.3717421124828531E-3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13</v>
      </c>
      <c r="E597" s="7">
        <v>0</v>
      </c>
      <c r="F597" s="7">
        <v>5</v>
      </c>
      <c r="G597" s="8" t="str">
        <f t="shared" si="115"/>
        <v/>
      </c>
      <c r="H597" s="8">
        <f t="shared" si="116"/>
        <v>8.9163237311385458E-3</v>
      </c>
      <c r="I597" s="8" t="str">
        <f t="shared" si="117"/>
        <v/>
      </c>
      <c r="J597" s="8">
        <f t="shared" si="118"/>
        <v>1.1037527593818985E-2</v>
      </c>
      <c r="K597" s="8" t="str">
        <f t="shared" si="121"/>
        <v xml:space="preserve"> </v>
      </c>
      <c r="L597" s="8">
        <f t="shared" si="122"/>
        <v>-0.61538461538461542</v>
      </c>
      <c r="M597" s="8" t="str">
        <f t="shared" si="119"/>
        <v/>
      </c>
      <c r="N597" s="9">
        <f t="shared" si="120"/>
        <v>-5.4869684499314134E-3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2.2075055187637969E-3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6.8587105624142656E-4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-6.8587105624142656E-4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528</v>
      </c>
      <c r="D612" s="17">
        <f>SUM(D613:D640)</f>
        <v>576</v>
      </c>
      <c r="E612" s="17">
        <f>SUM(E613:E640)</f>
        <v>185</v>
      </c>
      <c r="F612" s="17">
        <f>SUM(F613:F640)</f>
        <v>152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-0.64962121212121215</v>
      </c>
      <c r="L612" s="18">
        <f>+IF(AND(D612=0,F612=0),"",IF(D612=0,1,IF(F612=0,-1,(F612-D612)/D612)))</f>
        <v>-0.73611111111111116</v>
      </c>
      <c r="M612" s="18">
        <f t="shared" ref="M612:M640" si="127">+IF(OR(AND(G612=""),(K612="")),"",G612*K612)</f>
        <v>-0.64962121212121215</v>
      </c>
      <c r="N612" s="19">
        <f t="shared" ref="N612:N640" si="128">+IF(OR(AND(H612=""),(L612="")),"",H612*L612)</f>
        <v>-0.73611111111111116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1.736111111111111E-3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-1.736111111111111E-3</v>
      </c>
    </row>
    <row r="614" spans="1:14" x14ac:dyDescent="0.2">
      <c r="A614" s="30"/>
      <c r="B614" s="23" t="s">
        <v>577</v>
      </c>
      <c r="C614" s="20">
        <v>8</v>
      </c>
      <c r="D614" s="7">
        <v>22</v>
      </c>
      <c r="E614" s="7">
        <v>7</v>
      </c>
      <c r="F614" s="7">
        <v>6</v>
      </c>
      <c r="G614" s="8">
        <f t="shared" si="123"/>
        <v>1.5151515151515152E-2</v>
      </c>
      <c r="H614" s="8">
        <f t="shared" si="124"/>
        <v>3.8194444444444448E-2</v>
      </c>
      <c r="I614" s="8">
        <f t="shared" si="125"/>
        <v>3.783783783783784E-2</v>
      </c>
      <c r="J614" s="8">
        <f t="shared" si="126"/>
        <v>3.9473684210526314E-2</v>
      </c>
      <c r="K614" s="8">
        <f t="shared" si="129"/>
        <v>-0.125</v>
      </c>
      <c r="L614" s="8">
        <f t="shared" si="130"/>
        <v>-0.72727272727272729</v>
      </c>
      <c r="M614" s="8">
        <f t="shared" si="127"/>
        <v>-1.893939393939394E-3</v>
      </c>
      <c r="N614" s="9">
        <f t="shared" si="128"/>
        <v>-2.777777777777778E-2</v>
      </c>
    </row>
    <row r="615" spans="1:14" ht="25.5" x14ac:dyDescent="0.2">
      <c r="A615" s="30"/>
      <c r="B615" s="23" t="s">
        <v>578</v>
      </c>
      <c r="C615" s="20">
        <v>98</v>
      </c>
      <c r="D615" s="7">
        <v>31</v>
      </c>
      <c r="E615" s="7">
        <v>22</v>
      </c>
      <c r="F615" s="7">
        <v>18</v>
      </c>
      <c r="G615" s="8">
        <f t="shared" si="123"/>
        <v>0.18560606060606061</v>
      </c>
      <c r="H615" s="8">
        <f t="shared" si="124"/>
        <v>5.3819444444444448E-2</v>
      </c>
      <c r="I615" s="8">
        <f t="shared" si="125"/>
        <v>0.11891891891891893</v>
      </c>
      <c r="J615" s="8">
        <f t="shared" si="126"/>
        <v>0.11842105263157894</v>
      </c>
      <c r="K615" s="8">
        <f t="shared" si="129"/>
        <v>-0.77551020408163263</v>
      </c>
      <c r="L615" s="8">
        <f t="shared" si="130"/>
        <v>-0.41935483870967744</v>
      </c>
      <c r="M615" s="8">
        <f t="shared" si="127"/>
        <v>-0.14393939393939392</v>
      </c>
      <c r="N615" s="9">
        <f t="shared" si="128"/>
        <v>-2.2569444444444448E-2</v>
      </c>
    </row>
    <row r="616" spans="1:14" x14ac:dyDescent="0.2">
      <c r="A616" s="30"/>
      <c r="B616" s="23" t="s">
        <v>579</v>
      </c>
      <c r="C616" s="20">
        <v>105</v>
      </c>
      <c r="D616" s="7">
        <v>32</v>
      </c>
      <c r="E616" s="7">
        <v>74</v>
      </c>
      <c r="F616" s="7">
        <v>5</v>
      </c>
      <c r="G616" s="8">
        <f t="shared" si="123"/>
        <v>0.19886363636363635</v>
      </c>
      <c r="H616" s="8">
        <f t="shared" si="124"/>
        <v>5.5555555555555552E-2</v>
      </c>
      <c r="I616" s="8">
        <f t="shared" si="125"/>
        <v>0.4</v>
      </c>
      <c r="J616" s="8">
        <f t="shared" si="126"/>
        <v>3.2894736842105261E-2</v>
      </c>
      <c r="K616" s="8">
        <f t="shared" si="129"/>
        <v>-0.29523809523809524</v>
      </c>
      <c r="L616" s="8">
        <f t="shared" si="130"/>
        <v>-0.84375</v>
      </c>
      <c r="M616" s="8">
        <f t="shared" si="127"/>
        <v>-5.8712121212121209E-2</v>
      </c>
      <c r="N616" s="9">
        <f t="shared" si="128"/>
        <v>-4.6875E-2</v>
      </c>
    </row>
    <row r="617" spans="1:14" x14ac:dyDescent="0.2">
      <c r="A617" s="30"/>
      <c r="B617" s="23" t="s">
        <v>580</v>
      </c>
      <c r="C617" s="20">
        <v>0</v>
      </c>
      <c r="D617" s="7">
        <v>6</v>
      </c>
      <c r="E617" s="7">
        <v>12</v>
      </c>
      <c r="F617" s="7">
        <v>2</v>
      </c>
      <c r="G617" s="8" t="str">
        <f t="shared" si="123"/>
        <v/>
      </c>
      <c r="H617" s="8">
        <f t="shared" si="124"/>
        <v>1.0416666666666666E-2</v>
      </c>
      <c r="I617" s="8">
        <f t="shared" si="125"/>
        <v>6.4864864864864868E-2</v>
      </c>
      <c r="J617" s="8">
        <f t="shared" si="126"/>
        <v>1.3157894736842105E-2</v>
      </c>
      <c r="K617" s="8">
        <f t="shared" si="129"/>
        <v>1</v>
      </c>
      <c r="L617" s="8">
        <f t="shared" si="130"/>
        <v>-0.66666666666666663</v>
      </c>
      <c r="M617" s="8" t="str">
        <f t="shared" si="127"/>
        <v/>
      </c>
      <c r="N617" s="9">
        <f t="shared" si="128"/>
        <v>-6.9444444444444441E-3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1</v>
      </c>
      <c r="F618" s="7">
        <v>1</v>
      </c>
      <c r="G618" s="8" t="str">
        <f t="shared" si="123"/>
        <v/>
      </c>
      <c r="H618" s="8" t="str">
        <f t="shared" si="124"/>
        <v/>
      </c>
      <c r="I618" s="8">
        <f t="shared" si="125"/>
        <v>5.4054054054054057E-3</v>
      </c>
      <c r="J618" s="8">
        <f t="shared" si="126"/>
        <v>6.5789473684210523E-3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1.736111111111111E-3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9">
        <f t="shared" si="128"/>
        <v>-1.736111111111111E-3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1</v>
      </c>
      <c r="D622" s="7">
        <v>0</v>
      </c>
      <c r="E622" s="7">
        <v>0</v>
      </c>
      <c r="F622" s="7">
        <v>1</v>
      </c>
      <c r="G622" s="8">
        <f t="shared" si="123"/>
        <v>1.893939393939394E-3</v>
      </c>
      <c r="H622" s="8" t="str">
        <f t="shared" si="124"/>
        <v/>
      </c>
      <c r="I622" s="8" t="str">
        <f t="shared" si="125"/>
        <v/>
      </c>
      <c r="J622" s="8">
        <f t="shared" si="126"/>
        <v>6.5789473684210523E-3</v>
      </c>
      <c r="K622" s="8">
        <f t="shared" si="129"/>
        <v>-1</v>
      </c>
      <c r="L622" s="8">
        <f t="shared" si="130"/>
        <v>1</v>
      </c>
      <c r="M622" s="8">
        <f t="shared" si="127"/>
        <v>-1.893939393939394E-3</v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2</v>
      </c>
      <c r="D623" s="7">
        <v>2</v>
      </c>
      <c r="E623" s="7">
        <v>1</v>
      </c>
      <c r="F623" s="7">
        <v>0</v>
      </c>
      <c r="G623" s="8">
        <f t="shared" si="123"/>
        <v>3.787878787878788E-3</v>
      </c>
      <c r="H623" s="8">
        <f t="shared" si="124"/>
        <v>3.472222222222222E-3</v>
      </c>
      <c r="I623" s="8">
        <f t="shared" si="125"/>
        <v>5.4054054054054057E-3</v>
      </c>
      <c r="J623" s="8" t="str">
        <f t="shared" si="126"/>
        <v/>
      </c>
      <c r="K623" s="8">
        <f t="shared" si="129"/>
        <v>-0.5</v>
      </c>
      <c r="L623" s="8">
        <f t="shared" si="130"/>
        <v>-1</v>
      </c>
      <c r="M623" s="8">
        <f t="shared" si="127"/>
        <v>-1.893939393939394E-3</v>
      </c>
      <c r="N623" s="9">
        <f t="shared" si="128"/>
        <v>-3.472222222222222E-3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1.736111111111111E-3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9">
        <f t="shared" si="128"/>
        <v>-1.736111111111111E-3</v>
      </c>
    </row>
    <row r="627" spans="1:14" ht="25.5" x14ac:dyDescent="0.2">
      <c r="A627" s="30"/>
      <c r="B627" s="23" t="s">
        <v>590</v>
      </c>
      <c r="C627" s="20">
        <v>3</v>
      </c>
      <c r="D627" s="7">
        <v>24</v>
      </c>
      <c r="E627" s="7">
        <v>1</v>
      </c>
      <c r="F627" s="7">
        <v>21</v>
      </c>
      <c r="G627" s="8">
        <f t="shared" si="123"/>
        <v>5.681818181818182E-3</v>
      </c>
      <c r="H627" s="8">
        <f t="shared" si="124"/>
        <v>4.1666666666666664E-2</v>
      </c>
      <c r="I627" s="8">
        <f t="shared" si="125"/>
        <v>5.4054054054054057E-3</v>
      </c>
      <c r="J627" s="8">
        <f t="shared" si="126"/>
        <v>0.13815789473684212</v>
      </c>
      <c r="K627" s="8">
        <f t="shared" si="129"/>
        <v>-0.66666666666666663</v>
      </c>
      <c r="L627" s="8">
        <f t="shared" si="130"/>
        <v>-0.125</v>
      </c>
      <c r="M627" s="8">
        <f t="shared" si="127"/>
        <v>-3.787878787878788E-3</v>
      </c>
      <c r="N627" s="9">
        <f t="shared" si="128"/>
        <v>-5.208333333333333E-3</v>
      </c>
    </row>
    <row r="628" spans="1:14" x14ac:dyDescent="0.2">
      <c r="A628" s="30"/>
      <c r="B628" s="23" t="s">
        <v>591</v>
      </c>
      <c r="C628" s="20">
        <v>16</v>
      </c>
      <c r="D628" s="7">
        <v>27</v>
      </c>
      <c r="E628" s="7">
        <v>28</v>
      </c>
      <c r="F628" s="7">
        <v>27</v>
      </c>
      <c r="G628" s="8">
        <f t="shared" si="123"/>
        <v>3.0303030303030304E-2</v>
      </c>
      <c r="H628" s="8">
        <f t="shared" si="124"/>
        <v>4.6875E-2</v>
      </c>
      <c r="I628" s="8">
        <f t="shared" si="125"/>
        <v>0.15135135135135136</v>
      </c>
      <c r="J628" s="8">
        <f t="shared" si="126"/>
        <v>0.17763157894736842</v>
      </c>
      <c r="K628" s="8">
        <f t="shared" si="129"/>
        <v>0.75</v>
      </c>
      <c r="L628" s="8">
        <f t="shared" si="130"/>
        <v>0</v>
      </c>
      <c r="M628" s="8">
        <f t="shared" si="127"/>
        <v>2.2727272727272728E-2</v>
      </c>
      <c r="N628" s="9">
        <f t="shared" si="128"/>
        <v>0</v>
      </c>
    </row>
    <row r="629" spans="1:14" x14ac:dyDescent="0.2">
      <c r="A629" s="30"/>
      <c r="B629" s="23" t="s">
        <v>592</v>
      </c>
      <c r="C629" s="20">
        <v>1</v>
      </c>
      <c r="D629" s="7">
        <v>14</v>
      </c>
      <c r="E629" s="7">
        <v>0</v>
      </c>
      <c r="F629" s="7">
        <v>5</v>
      </c>
      <c r="G629" s="8">
        <f t="shared" si="123"/>
        <v>1.893939393939394E-3</v>
      </c>
      <c r="H629" s="8">
        <f t="shared" si="124"/>
        <v>2.4305555555555556E-2</v>
      </c>
      <c r="I629" s="8" t="str">
        <f t="shared" si="125"/>
        <v/>
      </c>
      <c r="J629" s="8">
        <f t="shared" si="126"/>
        <v>3.2894736842105261E-2</v>
      </c>
      <c r="K629" s="8">
        <f t="shared" si="129"/>
        <v>-1</v>
      </c>
      <c r="L629" s="8">
        <f t="shared" si="130"/>
        <v>-0.6428571428571429</v>
      </c>
      <c r="M629" s="8">
        <f t="shared" si="127"/>
        <v>-1.893939393939394E-3</v>
      </c>
      <c r="N629" s="9">
        <f t="shared" si="128"/>
        <v>-1.5625E-2</v>
      </c>
    </row>
    <row r="630" spans="1:14" x14ac:dyDescent="0.2">
      <c r="A630" s="30"/>
      <c r="B630" s="23" t="s">
        <v>593</v>
      </c>
      <c r="C630" s="20">
        <v>17</v>
      </c>
      <c r="D630" s="7">
        <v>197</v>
      </c>
      <c r="E630" s="7">
        <v>11</v>
      </c>
      <c r="F630" s="7">
        <v>52</v>
      </c>
      <c r="G630" s="8">
        <f t="shared" si="123"/>
        <v>3.2196969696969696E-2</v>
      </c>
      <c r="H630" s="8">
        <f t="shared" si="124"/>
        <v>0.3420138888888889</v>
      </c>
      <c r="I630" s="8">
        <f t="shared" si="125"/>
        <v>5.9459459459459463E-2</v>
      </c>
      <c r="J630" s="8">
        <f t="shared" si="126"/>
        <v>0.34210526315789475</v>
      </c>
      <c r="K630" s="8">
        <f t="shared" si="129"/>
        <v>-0.35294117647058826</v>
      </c>
      <c r="L630" s="8">
        <f t="shared" si="130"/>
        <v>-0.73604060913705582</v>
      </c>
      <c r="M630" s="8">
        <f t="shared" si="127"/>
        <v>-1.1363636363636364E-2</v>
      </c>
      <c r="N630" s="9">
        <f t="shared" si="128"/>
        <v>-0.2517361111111111</v>
      </c>
    </row>
    <row r="631" spans="1:14" x14ac:dyDescent="0.2">
      <c r="A631" s="30"/>
      <c r="B631" s="23" t="s">
        <v>594</v>
      </c>
      <c r="C631" s="20">
        <v>271</v>
      </c>
      <c r="D631" s="7">
        <v>189</v>
      </c>
      <c r="E631" s="7">
        <v>18</v>
      </c>
      <c r="F631" s="7">
        <v>8</v>
      </c>
      <c r="G631" s="8">
        <f t="shared" si="123"/>
        <v>0.5132575757575758</v>
      </c>
      <c r="H631" s="8">
        <f t="shared" si="124"/>
        <v>0.328125</v>
      </c>
      <c r="I631" s="8">
        <f t="shared" si="125"/>
        <v>9.7297297297297303E-2</v>
      </c>
      <c r="J631" s="8">
        <f t="shared" si="126"/>
        <v>5.2631578947368418E-2</v>
      </c>
      <c r="K631" s="8">
        <f t="shared" si="129"/>
        <v>-0.93357933579335795</v>
      </c>
      <c r="L631" s="8">
        <f t="shared" si="130"/>
        <v>-0.95767195767195767</v>
      </c>
      <c r="M631" s="8">
        <f t="shared" si="127"/>
        <v>-0.47916666666666674</v>
      </c>
      <c r="N631" s="9">
        <f t="shared" si="128"/>
        <v>-0.3142361111111111</v>
      </c>
    </row>
    <row r="632" spans="1:14" x14ac:dyDescent="0.2">
      <c r="A632" s="30"/>
      <c r="B632" s="23" t="s">
        <v>595</v>
      </c>
      <c r="C632" s="20">
        <v>2</v>
      </c>
      <c r="D632" s="7">
        <v>7</v>
      </c>
      <c r="E632" s="7">
        <v>1</v>
      </c>
      <c r="F632" s="7">
        <v>0</v>
      </c>
      <c r="G632" s="8">
        <f t="shared" si="123"/>
        <v>3.787878787878788E-3</v>
      </c>
      <c r="H632" s="8">
        <f t="shared" si="124"/>
        <v>1.2152777777777778E-2</v>
      </c>
      <c r="I632" s="8">
        <f t="shared" si="125"/>
        <v>5.4054054054054057E-3</v>
      </c>
      <c r="J632" s="8" t="str">
        <f t="shared" si="126"/>
        <v/>
      </c>
      <c r="K632" s="8">
        <f t="shared" si="129"/>
        <v>-0.5</v>
      </c>
      <c r="L632" s="8">
        <f t="shared" si="130"/>
        <v>-1</v>
      </c>
      <c r="M632" s="8">
        <f t="shared" si="127"/>
        <v>-1.893939393939394E-3</v>
      </c>
      <c r="N632" s="9">
        <f t="shared" si="128"/>
        <v>-1.2152777777777778E-2</v>
      </c>
    </row>
    <row r="633" spans="1:14" x14ac:dyDescent="0.2">
      <c r="A633" s="30"/>
      <c r="B633" s="23" t="s">
        <v>596</v>
      </c>
      <c r="C633" s="20">
        <v>1</v>
      </c>
      <c r="D633" s="7">
        <v>6</v>
      </c>
      <c r="E633" s="7">
        <v>0</v>
      </c>
      <c r="F633" s="7">
        <v>2</v>
      </c>
      <c r="G633" s="8">
        <f t="shared" si="123"/>
        <v>1.893939393939394E-3</v>
      </c>
      <c r="H633" s="8">
        <f t="shared" si="124"/>
        <v>1.0416666666666666E-2</v>
      </c>
      <c r="I633" s="8" t="str">
        <f t="shared" si="125"/>
        <v/>
      </c>
      <c r="J633" s="8">
        <f t="shared" si="126"/>
        <v>1.3157894736842105E-2</v>
      </c>
      <c r="K633" s="8">
        <f t="shared" si="129"/>
        <v>-1</v>
      </c>
      <c r="L633" s="8">
        <f t="shared" si="130"/>
        <v>-0.66666666666666663</v>
      </c>
      <c r="M633" s="8">
        <f t="shared" si="127"/>
        <v>-1.893939393939394E-3</v>
      </c>
      <c r="N633" s="9">
        <f t="shared" si="128"/>
        <v>-6.9444444444444441E-3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7</v>
      </c>
      <c r="F634" s="7">
        <v>2</v>
      </c>
      <c r="G634" s="8" t="str">
        <f t="shared" si="123"/>
        <v/>
      </c>
      <c r="H634" s="8" t="str">
        <f t="shared" si="124"/>
        <v/>
      </c>
      <c r="I634" s="8">
        <f t="shared" si="125"/>
        <v>3.783783783783784E-2</v>
      </c>
      <c r="J634" s="8">
        <f t="shared" si="126"/>
        <v>1.3157894736842105E-2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4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6.9444444444444441E-3</v>
      </c>
      <c r="I636" s="8" t="str">
        <f t="shared" si="125"/>
        <v/>
      </c>
      <c r="J636" s="8">
        <f t="shared" si="126"/>
        <v>1.3157894736842105E-2</v>
      </c>
      <c r="K636" s="8" t="str">
        <f t="shared" si="129"/>
        <v xml:space="preserve"> </v>
      </c>
      <c r="L636" s="8">
        <f t="shared" si="130"/>
        <v>-0.5</v>
      </c>
      <c r="M636" s="8" t="str">
        <f t="shared" si="127"/>
        <v/>
      </c>
      <c r="N636" s="9">
        <f t="shared" si="128"/>
        <v>-3.472222222222222E-3</v>
      </c>
    </row>
    <row r="637" spans="1:14" x14ac:dyDescent="0.2">
      <c r="A637" s="30"/>
      <c r="B637" s="23" t="s">
        <v>600</v>
      </c>
      <c r="C637" s="20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1.736111111111111E-3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-1.736111111111111E-3</v>
      </c>
    </row>
    <row r="638" spans="1:14" ht="25.5" x14ac:dyDescent="0.2">
      <c r="A638" s="30"/>
      <c r="B638" s="23" t="s">
        <v>601</v>
      </c>
      <c r="C638" s="20">
        <v>0</v>
      </c>
      <c r="D638" s="7">
        <v>1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1.736111111111111E-3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9">
        <f t="shared" si="128"/>
        <v>-1.736111111111111E-3</v>
      </c>
    </row>
    <row r="639" spans="1:14" ht="25.5" x14ac:dyDescent="0.2">
      <c r="A639" s="30"/>
      <c r="B639" s="23" t="s">
        <v>602</v>
      </c>
      <c r="C639" s="20">
        <v>3</v>
      </c>
      <c r="D639" s="7">
        <v>4</v>
      </c>
      <c r="E639" s="7">
        <v>2</v>
      </c>
      <c r="F639" s="7">
        <v>0</v>
      </c>
      <c r="G639" s="8">
        <f t="shared" si="123"/>
        <v>5.681818181818182E-3</v>
      </c>
      <c r="H639" s="8">
        <f t="shared" si="124"/>
        <v>6.9444444444444441E-3</v>
      </c>
      <c r="I639" s="8">
        <f t="shared" si="125"/>
        <v>1.0810810810810811E-2</v>
      </c>
      <c r="J639" s="8" t="str">
        <f t="shared" si="126"/>
        <v/>
      </c>
      <c r="K639" s="8">
        <f t="shared" si="129"/>
        <v>-0.33333333333333331</v>
      </c>
      <c r="L639" s="8">
        <f t="shared" si="130"/>
        <v>-1</v>
      </c>
      <c r="M639" s="8">
        <f t="shared" si="127"/>
        <v>-1.893939393939394E-3</v>
      </c>
      <c r="N639" s="9">
        <f t="shared" si="128"/>
        <v>-6.9444444444444441E-3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6</v>
      </c>
      <c r="E640" s="10">
        <v>0</v>
      </c>
      <c r="F640" s="10">
        <v>0</v>
      </c>
      <c r="G640" s="11" t="str">
        <f t="shared" si="123"/>
        <v/>
      </c>
      <c r="H640" s="11">
        <f t="shared" si="124"/>
        <v>1.0416666666666666E-2</v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>
        <f t="shared" si="130"/>
        <v>-1</v>
      </c>
      <c r="M640" s="11" t="str">
        <f t="shared" si="127"/>
        <v/>
      </c>
      <c r="N640" s="12">
        <f t="shared" si="128"/>
        <v>-1.0416666666666666E-2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642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643</v>
      </c>
      <c r="C9" s="17">
        <f>+C22+C81+C188+C371+C612</f>
        <v>2819</v>
      </c>
      <c r="D9" s="17">
        <f>+D22+D81+D188+D371+D612</f>
        <v>2711</v>
      </c>
      <c r="E9" s="17">
        <f>+E22+E81+E188+E371+E612</f>
        <v>692</v>
      </c>
      <c r="F9" s="17">
        <f>+F22+F81+F188+F371+F612</f>
        <v>692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-0.75452288045406168</v>
      </c>
      <c r="L9" s="18">
        <f t="shared" si="0"/>
        <v>-0.74474363703430468</v>
      </c>
      <c r="M9" s="18">
        <f t="shared" ref="M9:N14" si="1">+IF(OR(AND(G9=""),(K9="")),"",G9*K9)</f>
        <v>-0.75452288045406168</v>
      </c>
      <c r="N9" s="19">
        <f t="shared" si="1"/>
        <v>-0.74474363703430468</v>
      </c>
    </row>
    <row r="10" spans="1:14" x14ac:dyDescent="0.2">
      <c r="A10" s="30"/>
      <c r="B10" s="22" t="s">
        <v>10</v>
      </c>
      <c r="C10" s="20">
        <f>+C22</f>
        <v>32</v>
      </c>
      <c r="D10" s="7">
        <f>+D22</f>
        <v>27</v>
      </c>
      <c r="E10" s="7">
        <f>+E22</f>
        <v>5</v>
      </c>
      <c r="F10" s="7">
        <f>+F22</f>
        <v>8</v>
      </c>
      <c r="G10" s="8">
        <f t="shared" ref="G10:J14" si="2">+C10/C$9</f>
        <v>1.1351543100390209E-2</v>
      </c>
      <c r="H10" s="8">
        <f t="shared" si="2"/>
        <v>9.9594245665805981E-3</v>
      </c>
      <c r="I10" s="8">
        <f t="shared" si="2"/>
        <v>7.2254335260115606E-3</v>
      </c>
      <c r="J10" s="8">
        <f t="shared" si="2"/>
        <v>1.1560693641618497E-2</v>
      </c>
      <c r="K10" s="8">
        <f t="shared" si="0"/>
        <v>-0.84375</v>
      </c>
      <c r="L10" s="8">
        <f t="shared" si="0"/>
        <v>-0.70370370370370372</v>
      </c>
      <c r="M10" s="8">
        <f t="shared" si="1"/>
        <v>-9.5778644909542392E-3</v>
      </c>
      <c r="N10" s="9">
        <f t="shared" si="1"/>
        <v>-7.0084839542604209E-3</v>
      </c>
    </row>
    <row r="11" spans="1:14" x14ac:dyDescent="0.2">
      <c r="A11" s="30"/>
      <c r="B11" s="23" t="s">
        <v>11</v>
      </c>
      <c r="C11" s="20">
        <f>+C81</f>
        <v>338</v>
      </c>
      <c r="D11" s="7">
        <f>+D81</f>
        <v>272</v>
      </c>
      <c r="E11" s="7">
        <f>+E81</f>
        <v>54</v>
      </c>
      <c r="F11" s="7">
        <f>+F81</f>
        <v>68</v>
      </c>
      <c r="G11" s="8">
        <f t="shared" si="2"/>
        <v>0.11990067399787159</v>
      </c>
      <c r="H11" s="8">
        <f t="shared" si="2"/>
        <v>0.10033198081888602</v>
      </c>
      <c r="I11" s="8">
        <f t="shared" si="2"/>
        <v>7.8034682080924858E-2</v>
      </c>
      <c r="J11" s="8">
        <f t="shared" si="2"/>
        <v>9.8265895953757232E-2</v>
      </c>
      <c r="K11" s="8">
        <f t="shared" si="0"/>
        <v>-0.84023668639053251</v>
      </c>
      <c r="L11" s="8">
        <f t="shared" si="0"/>
        <v>-0.75</v>
      </c>
      <c r="M11" s="8">
        <f t="shared" si="1"/>
        <v>-0.10074494501596311</v>
      </c>
      <c r="N11" s="9">
        <f t="shared" si="1"/>
        <v>-7.5248985614164515E-2</v>
      </c>
    </row>
    <row r="12" spans="1:14" ht="25.5" x14ac:dyDescent="0.2">
      <c r="A12" s="30"/>
      <c r="B12" s="23" t="s">
        <v>12</v>
      </c>
      <c r="C12" s="20">
        <f>+C188</f>
        <v>560</v>
      </c>
      <c r="D12" s="7">
        <f>+D188</f>
        <v>509</v>
      </c>
      <c r="E12" s="7">
        <f>+E188</f>
        <v>75</v>
      </c>
      <c r="F12" s="7">
        <f>+F188</f>
        <v>73</v>
      </c>
      <c r="G12" s="8">
        <f t="shared" si="2"/>
        <v>0.19865200425682866</v>
      </c>
      <c r="H12" s="8">
        <f t="shared" si="2"/>
        <v>0.18775359645887127</v>
      </c>
      <c r="I12" s="8">
        <f t="shared" si="2"/>
        <v>0.10838150289017341</v>
      </c>
      <c r="J12" s="8">
        <f t="shared" si="2"/>
        <v>0.10549132947976879</v>
      </c>
      <c r="K12" s="8">
        <f t="shared" si="0"/>
        <v>-0.8660714285714286</v>
      </c>
      <c r="L12" s="8">
        <f t="shared" si="0"/>
        <v>-0.85658153241650292</v>
      </c>
      <c r="M12" s="8">
        <f t="shared" si="1"/>
        <v>-0.17204682511528913</v>
      </c>
      <c r="N12" s="9">
        <f t="shared" si="1"/>
        <v>-0.16082626337144965</v>
      </c>
    </row>
    <row r="13" spans="1:14" x14ac:dyDescent="0.2">
      <c r="A13" s="30"/>
      <c r="B13" s="23" t="s">
        <v>13</v>
      </c>
      <c r="C13" s="20">
        <f>+C371</f>
        <v>1521</v>
      </c>
      <c r="D13" s="7">
        <f>+D371</f>
        <v>1364</v>
      </c>
      <c r="E13" s="7">
        <f>+E371</f>
        <v>390</v>
      </c>
      <c r="F13" s="7">
        <f>+F371</f>
        <v>400</v>
      </c>
      <c r="G13" s="8">
        <f t="shared" si="2"/>
        <v>0.53955303299042212</v>
      </c>
      <c r="H13" s="8">
        <f t="shared" si="2"/>
        <v>0.5031353744005902</v>
      </c>
      <c r="I13" s="8">
        <f t="shared" si="2"/>
        <v>0.56358381502890176</v>
      </c>
      <c r="J13" s="8">
        <f t="shared" si="2"/>
        <v>0.5780346820809249</v>
      </c>
      <c r="K13" s="8">
        <f t="shared" si="0"/>
        <v>-0.74358974358974361</v>
      </c>
      <c r="L13" s="8">
        <f t="shared" si="0"/>
        <v>-0.70674486803519065</v>
      </c>
      <c r="M13" s="8">
        <f t="shared" si="1"/>
        <v>-0.40120610145441649</v>
      </c>
      <c r="N13" s="9">
        <f t="shared" si="1"/>
        <v>-0.35558834378458137</v>
      </c>
    </row>
    <row r="14" spans="1:14" ht="15.75" thickBot="1" x14ac:dyDescent="0.25">
      <c r="A14" s="30"/>
      <c r="B14" s="24" t="s">
        <v>14</v>
      </c>
      <c r="C14" s="21">
        <f>+C612</f>
        <v>368</v>
      </c>
      <c r="D14" s="10">
        <f>+D612</f>
        <v>539</v>
      </c>
      <c r="E14" s="10">
        <f>+E612</f>
        <v>168</v>
      </c>
      <c r="F14" s="10">
        <f>+F612</f>
        <v>143</v>
      </c>
      <c r="G14" s="11">
        <f t="shared" si="2"/>
        <v>0.1305427456544874</v>
      </c>
      <c r="H14" s="11">
        <f t="shared" si="2"/>
        <v>0.19881962375507192</v>
      </c>
      <c r="I14" s="11">
        <f t="shared" si="2"/>
        <v>0.24277456647398843</v>
      </c>
      <c r="J14" s="11">
        <f t="shared" si="2"/>
        <v>0.20664739884393063</v>
      </c>
      <c r="K14" s="11">
        <f t="shared" si="0"/>
        <v>-0.54347826086956519</v>
      </c>
      <c r="L14" s="11">
        <f t="shared" si="0"/>
        <v>-0.73469387755102045</v>
      </c>
      <c r="M14" s="11">
        <f t="shared" si="1"/>
        <v>-7.0947144377438792E-2</v>
      </c>
      <c r="N14" s="12">
        <f t="shared" si="1"/>
        <v>-0.14607156030984877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32</v>
      </c>
      <c r="D22" s="17">
        <f>SUM(D23:D73)</f>
        <v>27</v>
      </c>
      <c r="E22" s="17">
        <f>SUM(E23:E73)</f>
        <v>5</v>
      </c>
      <c r="F22" s="17">
        <f>SUM(F23:F73)</f>
        <v>8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-0.84375</v>
      </c>
      <c r="L22" s="18">
        <f>+IF(AND(D22=0,F22=0),"",IF(D22=0,1,IF(F22=0,-1,(F22-D22)/D22)))</f>
        <v>-0.70370370370370372</v>
      </c>
      <c r="M22" s="18">
        <f t="shared" ref="M22:M53" si="7">+IF(OR(AND(G22=""),(K22="")),"",G22*K22)</f>
        <v>-0.84375</v>
      </c>
      <c r="N22" s="19">
        <f t="shared" ref="N22:N53" si="8">+IF(OR(AND(H22=""),(L22="")),"",H22*L22)</f>
        <v>-0.70370370370370372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1</v>
      </c>
      <c r="E24" s="7">
        <v>1</v>
      </c>
      <c r="F24" s="7">
        <v>0</v>
      </c>
      <c r="G24" s="8" t="str">
        <f t="shared" si="3"/>
        <v/>
      </c>
      <c r="H24" s="8">
        <f t="shared" si="4"/>
        <v>3.7037037037037035E-2</v>
      </c>
      <c r="I24" s="8">
        <f t="shared" si="5"/>
        <v>0.2</v>
      </c>
      <c r="J24" s="8" t="str">
        <f t="shared" si="6"/>
        <v/>
      </c>
      <c r="K24" s="8">
        <f t="shared" si="9"/>
        <v>1</v>
      </c>
      <c r="L24" s="8">
        <f t="shared" si="10"/>
        <v>-1</v>
      </c>
      <c r="M24" s="8" t="str">
        <f t="shared" si="7"/>
        <v/>
      </c>
      <c r="N24" s="9">
        <f t="shared" si="8"/>
        <v>-3.7037037037037035E-2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0.125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0</v>
      </c>
      <c r="F30" s="7">
        <v>1</v>
      </c>
      <c r="G30" s="8">
        <f t="shared" si="3"/>
        <v>3.125E-2</v>
      </c>
      <c r="H30" s="8" t="str">
        <f t="shared" si="4"/>
        <v/>
      </c>
      <c r="I30" s="8" t="str">
        <f t="shared" si="5"/>
        <v/>
      </c>
      <c r="J30" s="8">
        <f t="shared" si="6"/>
        <v>0.125</v>
      </c>
      <c r="K30" s="8">
        <f t="shared" si="9"/>
        <v>-1</v>
      </c>
      <c r="L30" s="8">
        <f t="shared" si="10"/>
        <v>1</v>
      </c>
      <c r="M30" s="8">
        <f t="shared" si="7"/>
        <v>-3.125E-2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1</v>
      </c>
      <c r="D33" s="7">
        <v>1</v>
      </c>
      <c r="E33" s="7">
        <v>0</v>
      </c>
      <c r="F33" s="7">
        <v>0</v>
      </c>
      <c r="G33" s="8">
        <f t="shared" si="3"/>
        <v>3.125E-2</v>
      </c>
      <c r="H33" s="8">
        <f t="shared" si="4"/>
        <v>3.7037037037037035E-2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-3.125E-2</v>
      </c>
      <c r="N33" s="9">
        <f t="shared" si="8"/>
        <v>-3.7037037037037035E-2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2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0.25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0</v>
      </c>
      <c r="F42" s="7">
        <v>0</v>
      </c>
      <c r="G42" s="8">
        <f t="shared" si="3"/>
        <v>3.125E-2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-3.125E-2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1</v>
      </c>
      <c r="D47" s="7">
        <v>0</v>
      </c>
      <c r="E47" s="7">
        <v>1</v>
      </c>
      <c r="F47" s="7">
        <v>0</v>
      </c>
      <c r="G47" s="8">
        <f t="shared" si="3"/>
        <v>3.125E-2</v>
      </c>
      <c r="H47" s="8" t="str">
        <f t="shared" si="4"/>
        <v/>
      </c>
      <c r="I47" s="8">
        <f t="shared" si="5"/>
        <v>0.2</v>
      </c>
      <c r="J47" s="8" t="str">
        <f t="shared" si="6"/>
        <v/>
      </c>
      <c r="K47" s="8">
        <f t="shared" si="9"/>
        <v>0</v>
      </c>
      <c r="L47" s="8" t="str">
        <f t="shared" si="10"/>
        <v xml:space="preserve"> </v>
      </c>
      <c r="M47" s="8">
        <f t="shared" si="7"/>
        <v>0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3.7037037037037035E-2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9">
        <f t="shared" si="8"/>
        <v>-3.7037037037037035E-2</v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11</v>
      </c>
      <c r="D53" s="7">
        <v>7</v>
      </c>
      <c r="E53" s="7">
        <v>1</v>
      </c>
      <c r="F53" s="7">
        <v>0</v>
      </c>
      <c r="G53" s="8">
        <f t="shared" si="3"/>
        <v>0.34375</v>
      </c>
      <c r="H53" s="8">
        <f t="shared" si="4"/>
        <v>0.25925925925925924</v>
      </c>
      <c r="I53" s="8">
        <f t="shared" si="5"/>
        <v>0.2</v>
      </c>
      <c r="J53" s="8" t="str">
        <f t="shared" si="6"/>
        <v/>
      </c>
      <c r="K53" s="8">
        <f t="shared" si="9"/>
        <v>-0.90909090909090906</v>
      </c>
      <c r="L53" s="8">
        <f t="shared" si="10"/>
        <v>-1</v>
      </c>
      <c r="M53" s="8">
        <f t="shared" si="7"/>
        <v>-0.3125</v>
      </c>
      <c r="N53" s="9">
        <f t="shared" si="8"/>
        <v>-0.25925925925925924</v>
      </c>
    </row>
    <row r="54" spans="1:14" x14ac:dyDescent="0.2">
      <c r="A54" s="30"/>
      <c r="B54" s="23" t="s">
        <v>49</v>
      </c>
      <c r="C54" s="20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3.7037037037037035E-2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9">
        <f t="shared" ref="N54:N73" si="16">+IF(OR(AND(H54=""),(L54="")),"",H54*L54)</f>
        <v>-3.7037037037037035E-2</v>
      </c>
    </row>
    <row r="55" spans="1:14" x14ac:dyDescent="0.2">
      <c r="A55" s="30"/>
      <c r="B55" s="23" t="s">
        <v>50</v>
      </c>
      <c r="C55" s="20">
        <v>3</v>
      </c>
      <c r="D55" s="7">
        <v>0</v>
      </c>
      <c r="E55" s="7">
        <v>0</v>
      </c>
      <c r="F55" s="7">
        <v>0</v>
      </c>
      <c r="G55" s="8">
        <f t="shared" si="11"/>
        <v>9.375E-2</v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 t="str">
        <f t="shared" ref="L55:L73" si="18">+IF(AND(D55=0,F55=0)," ",IF(D55=0,1,IF(F55=0,-1,(F55-D55)/D55)))</f>
        <v xml:space="preserve"> </v>
      </c>
      <c r="M55" s="8">
        <f t="shared" si="15"/>
        <v>-9.375E-2</v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1</v>
      </c>
      <c r="F57" s="7">
        <v>1</v>
      </c>
      <c r="G57" s="8" t="str">
        <f t="shared" si="11"/>
        <v/>
      </c>
      <c r="H57" s="8" t="str">
        <f t="shared" si="12"/>
        <v/>
      </c>
      <c r="I57" s="8">
        <f t="shared" si="13"/>
        <v>0.2</v>
      </c>
      <c r="J57" s="8">
        <f t="shared" si="14"/>
        <v>0.125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7.407407407407407E-2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-7.407407407407407E-2</v>
      </c>
    </row>
    <row r="59" spans="1:14" x14ac:dyDescent="0.2">
      <c r="A59" s="30"/>
      <c r="B59" s="23" t="s">
        <v>54</v>
      </c>
      <c r="C59" s="20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3.7037037037037035E-2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-3.7037037037037035E-2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1</v>
      </c>
      <c r="E61" s="7">
        <v>0</v>
      </c>
      <c r="F61" s="7">
        <v>0</v>
      </c>
      <c r="G61" s="8" t="str">
        <f t="shared" si="11"/>
        <v/>
      </c>
      <c r="H61" s="8">
        <f t="shared" si="12"/>
        <v>3.7037037037037035E-2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9">
        <f t="shared" si="16"/>
        <v>-3.7037037037037035E-2</v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7</v>
      </c>
      <c r="D64" s="7">
        <v>9</v>
      </c>
      <c r="E64" s="7">
        <v>0</v>
      </c>
      <c r="F64" s="7">
        <v>0</v>
      </c>
      <c r="G64" s="8">
        <f t="shared" si="11"/>
        <v>0.21875</v>
      </c>
      <c r="H64" s="8">
        <f t="shared" si="12"/>
        <v>0.33333333333333331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-0.21875</v>
      </c>
      <c r="N64" s="9">
        <f t="shared" si="16"/>
        <v>-0.33333333333333331</v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0.125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0.125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4</v>
      </c>
      <c r="D67" s="7">
        <v>2</v>
      </c>
      <c r="E67" s="7">
        <v>0</v>
      </c>
      <c r="F67" s="7">
        <v>0</v>
      </c>
      <c r="G67" s="8">
        <f t="shared" si="11"/>
        <v>0.125</v>
      </c>
      <c r="H67" s="8">
        <f t="shared" si="12"/>
        <v>7.407407407407407E-2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-0.125</v>
      </c>
      <c r="N67" s="9">
        <f t="shared" si="16"/>
        <v>-7.407407407407407E-2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2</v>
      </c>
      <c r="D70" s="7">
        <v>0</v>
      </c>
      <c r="E70" s="7">
        <v>0</v>
      </c>
      <c r="F70" s="7">
        <v>0</v>
      </c>
      <c r="G70" s="8">
        <f t="shared" si="11"/>
        <v>6.25E-2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-6.25E-2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1</v>
      </c>
      <c r="D71" s="7">
        <v>1</v>
      </c>
      <c r="E71" s="7">
        <v>0</v>
      </c>
      <c r="F71" s="7">
        <v>1</v>
      </c>
      <c r="G71" s="8">
        <f t="shared" si="11"/>
        <v>3.125E-2</v>
      </c>
      <c r="H71" s="8">
        <f t="shared" si="12"/>
        <v>3.7037037037037035E-2</v>
      </c>
      <c r="I71" s="8" t="str">
        <f t="shared" si="13"/>
        <v/>
      </c>
      <c r="J71" s="8">
        <f t="shared" si="14"/>
        <v>0.125</v>
      </c>
      <c r="K71" s="8">
        <f t="shared" si="17"/>
        <v>-1</v>
      </c>
      <c r="L71" s="8">
        <f t="shared" si="18"/>
        <v>0</v>
      </c>
      <c r="M71" s="8">
        <f t="shared" si="15"/>
        <v>-3.125E-2</v>
      </c>
      <c r="N71" s="9">
        <f t="shared" si="16"/>
        <v>0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338</v>
      </c>
      <c r="D81" s="17">
        <f>SUM(D82:D180)</f>
        <v>272</v>
      </c>
      <c r="E81" s="17">
        <f>SUM(E82:E180)</f>
        <v>54</v>
      </c>
      <c r="F81" s="17">
        <f>SUM(F82:F180)</f>
        <v>68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-0.84023668639053251</v>
      </c>
      <c r="L81" s="18">
        <f>+IF(AND(D81=0,F81=0),"",IF(D81=0,1,IF(F81=0,-1,(F81-D81)/D81)))</f>
        <v>-0.75</v>
      </c>
      <c r="M81" s="18">
        <f t="shared" ref="M81:M112" si="23">+IF(OR(AND(G81=""),(K81="")),"",G81*K81)</f>
        <v>-0.84023668639053251</v>
      </c>
      <c r="N81" s="19">
        <f t="shared" ref="N81:N112" si="24">+IF(OR(AND(H81=""),(L81="")),"",H81*L81)</f>
        <v>-0.75</v>
      </c>
    </row>
    <row r="82" spans="1:14" x14ac:dyDescent="0.2">
      <c r="A82" s="30"/>
      <c r="B82" s="22" t="s">
        <v>69</v>
      </c>
      <c r="C82" s="28">
        <v>12</v>
      </c>
      <c r="D82" s="25">
        <v>6</v>
      </c>
      <c r="E82" s="25">
        <v>0</v>
      </c>
      <c r="F82" s="25">
        <v>0</v>
      </c>
      <c r="G82" s="26">
        <f t="shared" si="19"/>
        <v>3.5502958579881658E-2</v>
      </c>
      <c r="H82" s="26">
        <f t="shared" si="20"/>
        <v>2.2058823529411766E-2</v>
      </c>
      <c r="I82" s="26" t="str">
        <f t="shared" si="21"/>
        <v/>
      </c>
      <c r="J82" s="26" t="str">
        <f t="shared" si="22"/>
        <v/>
      </c>
      <c r="K82" s="26">
        <f t="shared" ref="K82:K113" si="25">+IF(AND(C82=0,E82=0)," ",IF(C82=0,1,IF(E82=0,-1,(E82-C82)/C82)))</f>
        <v>-1</v>
      </c>
      <c r="L82" s="26">
        <f t="shared" ref="L82:L113" si="26">+IF(AND(D82=0,F82=0)," ",IF(D82=0,1,IF(F82=0,-1,(F82-D82)/D82)))</f>
        <v>-1</v>
      </c>
      <c r="M82" s="26">
        <f t="shared" si="23"/>
        <v>-3.5502958579881658E-2</v>
      </c>
      <c r="N82" s="27">
        <f t="shared" si="24"/>
        <v>-2.2058823529411766E-2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0</v>
      </c>
      <c r="E83" s="7">
        <v>0</v>
      </c>
      <c r="F83" s="7">
        <v>0</v>
      </c>
      <c r="G83" s="8">
        <f t="shared" si="19"/>
        <v>2.9585798816568047E-3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-2.9585798816568047E-3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1</v>
      </c>
      <c r="D84" s="7">
        <v>5</v>
      </c>
      <c r="E84" s="7">
        <v>0</v>
      </c>
      <c r="F84" s="7">
        <v>1</v>
      </c>
      <c r="G84" s="8">
        <f t="shared" si="19"/>
        <v>2.9585798816568047E-3</v>
      </c>
      <c r="H84" s="8">
        <f t="shared" si="20"/>
        <v>1.8382352941176471E-2</v>
      </c>
      <c r="I84" s="8" t="str">
        <f t="shared" si="21"/>
        <v/>
      </c>
      <c r="J84" s="8">
        <f t="shared" si="22"/>
        <v>1.4705882352941176E-2</v>
      </c>
      <c r="K84" s="8">
        <f t="shared" si="25"/>
        <v>-1</v>
      </c>
      <c r="L84" s="8">
        <f t="shared" si="26"/>
        <v>-0.8</v>
      </c>
      <c r="M84" s="8">
        <f t="shared" si="23"/>
        <v>-2.9585798816568047E-3</v>
      </c>
      <c r="N84" s="9">
        <f t="shared" si="24"/>
        <v>-1.4705882352941178E-2</v>
      </c>
    </row>
    <row r="85" spans="1:14" x14ac:dyDescent="0.2">
      <c r="A85" s="30"/>
      <c r="B85" s="23" t="s">
        <v>72</v>
      </c>
      <c r="C85" s="20">
        <v>7</v>
      </c>
      <c r="D85" s="7">
        <v>5</v>
      </c>
      <c r="E85" s="7">
        <v>1</v>
      </c>
      <c r="F85" s="7">
        <v>0</v>
      </c>
      <c r="G85" s="8">
        <f t="shared" si="19"/>
        <v>2.0710059171597635E-2</v>
      </c>
      <c r="H85" s="8">
        <f t="shared" si="20"/>
        <v>1.8382352941176471E-2</v>
      </c>
      <c r="I85" s="8">
        <f t="shared" si="21"/>
        <v>1.8518518518518517E-2</v>
      </c>
      <c r="J85" s="8" t="str">
        <f t="shared" si="22"/>
        <v/>
      </c>
      <c r="K85" s="8">
        <f t="shared" si="25"/>
        <v>-0.8571428571428571</v>
      </c>
      <c r="L85" s="8">
        <f t="shared" si="26"/>
        <v>-1</v>
      </c>
      <c r="M85" s="8">
        <f t="shared" si="23"/>
        <v>-1.7751479289940829E-2</v>
      </c>
      <c r="N85" s="9">
        <f t="shared" si="24"/>
        <v>-1.8382352941176471E-2</v>
      </c>
    </row>
    <row r="86" spans="1:14" ht="25.5" x14ac:dyDescent="0.2">
      <c r="A86" s="30"/>
      <c r="B86" s="23" t="s">
        <v>73</v>
      </c>
      <c r="C86" s="20">
        <v>12</v>
      </c>
      <c r="D86" s="7">
        <v>12</v>
      </c>
      <c r="E86" s="7">
        <v>3</v>
      </c>
      <c r="F86" s="7">
        <v>0</v>
      </c>
      <c r="G86" s="8">
        <f t="shared" si="19"/>
        <v>3.5502958579881658E-2</v>
      </c>
      <c r="H86" s="8">
        <f t="shared" si="20"/>
        <v>4.4117647058823532E-2</v>
      </c>
      <c r="I86" s="8">
        <f t="shared" si="21"/>
        <v>5.5555555555555552E-2</v>
      </c>
      <c r="J86" s="8" t="str">
        <f t="shared" si="22"/>
        <v/>
      </c>
      <c r="K86" s="8">
        <f t="shared" si="25"/>
        <v>-0.75</v>
      </c>
      <c r="L86" s="8">
        <f t="shared" si="26"/>
        <v>-1</v>
      </c>
      <c r="M86" s="8">
        <f t="shared" si="23"/>
        <v>-2.6627218934911243E-2</v>
      </c>
      <c r="N86" s="9">
        <f t="shared" si="24"/>
        <v>-4.4117647058823532E-2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2</v>
      </c>
      <c r="D88" s="7">
        <v>6</v>
      </c>
      <c r="E88" s="7">
        <v>0</v>
      </c>
      <c r="F88" s="7">
        <v>0</v>
      </c>
      <c r="G88" s="8">
        <f t="shared" si="19"/>
        <v>5.9171597633136093E-3</v>
      </c>
      <c r="H88" s="8">
        <f t="shared" si="20"/>
        <v>2.2058823529411766E-2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-5.9171597633136093E-3</v>
      </c>
      <c r="N88" s="9">
        <f t="shared" si="24"/>
        <v>-2.2058823529411766E-2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7</v>
      </c>
      <c r="D97" s="7">
        <v>4</v>
      </c>
      <c r="E97" s="7">
        <v>1</v>
      </c>
      <c r="F97" s="7">
        <v>0</v>
      </c>
      <c r="G97" s="8">
        <f t="shared" si="19"/>
        <v>2.0710059171597635E-2</v>
      </c>
      <c r="H97" s="8">
        <f t="shared" si="20"/>
        <v>1.4705882352941176E-2</v>
      </c>
      <c r="I97" s="8">
        <f t="shared" si="21"/>
        <v>1.8518518518518517E-2</v>
      </c>
      <c r="J97" s="8" t="str">
        <f t="shared" si="22"/>
        <v/>
      </c>
      <c r="K97" s="8">
        <f t="shared" si="25"/>
        <v>-0.8571428571428571</v>
      </c>
      <c r="L97" s="8">
        <f t="shared" si="26"/>
        <v>-1</v>
      </c>
      <c r="M97" s="8">
        <f t="shared" si="23"/>
        <v>-1.7751479289940829E-2</v>
      </c>
      <c r="N97" s="9">
        <f t="shared" si="24"/>
        <v>-1.4705882352941176E-2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6</v>
      </c>
      <c r="D99" s="7">
        <v>9</v>
      </c>
      <c r="E99" s="7">
        <v>2</v>
      </c>
      <c r="F99" s="7">
        <v>0</v>
      </c>
      <c r="G99" s="8">
        <f t="shared" si="19"/>
        <v>1.7751479289940829E-2</v>
      </c>
      <c r="H99" s="8">
        <f t="shared" si="20"/>
        <v>3.3088235294117647E-2</v>
      </c>
      <c r="I99" s="8">
        <f t="shared" si="21"/>
        <v>3.7037037037037035E-2</v>
      </c>
      <c r="J99" s="8" t="str">
        <f t="shared" si="22"/>
        <v/>
      </c>
      <c r="K99" s="8">
        <f t="shared" si="25"/>
        <v>-0.66666666666666663</v>
      </c>
      <c r="L99" s="8">
        <f t="shared" si="26"/>
        <v>-1</v>
      </c>
      <c r="M99" s="8">
        <f t="shared" si="23"/>
        <v>-1.1834319526627219E-2</v>
      </c>
      <c r="N99" s="9">
        <f t="shared" si="24"/>
        <v>-3.3088235294117647E-2</v>
      </c>
    </row>
    <row r="100" spans="1:14" x14ac:dyDescent="0.2">
      <c r="A100" s="30"/>
      <c r="B100" s="23" t="s">
        <v>87</v>
      </c>
      <c r="C100" s="20">
        <v>77</v>
      </c>
      <c r="D100" s="7">
        <v>49</v>
      </c>
      <c r="E100" s="7">
        <v>1</v>
      </c>
      <c r="F100" s="7">
        <v>2</v>
      </c>
      <c r="G100" s="8">
        <f t="shared" si="19"/>
        <v>0.22781065088757396</v>
      </c>
      <c r="H100" s="8">
        <f t="shared" si="20"/>
        <v>0.18014705882352941</v>
      </c>
      <c r="I100" s="8">
        <f t="shared" si="21"/>
        <v>1.8518518518518517E-2</v>
      </c>
      <c r="J100" s="8">
        <f t="shared" si="22"/>
        <v>2.9411764705882353E-2</v>
      </c>
      <c r="K100" s="8">
        <f t="shared" si="25"/>
        <v>-0.98701298701298701</v>
      </c>
      <c r="L100" s="8">
        <f t="shared" si="26"/>
        <v>-0.95918367346938771</v>
      </c>
      <c r="M100" s="8">
        <f t="shared" si="23"/>
        <v>-0.22485207100591717</v>
      </c>
      <c r="N100" s="9">
        <f t="shared" si="24"/>
        <v>-0.17279411764705882</v>
      </c>
    </row>
    <row r="101" spans="1:14" x14ac:dyDescent="0.2">
      <c r="A101" s="30"/>
      <c r="B101" s="23" t="s">
        <v>88</v>
      </c>
      <c r="C101" s="20">
        <v>10</v>
      </c>
      <c r="D101" s="7">
        <v>21</v>
      </c>
      <c r="E101" s="7">
        <v>6</v>
      </c>
      <c r="F101" s="7">
        <v>9</v>
      </c>
      <c r="G101" s="8">
        <f t="shared" si="19"/>
        <v>2.9585798816568046E-2</v>
      </c>
      <c r="H101" s="8">
        <f t="shared" si="20"/>
        <v>7.720588235294118E-2</v>
      </c>
      <c r="I101" s="8">
        <f t="shared" si="21"/>
        <v>0.1111111111111111</v>
      </c>
      <c r="J101" s="8">
        <f t="shared" si="22"/>
        <v>0.13235294117647059</v>
      </c>
      <c r="K101" s="8">
        <f t="shared" si="25"/>
        <v>-0.4</v>
      </c>
      <c r="L101" s="8">
        <f t="shared" si="26"/>
        <v>-0.5714285714285714</v>
      </c>
      <c r="M101" s="8">
        <f t="shared" si="23"/>
        <v>-1.1834319526627219E-2</v>
      </c>
      <c r="N101" s="9">
        <f t="shared" si="24"/>
        <v>-4.4117647058823532E-2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7</v>
      </c>
      <c r="D103" s="7">
        <v>11</v>
      </c>
      <c r="E103" s="7">
        <v>5</v>
      </c>
      <c r="F103" s="7">
        <v>8</v>
      </c>
      <c r="G103" s="8">
        <f t="shared" si="19"/>
        <v>2.0710059171597635E-2</v>
      </c>
      <c r="H103" s="8">
        <f t="shared" si="20"/>
        <v>4.0441176470588237E-2</v>
      </c>
      <c r="I103" s="8">
        <f t="shared" si="21"/>
        <v>9.2592592592592587E-2</v>
      </c>
      <c r="J103" s="8">
        <f t="shared" si="22"/>
        <v>0.11764705882352941</v>
      </c>
      <c r="K103" s="8">
        <f t="shared" si="25"/>
        <v>-0.2857142857142857</v>
      </c>
      <c r="L103" s="8">
        <f t="shared" si="26"/>
        <v>-0.27272727272727271</v>
      </c>
      <c r="M103" s="8">
        <f t="shared" si="23"/>
        <v>-5.9171597633136093E-3</v>
      </c>
      <c r="N103" s="9">
        <f t="shared" si="24"/>
        <v>-1.1029411764705881E-2</v>
      </c>
    </row>
    <row r="104" spans="1:14" x14ac:dyDescent="0.2">
      <c r="A104" s="30"/>
      <c r="B104" s="23" t="s">
        <v>91</v>
      </c>
      <c r="C104" s="20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3.6764705882352941E-3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-3.6764705882352941E-3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2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2.9411764705882353E-2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4</v>
      </c>
      <c r="E106" s="7">
        <v>0</v>
      </c>
      <c r="F106" s="7">
        <v>0</v>
      </c>
      <c r="G106" s="8" t="str">
        <f t="shared" si="19"/>
        <v/>
      </c>
      <c r="H106" s="8">
        <f t="shared" si="20"/>
        <v>1.4705882352941176E-2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-1.4705882352941176E-2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3.6764705882352941E-3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-3.6764705882352941E-3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3.6764705882352941E-3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9">
        <f t="shared" si="24"/>
        <v>-3.6764705882352941E-3</v>
      </c>
    </row>
    <row r="111" spans="1:14" x14ac:dyDescent="0.2">
      <c r="A111" s="30"/>
      <c r="B111" s="23" t="s">
        <v>98</v>
      </c>
      <c r="C111" s="20">
        <v>10</v>
      </c>
      <c r="D111" s="7">
        <v>9</v>
      </c>
      <c r="E111" s="7">
        <v>3</v>
      </c>
      <c r="F111" s="7">
        <v>1</v>
      </c>
      <c r="G111" s="8">
        <f t="shared" si="19"/>
        <v>2.9585798816568046E-2</v>
      </c>
      <c r="H111" s="8">
        <f t="shared" si="20"/>
        <v>3.3088235294117647E-2</v>
      </c>
      <c r="I111" s="8">
        <f t="shared" si="21"/>
        <v>5.5555555555555552E-2</v>
      </c>
      <c r="J111" s="8">
        <f t="shared" si="22"/>
        <v>1.4705882352941176E-2</v>
      </c>
      <c r="K111" s="8">
        <f t="shared" si="25"/>
        <v>-0.7</v>
      </c>
      <c r="L111" s="8">
        <f t="shared" si="26"/>
        <v>-0.88888888888888884</v>
      </c>
      <c r="M111" s="8">
        <f t="shared" si="23"/>
        <v>-2.0710059171597631E-2</v>
      </c>
      <c r="N111" s="9">
        <f t="shared" si="24"/>
        <v>-2.9411764705882353E-2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1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1.4705882352941176E-2</v>
      </c>
      <c r="K113" s="8" t="str">
        <f t="shared" si="25"/>
        <v xml:space="preserve"> </v>
      </c>
      <c r="L113" s="8">
        <f t="shared" si="26"/>
        <v>1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1</v>
      </c>
      <c r="D115" s="7">
        <v>3</v>
      </c>
      <c r="E115" s="7">
        <v>1</v>
      </c>
      <c r="F115" s="7">
        <v>0</v>
      </c>
      <c r="G115" s="8">
        <f t="shared" si="27"/>
        <v>2.9585798816568047E-3</v>
      </c>
      <c r="H115" s="8">
        <f t="shared" si="28"/>
        <v>1.1029411764705883E-2</v>
      </c>
      <c r="I115" s="8">
        <f t="shared" si="29"/>
        <v>1.8518518518518517E-2</v>
      </c>
      <c r="J115" s="8" t="str">
        <f t="shared" si="30"/>
        <v/>
      </c>
      <c r="K115" s="8">
        <f t="shared" si="33"/>
        <v>0</v>
      </c>
      <c r="L115" s="8">
        <f t="shared" si="34"/>
        <v>-1</v>
      </c>
      <c r="M115" s="8">
        <f t="shared" si="31"/>
        <v>0</v>
      </c>
      <c r="N115" s="9">
        <f t="shared" si="32"/>
        <v>-1.1029411764705883E-2</v>
      </c>
    </row>
    <row r="116" spans="1:14" x14ac:dyDescent="0.2">
      <c r="A116" s="30"/>
      <c r="B116" s="23" t="s">
        <v>103</v>
      </c>
      <c r="C116" s="20">
        <v>12</v>
      </c>
      <c r="D116" s="7">
        <v>6</v>
      </c>
      <c r="E116" s="7">
        <v>4</v>
      </c>
      <c r="F116" s="7">
        <v>3</v>
      </c>
      <c r="G116" s="8">
        <f t="shared" si="27"/>
        <v>3.5502958579881658E-2</v>
      </c>
      <c r="H116" s="8">
        <f t="shared" si="28"/>
        <v>2.2058823529411766E-2</v>
      </c>
      <c r="I116" s="8">
        <f t="shared" si="29"/>
        <v>7.407407407407407E-2</v>
      </c>
      <c r="J116" s="8">
        <f t="shared" si="30"/>
        <v>4.4117647058823532E-2</v>
      </c>
      <c r="K116" s="8">
        <f t="shared" si="33"/>
        <v>-0.66666666666666663</v>
      </c>
      <c r="L116" s="8">
        <f t="shared" si="34"/>
        <v>-0.5</v>
      </c>
      <c r="M116" s="8">
        <f t="shared" si="31"/>
        <v>-2.3668639053254437E-2</v>
      </c>
      <c r="N116" s="9">
        <f t="shared" si="32"/>
        <v>-1.1029411764705883E-2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2</v>
      </c>
      <c r="D118" s="7">
        <v>2</v>
      </c>
      <c r="E118" s="7">
        <v>0</v>
      </c>
      <c r="F118" s="7">
        <v>0</v>
      </c>
      <c r="G118" s="8">
        <f t="shared" si="27"/>
        <v>5.9171597633136093E-3</v>
      </c>
      <c r="H118" s="8">
        <f t="shared" si="28"/>
        <v>7.3529411764705881E-3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-5.9171597633136093E-3</v>
      </c>
      <c r="N118" s="9">
        <f t="shared" si="32"/>
        <v>-7.3529411764705881E-3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8</v>
      </c>
      <c r="D123" s="7">
        <v>11</v>
      </c>
      <c r="E123" s="7">
        <v>0</v>
      </c>
      <c r="F123" s="7">
        <v>1</v>
      </c>
      <c r="G123" s="8">
        <f t="shared" si="27"/>
        <v>2.3668639053254437E-2</v>
      </c>
      <c r="H123" s="8">
        <f t="shared" si="28"/>
        <v>4.0441176470588237E-2</v>
      </c>
      <c r="I123" s="8" t="str">
        <f t="shared" si="29"/>
        <v/>
      </c>
      <c r="J123" s="8">
        <f t="shared" si="30"/>
        <v>1.4705882352941176E-2</v>
      </c>
      <c r="K123" s="8">
        <f t="shared" si="33"/>
        <v>-1</v>
      </c>
      <c r="L123" s="8">
        <f t="shared" si="34"/>
        <v>-0.90909090909090906</v>
      </c>
      <c r="M123" s="8">
        <f t="shared" si="31"/>
        <v>-2.3668639053254437E-2</v>
      </c>
      <c r="N123" s="9">
        <f t="shared" si="32"/>
        <v>-3.6764705882352942E-2</v>
      </c>
    </row>
    <row r="124" spans="1:14" ht="25.5" x14ac:dyDescent="0.2">
      <c r="A124" s="30"/>
      <c r="B124" s="23" t="s">
        <v>111</v>
      </c>
      <c r="C124" s="20">
        <v>6</v>
      </c>
      <c r="D124" s="7">
        <v>20</v>
      </c>
      <c r="E124" s="7">
        <v>0</v>
      </c>
      <c r="F124" s="7">
        <v>1</v>
      </c>
      <c r="G124" s="8">
        <f t="shared" si="27"/>
        <v>1.7751479289940829E-2</v>
      </c>
      <c r="H124" s="8">
        <f t="shared" si="28"/>
        <v>7.3529411764705885E-2</v>
      </c>
      <c r="I124" s="8" t="str">
        <f t="shared" si="29"/>
        <v/>
      </c>
      <c r="J124" s="8">
        <f t="shared" si="30"/>
        <v>1.4705882352941176E-2</v>
      </c>
      <c r="K124" s="8">
        <f t="shared" si="33"/>
        <v>-1</v>
      </c>
      <c r="L124" s="8">
        <f t="shared" si="34"/>
        <v>-0.95</v>
      </c>
      <c r="M124" s="8">
        <f t="shared" si="31"/>
        <v>-1.7751479289940829E-2</v>
      </c>
      <c r="N124" s="9">
        <f t="shared" si="32"/>
        <v>-6.985294117647059E-2</v>
      </c>
    </row>
    <row r="125" spans="1:14" ht="25.5" x14ac:dyDescent="0.2">
      <c r="A125" s="30"/>
      <c r="B125" s="23" t="s">
        <v>112</v>
      </c>
      <c r="C125" s="20">
        <v>0</v>
      </c>
      <c r="D125" s="7">
        <v>1</v>
      </c>
      <c r="E125" s="7">
        <v>1</v>
      </c>
      <c r="F125" s="7">
        <v>1</v>
      </c>
      <c r="G125" s="8" t="str">
        <f t="shared" si="27"/>
        <v/>
      </c>
      <c r="H125" s="8">
        <f t="shared" si="28"/>
        <v>3.6764705882352941E-3</v>
      </c>
      <c r="I125" s="8">
        <f t="shared" si="29"/>
        <v>1.8518518518518517E-2</v>
      </c>
      <c r="J125" s="8">
        <f t="shared" si="30"/>
        <v>1.4705882352941176E-2</v>
      </c>
      <c r="K125" s="8">
        <f t="shared" si="33"/>
        <v>1</v>
      </c>
      <c r="L125" s="8">
        <f t="shared" si="34"/>
        <v>0</v>
      </c>
      <c r="M125" s="8" t="str">
        <f t="shared" si="31"/>
        <v/>
      </c>
      <c r="N125" s="9">
        <f t="shared" si="32"/>
        <v>0</v>
      </c>
    </row>
    <row r="126" spans="1:14" x14ac:dyDescent="0.2">
      <c r="A126" s="30"/>
      <c r="B126" s="23" t="s">
        <v>113</v>
      </c>
      <c r="C126" s="20">
        <v>2</v>
      </c>
      <c r="D126" s="7">
        <v>0</v>
      </c>
      <c r="E126" s="7">
        <v>0</v>
      </c>
      <c r="F126" s="7">
        <v>0</v>
      </c>
      <c r="G126" s="8">
        <f t="shared" si="27"/>
        <v>5.9171597633136093E-3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-5.9171597633136093E-3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2</v>
      </c>
      <c r="D127" s="7">
        <v>2</v>
      </c>
      <c r="E127" s="7">
        <v>2</v>
      </c>
      <c r="F127" s="7">
        <v>8</v>
      </c>
      <c r="G127" s="8">
        <f t="shared" si="27"/>
        <v>5.9171597633136093E-3</v>
      </c>
      <c r="H127" s="8">
        <f t="shared" si="28"/>
        <v>7.3529411764705881E-3</v>
      </c>
      <c r="I127" s="8">
        <f t="shared" si="29"/>
        <v>3.7037037037037035E-2</v>
      </c>
      <c r="J127" s="8">
        <f t="shared" si="30"/>
        <v>0.11764705882352941</v>
      </c>
      <c r="K127" s="8">
        <f t="shared" si="33"/>
        <v>0</v>
      </c>
      <c r="L127" s="8">
        <f t="shared" si="34"/>
        <v>3</v>
      </c>
      <c r="M127" s="8">
        <f t="shared" si="31"/>
        <v>0</v>
      </c>
      <c r="N127" s="9">
        <f t="shared" si="32"/>
        <v>2.2058823529411763E-2</v>
      </c>
    </row>
    <row r="128" spans="1:14" x14ac:dyDescent="0.2">
      <c r="A128" s="30"/>
      <c r="B128" s="23" t="s">
        <v>115</v>
      </c>
      <c r="C128" s="20">
        <v>8</v>
      </c>
      <c r="D128" s="7">
        <v>5</v>
      </c>
      <c r="E128" s="7">
        <v>1</v>
      </c>
      <c r="F128" s="7">
        <v>0</v>
      </c>
      <c r="G128" s="8">
        <f t="shared" si="27"/>
        <v>2.3668639053254437E-2</v>
      </c>
      <c r="H128" s="8">
        <f t="shared" si="28"/>
        <v>1.8382352941176471E-2</v>
      </c>
      <c r="I128" s="8">
        <f t="shared" si="29"/>
        <v>1.8518518518518517E-2</v>
      </c>
      <c r="J128" s="8" t="str">
        <f t="shared" si="30"/>
        <v/>
      </c>
      <c r="K128" s="8">
        <f t="shared" si="33"/>
        <v>-0.875</v>
      </c>
      <c r="L128" s="8">
        <f t="shared" si="34"/>
        <v>-1</v>
      </c>
      <c r="M128" s="8">
        <f t="shared" si="31"/>
        <v>-2.0710059171597631E-2</v>
      </c>
      <c r="N128" s="9">
        <f t="shared" si="32"/>
        <v>-1.8382352941176471E-2</v>
      </c>
    </row>
    <row r="129" spans="1:14" x14ac:dyDescent="0.2">
      <c r="A129" s="30"/>
      <c r="B129" s="23" t="s">
        <v>116</v>
      </c>
      <c r="C129" s="20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3.6764705882352941E-3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9">
        <f t="shared" si="32"/>
        <v>-3.6764705882352941E-3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1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>
        <f t="shared" si="30"/>
        <v>1.4705882352941176E-2</v>
      </c>
      <c r="K132" s="8" t="str">
        <f t="shared" si="33"/>
        <v xml:space="preserve"> </v>
      </c>
      <c r="L132" s="8">
        <f t="shared" si="34"/>
        <v>1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2</v>
      </c>
      <c r="D133" s="7">
        <v>1</v>
      </c>
      <c r="E133" s="7">
        <v>1</v>
      </c>
      <c r="F133" s="7">
        <v>0</v>
      </c>
      <c r="G133" s="8">
        <f t="shared" si="27"/>
        <v>5.9171597633136093E-3</v>
      </c>
      <c r="H133" s="8">
        <f t="shared" si="28"/>
        <v>3.6764705882352941E-3</v>
      </c>
      <c r="I133" s="8">
        <f t="shared" si="29"/>
        <v>1.8518518518518517E-2</v>
      </c>
      <c r="J133" s="8" t="str">
        <f t="shared" si="30"/>
        <v/>
      </c>
      <c r="K133" s="8">
        <f t="shared" si="33"/>
        <v>-0.5</v>
      </c>
      <c r="L133" s="8">
        <f t="shared" si="34"/>
        <v>-1</v>
      </c>
      <c r="M133" s="8">
        <f t="shared" si="31"/>
        <v>-2.9585798816568047E-3</v>
      </c>
      <c r="N133" s="9">
        <f t="shared" si="32"/>
        <v>-3.6764705882352941E-3</v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1.8518518518518517E-2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2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3.7037037037037035E-2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8</v>
      </c>
      <c r="D137" s="7">
        <v>2</v>
      </c>
      <c r="E137" s="7">
        <v>3</v>
      </c>
      <c r="F137" s="7">
        <v>2</v>
      </c>
      <c r="G137" s="8">
        <f t="shared" si="27"/>
        <v>2.3668639053254437E-2</v>
      </c>
      <c r="H137" s="8">
        <f t="shared" si="28"/>
        <v>7.3529411764705881E-3</v>
      </c>
      <c r="I137" s="8">
        <f t="shared" si="29"/>
        <v>5.5555555555555552E-2</v>
      </c>
      <c r="J137" s="8">
        <f t="shared" si="30"/>
        <v>2.9411764705882353E-2</v>
      </c>
      <c r="K137" s="8">
        <f t="shared" si="33"/>
        <v>-0.625</v>
      </c>
      <c r="L137" s="8">
        <f t="shared" si="34"/>
        <v>0</v>
      </c>
      <c r="M137" s="8">
        <f t="shared" si="31"/>
        <v>-1.4792899408284023E-2</v>
      </c>
      <c r="N137" s="9">
        <f t="shared" si="32"/>
        <v>0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19</v>
      </c>
      <c r="D139" s="7">
        <v>5</v>
      </c>
      <c r="E139" s="7">
        <v>1</v>
      </c>
      <c r="F139" s="7">
        <v>0</v>
      </c>
      <c r="G139" s="8">
        <f t="shared" si="27"/>
        <v>5.6213017751479293E-2</v>
      </c>
      <c r="H139" s="8">
        <f t="shared" si="28"/>
        <v>1.8382352941176471E-2</v>
      </c>
      <c r="I139" s="8">
        <f t="shared" si="29"/>
        <v>1.8518518518518517E-2</v>
      </c>
      <c r="J139" s="8" t="str">
        <f t="shared" si="30"/>
        <v/>
      </c>
      <c r="K139" s="8">
        <f t="shared" si="33"/>
        <v>-0.94736842105263153</v>
      </c>
      <c r="L139" s="8">
        <f t="shared" si="34"/>
        <v>-1</v>
      </c>
      <c r="M139" s="8">
        <f t="shared" si="31"/>
        <v>-5.3254437869822487E-2</v>
      </c>
      <c r="N139" s="9">
        <f t="shared" si="32"/>
        <v>-1.8382352941176471E-2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17</v>
      </c>
      <c r="D141" s="7">
        <v>12</v>
      </c>
      <c r="E141" s="7">
        <v>0</v>
      </c>
      <c r="F141" s="7">
        <v>6</v>
      </c>
      <c r="G141" s="8">
        <f t="shared" si="27"/>
        <v>5.0295857988165681E-2</v>
      </c>
      <c r="H141" s="8">
        <f t="shared" si="28"/>
        <v>4.4117647058823532E-2</v>
      </c>
      <c r="I141" s="8" t="str">
        <f t="shared" si="29"/>
        <v/>
      </c>
      <c r="J141" s="8">
        <f t="shared" si="30"/>
        <v>8.8235294117647065E-2</v>
      </c>
      <c r="K141" s="8">
        <f t="shared" si="33"/>
        <v>-1</v>
      </c>
      <c r="L141" s="8">
        <f t="shared" si="34"/>
        <v>-0.5</v>
      </c>
      <c r="M141" s="8">
        <f t="shared" si="31"/>
        <v>-5.0295857988165681E-2</v>
      </c>
      <c r="N141" s="9">
        <f t="shared" si="32"/>
        <v>-2.2058823529411766E-2</v>
      </c>
    </row>
    <row r="142" spans="1:14" x14ac:dyDescent="0.2">
      <c r="A142" s="30"/>
      <c r="B142" s="23" t="s">
        <v>129</v>
      </c>
      <c r="C142" s="20">
        <v>9</v>
      </c>
      <c r="D142" s="7">
        <v>6</v>
      </c>
      <c r="E142" s="7">
        <v>1</v>
      </c>
      <c r="F142" s="7">
        <v>3</v>
      </c>
      <c r="G142" s="8">
        <f t="shared" si="27"/>
        <v>2.6627218934911243E-2</v>
      </c>
      <c r="H142" s="8">
        <f t="shared" si="28"/>
        <v>2.2058823529411766E-2</v>
      </c>
      <c r="I142" s="8">
        <f t="shared" si="29"/>
        <v>1.8518518518518517E-2</v>
      </c>
      <c r="J142" s="8">
        <f t="shared" si="30"/>
        <v>4.4117647058823532E-2</v>
      </c>
      <c r="K142" s="8">
        <f t="shared" si="33"/>
        <v>-0.88888888888888884</v>
      </c>
      <c r="L142" s="8">
        <f t="shared" si="34"/>
        <v>-0.5</v>
      </c>
      <c r="M142" s="8">
        <f t="shared" si="31"/>
        <v>-2.3668639053254437E-2</v>
      </c>
      <c r="N142" s="9">
        <f t="shared" si="32"/>
        <v>-1.1029411764705883E-2</v>
      </c>
    </row>
    <row r="143" spans="1:14" x14ac:dyDescent="0.2">
      <c r="A143" s="30"/>
      <c r="B143" s="23" t="s">
        <v>130</v>
      </c>
      <c r="C143" s="20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3.6764705882352941E-3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9">
        <f t="shared" si="32"/>
        <v>-3.6764705882352941E-3</v>
      </c>
    </row>
    <row r="144" spans="1:14" ht="25.5" x14ac:dyDescent="0.2">
      <c r="A144" s="30"/>
      <c r="B144" s="23" t="s">
        <v>131</v>
      </c>
      <c r="C144" s="20">
        <v>8</v>
      </c>
      <c r="D144" s="7">
        <v>6</v>
      </c>
      <c r="E144" s="7">
        <v>1</v>
      </c>
      <c r="F144" s="7">
        <v>0</v>
      </c>
      <c r="G144" s="8">
        <f t="shared" si="27"/>
        <v>2.3668639053254437E-2</v>
      </c>
      <c r="H144" s="8">
        <f t="shared" si="28"/>
        <v>2.2058823529411766E-2</v>
      </c>
      <c r="I144" s="8">
        <f t="shared" si="29"/>
        <v>1.8518518518518517E-2</v>
      </c>
      <c r="J144" s="8" t="str">
        <f t="shared" si="30"/>
        <v/>
      </c>
      <c r="K144" s="8">
        <f t="shared" si="33"/>
        <v>-0.875</v>
      </c>
      <c r="L144" s="8">
        <f t="shared" si="34"/>
        <v>-1</v>
      </c>
      <c r="M144" s="8">
        <f t="shared" si="31"/>
        <v>-2.0710059171597631E-2</v>
      </c>
      <c r="N144" s="9">
        <f t="shared" si="32"/>
        <v>-2.2058823529411766E-2</v>
      </c>
    </row>
    <row r="145" spans="1:14" ht="22.5" customHeight="1" x14ac:dyDescent="0.2">
      <c r="A145" s="30"/>
      <c r="B145" s="23" t="s">
        <v>132</v>
      </c>
      <c r="C145" s="20">
        <v>5</v>
      </c>
      <c r="D145" s="7">
        <v>3</v>
      </c>
      <c r="E145" s="7">
        <v>1</v>
      </c>
      <c r="F145" s="7">
        <v>2</v>
      </c>
      <c r="G145" s="8">
        <f t="shared" ref="G145:G180" si="35">+IF(C145=0,"",C145/C$81)</f>
        <v>1.4792899408284023E-2</v>
      </c>
      <c r="H145" s="8">
        <f t="shared" ref="H145:H180" si="36">+IF(D145=0,"",D145/D$81)</f>
        <v>1.1029411764705883E-2</v>
      </c>
      <c r="I145" s="8">
        <f t="shared" ref="I145:I180" si="37">+IF(E145=0,"",E145/E$81)</f>
        <v>1.8518518518518517E-2</v>
      </c>
      <c r="J145" s="8">
        <f t="shared" ref="J145:J180" si="38">+IF(F145=0,"",F145/F$81)</f>
        <v>2.9411764705882353E-2</v>
      </c>
      <c r="K145" s="8">
        <f t="shared" si="33"/>
        <v>-0.8</v>
      </c>
      <c r="L145" s="8">
        <f t="shared" si="34"/>
        <v>-0.33333333333333331</v>
      </c>
      <c r="M145" s="8">
        <f t="shared" ref="M145:M180" si="39">+IF(OR(AND(G145=""),(K145="")),"",G145*K145)</f>
        <v>-1.1834319526627219E-2</v>
      </c>
      <c r="N145" s="9">
        <f t="shared" ref="N145:N180" si="40">+IF(OR(AND(H145=""),(L145="")),"",H145*L145)</f>
        <v>-3.6764705882352941E-3</v>
      </c>
    </row>
    <row r="146" spans="1:14" x14ac:dyDescent="0.2">
      <c r="A146" s="30"/>
      <c r="B146" s="23" t="s">
        <v>133</v>
      </c>
      <c r="C146" s="20">
        <v>13</v>
      </c>
      <c r="D146" s="7">
        <v>2</v>
      </c>
      <c r="E146" s="7">
        <v>5</v>
      </c>
      <c r="F146" s="7">
        <v>0</v>
      </c>
      <c r="G146" s="8">
        <f t="shared" si="35"/>
        <v>3.8461538461538464E-2</v>
      </c>
      <c r="H146" s="8">
        <f t="shared" si="36"/>
        <v>7.3529411764705881E-3</v>
      </c>
      <c r="I146" s="8">
        <f t="shared" si="37"/>
        <v>9.2592592592592587E-2</v>
      </c>
      <c r="J146" s="8" t="str">
        <f t="shared" si="38"/>
        <v/>
      </c>
      <c r="K146" s="8">
        <f t="shared" ref="K146:K180" si="41">+IF(AND(C146=0,E146=0)," ",IF(C146=0,1,IF(E146=0,-1,(E146-C146)/C146)))</f>
        <v>-0.61538461538461542</v>
      </c>
      <c r="L146" s="8">
        <f t="shared" ref="L146:L180" si="42">+IF(AND(D146=0,F146=0)," ",IF(D146=0,1,IF(F146=0,-1,(F146-D146)/D146)))</f>
        <v>-1</v>
      </c>
      <c r="M146" s="8">
        <f t="shared" si="39"/>
        <v>-2.3668639053254441E-2</v>
      </c>
      <c r="N146" s="9">
        <f t="shared" si="40"/>
        <v>-7.3529411764705881E-3</v>
      </c>
    </row>
    <row r="147" spans="1:14" x14ac:dyDescent="0.2">
      <c r="A147" s="30"/>
      <c r="B147" s="23" t="s">
        <v>134</v>
      </c>
      <c r="C147" s="20">
        <v>10</v>
      </c>
      <c r="D147" s="7">
        <v>2</v>
      </c>
      <c r="E147" s="7">
        <v>5</v>
      </c>
      <c r="F147" s="7">
        <v>0</v>
      </c>
      <c r="G147" s="8">
        <f t="shared" si="35"/>
        <v>2.9585798816568046E-2</v>
      </c>
      <c r="H147" s="8">
        <f t="shared" si="36"/>
        <v>7.3529411764705881E-3</v>
      </c>
      <c r="I147" s="8">
        <f t="shared" si="37"/>
        <v>9.2592592592592587E-2</v>
      </c>
      <c r="J147" s="8" t="str">
        <f t="shared" si="38"/>
        <v/>
      </c>
      <c r="K147" s="8">
        <f t="shared" si="41"/>
        <v>-0.5</v>
      </c>
      <c r="L147" s="8">
        <f t="shared" si="42"/>
        <v>-1</v>
      </c>
      <c r="M147" s="8">
        <f t="shared" si="39"/>
        <v>-1.4792899408284023E-2</v>
      </c>
      <c r="N147" s="9">
        <f t="shared" si="40"/>
        <v>-7.3529411764705881E-3</v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1.8518518518518517E-2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2</v>
      </c>
      <c r="E149" s="7">
        <v>0</v>
      </c>
      <c r="F149" s="7">
        <v>0</v>
      </c>
      <c r="G149" s="8" t="str">
        <f t="shared" si="35"/>
        <v/>
      </c>
      <c r="H149" s="8">
        <f t="shared" si="36"/>
        <v>7.3529411764705881E-3</v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>
        <f t="shared" si="42"/>
        <v>-1</v>
      </c>
      <c r="M149" s="8" t="str">
        <f t="shared" si="39"/>
        <v/>
      </c>
      <c r="N149" s="9">
        <f t="shared" si="40"/>
        <v>-7.3529411764705881E-3</v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0</v>
      </c>
      <c r="F150" s="7">
        <v>0</v>
      </c>
      <c r="G150" s="8">
        <f t="shared" si="35"/>
        <v>2.9585798816568047E-3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-2.9585798816568047E-3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1</v>
      </c>
      <c r="E152" s="7">
        <v>0</v>
      </c>
      <c r="F152" s="7">
        <v>0</v>
      </c>
      <c r="G152" s="8">
        <f t="shared" si="35"/>
        <v>2.9585798816568047E-3</v>
      </c>
      <c r="H152" s="8">
        <f t="shared" si="36"/>
        <v>3.6764705882352941E-3</v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>
        <f t="shared" si="42"/>
        <v>-1</v>
      </c>
      <c r="M152" s="8">
        <f t="shared" si="39"/>
        <v>-2.9585798816568047E-3</v>
      </c>
      <c r="N152" s="9">
        <f t="shared" si="40"/>
        <v>-3.6764705882352941E-3</v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5</v>
      </c>
      <c r="D154" s="7">
        <v>4</v>
      </c>
      <c r="E154" s="7">
        <v>0</v>
      </c>
      <c r="F154" s="7">
        <v>0</v>
      </c>
      <c r="G154" s="8">
        <f t="shared" si="35"/>
        <v>1.4792899408284023E-2</v>
      </c>
      <c r="H154" s="8">
        <f t="shared" si="36"/>
        <v>1.4705882352941176E-2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-1.4792899408284023E-2</v>
      </c>
      <c r="N154" s="9">
        <f t="shared" si="40"/>
        <v>-1.4705882352941176E-2</v>
      </c>
    </row>
    <row r="155" spans="1:14" ht="25.5" x14ac:dyDescent="0.2">
      <c r="A155" s="30"/>
      <c r="B155" s="23" t="s">
        <v>142</v>
      </c>
      <c r="C155" s="20">
        <v>0</v>
      </c>
      <c r="D155" s="7">
        <v>1</v>
      </c>
      <c r="E155" s="7">
        <v>0</v>
      </c>
      <c r="F155" s="7">
        <v>0</v>
      </c>
      <c r="G155" s="8" t="str">
        <f t="shared" si="35"/>
        <v/>
      </c>
      <c r="H155" s="8">
        <f t="shared" si="36"/>
        <v>3.6764705882352941E-3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9">
        <f t="shared" si="40"/>
        <v>-3.6764705882352941E-3</v>
      </c>
    </row>
    <row r="156" spans="1:14" ht="25.5" x14ac:dyDescent="0.2">
      <c r="A156" s="30"/>
      <c r="B156" s="23" t="s">
        <v>143</v>
      </c>
      <c r="C156" s="20">
        <v>2</v>
      </c>
      <c r="D156" s="7">
        <v>0</v>
      </c>
      <c r="E156" s="7">
        <v>0</v>
      </c>
      <c r="F156" s="7">
        <v>0</v>
      </c>
      <c r="G156" s="8">
        <f t="shared" si="35"/>
        <v>5.9171597633136093E-3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-5.9171597633136093E-3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3.6764705882352941E-3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9">
        <f t="shared" si="40"/>
        <v>-3.6764705882352941E-3</v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1</v>
      </c>
      <c r="E162" s="7">
        <v>0</v>
      </c>
      <c r="F162" s="7">
        <v>1</v>
      </c>
      <c r="G162" s="8" t="str">
        <f t="shared" si="35"/>
        <v/>
      </c>
      <c r="H162" s="8">
        <f t="shared" si="36"/>
        <v>3.6764705882352941E-3</v>
      </c>
      <c r="I162" s="8" t="str">
        <f t="shared" si="37"/>
        <v/>
      </c>
      <c r="J162" s="8">
        <f t="shared" si="38"/>
        <v>1.4705882352941176E-2</v>
      </c>
      <c r="K162" s="8" t="str">
        <f t="shared" si="41"/>
        <v xml:space="preserve"> </v>
      </c>
      <c r="L162" s="8">
        <f t="shared" si="42"/>
        <v>0</v>
      </c>
      <c r="M162" s="8" t="str">
        <f t="shared" si="39"/>
        <v/>
      </c>
      <c r="N162" s="9">
        <f t="shared" si="40"/>
        <v>0</v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1</v>
      </c>
      <c r="D165" s="7">
        <v>1</v>
      </c>
      <c r="E165" s="7">
        <v>0</v>
      </c>
      <c r="F165" s="7">
        <v>0</v>
      </c>
      <c r="G165" s="8">
        <f t="shared" si="35"/>
        <v>2.9585798816568047E-3</v>
      </c>
      <c r="H165" s="8">
        <f t="shared" si="36"/>
        <v>3.6764705882352941E-3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-2.9585798816568047E-3</v>
      </c>
      <c r="N165" s="9">
        <f t="shared" si="40"/>
        <v>-3.6764705882352941E-3</v>
      </c>
    </row>
    <row r="166" spans="1:14" x14ac:dyDescent="0.2">
      <c r="A166" s="30"/>
      <c r="B166" s="23" t="s">
        <v>153</v>
      </c>
      <c r="C166" s="20">
        <v>7</v>
      </c>
      <c r="D166" s="7">
        <v>1</v>
      </c>
      <c r="E166" s="7">
        <v>0</v>
      </c>
      <c r="F166" s="7">
        <v>1</v>
      </c>
      <c r="G166" s="8">
        <f t="shared" si="35"/>
        <v>2.0710059171597635E-2</v>
      </c>
      <c r="H166" s="8">
        <f t="shared" si="36"/>
        <v>3.6764705882352941E-3</v>
      </c>
      <c r="I166" s="8" t="str">
        <f t="shared" si="37"/>
        <v/>
      </c>
      <c r="J166" s="8">
        <f t="shared" si="38"/>
        <v>1.4705882352941176E-2</v>
      </c>
      <c r="K166" s="8">
        <f t="shared" si="41"/>
        <v>-1</v>
      </c>
      <c r="L166" s="8">
        <f t="shared" si="42"/>
        <v>0</v>
      </c>
      <c r="M166" s="8">
        <f t="shared" si="39"/>
        <v>-2.0710059171597635E-2</v>
      </c>
      <c r="N166" s="9">
        <f t="shared" si="40"/>
        <v>0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1</v>
      </c>
      <c r="E168" s="7">
        <v>1</v>
      </c>
      <c r="F168" s="7">
        <v>0</v>
      </c>
      <c r="G168" s="8" t="str">
        <f t="shared" si="35"/>
        <v/>
      </c>
      <c r="H168" s="8">
        <f t="shared" si="36"/>
        <v>3.6764705882352941E-3</v>
      </c>
      <c r="I168" s="8">
        <f t="shared" si="37"/>
        <v>1.8518518518518517E-2</v>
      </c>
      <c r="J168" s="8" t="str">
        <f t="shared" si="38"/>
        <v/>
      </c>
      <c r="K168" s="8">
        <f t="shared" si="41"/>
        <v>1</v>
      </c>
      <c r="L168" s="8">
        <f t="shared" si="42"/>
        <v>-1</v>
      </c>
      <c r="M168" s="8" t="str">
        <f t="shared" si="39"/>
        <v/>
      </c>
      <c r="N168" s="9">
        <f t="shared" si="40"/>
        <v>-3.6764705882352941E-3</v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1</v>
      </c>
      <c r="D170" s="7">
        <v>0</v>
      </c>
      <c r="E170" s="7">
        <v>0</v>
      </c>
      <c r="F170" s="7">
        <v>0</v>
      </c>
      <c r="G170" s="8">
        <f t="shared" si="35"/>
        <v>2.9585798816568047E-3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-2.9585798816568047E-3</v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13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0.19117647058823528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1</v>
      </c>
      <c r="D173" s="7">
        <v>0</v>
      </c>
      <c r="E173" s="7">
        <v>0</v>
      </c>
      <c r="F173" s="7">
        <v>0</v>
      </c>
      <c r="G173" s="8">
        <f t="shared" si="35"/>
        <v>2.9585798816568047E-3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-2.9585798816568047E-3</v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3.6764705882352941E-3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-3.6764705882352941E-3</v>
      </c>
    </row>
    <row r="177" spans="1:14" x14ac:dyDescent="0.2">
      <c r="A177" s="30"/>
      <c r="B177" s="23" t="s">
        <v>164</v>
      </c>
      <c r="C177" s="20">
        <v>35</v>
      </c>
      <c r="D177" s="7">
        <v>21</v>
      </c>
      <c r="E177" s="7">
        <v>0</v>
      </c>
      <c r="F177" s="7">
        <v>1</v>
      </c>
      <c r="G177" s="8">
        <f t="shared" si="35"/>
        <v>0.10355029585798817</v>
      </c>
      <c r="H177" s="8">
        <f t="shared" si="36"/>
        <v>7.720588235294118E-2</v>
      </c>
      <c r="I177" s="8" t="str">
        <f t="shared" si="37"/>
        <v/>
      </c>
      <c r="J177" s="8">
        <f t="shared" si="38"/>
        <v>1.4705882352941176E-2</v>
      </c>
      <c r="K177" s="8">
        <f t="shared" si="41"/>
        <v>-1</v>
      </c>
      <c r="L177" s="8">
        <f t="shared" si="42"/>
        <v>-0.95238095238095233</v>
      </c>
      <c r="M177" s="8">
        <f t="shared" si="39"/>
        <v>-0.10355029585798817</v>
      </c>
      <c r="N177" s="9">
        <f t="shared" si="40"/>
        <v>-7.3529411764705885E-2</v>
      </c>
    </row>
    <row r="178" spans="1:14" ht="25.5" x14ac:dyDescent="0.2">
      <c r="A178" s="30"/>
      <c r="B178" s="23" t="s">
        <v>165</v>
      </c>
      <c r="C178" s="20">
        <v>0</v>
      </c>
      <c r="D178" s="7">
        <v>2</v>
      </c>
      <c r="E178" s="7">
        <v>0</v>
      </c>
      <c r="F178" s="7">
        <v>0</v>
      </c>
      <c r="G178" s="8" t="str">
        <f t="shared" si="35"/>
        <v/>
      </c>
      <c r="H178" s="8">
        <f t="shared" si="36"/>
        <v>7.3529411764705881E-3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-7.3529411764705881E-3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560</v>
      </c>
      <c r="D188" s="17">
        <f>SUM(D189:D363)</f>
        <v>509</v>
      </c>
      <c r="E188" s="17">
        <f>SUM(E189:E363)</f>
        <v>75</v>
      </c>
      <c r="F188" s="17">
        <f>SUM(F189:F363)</f>
        <v>73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-0.8660714285714286</v>
      </c>
      <c r="L188" s="18">
        <f>+IF(AND(D188=0,F188=0),"",IF(D188=0,1,IF(F188=0,-1,(F188-D188)/D188)))</f>
        <v>-0.85658153241650292</v>
      </c>
      <c r="M188" s="18">
        <f t="shared" ref="M188:M219" si="47">+IF(OR(AND(G188=""),(K188="")),"",G188*K188)</f>
        <v>-0.8660714285714286</v>
      </c>
      <c r="N188" s="19">
        <f t="shared" ref="N188:N219" si="48">+IF(OR(AND(H188=""),(L188="")),"",H188*L188)</f>
        <v>-0.85658153241650292</v>
      </c>
    </row>
    <row r="189" spans="1:14" ht="24.75" customHeight="1" x14ac:dyDescent="0.2">
      <c r="A189" s="30"/>
      <c r="B189" s="22" t="s">
        <v>168</v>
      </c>
      <c r="C189" s="28">
        <v>2</v>
      </c>
      <c r="D189" s="25">
        <v>0</v>
      </c>
      <c r="E189" s="25">
        <v>2</v>
      </c>
      <c r="F189" s="25">
        <v>1</v>
      </c>
      <c r="G189" s="26">
        <f t="shared" si="43"/>
        <v>3.5714285714285713E-3</v>
      </c>
      <c r="H189" s="26" t="str">
        <f t="shared" si="44"/>
        <v/>
      </c>
      <c r="I189" s="26">
        <f t="shared" si="45"/>
        <v>2.6666666666666668E-2</v>
      </c>
      <c r="J189" s="26">
        <f t="shared" si="46"/>
        <v>1.3698630136986301E-2</v>
      </c>
      <c r="K189" s="26">
        <f t="shared" ref="K189:K220" si="49">+IF(AND(C189=0,E189=0)," ",IF(C189=0,1,IF(E189=0,-1,(E189-C189)/C189)))</f>
        <v>0</v>
      </c>
      <c r="L189" s="26">
        <f t="shared" ref="L189:L220" si="50">+IF(AND(D189=0,F189=0)," ",IF(D189=0,1,IF(F189=0,-1,(F189-D189)/D189)))</f>
        <v>1</v>
      </c>
      <c r="M189" s="26">
        <f t="shared" si="47"/>
        <v>0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2</v>
      </c>
      <c r="D191" s="7">
        <v>0</v>
      </c>
      <c r="E191" s="7">
        <v>0</v>
      </c>
      <c r="F191" s="7">
        <v>2</v>
      </c>
      <c r="G191" s="8">
        <f t="shared" si="43"/>
        <v>3.5714285714285713E-3</v>
      </c>
      <c r="H191" s="8" t="str">
        <f t="shared" si="44"/>
        <v/>
      </c>
      <c r="I191" s="8" t="str">
        <f t="shared" si="45"/>
        <v/>
      </c>
      <c r="J191" s="8">
        <f t="shared" si="46"/>
        <v>2.7397260273972601E-2</v>
      </c>
      <c r="K191" s="8">
        <f t="shared" si="49"/>
        <v>-1</v>
      </c>
      <c r="L191" s="8">
        <f t="shared" si="50"/>
        <v>1</v>
      </c>
      <c r="M191" s="8">
        <f t="shared" si="47"/>
        <v>-3.5714285714285713E-3</v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</v>
      </c>
      <c r="D193" s="7">
        <v>3</v>
      </c>
      <c r="E193" s="7">
        <v>0</v>
      </c>
      <c r="F193" s="7">
        <v>2</v>
      </c>
      <c r="G193" s="8">
        <f t="shared" si="43"/>
        <v>1.7857142857142857E-3</v>
      </c>
      <c r="H193" s="8">
        <f t="shared" si="44"/>
        <v>5.893909626719057E-3</v>
      </c>
      <c r="I193" s="8" t="str">
        <f t="shared" si="45"/>
        <v/>
      </c>
      <c r="J193" s="8">
        <f t="shared" si="46"/>
        <v>2.7397260273972601E-2</v>
      </c>
      <c r="K193" s="8">
        <f t="shared" si="49"/>
        <v>-1</v>
      </c>
      <c r="L193" s="8">
        <f t="shared" si="50"/>
        <v>-0.33333333333333331</v>
      </c>
      <c r="M193" s="8">
        <f t="shared" si="47"/>
        <v>-1.7857142857142857E-3</v>
      </c>
      <c r="N193" s="9">
        <f t="shared" si="48"/>
        <v>-1.9646365422396855E-3</v>
      </c>
    </row>
    <row r="194" spans="1:14" ht="25.5" x14ac:dyDescent="0.2">
      <c r="A194" s="30"/>
      <c r="B194" s="23" t="s">
        <v>173</v>
      </c>
      <c r="C194" s="20">
        <v>1</v>
      </c>
      <c r="D194" s="7">
        <v>0</v>
      </c>
      <c r="E194" s="7">
        <v>0</v>
      </c>
      <c r="F194" s="7">
        <v>0</v>
      </c>
      <c r="G194" s="8">
        <f t="shared" si="43"/>
        <v>1.7857142857142857E-3</v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>
        <f t="shared" si="49"/>
        <v>-1</v>
      </c>
      <c r="L194" s="8" t="str">
        <f t="shared" si="50"/>
        <v xml:space="preserve"> </v>
      </c>
      <c r="M194" s="8">
        <f t="shared" si="47"/>
        <v>-1.7857142857142857E-3</v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232</v>
      </c>
      <c r="D195" s="7">
        <v>132</v>
      </c>
      <c r="E195" s="7">
        <v>22</v>
      </c>
      <c r="F195" s="7">
        <v>6</v>
      </c>
      <c r="G195" s="8">
        <f t="shared" si="43"/>
        <v>0.41428571428571431</v>
      </c>
      <c r="H195" s="8">
        <f t="shared" si="44"/>
        <v>0.2593320235756385</v>
      </c>
      <c r="I195" s="8">
        <f t="shared" si="45"/>
        <v>0.29333333333333333</v>
      </c>
      <c r="J195" s="8">
        <f t="shared" si="46"/>
        <v>8.2191780821917804E-2</v>
      </c>
      <c r="K195" s="8">
        <f t="shared" si="49"/>
        <v>-0.90517241379310343</v>
      </c>
      <c r="L195" s="8">
        <f t="shared" si="50"/>
        <v>-0.95454545454545459</v>
      </c>
      <c r="M195" s="8">
        <f t="shared" si="47"/>
        <v>-0.375</v>
      </c>
      <c r="N195" s="9">
        <f t="shared" si="48"/>
        <v>-0.2475442043222004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3</v>
      </c>
      <c r="D197" s="7">
        <v>1</v>
      </c>
      <c r="E197" s="7">
        <v>2</v>
      </c>
      <c r="F197" s="7">
        <v>2</v>
      </c>
      <c r="G197" s="8">
        <f t="shared" si="43"/>
        <v>5.3571428571428572E-3</v>
      </c>
      <c r="H197" s="8">
        <f t="shared" si="44"/>
        <v>1.9646365422396855E-3</v>
      </c>
      <c r="I197" s="8">
        <f t="shared" si="45"/>
        <v>2.6666666666666668E-2</v>
      </c>
      <c r="J197" s="8">
        <f t="shared" si="46"/>
        <v>2.7397260273972601E-2</v>
      </c>
      <c r="K197" s="8">
        <f t="shared" si="49"/>
        <v>-0.33333333333333331</v>
      </c>
      <c r="L197" s="8">
        <f t="shared" si="50"/>
        <v>1</v>
      </c>
      <c r="M197" s="8">
        <f t="shared" si="47"/>
        <v>-1.7857142857142857E-3</v>
      </c>
      <c r="N197" s="9">
        <f t="shared" si="48"/>
        <v>1.9646365422396855E-3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1.3333333333333334E-2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1</v>
      </c>
      <c r="D200" s="7">
        <v>0</v>
      </c>
      <c r="E200" s="7">
        <v>0</v>
      </c>
      <c r="F200" s="7">
        <v>0</v>
      </c>
      <c r="G200" s="8">
        <f t="shared" si="43"/>
        <v>1.7857142857142857E-3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-1.7857142857142857E-3</v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2</v>
      </c>
      <c r="E201" s="7">
        <v>0</v>
      </c>
      <c r="F201" s="7">
        <v>2</v>
      </c>
      <c r="G201" s="8" t="str">
        <f t="shared" si="43"/>
        <v/>
      </c>
      <c r="H201" s="8">
        <f t="shared" si="44"/>
        <v>3.929273084479371E-3</v>
      </c>
      <c r="I201" s="8" t="str">
        <f t="shared" si="45"/>
        <v/>
      </c>
      <c r="J201" s="8">
        <f t="shared" si="46"/>
        <v>2.7397260273972601E-2</v>
      </c>
      <c r="K201" s="8" t="str">
        <f t="shared" si="49"/>
        <v xml:space="preserve"> </v>
      </c>
      <c r="L201" s="8">
        <f t="shared" si="50"/>
        <v>0</v>
      </c>
      <c r="M201" s="8" t="str">
        <f t="shared" si="47"/>
        <v/>
      </c>
      <c r="N201" s="9">
        <f t="shared" si="48"/>
        <v>0</v>
      </c>
    </row>
    <row r="202" spans="1:14" x14ac:dyDescent="0.2">
      <c r="A202" s="30"/>
      <c r="B202" s="23" t="s">
        <v>181</v>
      </c>
      <c r="C202" s="20">
        <v>3</v>
      </c>
      <c r="D202" s="7">
        <v>2</v>
      </c>
      <c r="E202" s="7">
        <v>0</v>
      </c>
      <c r="F202" s="7">
        <v>0</v>
      </c>
      <c r="G202" s="8">
        <f t="shared" si="43"/>
        <v>5.3571428571428572E-3</v>
      </c>
      <c r="H202" s="8">
        <f t="shared" si="44"/>
        <v>3.929273084479371E-3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-5.3571428571428572E-3</v>
      </c>
      <c r="N202" s="9">
        <f t="shared" si="48"/>
        <v>-3.929273084479371E-3</v>
      </c>
    </row>
    <row r="203" spans="1:14" x14ac:dyDescent="0.2">
      <c r="A203" s="30"/>
      <c r="B203" s="23" t="s">
        <v>182</v>
      </c>
      <c r="C203" s="20">
        <v>23</v>
      </c>
      <c r="D203" s="7">
        <v>31</v>
      </c>
      <c r="E203" s="7">
        <v>9</v>
      </c>
      <c r="F203" s="7">
        <v>0</v>
      </c>
      <c r="G203" s="8">
        <f t="shared" si="43"/>
        <v>4.1071428571428571E-2</v>
      </c>
      <c r="H203" s="8">
        <f t="shared" si="44"/>
        <v>6.0903732809430254E-2</v>
      </c>
      <c r="I203" s="8">
        <f t="shared" si="45"/>
        <v>0.12</v>
      </c>
      <c r="J203" s="8" t="str">
        <f t="shared" si="46"/>
        <v/>
      </c>
      <c r="K203" s="8">
        <f t="shared" si="49"/>
        <v>-0.60869565217391308</v>
      </c>
      <c r="L203" s="8">
        <f t="shared" si="50"/>
        <v>-1</v>
      </c>
      <c r="M203" s="8">
        <f t="shared" si="47"/>
        <v>-2.5000000000000001E-2</v>
      </c>
      <c r="N203" s="9">
        <f t="shared" si="48"/>
        <v>-6.0903732809430254E-2</v>
      </c>
    </row>
    <row r="204" spans="1:14" ht="25.5" x14ac:dyDescent="0.2">
      <c r="A204" s="30"/>
      <c r="B204" s="23" t="s">
        <v>183</v>
      </c>
      <c r="C204" s="20">
        <v>1</v>
      </c>
      <c r="D204" s="7">
        <v>1</v>
      </c>
      <c r="E204" s="7">
        <v>1</v>
      </c>
      <c r="F204" s="7">
        <v>0</v>
      </c>
      <c r="G204" s="8">
        <f t="shared" si="43"/>
        <v>1.7857142857142857E-3</v>
      </c>
      <c r="H204" s="8">
        <f t="shared" si="44"/>
        <v>1.9646365422396855E-3</v>
      </c>
      <c r="I204" s="8">
        <f t="shared" si="45"/>
        <v>1.3333333333333334E-2</v>
      </c>
      <c r="J204" s="8" t="str">
        <f t="shared" si="46"/>
        <v/>
      </c>
      <c r="K204" s="8">
        <f t="shared" si="49"/>
        <v>0</v>
      </c>
      <c r="L204" s="8">
        <f t="shared" si="50"/>
        <v>-1</v>
      </c>
      <c r="M204" s="8">
        <f t="shared" si="47"/>
        <v>0</v>
      </c>
      <c r="N204" s="9">
        <f t="shared" si="48"/>
        <v>-1.9646365422396855E-3</v>
      </c>
    </row>
    <row r="205" spans="1:14" ht="25.5" x14ac:dyDescent="0.2">
      <c r="A205" s="30"/>
      <c r="B205" s="23" t="s">
        <v>184</v>
      </c>
      <c r="C205" s="20">
        <v>4</v>
      </c>
      <c r="D205" s="7">
        <v>1</v>
      </c>
      <c r="E205" s="7">
        <v>0</v>
      </c>
      <c r="F205" s="7">
        <v>0</v>
      </c>
      <c r="G205" s="8">
        <f t="shared" si="43"/>
        <v>7.1428571428571426E-3</v>
      </c>
      <c r="H205" s="8">
        <f t="shared" si="44"/>
        <v>1.9646365422396855E-3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-7.1428571428571426E-3</v>
      </c>
      <c r="N205" s="9">
        <f t="shared" si="48"/>
        <v>-1.9646365422396855E-3</v>
      </c>
    </row>
    <row r="206" spans="1:14" x14ac:dyDescent="0.2">
      <c r="A206" s="30"/>
      <c r="B206" s="23" t="s">
        <v>185</v>
      </c>
      <c r="C206" s="20">
        <v>0</v>
      </c>
      <c r="D206" s="7">
        <v>1</v>
      </c>
      <c r="E206" s="7">
        <v>1</v>
      </c>
      <c r="F206" s="7">
        <v>0</v>
      </c>
      <c r="G206" s="8" t="str">
        <f t="shared" si="43"/>
        <v/>
      </c>
      <c r="H206" s="8">
        <f t="shared" si="44"/>
        <v>1.9646365422396855E-3</v>
      </c>
      <c r="I206" s="8">
        <f t="shared" si="45"/>
        <v>1.3333333333333334E-2</v>
      </c>
      <c r="J206" s="8" t="str">
        <f t="shared" si="46"/>
        <v/>
      </c>
      <c r="K206" s="8">
        <f t="shared" si="49"/>
        <v>1</v>
      </c>
      <c r="L206" s="8">
        <f t="shared" si="50"/>
        <v>-1</v>
      </c>
      <c r="M206" s="8" t="str">
        <f t="shared" si="47"/>
        <v/>
      </c>
      <c r="N206" s="9">
        <f t="shared" si="48"/>
        <v>-1.9646365422396855E-3</v>
      </c>
    </row>
    <row r="207" spans="1:14" x14ac:dyDescent="0.2">
      <c r="A207" s="30"/>
      <c r="B207" s="23" t="s">
        <v>186</v>
      </c>
      <c r="C207" s="20">
        <v>2</v>
      </c>
      <c r="D207" s="7">
        <v>0</v>
      </c>
      <c r="E207" s="7">
        <v>0</v>
      </c>
      <c r="F207" s="7">
        <v>0</v>
      </c>
      <c r="G207" s="8">
        <f t="shared" si="43"/>
        <v>3.5714285714285713E-3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-3.5714285714285713E-3</v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35</v>
      </c>
      <c r="D209" s="7">
        <v>23</v>
      </c>
      <c r="E209" s="7">
        <v>6</v>
      </c>
      <c r="F209" s="7">
        <v>0</v>
      </c>
      <c r="G209" s="8">
        <f t="shared" si="43"/>
        <v>6.25E-2</v>
      </c>
      <c r="H209" s="8">
        <f t="shared" si="44"/>
        <v>4.5186640471512773E-2</v>
      </c>
      <c r="I209" s="8">
        <f t="shared" si="45"/>
        <v>0.08</v>
      </c>
      <c r="J209" s="8" t="str">
        <f t="shared" si="46"/>
        <v/>
      </c>
      <c r="K209" s="8">
        <f t="shared" si="49"/>
        <v>-0.82857142857142863</v>
      </c>
      <c r="L209" s="8">
        <f t="shared" si="50"/>
        <v>-1</v>
      </c>
      <c r="M209" s="8">
        <f t="shared" si="47"/>
        <v>-5.1785714285714289E-2</v>
      </c>
      <c r="N209" s="9">
        <f t="shared" si="48"/>
        <v>-4.5186640471512773E-2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1</v>
      </c>
      <c r="D211" s="7">
        <v>0</v>
      </c>
      <c r="E211" s="7">
        <v>0</v>
      </c>
      <c r="F211" s="7">
        <v>0</v>
      </c>
      <c r="G211" s="8">
        <f t="shared" si="43"/>
        <v>1.7857142857142857E-3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-1.7857142857142857E-3</v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1</v>
      </c>
      <c r="F214" s="7">
        <v>0</v>
      </c>
      <c r="G214" s="8">
        <f t="shared" si="43"/>
        <v>1.7857142857142857E-3</v>
      </c>
      <c r="H214" s="8" t="str">
        <f t="shared" si="44"/>
        <v/>
      </c>
      <c r="I214" s="8">
        <f t="shared" si="45"/>
        <v>1.3333333333333334E-2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28</v>
      </c>
      <c r="D215" s="7">
        <v>30</v>
      </c>
      <c r="E215" s="7">
        <v>0</v>
      </c>
      <c r="F215" s="7">
        <v>0</v>
      </c>
      <c r="G215" s="8">
        <f t="shared" si="43"/>
        <v>0.05</v>
      </c>
      <c r="H215" s="8">
        <f t="shared" si="44"/>
        <v>5.8939096267190572E-2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-0.05</v>
      </c>
      <c r="N215" s="9">
        <f t="shared" si="48"/>
        <v>-5.8939096267190572E-2</v>
      </c>
    </row>
    <row r="216" spans="1:14" ht="23.25" customHeight="1" x14ac:dyDescent="0.2">
      <c r="A216" s="30"/>
      <c r="B216" s="23" t="s">
        <v>195</v>
      </c>
      <c r="C216" s="20">
        <v>19</v>
      </c>
      <c r="D216" s="7">
        <v>19</v>
      </c>
      <c r="E216" s="7">
        <v>1</v>
      </c>
      <c r="F216" s="7">
        <v>1</v>
      </c>
      <c r="G216" s="8">
        <f t="shared" si="43"/>
        <v>3.3928571428571426E-2</v>
      </c>
      <c r="H216" s="8">
        <f t="shared" si="44"/>
        <v>3.732809430255403E-2</v>
      </c>
      <c r="I216" s="8">
        <f t="shared" si="45"/>
        <v>1.3333333333333334E-2</v>
      </c>
      <c r="J216" s="8">
        <f t="shared" si="46"/>
        <v>1.3698630136986301E-2</v>
      </c>
      <c r="K216" s="8">
        <f t="shared" si="49"/>
        <v>-0.94736842105263153</v>
      </c>
      <c r="L216" s="8">
        <f t="shared" si="50"/>
        <v>-0.94736842105263153</v>
      </c>
      <c r="M216" s="8">
        <f t="shared" si="47"/>
        <v>-3.214285714285714E-2</v>
      </c>
      <c r="N216" s="9">
        <f t="shared" si="48"/>
        <v>-3.536345776031434E-2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4</v>
      </c>
      <c r="D218" s="7">
        <v>7</v>
      </c>
      <c r="E218" s="7">
        <v>0</v>
      </c>
      <c r="F218" s="7">
        <v>2</v>
      </c>
      <c r="G218" s="8">
        <f t="shared" si="43"/>
        <v>7.1428571428571426E-3</v>
      </c>
      <c r="H218" s="8">
        <f t="shared" si="44"/>
        <v>1.37524557956778E-2</v>
      </c>
      <c r="I218" s="8" t="str">
        <f t="shared" si="45"/>
        <v/>
      </c>
      <c r="J218" s="8">
        <f t="shared" si="46"/>
        <v>2.7397260273972601E-2</v>
      </c>
      <c r="K218" s="8">
        <f t="shared" si="49"/>
        <v>-1</v>
      </c>
      <c r="L218" s="8">
        <f t="shared" si="50"/>
        <v>-0.7142857142857143</v>
      </c>
      <c r="M218" s="8">
        <f t="shared" si="47"/>
        <v>-7.1428571428571426E-3</v>
      </c>
      <c r="N218" s="9">
        <f t="shared" si="48"/>
        <v>-9.823182711198428E-3</v>
      </c>
    </row>
    <row r="219" spans="1:14" x14ac:dyDescent="0.2">
      <c r="A219" s="30"/>
      <c r="B219" s="23" t="s">
        <v>198</v>
      </c>
      <c r="C219" s="20">
        <v>0</v>
      </c>
      <c r="D219" s="7">
        <v>4</v>
      </c>
      <c r="E219" s="7">
        <v>0</v>
      </c>
      <c r="F219" s="7">
        <v>1</v>
      </c>
      <c r="G219" s="8" t="str">
        <f t="shared" si="43"/>
        <v/>
      </c>
      <c r="H219" s="8">
        <f t="shared" si="44"/>
        <v>7.8585461689587421E-3</v>
      </c>
      <c r="I219" s="8" t="str">
        <f t="shared" si="45"/>
        <v/>
      </c>
      <c r="J219" s="8">
        <f t="shared" si="46"/>
        <v>1.3698630136986301E-2</v>
      </c>
      <c r="K219" s="8" t="str">
        <f t="shared" si="49"/>
        <v xml:space="preserve"> </v>
      </c>
      <c r="L219" s="8">
        <f t="shared" si="50"/>
        <v>-0.75</v>
      </c>
      <c r="M219" s="8" t="str">
        <f t="shared" si="47"/>
        <v/>
      </c>
      <c r="N219" s="9">
        <f t="shared" si="48"/>
        <v>-5.8939096267190561E-3</v>
      </c>
    </row>
    <row r="220" spans="1:14" x14ac:dyDescent="0.2">
      <c r="A220" s="30"/>
      <c r="B220" s="23" t="s">
        <v>199</v>
      </c>
      <c r="C220" s="20">
        <v>3</v>
      </c>
      <c r="D220" s="7">
        <v>6</v>
      </c>
      <c r="E220" s="7">
        <v>3</v>
      </c>
      <c r="F220" s="7">
        <v>0</v>
      </c>
      <c r="G220" s="8">
        <f t="shared" ref="G220:G251" si="51">+IF(C220=0,"",C220/C$188)</f>
        <v>5.3571428571428572E-3</v>
      </c>
      <c r="H220" s="8">
        <f t="shared" ref="H220:H251" si="52">+IF(D220=0,"",D220/D$188)</f>
        <v>1.1787819253438114E-2</v>
      </c>
      <c r="I220" s="8">
        <f t="shared" ref="I220:I251" si="53">+IF(E220=0,"",E220/E$188)</f>
        <v>0.04</v>
      </c>
      <c r="J220" s="8" t="str">
        <f t="shared" ref="J220:J251" si="54">+IF(F220=0,"",F220/F$188)</f>
        <v/>
      </c>
      <c r="K220" s="8">
        <f t="shared" si="49"/>
        <v>0</v>
      </c>
      <c r="L220" s="8">
        <f t="shared" si="50"/>
        <v>-1</v>
      </c>
      <c r="M220" s="8">
        <f t="shared" ref="M220:M251" si="55">+IF(OR(AND(G220=""),(K220="")),"",G220*K220)</f>
        <v>0</v>
      </c>
      <c r="N220" s="9">
        <f t="shared" ref="N220:N251" si="56">+IF(OR(AND(H220=""),(L220="")),"",H220*L220)</f>
        <v>-1.1787819253438114E-2</v>
      </c>
    </row>
    <row r="221" spans="1:14" x14ac:dyDescent="0.2">
      <c r="A221" s="30"/>
      <c r="B221" s="23" t="s">
        <v>200</v>
      </c>
      <c r="C221" s="20">
        <v>1</v>
      </c>
      <c r="D221" s="7">
        <v>3</v>
      </c>
      <c r="E221" s="7">
        <v>0</v>
      </c>
      <c r="F221" s="7">
        <v>0</v>
      </c>
      <c r="G221" s="8">
        <f t="shared" si="51"/>
        <v>1.7857142857142857E-3</v>
      </c>
      <c r="H221" s="8">
        <f t="shared" si="52"/>
        <v>5.893909626719057E-3</v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-1</v>
      </c>
      <c r="M221" s="8">
        <f t="shared" si="55"/>
        <v>-1.7857142857142857E-3</v>
      </c>
      <c r="N221" s="9">
        <f t="shared" si="56"/>
        <v>-5.893909626719057E-3</v>
      </c>
    </row>
    <row r="222" spans="1:14" x14ac:dyDescent="0.2">
      <c r="A222" s="30"/>
      <c r="B222" s="23" t="s">
        <v>201</v>
      </c>
      <c r="C222" s="20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1.9646365422396855E-3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9">
        <f t="shared" si="56"/>
        <v>-1.9646365422396855E-3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1.9646365422396855E-3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-1.9646365422396855E-3</v>
      </c>
    </row>
    <row r="226" spans="1:14" x14ac:dyDescent="0.2">
      <c r="A226" s="30"/>
      <c r="B226" s="23" t="s">
        <v>205</v>
      </c>
      <c r="C226" s="20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1.9646365422396855E-3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9">
        <f t="shared" si="56"/>
        <v>-1.9646365422396855E-3</v>
      </c>
    </row>
    <row r="227" spans="1:14" x14ac:dyDescent="0.2">
      <c r="A227" s="30"/>
      <c r="B227" s="23" t="s">
        <v>206</v>
      </c>
      <c r="C227" s="20">
        <v>1</v>
      </c>
      <c r="D227" s="7">
        <v>0</v>
      </c>
      <c r="E227" s="7">
        <v>0</v>
      </c>
      <c r="F227" s="7">
        <v>0</v>
      </c>
      <c r="G227" s="8">
        <f t="shared" si="51"/>
        <v>1.7857142857142857E-3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-1.7857142857142857E-3</v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5</v>
      </c>
      <c r="D230" s="7">
        <v>7</v>
      </c>
      <c r="E230" s="7">
        <v>5</v>
      </c>
      <c r="F230" s="7">
        <v>0</v>
      </c>
      <c r="G230" s="8">
        <f t="shared" si="51"/>
        <v>8.9285714285714281E-3</v>
      </c>
      <c r="H230" s="8">
        <f t="shared" si="52"/>
        <v>1.37524557956778E-2</v>
      </c>
      <c r="I230" s="8">
        <f t="shared" si="53"/>
        <v>6.6666666666666666E-2</v>
      </c>
      <c r="J230" s="8" t="str">
        <f t="shared" si="54"/>
        <v/>
      </c>
      <c r="K230" s="8">
        <f t="shared" si="57"/>
        <v>0</v>
      </c>
      <c r="L230" s="8">
        <f t="shared" si="58"/>
        <v>-1</v>
      </c>
      <c r="M230" s="8">
        <f t="shared" si="55"/>
        <v>0</v>
      </c>
      <c r="N230" s="9">
        <f t="shared" si="56"/>
        <v>-1.37524557956778E-2</v>
      </c>
    </row>
    <row r="231" spans="1:14" x14ac:dyDescent="0.2">
      <c r="A231" s="30"/>
      <c r="B231" s="23" t="s">
        <v>210</v>
      </c>
      <c r="C231" s="20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1.9646365422396855E-3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-1.9646365422396855E-3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2</v>
      </c>
      <c r="D233" s="7">
        <v>0</v>
      </c>
      <c r="E233" s="7">
        <v>0</v>
      </c>
      <c r="F233" s="7">
        <v>0</v>
      </c>
      <c r="G233" s="8">
        <f t="shared" si="51"/>
        <v>3.5714285714285713E-3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-3.5714285714285713E-3</v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1</v>
      </c>
      <c r="E234" s="7">
        <v>0</v>
      </c>
      <c r="F234" s="7">
        <v>0</v>
      </c>
      <c r="G234" s="8" t="str">
        <f t="shared" si="51"/>
        <v/>
      </c>
      <c r="H234" s="8">
        <f t="shared" si="52"/>
        <v>1.9646365422396855E-3</v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>
        <f t="shared" si="58"/>
        <v>-1</v>
      </c>
      <c r="M234" s="8" t="str">
        <f t="shared" si="55"/>
        <v/>
      </c>
      <c r="N234" s="9">
        <f t="shared" si="56"/>
        <v>-1.9646365422396855E-3</v>
      </c>
    </row>
    <row r="235" spans="1:14" x14ac:dyDescent="0.2">
      <c r="A235" s="30"/>
      <c r="B235" s="23" t="s">
        <v>214</v>
      </c>
      <c r="C235" s="20">
        <v>7</v>
      </c>
      <c r="D235" s="7">
        <v>1</v>
      </c>
      <c r="E235" s="7">
        <v>1</v>
      </c>
      <c r="F235" s="7">
        <v>0</v>
      </c>
      <c r="G235" s="8">
        <f t="shared" si="51"/>
        <v>1.2500000000000001E-2</v>
      </c>
      <c r="H235" s="8">
        <f t="shared" si="52"/>
        <v>1.9646365422396855E-3</v>
      </c>
      <c r="I235" s="8">
        <f t="shared" si="53"/>
        <v>1.3333333333333334E-2</v>
      </c>
      <c r="J235" s="8" t="str">
        <f t="shared" si="54"/>
        <v/>
      </c>
      <c r="K235" s="8">
        <f t="shared" si="57"/>
        <v>-0.8571428571428571</v>
      </c>
      <c r="L235" s="8">
        <f t="shared" si="58"/>
        <v>-1</v>
      </c>
      <c r="M235" s="8">
        <f t="shared" si="55"/>
        <v>-1.0714285714285714E-2</v>
      </c>
      <c r="N235" s="9">
        <f t="shared" si="56"/>
        <v>-1.9646365422396855E-3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2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2.7397260273972601E-2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25</v>
      </c>
      <c r="D242" s="7">
        <v>40</v>
      </c>
      <c r="E242" s="7">
        <v>0</v>
      </c>
      <c r="F242" s="7">
        <v>1</v>
      </c>
      <c r="G242" s="8">
        <f t="shared" si="51"/>
        <v>4.4642857142857144E-2</v>
      </c>
      <c r="H242" s="8">
        <f t="shared" si="52"/>
        <v>7.8585461689587424E-2</v>
      </c>
      <c r="I242" s="8" t="str">
        <f t="shared" si="53"/>
        <v/>
      </c>
      <c r="J242" s="8">
        <f t="shared" si="54"/>
        <v>1.3698630136986301E-2</v>
      </c>
      <c r="K242" s="8">
        <f t="shared" si="57"/>
        <v>-1</v>
      </c>
      <c r="L242" s="8">
        <f t="shared" si="58"/>
        <v>-0.97499999999999998</v>
      </c>
      <c r="M242" s="8">
        <f t="shared" si="55"/>
        <v>-4.4642857142857144E-2</v>
      </c>
      <c r="N242" s="9">
        <f t="shared" si="56"/>
        <v>-7.6620825147347735E-2</v>
      </c>
    </row>
    <row r="243" spans="1:14" x14ac:dyDescent="0.2">
      <c r="A243" s="30"/>
      <c r="B243" s="23" t="s">
        <v>222</v>
      </c>
      <c r="C243" s="20">
        <v>1</v>
      </c>
      <c r="D243" s="7">
        <v>0</v>
      </c>
      <c r="E243" s="7">
        <v>0</v>
      </c>
      <c r="F243" s="7">
        <v>0</v>
      </c>
      <c r="G243" s="8">
        <f t="shared" si="51"/>
        <v>1.7857142857142857E-3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-1.7857142857142857E-3</v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1</v>
      </c>
      <c r="F248" s="7">
        <v>1</v>
      </c>
      <c r="G248" s="8">
        <f t="shared" si="51"/>
        <v>1.7857142857142857E-3</v>
      </c>
      <c r="H248" s="8" t="str">
        <f t="shared" si="52"/>
        <v/>
      </c>
      <c r="I248" s="8">
        <f t="shared" si="53"/>
        <v>1.3333333333333334E-2</v>
      </c>
      <c r="J248" s="8">
        <f t="shared" si="54"/>
        <v>1.3698630136986301E-2</v>
      </c>
      <c r="K248" s="8">
        <f t="shared" si="57"/>
        <v>0</v>
      </c>
      <c r="L248" s="8">
        <f t="shared" si="58"/>
        <v>1</v>
      </c>
      <c r="M248" s="8">
        <f t="shared" si="55"/>
        <v>0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1</v>
      </c>
      <c r="D251" s="7">
        <v>0</v>
      </c>
      <c r="E251" s="7">
        <v>0</v>
      </c>
      <c r="F251" s="7">
        <v>0</v>
      </c>
      <c r="G251" s="8">
        <f t="shared" si="51"/>
        <v>1.7857142857142857E-3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-1.7857142857142857E-3</v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1</v>
      </c>
      <c r="E253" s="7">
        <v>0</v>
      </c>
      <c r="F253" s="7">
        <v>0</v>
      </c>
      <c r="G253" s="8" t="str">
        <f t="shared" si="59"/>
        <v/>
      </c>
      <c r="H253" s="8">
        <f t="shared" si="60"/>
        <v>1.9646365422396855E-3</v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-1</v>
      </c>
      <c r="M253" s="8" t="str">
        <f t="shared" si="63"/>
        <v/>
      </c>
      <c r="N253" s="9">
        <f t="shared" si="64"/>
        <v>-1.9646365422396855E-3</v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1</v>
      </c>
      <c r="E255" s="7">
        <v>0</v>
      </c>
      <c r="F255" s="7">
        <v>0</v>
      </c>
      <c r="G255" s="8">
        <f t="shared" si="59"/>
        <v>3.5714285714285713E-3</v>
      </c>
      <c r="H255" s="8">
        <f t="shared" si="60"/>
        <v>1.9646365422396855E-3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-3.5714285714285713E-3</v>
      </c>
      <c r="N255" s="9">
        <f t="shared" si="64"/>
        <v>-1.9646365422396855E-3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2</v>
      </c>
      <c r="D258" s="7">
        <v>0</v>
      </c>
      <c r="E258" s="7">
        <v>0</v>
      </c>
      <c r="F258" s="7">
        <v>1</v>
      </c>
      <c r="G258" s="8">
        <f t="shared" si="59"/>
        <v>3.5714285714285713E-3</v>
      </c>
      <c r="H258" s="8" t="str">
        <f t="shared" si="60"/>
        <v/>
      </c>
      <c r="I258" s="8" t="str">
        <f t="shared" si="61"/>
        <v/>
      </c>
      <c r="J258" s="8">
        <f t="shared" si="62"/>
        <v>1.3698630136986301E-2</v>
      </c>
      <c r="K258" s="8">
        <f t="shared" si="65"/>
        <v>-1</v>
      </c>
      <c r="L258" s="8">
        <f t="shared" si="66"/>
        <v>1</v>
      </c>
      <c r="M258" s="8">
        <f t="shared" si="63"/>
        <v>-3.5714285714285713E-3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1</v>
      </c>
      <c r="D261" s="7">
        <v>1</v>
      </c>
      <c r="E261" s="7">
        <v>0</v>
      </c>
      <c r="F261" s="7">
        <v>2</v>
      </c>
      <c r="G261" s="8">
        <f t="shared" si="59"/>
        <v>1.7857142857142857E-3</v>
      </c>
      <c r="H261" s="8">
        <f t="shared" si="60"/>
        <v>1.9646365422396855E-3</v>
      </c>
      <c r="I261" s="8" t="str">
        <f t="shared" si="61"/>
        <v/>
      </c>
      <c r="J261" s="8">
        <f t="shared" si="62"/>
        <v>2.7397260273972601E-2</v>
      </c>
      <c r="K261" s="8">
        <f t="shared" si="65"/>
        <v>-1</v>
      </c>
      <c r="L261" s="8">
        <f t="shared" si="66"/>
        <v>1</v>
      </c>
      <c r="M261" s="8">
        <f t="shared" si="63"/>
        <v>-1.7857142857142857E-3</v>
      </c>
      <c r="N261" s="9">
        <f t="shared" si="64"/>
        <v>1.9646365422396855E-3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1</v>
      </c>
      <c r="D266" s="7">
        <v>1</v>
      </c>
      <c r="E266" s="7">
        <v>0</v>
      </c>
      <c r="F266" s="7">
        <v>0</v>
      </c>
      <c r="G266" s="8">
        <f t="shared" si="59"/>
        <v>1.7857142857142857E-3</v>
      </c>
      <c r="H266" s="8">
        <f t="shared" si="60"/>
        <v>1.9646365422396855E-3</v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>
        <f t="shared" si="66"/>
        <v>-1</v>
      </c>
      <c r="M266" s="8">
        <f t="shared" si="63"/>
        <v>-1.7857142857142857E-3</v>
      </c>
      <c r="N266" s="9">
        <f t="shared" si="64"/>
        <v>-1.9646365422396855E-3</v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</v>
      </c>
      <c r="D270" s="7">
        <v>3</v>
      </c>
      <c r="E270" s="7">
        <v>0</v>
      </c>
      <c r="F270" s="7">
        <v>0</v>
      </c>
      <c r="G270" s="8">
        <f t="shared" si="59"/>
        <v>1.7857142857142857E-3</v>
      </c>
      <c r="H270" s="8">
        <f t="shared" si="60"/>
        <v>5.893909626719057E-3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-1.7857142857142857E-3</v>
      </c>
      <c r="N270" s="9">
        <f t="shared" si="64"/>
        <v>-5.893909626719057E-3</v>
      </c>
    </row>
    <row r="271" spans="1:14" x14ac:dyDescent="0.2">
      <c r="A271" s="30"/>
      <c r="B271" s="23" t="s">
        <v>250</v>
      </c>
      <c r="C271" s="20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1.9646365422396855E-3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-1.9646365422396855E-3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1</v>
      </c>
      <c r="D276" s="7">
        <v>0</v>
      </c>
      <c r="E276" s="7">
        <v>0</v>
      </c>
      <c r="F276" s="7">
        <v>0</v>
      </c>
      <c r="G276" s="8">
        <f t="shared" si="59"/>
        <v>1.7857142857142857E-3</v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 t="str">
        <f t="shared" si="66"/>
        <v xml:space="preserve"> </v>
      </c>
      <c r="M276" s="8">
        <f t="shared" si="63"/>
        <v>-1.7857142857142857E-3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0</v>
      </c>
      <c r="F277" s="7">
        <v>0</v>
      </c>
      <c r="G277" s="8">
        <f t="shared" si="59"/>
        <v>1.7857142857142857E-3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-1.7857142857142857E-3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1.9646365422396855E-3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9">
        <f t="shared" si="64"/>
        <v>-1.9646365422396855E-3</v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4</v>
      </c>
      <c r="D281" s="7">
        <v>9</v>
      </c>
      <c r="E281" s="7">
        <v>2</v>
      </c>
      <c r="F281" s="7">
        <v>13</v>
      </c>
      <c r="G281" s="8">
        <f t="shared" si="59"/>
        <v>7.1428571428571426E-3</v>
      </c>
      <c r="H281" s="8">
        <f t="shared" si="60"/>
        <v>1.768172888015717E-2</v>
      </c>
      <c r="I281" s="8">
        <f t="shared" si="61"/>
        <v>2.6666666666666668E-2</v>
      </c>
      <c r="J281" s="8">
        <f t="shared" si="62"/>
        <v>0.17808219178082191</v>
      </c>
      <c r="K281" s="8">
        <f t="shared" si="65"/>
        <v>-0.5</v>
      </c>
      <c r="L281" s="8">
        <f t="shared" si="66"/>
        <v>0.44444444444444442</v>
      </c>
      <c r="M281" s="8">
        <f t="shared" si="63"/>
        <v>-3.5714285714285713E-3</v>
      </c>
      <c r="N281" s="9">
        <f t="shared" si="64"/>
        <v>7.8585461689587421E-3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1</v>
      </c>
      <c r="D286" s="7">
        <v>0</v>
      </c>
      <c r="E286" s="7">
        <v>1</v>
      </c>
      <c r="F286" s="7">
        <v>0</v>
      </c>
      <c r="G286" s="8">
        <f t="shared" si="67"/>
        <v>1.7857142857142857E-3</v>
      </c>
      <c r="H286" s="8" t="str">
        <f t="shared" si="68"/>
        <v/>
      </c>
      <c r="I286" s="8">
        <f t="shared" si="69"/>
        <v>1.3333333333333334E-2</v>
      </c>
      <c r="J286" s="8" t="str">
        <f t="shared" si="70"/>
        <v/>
      </c>
      <c r="K286" s="8">
        <f t="shared" si="73"/>
        <v>0</v>
      </c>
      <c r="L286" s="8" t="str">
        <f t="shared" si="74"/>
        <v xml:space="preserve"> </v>
      </c>
      <c r="M286" s="8">
        <f t="shared" si="71"/>
        <v>0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3</v>
      </c>
      <c r="D288" s="7">
        <v>0</v>
      </c>
      <c r="E288" s="7">
        <v>0</v>
      </c>
      <c r="F288" s="7">
        <v>0</v>
      </c>
      <c r="G288" s="8">
        <f t="shared" si="67"/>
        <v>5.3571428571428572E-3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-5.3571428571428572E-3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3</v>
      </c>
      <c r="D293" s="7">
        <v>3</v>
      </c>
      <c r="E293" s="7">
        <v>3</v>
      </c>
      <c r="F293" s="7">
        <v>1</v>
      </c>
      <c r="G293" s="8">
        <f t="shared" si="67"/>
        <v>5.3571428571428572E-3</v>
      </c>
      <c r="H293" s="8">
        <f t="shared" si="68"/>
        <v>5.893909626719057E-3</v>
      </c>
      <c r="I293" s="8">
        <f t="shared" si="69"/>
        <v>0.04</v>
      </c>
      <c r="J293" s="8">
        <f t="shared" si="70"/>
        <v>1.3698630136986301E-2</v>
      </c>
      <c r="K293" s="8">
        <f t="shared" si="73"/>
        <v>0</v>
      </c>
      <c r="L293" s="8">
        <f t="shared" si="74"/>
        <v>-0.66666666666666663</v>
      </c>
      <c r="M293" s="8">
        <f t="shared" si="71"/>
        <v>0</v>
      </c>
      <c r="N293" s="9">
        <f t="shared" si="72"/>
        <v>-3.929273084479371E-3</v>
      </c>
    </row>
    <row r="294" spans="1:14" x14ac:dyDescent="0.2">
      <c r="A294" s="30"/>
      <c r="B294" s="23" t="s">
        <v>273</v>
      </c>
      <c r="C294" s="20">
        <v>2</v>
      </c>
      <c r="D294" s="7">
        <v>0</v>
      </c>
      <c r="E294" s="7">
        <v>0</v>
      </c>
      <c r="F294" s="7">
        <v>0</v>
      </c>
      <c r="G294" s="8">
        <f t="shared" si="67"/>
        <v>3.5714285714285713E-3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-3.5714285714285713E-3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1</v>
      </c>
      <c r="D295" s="7">
        <v>0</v>
      </c>
      <c r="E295" s="7">
        <v>0</v>
      </c>
      <c r="F295" s="7">
        <v>0</v>
      </c>
      <c r="G295" s="8">
        <f t="shared" si="67"/>
        <v>1.7857142857142857E-3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-1.7857142857142857E-3</v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1</v>
      </c>
      <c r="E297" s="7">
        <v>0</v>
      </c>
      <c r="F297" s="7">
        <v>0</v>
      </c>
      <c r="G297" s="8" t="str">
        <f t="shared" si="67"/>
        <v/>
      </c>
      <c r="H297" s="8">
        <f t="shared" si="68"/>
        <v>1.9646365422396855E-3</v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>
        <f t="shared" si="74"/>
        <v>-1</v>
      </c>
      <c r="M297" s="8" t="str">
        <f t="shared" si="71"/>
        <v/>
      </c>
      <c r="N297" s="9">
        <f t="shared" si="72"/>
        <v>-1.9646365422396855E-3</v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1.3698630136986301E-2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2</v>
      </c>
      <c r="E299" s="7">
        <v>0</v>
      </c>
      <c r="F299" s="7">
        <v>0</v>
      </c>
      <c r="G299" s="8" t="str">
        <f t="shared" si="67"/>
        <v/>
      </c>
      <c r="H299" s="8">
        <f t="shared" si="68"/>
        <v>3.929273084479371E-3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-3.929273084479371E-3</v>
      </c>
    </row>
    <row r="300" spans="1:14" x14ac:dyDescent="0.2">
      <c r="A300" s="30"/>
      <c r="B300" s="23" t="s">
        <v>279</v>
      </c>
      <c r="C300" s="20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1.9646365422396855E-3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-1.9646365422396855E-3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1</v>
      </c>
      <c r="D304" s="7">
        <v>0</v>
      </c>
      <c r="E304" s="7">
        <v>0</v>
      </c>
      <c r="F304" s="7">
        <v>0</v>
      </c>
      <c r="G304" s="8">
        <f t="shared" si="67"/>
        <v>1.7857142857142857E-3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-1.7857142857142857E-3</v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2</v>
      </c>
      <c r="D306" s="7">
        <v>1</v>
      </c>
      <c r="E306" s="7">
        <v>6</v>
      </c>
      <c r="F306" s="7">
        <v>6</v>
      </c>
      <c r="G306" s="8">
        <f t="shared" si="67"/>
        <v>3.5714285714285713E-3</v>
      </c>
      <c r="H306" s="8">
        <f t="shared" si="68"/>
        <v>1.9646365422396855E-3</v>
      </c>
      <c r="I306" s="8">
        <f t="shared" si="69"/>
        <v>0.08</v>
      </c>
      <c r="J306" s="8">
        <f t="shared" si="70"/>
        <v>8.2191780821917804E-2</v>
      </c>
      <c r="K306" s="8">
        <f t="shared" si="73"/>
        <v>2</v>
      </c>
      <c r="L306" s="8">
        <f t="shared" si="74"/>
        <v>5</v>
      </c>
      <c r="M306" s="8">
        <f t="shared" si="71"/>
        <v>7.1428571428571426E-3</v>
      </c>
      <c r="N306" s="9">
        <f t="shared" si="72"/>
        <v>9.823182711198428E-3</v>
      </c>
    </row>
    <row r="307" spans="1:14" x14ac:dyDescent="0.2">
      <c r="A307" s="30"/>
      <c r="B307" s="23" t="s">
        <v>286</v>
      </c>
      <c r="C307" s="20">
        <v>1</v>
      </c>
      <c r="D307" s="7">
        <v>1</v>
      </c>
      <c r="E307" s="7">
        <v>0</v>
      </c>
      <c r="F307" s="7">
        <v>1</v>
      </c>
      <c r="G307" s="8">
        <f t="shared" si="67"/>
        <v>1.7857142857142857E-3</v>
      </c>
      <c r="H307" s="8">
        <f t="shared" si="68"/>
        <v>1.9646365422396855E-3</v>
      </c>
      <c r="I307" s="8" t="str">
        <f t="shared" si="69"/>
        <v/>
      </c>
      <c r="J307" s="8">
        <f t="shared" si="70"/>
        <v>1.3698630136986301E-2</v>
      </c>
      <c r="K307" s="8">
        <f t="shared" si="73"/>
        <v>-1</v>
      </c>
      <c r="L307" s="8">
        <f t="shared" si="74"/>
        <v>0</v>
      </c>
      <c r="M307" s="8">
        <f t="shared" si="71"/>
        <v>-1.7857142857142857E-3</v>
      </c>
      <c r="N307" s="9">
        <f t="shared" si="72"/>
        <v>0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1</v>
      </c>
      <c r="D309" s="7">
        <v>1</v>
      </c>
      <c r="E309" s="7">
        <v>0</v>
      </c>
      <c r="F309" s="7">
        <v>1</v>
      </c>
      <c r="G309" s="8">
        <f t="shared" si="67"/>
        <v>1.7857142857142857E-3</v>
      </c>
      <c r="H309" s="8">
        <f t="shared" si="68"/>
        <v>1.9646365422396855E-3</v>
      </c>
      <c r="I309" s="8" t="str">
        <f t="shared" si="69"/>
        <v/>
      </c>
      <c r="J309" s="8">
        <f t="shared" si="70"/>
        <v>1.3698630136986301E-2</v>
      </c>
      <c r="K309" s="8">
        <f t="shared" si="73"/>
        <v>-1</v>
      </c>
      <c r="L309" s="8">
        <f t="shared" si="74"/>
        <v>0</v>
      </c>
      <c r="M309" s="8">
        <f t="shared" si="71"/>
        <v>-1.7857142857142857E-3</v>
      </c>
      <c r="N309" s="9">
        <f t="shared" si="72"/>
        <v>0</v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1.7857142857142857E-3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-1.7857142857142857E-3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5</v>
      </c>
      <c r="E312" s="7">
        <v>0</v>
      </c>
      <c r="F312" s="7">
        <v>2</v>
      </c>
      <c r="G312" s="8">
        <f t="shared" si="67"/>
        <v>1.7857142857142857E-3</v>
      </c>
      <c r="H312" s="8">
        <f t="shared" si="68"/>
        <v>9.823182711198428E-3</v>
      </c>
      <c r="I312" s="8" t="str">
        <f t="shared" si="69"/>
        <v/>
      </c>
      <c r="J312" s="8">
        <f t="shared" si="70"/>
        <v>2.7397260273972601E-2</v>
      </c>
      <c r="K312" s="8">
        <f t="shared" si="73"/>
        <v>-1</v>
      </c>
      <c r="L312" s="8">
        <f t="shared" si="74"/>
        <v>-0.6</v>
      </c>
      <c r="M312" s="8">
        <f t="shared" si="71"/>
        <v>-1.7857142857142857E-3</v>
      </c>
      <c r="N312" s="9">
        <f t="shared" si="72"/>
        <v>-5.893909626719057E-3</v>
      </c>
    </row>
    <row r="313" spans="1:14" x14ac:dyDescent="0.2">
      <c r="A313" s="30"/>
      <c r="B313" s="23" t="s">
        <v>292</v>
      </c>
      <c r="C313" s="20">
        <v>1</v>
      </c>
      <c r="D313" s="7">
        <v>0</v>
      </c>
      <c r="E313" s="7">
        <v>0</v>
      </c>
      <c r="F313" s="7">
        <v>0</v>
      </c>
      <c r="G313" s="8">
        <f t="shared" si="67"/>
        <v>1.7857142857142857E-3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-1.7857142857142857E-3</v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1.3333333333333334E-2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22</v>
      </c>
      <c r="D318" s="7">
        <v>27</v>
      </c>
      <c r="E318" s="7">
        <v>1</v>
      </c>
      <c r="F318" s="7">
        <v>0</v>
      </c>
      <c r="G318" s="8">
        <f t="shared" si="75"/>
        <v>3.9285714285714285E-2</v>
      </c>
      <c r="H318" s="8">
        <f t="shared" si="76"/>
        <v>5.304518664047151E-2</v>
      </c>
      <c r="I318" s="8">
        <f t="shared" si="77"/>
        <v>1.3333333333333334E-2</v>
      </c>
      <c r="J318" s="8" t="str">
        <f t="shared" si="78"/>
        <v/>
      </c>
      <c r="K318" s="8">
        <f t="shared" si="81"/>
        <v>-0.95454545454545459</v>
      </c>
      <c r="L318" s="8">
        <f t="shared" si="82"/>
        <v>-1</v>
      </c>
      <c r="M318" s="8">
        <f t="shared" si="79"/>
        <v>-3.7499999999999999E-2</v>
      </c>
      <c r="N318" s="9">
        <f t="shared" si="80"/>
        <v>-5.304518664047151E-2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1.3698630136986301E-2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32</v>
      </c>
      <c r="D324" s="7">
        <v>39</v>
      </c>
      <c r="E324" s="7">
        <v>1</v>
      </c>
      <c r="F324" s="7">
        <v>1</v>
      </c>
      <c r="G324" s="8">
        <f t="shared" si="75"/>
        <v>5.7142857142857141E-2</v>
      </c>
      <c r="H324" s="8">
        <f t="shared" si="76"/>
        <v>7.6620825147347735E-2</v>
      </c>
      <c r="I324" s="8">
        <f t="shared" si="77"/>
        <v>1.3333333333333334E-2</v>
      </c>
      <c r="J324" s="8">
        <f t="shared" si="78"/>
        <v>1.3698630136986301E-2</v>
      </c>
      <c r="K324" s="8">
        <f t="shared" si="81"/>
        <v>-0.96875</v>
      </c>
      <c r="L324" s="8">
        <f t="shared" si="82"/>
        <v>-0.97435897435897434</v>
      </c>
      <c r="M324" s="8">
        <f t="shared" si="79"/>
        <v>-5.5357142857142855E-2</v>
      </c>
      <c r="N324" s="9">
        <f t="shared" si="80"/>
        <v>-7.4656188605108045E-2</v>
      </c>
    </row>
    <row r="325" spans="1:14" x14ac:dyDescent="0.2">
      <c r="A325" s="30"/>
      <c r="B325" s="23" t="s">
        <v>304</v>
      </c>
      <c r="C325" s="20">
        <v>10</v>
      </c>
      <c r="D325" s="7">
        <v>19</v>
      </c>
      <c r="E325" s="7">
        <v>0</v>
      </c>
      <c r="F325" s="7">
        <v>1</v>
      </c>
      <c r="G325" s="8">
        <f t="shared" si="75"/>
        <v>1.7857142857142856E-2</v>
      </c>
      <c r="H325" s="8">
        <f t="shared" si="76"/>
        <v>3.732809430255403E-2</v>
      </c>
      <c r="I325" s="8" t="str">
        <f t="shared" si="77"/>
        <v/>
      </c>
      <c r="J325" s="8">
        <f t="shared" si="78"/>
        <v>1.3698630136986301E-2</v>
      </c>
      <c r="K325" s="8">
        <f t="shared" si="81"/>
        <v>-1</v>
      </c>
      <c r="L325" s="8">
        <f t="shared" si="82"/>
        <v>-0.94736842105263153</v>
      </c>
      <c r="M325" s="8">
        <f t="shared" si="79"/>
        <v>-1.7857142857142856E-2</v>
      </c>
      <c r="N325" s="9">
        <f t="shared" si="80"/>
        <v>-3.536345776031434E-2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40</v>
      </c>
      <c r="D327" s="7">
        <v>41</v>
      </c>
      <c r="E327" s="7">
        <v>4</v>
      </c>
      <c r="F327" s="7">
        <v>16</v>
      </c>
      <c r="G327" s="8">
        <f t="shared" si="75"/>
        <v>7.1428571428571425E-2</v>
      </c>
      <c r="H327" s="8">
        <f t="shared" si="76"/>
        <v>8.0550098231827114E-2</v>
      </c>
      <c r="I327" s="8">
        <f t="shared" si="77"/>
        <v>5.3333333333333337E-2</v>
      </c>
      <c r="J327" s="8">
        <f t="shared" si="78"/>
        <v>0.21917808219178081</v>
      </c>
      <c r="K327" s="8">
        <f t="shared" si="81"/>
        <v>-0.9</v>
      </c>
      <c r="L327" s="8">
        <f t="shared" si="82"/>
        <v>-0.6097560975609756</v>
      </c>
      <c r="M327" s="8">
        <f t="shared" si="79"/>
        <v>-6.4285714285714279E-2</v>
      </c>
      <c r="N327" s="9">
        <f t="shared" si="80"/>
        <v>-4.9115913555992138E-2</v>
      </c>
    </row>
    <row r="328" spans="1:14" x14ac:dyDescent="0.2">
      <c r="A328" s="30"/>
      <c r="B328" s="23" t="s">
        <v>307</v>
      </c>
      <c r="C328" s="20">
        <v>1</v>
      </c>
      <c r="D328" s="7">
        <v>0</v>
      </c>
      <c r="E328" s="7">
        <v>0</v>
      </c>
      <c r="F328" s="7">
        <v>0</v>
      </c>
      <c r="G328" s="8">
        <f t="shared" si="75"/>
        <v>1.7857142857142857E-3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-1.7857142857142857E-3</v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3.929273084479371E-3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-3.929273084479371E-3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1.9646365422396855E-3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-1.9646365422396855E-3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20</v>
      </c>
      <c r="E338" s="7">
        <v>0</v>
      </c>
      <c r="F338" s="7">
        <v>1</v>
      </c>
      <c r="G338" s="8" t="str">
        <f t="shared" si="75"/>
        <v/>
      </c>
      <c r="H338" s="8">
        <f t="shared" si="76"/>
        <v>3.9292730844793712E-2</v>
      </c>
      <c r="I338" s="8" t="str">
        <f t="shared" si="77"/>
        <v/>
      </c>
      <c r="J338" s="8">
        <f t="shared" si="78"/>
        <v>1.3698630136986301E-2</v>
      </c>
      <c r="K338" s="8" t="str">
        <f t="shared" si="81"/>
        <v xml:space="preserve"> </v>
      </c>
      <c r="L338" s="8">
        <f t="shared" si="82"/>
        <v>-0.95</v>
      </c>
      <c r="M338" s="8" t="str">
        <f t="shared" si="79"/>
        <v/>
      </c>
      <c r="N338" s="9">
        <f t="shared" si="80"/>
        <v>-3.7328094302554023E-2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2</v>
      </c>
      <c r="G340" s="8" t="str">
        <f t="shared" si="75"/>
        <v/>
      </c>
      <c r="H340" s="8">
        <f t="shared" si="76"/>
        <v>1.9646365422396855E-3</v>
      </c>
      <c r="I340" s="8" t="str">
        <f t="shared" si="77"/>
        <v/>
      </c>
      <c r="J340" s="8">
        <f t="shared" si="78"/>
        <v>2.7397260273972601E-2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>
        <f t="shared" si="80"/>
        <v>1.9646365422396855E-3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10</v>
      </c>
      <c r="D343" s="7">
        <v>6</v>
      </c>
      <c r="E343" s="7">
        <v>0</v>
      </c>
      <c r="F343" s="7">
        <v>0</v>
      </c>
      <c r="G343" s="8">
        <f t="shared" si="75"/>
        <v>1.7857142857142856E-2</v>
      </c>
      <c r="H343" s="8">
        <f t="shared" si="76"/>
        <v>1.1787819253438114E-2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-1.7857142857142856E-2</v>
      </c>
      <c r="N343" s="9">
        <f t="shared" si="80"/>
        <v>-1.1787819253438114E-2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4</v>
      </c>
      <c r="D347" s="7">
        <v>1</v>
      </c>
      <c r="E347" s="7">
        <v>0</v>
      </c>
      <c r="F347" s="7">
        <v>0</v>
      </c>
      <c r="G347" s="8">
        <f t="shared" si="75"/>
        <v>7.1428571428571426E-3</v>
      </c>
      <c r="H347" s="8">
        <f t="shared" si="76"/>
        <v>1.9646365422396855E-3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-7.1428571428571426E-3</v>
      </c>
      <c r="N347" s="9">
        <f t="shared" si="80"/>
        <v>-1.9646365422396855E-3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1521</v>
      </c>
      <c r="D371" s="17">
        <f>SUM(D372:D604)</f>
        <v>1364</v>
      </c>
      <c r="E371" s="17">
        <f>SUM(E372:E604)</f>
        <v>390</v>
      </c>
      <c r="F371" s="17">
        <f>SUM(F372:F604)</f>
        <v>400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-0.74358974358974361</v>
      </c>
      <c r="L371" s="18">
        <f>+IF(AND(D371=0,F371=0),"",IF(D371=0,1,IF(F371=0,-1,(F371-D371)/D371)))</f>
        <v>-0.70674486803519065</v>
      </c>
      <c r="M371" s="18">
        <f t="shared" ref="M371:M434" si="95">+IF(OR(AND(G371=""),(K371="")),"",G371*K371)</f>
        <v>-0.74358974358974361</v>
      </c>
      <c r="N371" s="19">
        <f t="shared" ref="N371:N434" si="96">+IF(OR(AND(H371=""),(L371="")),"",H371*L371)</f>
        <v>-0.70674486803519065</v>
      </c>
    </row>
    <row r="372" spans="1:14" x14ac:dyDescent="0.2">
      <c r="A372" s="30"/>
      <c r="B372" s="22" t="s">
        <v>343</v>
      </c>
      <c r="C372" s="28">
        <v>20</v>
      </c>
      <c r="D372" s="25">
        <v>1</v>
      </c>
      <c r="E372" s="25">
        <v>5</v>
      </c>
      <c r="F372" s="25">
        <v>0</v>
      </c>
      <c r="G372" s="26">
        <f t="shared" si="91"/>
        <v>1.3149243918474688E-2</v>
      </c>
      <c r="H372" s="26">
        <f t="shared" si="92"/>
        <v>7.3313782991202346E-4</v>
      </c>
      <c r="I372" s="26">
        <f t="shared" si="93"/>
        <v>1.282051282051282E-2</v>
      </c>
      <c r="J372" s="26" t="str">
        <f t="shared" si="94"/>
        <v/>
      </c>
      <c r="K372" s="26">
        <f t="shared" ref="K372:K435" si="97">+IF(AND(C372=0,E372=0)," ",IF(C372=0,1,IF(E372=0,-1,(E372-C372)/C372)))</f>
        <v>-0.75</v>
      </c>
      <c r="L372" s="26">
        <f t="shared" ref="L372:L435" si="98">+IF(AND(D372=0,F372=0)," ",IF(D372=0,1,IF(F372=0,-1,(F372-D372)/D372)))</f>
        <v>-1</v>
      </c>
      <c r="M372" s="26">
        <f t="shared" si="95"/>
        <v>-9.8619329388560158E-3</v>
      </c>
      <c r="N372" s="27">
        <f t="shared" si="96"/>
        <v>-7.3313782991202346E-4</v>
      </c>
    </row>
    <row r="373" spans="1:14" x14ac:dyDescent="0.2">
      <c r="A373" s="30"/>
      <c r="B373" s="23" t="s">
        <v>344</v>
      </c>
      <c r="C373" s="20">
        <v>2</v>
      </c>
      <c r="D373" s="7">
        <v>0</v>
      </c>
      <c r="E373" s="7">
        <v>1</v>
      </c>
      <c r="F373" s="7">
        <v>0</v>
      </c>
      <c r="G373" s="8">
        <f t="shared" si="91"/>
        <v>1.3149243918474688E-3</v>
      </c>
      <c r="H373" s="8" t="str">
        <f t="shared" si="92"/>
        <v/>
      </c>
      <c r="I373" s="8">
        <f t="shared" si="93"/>
        <v>2.5641025641025641E-3</v>
      </c>
      <c r="J373" s="8" t="str">
        <f t="shared" si="94"/>
        <v/>
      </c>
      <c r="K373" s="8">
        <f t="shared" si="97"/>
        <v>-0.5</v>
      </c>
      <c r="L373" s="8" t="str">
        <f t="shared" si="98"/>
        <v xml:space="preserve"> </v>
      </c>
      <c r="M373" s="8">
        <f t="shared" si="95"/>
        <v>-6.5746219592373442E-4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1</v>
      </c>
      <c r="D374" s="7">
        <v>0</v>
      </c>
      <c r="E374" s="7">
        <v>0</v>
      </c>
      <c r="F374" s="7">
        <v>0</v>
      </c>
      <c r="G374" s="8">
        <f t="shared" si="91"/>
        <v>6.5746219592373442E-4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-6.5746219592373442E-4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139</v>
      </c>
      <c r="D377" s="7">
        <v>93</v>
      </c>
      <c r="E377" s="7">
        <v>7</v>
      </c>
      <c r="F377" s="7">
        <v>3</v>
      </c>
      <c r="G377" s="8">
        <f t="shared" si="91"/>
        <v>9.1387245233399084E-2</v>
      </c>
      <c r="H377" s="8">
        <f t="shared" si="92"/>
        <v>6.8181818181818177E-2</v>
      </c>
      <c r="I377" s="8">
        <f t="shared" si="93"/>
        <v>1.7948717948717947E-2</v>
      </c>
      <c r="J377" s="8">
        <f t="shared" si="94"/>
        <v>7.4999999999999997E-3</v>
      </c>
      <c r="K377" s="8">
        <f t="shared" si="97"/>
        <v>-0.94964028776978415</v>
      </c>
      <c r="L377" s="8">
        <f t="shared" si="98"/>
        <v>-0.967741935483871</v>
      </c>
      <c r="M377" s="8">
        <f t="shared" si="95"/>
        <v>-8.6785009861932938E-2</v>
      </c>
      <c r="N377" s="9">
        <f t="shared" si="96"/>
        <v>-6.5982404692082108E-2</v>
      </c>
    </row>
    <row r="378" spans="1:14" x14ac:dyDescent="0.2">
      <c r="A378" s="30"/>
      <c r="B378" s="23" t="s">
        <v>349</v>
      </c>
      <c r="C378" s="20">
        <v>6</v>
      </c>
      <c r="D378" s="7">
        <v>1</v>
      </c>
      <c r="E378" s="7">
        <v>1</v>
      </c>
      <c r="F378" s="7">
        <v>0</v>
      </c>
      <c r="G378" s="8">
        <f t="shared" si="91"/>
        <v>3.9447731755424065E-3</v>
      </c>
      <c r="H378" s="8">
        <f t="shared" si="92"/>
        <v>7.3313782991202346E-4</v>
      </c>
      <c r="I378" s="8">
        <f t="shared" si="93"/>
        <v>2.5641025641025641E-3</v>
      </c>
      <c r="J378" s="8" t="str">
        <f t="shared" si="94"/>
        <v/>
      </c>
      <c r="K378" s="8">
        <f t="shared" si="97"/>
        <v>-0.83333333333333337</v>
      </c>
      <c r="L378" s="8">
        <f t="shared" si="98"/>
        <v>-1</v>
      </c>
      <c r="M378" s="8">
        <f t="shared" si="95"/>
        <v>-3.2873109796186721E-3</v>
      </c>
      <c r="N378" s="9">
        <f t="shared" si="96"/>
        <v>-7.3313782991202346E-4</v>
      </c>
    </row>
    <row r="379" spans="1:14" x14ac:dyDescent="0.2">
      <c r="A379" s="30"/>
      <c r="B379" s="23" t="s">
        <v>350</v>
      </c>
      <c r="C379" s="20">
        <v>4</v>
      </c>
      <c r="D379" s="7">
        <v>2</v>
      </c>
      <c r="E379" s="7">
        <v>0</v>
      </c>
      <c r="F379" s="7">
        <v>1</v>
      </c>
      <c r="G379" s="8">
        <f t="shared" si="91"/>
        <v>2.6298487836949377E-3</v>
      </c>
      <c r="H379" s="8">
        <f t="shared" si="92"/>
        <v>1.4662756598240469E-3</v>
      </c>
      <c r="I379" s="8" t="str">
        <f t="shared" si="93"/>
        <v/>
      </c>
      <c r="J379" s="8">
        <f t="shared" si="94"/>
        <v>2.5000000000000001E-3</v>
      </c>
      <c r="K379" s="8">
        <f t="shared" si="97"/>
        <v>-1</v>
      </c>
      <c r="L379" s="8">
        <f t="shared" si="98"/>
        <v>-0.5</v>
      </c>
      <c r="M379" s="8">
        <f t="shared" si="95"/>
        <v>-2.6298487836949377E-3</v>
      </c>
      <c r="N379" s="9">
        <f t="shared" si="96"/>
        <v>-7.3313782991202346E-4</v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1</v>
      </c>
      <c r="D381" s="7">
        <v>2</v>
      </c>
      <c r="E381" s="7">
        <v>0</v>
      </c>
      <c r="F381" s="7">
        <v>0</v>
      </c>
      <c r="G381" s="8">
        <f t="shared" si="91"/>
        <v>6.5746219592373442E-4</v>
      </c>
      <c r="H381" s="8">
        <f t="shared" si="92"/>
        <v>1.4662756598240469E-3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-6.5746219592373442E-4</v>
      </c>
      <c r="N381" s="9">
        <f t="shared" si="96"/>
        <v>-1.4662756598240469E-3</v>
      </c>
    </row>
    <row r="382" spans="1:14" x14ac:dyDescent="0.2">
      <c r="A382" s="30"/>
      <c r="B382" s="23" t="s">
        <v>353</v>
      </c>
      <c r="C382" s="20">
        <v>1</v>
      </c>
      <c r="D382" s="7">
        <v>0</v>
      </c>
      <c r="E382" s="7">
        <v>0</v>
      </c>
      <c r="F382" s="7">
        <v>0</v>
      </c>
      <c r="G382" s="8">
        <f t="shared" si="91"/>
        <v>6.5746219592373442E-4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-6.5746219592373442E-4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110</v>
      </c>
      <c r="D383" s="7">
        <v>88</v>
      </c>
      <c r="E383" s="7">
        <v>100</v>
      </c>
      <c r="F383" s="7">
        <v>94</v>
      </c>
      <c r="G383" s="8">
        <f t="shared" si="91"/>
        <v>7.2320841551610782E-2</v>
      </c>
      <c r="H383" s="8">
        <f t="shared" si="92"/>
        <v>6.4516129032258063E-2</v>
      </c>
      <c r="I383" s="8">
        <f t="shared" si="93"/>
        <v>0.25641025641025639</v>
      </c>
      <c r="J383" s="8">
        <f t="shared" si="94"/>
        <v>0.23499999999999999</v>
      </c>
      <c r="K383" s="8">
        <f t="shared" si="97"/>
        <v>-9.0909090909090912E-2</v>
      </c>
      <c r="L383" s="8">
        <f t="shared" si="98"/>
        <v>6.8181818181818177E-2</v>
      </c>
      <c r="M383" s="8">
        <f t="shared" si="95"/>
        <v>-6.5746219592373442E-3</v>
      </c>
      <c r="N383" s="9">
        <f t="shared" si="96"/>
        <v>4.3988269794721403E-3</v>
      </c>
    </row>
    <row r="384" spans="1:14" x14ac:dyDescent="0.2">
      <c r="A384" s="30"/>
      <c r="B384" s="23" t="s">
        <v>355</v>
      </c>
      <c r="C384" s="20">
        <v>5</v>
      </c>
      <c r="D384" s="7">
        <v>1</v>
      </c>
      <c r="E384" s="7">
        <v>0</v>
      </c>
      <c r="F384" s="7">
        <v>0</v>
      </c>
      <c r="G384" s="8">
        <f t="shared" si="91"/>
        <v>3.2873109796186721E-3</v>
      </c>
      <c r="H384" s="8">
        <f t="shared" si="92"/>
        <v>7.3313782991202346E-4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-3.2873109796186721E-3</v>
      </c>
      <c r="N384" s="9">
        <f t="shared" si="96"/>
        <v>-7.3313782991202346E-4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7</v>
      </c>
      <c r="D386" s="7">
        <v>8</v>
      </c>
      <c r="E386" s="7">
        <v>1</v>
      </c>
      <c r="F386" s="7">
        <v>2</v>
      </c>
      <c r="G386" s="8">
        <f t="shared" si="91"/>
        <v>4.6022353714661405E-3</v>
      </c>
      <c r="H386" s="8">
        <f t="shared" si="92"/>
        <v>5.8651026392961877E-3</v>
      </c>
      <c r="I386" s="8">
        <f t="shared" si="93"/>
        <v>2.5641025641025641E-3</v>
      </c>
      <c r="J386" s="8">
        <f t="shared" si="94"/>
        <v>5.0000000000000001E-3</v>
      </c>
      <c r="K386" s="8">
        <f t="shared" si="97"/>
        <v>-0.8571428571428571</v>
      </c>
      <c r="L386" s="8">
        <f t="shared" si="98"/>
        <v>-0.75</v>
      </c>
      <c r="M386" s="8">
        <f t="shared" si="95"/>
        <v>-3.9447731755424056E-3</v>
      </c>
      <c r="N386" s="9">
        <f t="shared" si="96"/>
        <v>-4.3988269794721403E-3</v>
      </c>
    </row>
    <row r="387" spans="1:14" x14ac:dyDescent="0.2">
      <c r="A387" s="30"/>
      <c r="B387" s="23" t="s">
        <v>358</v>
      </c>
      <c r="C387" s="20">
        <v>35</v>
      </c>
      <c r="D387" s="7">
        <v>19</v>
      </c>
      <c r="E387" s="7">
        <v>1</v>
      </c>
      <c r="F387" s="7">
        <v>0</v>
      </c>
      <c r="G387" s="8">
        <f t="shared" si="91"/>
        <v>2.3011176857330704E-2</v>
      </c>
      <c r="H387" s="8">
        <f t="shared" si="92"/>
        <v>1.3929618768328446E-2</v>
      </c>
      <c r="I387" s="8">
        <f t="shared" si="93"/>
        <v>2.5641025641025641E-3</v>
      </c>
      <c r="J387" s="8" t="str">
        <f t="shared" si="94"/>
        <v/>
      </c>
      <c r="K387" s="8">
        <f t="shared" si="97"/>
        <v>-0.97142857142857142</v>
      </c>
      <c r="L387" s="8">
        <f t="shared" si="98"/>
        <v>-1</v>
      </c>
      <c r="M387" s="8">
        <f t="shared" si="95"/>
        <v>-2.2353714661406971E-2</v>
      </c>
      <c r="N387" s="9">
        <f t="shared" si="96"/>
        <v>-1.3929618768328446E-2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1</v>
      </c>
      <c r="F388" s="7">
        <v>0</v>
      </c>
      <c r="G388" s="8" t="str">
        <f t="shared" si="91"/>
        <v/>
      </c>
      <c r="H388" s="8" t="str">
        <f t="shared" si="92"/>
        <v/>
      </c>
      <c r="I388" s="8">
        <f t="shared" si="93"/>
        <v>2.5641025641025641E-3</v>
      </c>
      <c r="J388" s="8" t="str">
        <f t="shared" si="94"/>
        <v/>
      </c>
      <c r="K388" s="8">
        <f t="shared" si="97"/>
        <v>1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3</v>
      </c>
      <c r="D390" s="7">
        <v>0</v>
      </c>
      <c r="E390" s="7">
        <v>0</v>
      </c>
      <c r="F390" s="7">
        <v>0</v>
      </c>
      <c r="G390" s="8">
        <f t="shared" si="91"/>
        <v>1.9723865877712033E-3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-1.9723865877712033E-3</v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103</v>
      </c>
      <c r="D391" s="7">
        <v>61</v>
      </c>
      <c r="E391" s="7">
        <v>39</v>
      </c>
      <c r="F391" s="7">
        <v>27</v>
      </c>
      <c r="G391" s="8">
        <f t="shared" si="91"/>
        <v>6.7718606180144636E-2</v>
      </c>
      <c r="H391" s="8">
        <f t="shared" si="92"/>
        <v>4.4721407624633433E-2</v>
      </c>
      <c r="I391" s="8">
        <f t="shared" si="93"/>
        <v>0.1</v>
      </c>
      <c r="J391" s="8">
        <f t="shared" si="94"/>
        <v>6.7500000000000004E-2</v>
      </c>
      <c r="K391" s="8">
        <f t="shared" si="97"/>
        <v>-0.62135922330097082</v>
      </c>
      <c r="L391" s="8">
        <f t="shared" si="98"/>
        <v>-0.55737704918032782</v>
      </c>
      <c r="M391" s="8">
        <f t="shared" si="95"/>
        <v>-4.2077580539118996E-2</v>
      </c>
      <c r="N391" s="9">
        <f t="shared" si="96"/>
        <v>-2.4926686217008796E-2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0</v>
      </c>
      <c r="F392" s="7">
        <v>0</v>
      </c>
      <c r="G392" s="8">
        <f t="shared" si="91"/>
        <v>6.5746219592373442E-4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-6.5746219592373442E-4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1</v>
      </c>
      <c r="D393" s="7">
        <v>1</v>
      </c>
      <c r="E393" s="7">
        <v>0</v>
      </c>
      <c r="F393" s="7">
        <v>0</v>
      </c>
      <c r="G393" s="8">
        <f t="shared" si="91"/>
        <v>6.5746219592373442E-4</v>
      </c>
      <c r="H393" s="8">
        <f t="shared" si="92"/>
        <v>7.3313782991202346E-4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-6.5746219592373442E-4</v>
      </c>
      <c r="N393" s="9">
        <f t="shared" si="96"/>
        <v>-7.3313782991202346E-4</v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2</v>
      </c>
      <c r="F394" s="7">
        <v>2</v>
      </c>
      <c r="G394" s="8" t="str">
        <f t="shared" si="91"/>
        <v/>
      </c>
      <c r="H394" s="8">
        <f t="shared" si="92"/>
        <v>7.3313782991202346E-4</v>
      </c>
      <c r="I394" s="8">
        <f t="shared" si="93"/>
        <v>5.1282051282051282E-3</v>
      </c>
      <c r="J394" s="8">
        <f t="shared" si="94"/>
        <v>5.0000000000000001E-3</v>
      </c>
      <c r="K394" s="8">
        <f t="shared" si="97"/>
        <v>1</v>
      </c>
      <c r="L394" s="8">
        <f t="shared" si="98"/>
        <v>1</v>
      </c>
      <c r="M394" s="8" t="str">
        <f t="shared" si="95"/>
        <v/>
      </c>
      <c r="N394" s="9">
        <f t="shared" si="96"/>
        <v>7.3313782991202346E-4</v>
      </c>
    </row>
    <row r="395" spans="1:14" x14ac:dyDescent="0.2">
      <c r="A395" s="30"/>
      <c r="B395" s="23" t="s">
        <v>366</v>
      </c>
      <c r="C395" s="20">
        <v>6</v>
      </c>
      <c r="D395" s="7">
        <v>13</v>
      </c>
      <c r="E395" s="7">
        <v>1</v>
      </c>
      <c r="F395" s="7">
        <v>3</v>
      </c>
      <c r="G395" s="8">
        <f t="shared" si="91"/>
        <v>3.9447731755424065E-3</v>
      </c>
      <c r="H395" s="8">
        <f t="shared" si="92"/>
        <v>9.5307917888563052E-3</v>
      </c>
      <c r="I395" s="8">
        <f t="shared" si="93"/>
        <v>2.5641025641025641E-3</v>
      </c>
      <c r="J395" s="8">
        <f t="shared" si="94"/>
        <v>7.4999999999999997E-3</v>
      </c>
      <c r="K395" s="8">
        <f t="shared" si="97"/>
        <v>-0.83333333333333337</v>
      </c>
      <c r="L395" s="8">
        <f t="shared" si="98"/>
        <v>-0.76923076923076927</v>
      </c>
      <c r="M395" s="8">
        <f t="shared" si="95"/>
        <v>-3.2873109796186721E-3</v>
      </c>
      <c r="N395" s="9">
        <f t="shared" si="96"/>
        <v>-7.331378299120235E-3</v>
      </c>
    </row>
    <row r="396" spans="1:14" x14ac:dyDescent="0.2">
      <c r="A396" s="30"/>
      <c r="B396" s="23" t="s">
        <v>367</v>
      </c>
      <c r="C396" s="20">
        <v>1</v>
      </c>
      <c r="D396" s="7">
        <v>0</v>
      </c>
      <c r="E396" s="7">
        <v>0</v>
      </c>
      <c r="F396" s="7">
        <v>1</v>
      </c>
      <c r="G396" s="8">
        <f t="shared" si="91"/>
        <v>6.5746219592373442E-4</v>
      </c>
      <c r="H396" s="8" t="str">
        <f t="shared" si="92"/>
        <v/>
      </c>
      <c r="I396" s="8" t="str">
        <f t="shared" si="93"/>
        <v/>
      </c>
      <c r="J396" s="8">
        <f t="shared" si="94"/>
        <v>2.5000000000000001E-3</v>
      </c>
      <c r="K396" s="8">
        <f t="shared" si="97"/>
        <v>-1</v>
      </c>
      <c r="L396" s="8">
        <f t="shared" si="98"/>
        <v>1</v>
      </c>
      <c r="M396" s="8">
        <f t="shared" si="95"/>
        <v>-6.5746219592373442E-4</v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7.3313782991202346E-4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9">
        <f t="shared" si="96"/>
        <v>-7.3313782991202346E-4</v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0</v>
      </c>
      <c r="F400" s="7">
        <v>0</v>
      </c>
      <c r="G400" s="8" t="str">
        <f t="shared" si="91"/>
        <v/>
      </c>
      <c r="H400" s="8">
        <f t="shared" si="92"/>
        <v>7.3313782991202346E-4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9">
        <f t="shared" si="96"/>
        <v>-7.3313782991202346E-4</v>
      </c>
    </row>
    <row r="401" spans="1:14" x14ac:dyDescent="0.2">
      <c r="A401" s="30"/>
      <c r="B401" s="23" t="s">
        <v>372</v>
      </c>
      <c r="C401" s="20">
        <v>2</v>
      </c>
      <c r="D401" s="7">
        <v>0</v>
      </c>
      <c r="E401" s="7">
        <v>0</v>
      </c>
      <c r="F401" s="7">
        <v>0</v>
      </c>
      <c r="G401" s="8">
        <f t="shared" si="91"/>
        <v>1.3149243918474688E-3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-1.3149243918474688E-3</v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7</v>
      </c>
      <c r="D402" s="7">
        <v>2</v>
      </c>
      <c r="E402" s="7">
        <v>3</v>
      </c>
      <c r="F402" s="7">
        <v>0</v>
      </c>
      <c r="G402" s="8">
        <f t="shared" si="91"/>
        <v>4.6022353714661405E-3</v>
      </c>
      <c r="H402" s="8">
        <f t="shared" si="92"/>
        <v>1.4662756598240469E-3</v>
      </c>
      <c r="I402" s="8">
        <f t="shared" si="93"/>
        <v>7.6923076923076927E-3</v>
      </c>
      <c r="J402" s="8" t="str">
        <f t="shared" si="94"/>
        <v/>
      </c>
      <c r="K402" s="8">
        <f t="shared" si="97"/>
        <v>-0.5714285714285714</v>
      </c>
      <c r="L402" s="8">
        <f t="shared" si="98"/>
        <v>-1</v>
      </c>
      <c r="M402" s="8">
        <f t="shared" si="95"/>
        <v>-2.6298487836949372E-3</v>
      </c>
      <c r="N402" s="9">
        <f t="shared" si="96"/>
        <v>-1.4662756598240469E-3</v>
      </c>
    </row>
    <row r="403" spans="1:14" x14ac:dyDescent="0.2">
      <c r="A403" s="30"/>
      <c r="B403" s="23" t="s">
        <v>374</v>
      </c>
      <c r="C403" s="20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7.3313782991202346E-4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-7.3313782991202346E-4</v>
      </c>
    </row>
    <row r="404" spans="1:14" ht="25.5" x14ac:dyDescent="0.2">
      <c r="A404" s="30"/>
      <c r="B404" s="23" t="s">
        <v>375</v>
      </c>
      <c r="C404" s="20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7.3313782991202346E-4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-7.3313782991202346E-4</v>
      </c>
    </row>
    <row r="405" spans="1:14" ht="25.5" x14ac:dyDescent="0.2">
      <c r="A405" s="30"/>
      <c r="B405" s="23" t="s">
        <v>376</v>
      </c>
      <c r="C405" s="20">
        <v>46</v>
      </c>
      <c r="D405" s="7">
        <v>51</v>
      </c>
      <c r="E405" s="7">
        <v>2</v>
      </c>
      <c r="F405" s="7">
        <v>1</v>
      </c>
      <c r="G405" s="8">
        <f t="shared" si="91"/>
        <v>3.0243261012491782E-2</v>
      </c>
      <c r="H405" s="8">
        <f t="shared" si="92"/>
        <v>3.7390029325513198E-2</v>
      </c>
      <c r="I405" s="8">
        <f t="shared" si="93"/>
        <v>5.1282051282051282E-3</v>
      </c>
      <c r="J405" s="8">
        <f t="shared" si="94"/>
        <v>2.5000000000000001E-3</v>
      </c>
      <c r="K405" s="8">
        <f t="shared" si="97"/>
        <v>-0.95652173913043481</v>
      </c>
      <c r="L405" s="8">
        <f t="shared" si="98"/>
        <v>-0.98039215686274506</v>
      </c>
      <c r="M405" s="8">
        <f t="shared" si="95"/>
        <v>-2.8928336620644316E-2</v>
      </c>
      <c r="N405" s="9">
        <f t="shared" si="96"/>
        <v>-3.6656891495601175E-2</v>
      </c>
    </row>
    <row r="406" spans="1:14" x14ac:dyDescent="0.2">
      <c r="A406" s="30"/>
      <c r="B406" s="23" t="s">
        <v>377</v>
      </c>
      <c r="C406" s="20">
        <v>26</v>
      </c>
      <c r="D406" s="7">
        <v>2</v>
      </c>
      <c r="E406" s="7">
        <v>17</v>
      </c>
      <c r="F406" s="7">
        <v>1</v>
      </c>
      <c r="G406" s="8">
        <f t="shared" si="91"/>
        <v>1.7094017094017096E-2</v>
      </c>
      <c r="H406" s="8">
        <f t="shared" si="92"/>
        <v>1.4662756598240469E-3</v>
      </c>
      <c r="I406" s="8">
        <f t="shared" si="93"/>
        <v>4.3589743589743588E-2</v>
      </c>
      <c r="J406" s="8">
        <f t="shared" si="94"/>
        <v>2.5000000000000001E-3</v>
      </c>
      <c r="K406" s="8">
        <f t="shared" si="97"/>
        <v>-0.34615384615384615</v>
      </c>
      <c r="L406" s="8">
        <f t="shared" si="98"/>
        <v>-0.5</v>
      </c>
      <c r="M406" s="8">
        <f t="shared" si="95"/>
        <v>-5.9171597633136102E-3</v>
      </c>
      <c r="N406" s="9">
        <f t="shared" si="96"/>
        <v>-7.3313782991202346E-4</v>
      </c>
    </row>
    <row r="407" spans="1:14" x14ac:dyDescent="0.2">
      <c r="A407" s="30"/>
      <c r="B407" s="23" t="s">
        <v>378</v>
      </c>
      <c r="C407" s="20">
        <v>3</v>
      </c>
      <c r="D407" s="7">
        <v>1</v>
      </c>
      <c r="E407" s="7">
        <v>1</v>
      </c>
      <c r="F407" s="7">
        <v>0</v>
      </c>
      <c r="G407" s="8">
        <f t="shared" si="91"/>
        <v>1.9723865877712033E-3</v>
      </c>
      <c r="H407" s="8">
        <f t="shared" si="92"/>
        <v>7.3313782991202346E-4</v>
      </c>
      <c r="I407" s="8">
        <f t="shared" si="93"/>
        <v>2.5641025641025641E-3</v>
      </c>
      <c r="J407" s="8" t="str">
        <f t="shared" si="94"/>
        <v/>
      </c>
      <c r="K407" s="8">
        <f t="shared" si="97"/>
        <v>-0.66666666666666663</v>
      </c>
      <c r="L407" s="8">
        <f t="shared" si="98"/>
        <v>-1</v>
      </c>
      <c r="M407" s="8">
        <f t="shared" si="95"/>
        <v>-1.3149243918474688E-3</v>
      </c>
      <c r="N407" s="9">
        <f t="shared" si="96"/>
        <v>-7.3313782991202346E-4</v>
      </c>
    </row>
    <row r="408" spans="1:14" x14ac:dyDescent="0.2">
      <c r="A408" s="30"/>
      <c r="B408" s="23" t="s">
        <v>379</v>
      </c>
      <c r="C408" s="20">
        <v>18</v>
      </c>
      <c r="D408" s="7">
        <v>2</v>
      </c>
      <c r="E408" s="7">
        <v>1</v>
      </c>
      <c r="F408" s="7">
        <v>0</v>
      </c>
      <c r="G408" s="8">
        <f t="shared" si="91"/>
        <v>1.1834319526627219E-2</v>
      </c>
      <c r="H408" s="8">
        <f t="shared" si="92"/>
        <v>1.4662756598240469E-3</v>
      </c>
      <c r="I408" s="8">
        <f t="shared" si="93"/>
        <v>2.5641025641025641E-3</v>
      </c>
      <c r="J408" s="8" t="str">
        <f t="shared" si="94"/>
        <v/>
      </c>
      <c r="K408" s="8">
        <f t="shared" si="97"/>
        <v>-0.94444444444444442</v>
      </c>
      <c r="L408" s="8">
        <f t="shared" si="98"/>
        <v>-1</v>
      </c>
      <c r="M408" s="8">
        <f t="shared" si="95"/>
        <v>-1.1176857330703484E-2</v>
      </c>
      <c r="N408" s="9">
        <f t="shared" si="96"/>
        <v>-1.4662756598240469E-3</v>
      </c>
    </row>
    <row r="409" spans="1:14" x14ac:dyDescent="0.2">
      <c r="A409" s="30"/>
      <c r="B409" s="23" t="s">
        <v>380</v>
      </c>
      <c r="C409" s="20">
        <v>2</v>
      </c>
      <c r="D409" s="7">
        <v>1</v>
      </c>
      <c r="E409" s="7">
        <v>0</v>
      </c>
      <c r="F409" s="7">
        <v>0</v>
      </c>
      <c r="G409" s="8">
        <f t="shared" si="91"/>
        <v>1.3149243918474688E-3</v>
      </c>
      <c r="H409" s="8">
        <f t="shared" si="92"/>
        <v>7.3313782991202346E-4</v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>
        <f t="shared" si="98"/>
        <v>-1</v>
      </c>
      <c r="M409" s="8">
        <f t="shared" si="95"/>
        <v>-1.3149243918474688E-3</v>
      </c>
      <c r="N409" s="9">
        <f t="shared" si="96"/>
        <v>-7.3313782991202346E-4</v>
      </c>
    </row>
    <row r="410" spans="1:14" x14ac:dyDescent="0.2">
      <c r="A410" s="30"/>
      <c r="B410" s="23" t="s">
        <v>381</v>
      </c>
      <c r="C410" s="20">
        <v>4</v>
      </c>
      <c r="D410" s="7">
        <v>2</v>
      </c>
      <c r="E410" s="7">
        <v>5</v>
      </c>
      <c r="F410" s="7">
        <v>1</v>
      </c>
      <c r="G410" s="8">
        <f t="shared" si="91"/>
        <v>2.6298487836949377E-3</v>
      </c>
      <c r="H410" s="8">
        <f t="shared" si="92"/>
        <v>1.4662756598240469E-3</v>
      </c>
      <c r="I410" s="8">
        <f t="shared" si="93"/>
        <v>1.282051282051282E-2</v>
      </c>
      <c r="J410" s="8">
        <f t="shared" si="94"/>
        <v>2.5000000000000001E-3</v>
      </c>
      <c r="K410" s="8">
        <f t="shared" si="97"/>
        <v>0.25</v>
      </c>
      <c r="L410" s="8">
        <f t="shared" si="98"/>
        <v>-0.5</v>
      </c>
      <c r="M410" s="8">
        <f t="shared" si="95"/>
        <v>6.5746219592373442E-4</v>
      </c>
      <c r="N410" s="9">
        <f t="shared" si="96"/>
        <v>-7.3313782991202346E-4</v>
      </c>
    </row>
    <row r="411" spans="1:14" x14ac:dyDescent="0.2">
      <c r="A411" s="30"/>
      <c r="B411" s="23" t="s">
        <v>382</v>
      </c>
      <c r="C411" s="20">
        <v>1</v>
      </c>
      <c r="D411" s="7">
        <v>0</v>
      </c>
      <c r="E411" s="7">
        <v>0</v>
      </c>
      <c r="F411" s="7">
        <v>0</v>
      </c>
      <c r="G411" s="8">
        <f t="shared" si="91"/>
        <v>6.5746219592373442E-4</v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 t="str">
        <f t="shared" si="98"/>
        <v xml:space="preserve"> </v>
      </c>
      <c r="M411" s="8">
        <f t="shared" si="95"/>
        <v>-6.5746219592373442E-4</v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34</v>
      </c>
      <c r="D413" s="7">
        <v>0</v>
      </c>
      <c r="E413" s="7">
        <v>3</v>
      </c>
      <c r="F413" s="7">
        <v>0</v>
      </c>
      <c r="G413" s="8">
        <f t="shared" si="91"/>
        <v>2.2353714661406968E-2</v>
      </c>
      <c r="H413" s="8" t="str">
        <f t="shared" si="92"/>
        <v/>
      </c>
      <c r="I413" s="8">
        <f t="shared" si="93"/>
        <v>7.6923076923076927E-3</v>
      </c>
      <c r="J413" s="8" t="str">
        <f t="shared" si="94"/>
        <v/>
      </c>
      <c r="K413" s="8">
        <f t="shared" si="97"/>
        <v>-0.91176470588235292</v>
      </c>
      <c r="L413" s="8" t="str">
        <f t="shared" si="98"/>
        <v xml:space="preserve"> </v>
      </c>
      <c r="M413" s="8">
        <f t="shared" si="95"/>
        <v>-2.0381328073635765E-2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1</v>
      </c>
      <c r="D414" s="7">
        <v>0</v>
      </c>
      <c r="E414" s="7">
        <v>0</v>
      </c>
      <c r="F414" s="7">
        <v>0</v>
      </c>
      <c r="G414" s="8">
        <f t="shared" si="91"/>
        <v>6.5746219592373442E-4</v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 t="str">
        <f t="shared" si="98"/>
        <v xml:space="preserve"> </v>
      </c>
      <c r="M414" s="8">
        <f t="shared" si="95"/>
        <v>-6.5746219592373442E-4</v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2</v>
      </c>
      <c r="E416" s="7">
        <v>0</v>
      </c>
      <c r="F416" s="7">
        <v>0</v>
      </c>
      <c r="G416" s="8" t="str">
        <f t="shared" si="91"/>
        <v/>
      </c>
      <c r="H416" s="8">
        <f t="shared" si="92"/>
        <v>1.4662756598240469E-3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-1.4662756598240469E-3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430</v>
      </c>
      <c r="D419" s="7">
        <v>343</v>
      </c>
      <c r="E419" s="7">
        <v>69</v>
      </c>
      <c r="F419" s="7">
        <v>50</v>
      </c>
      <c r="G419" s="8">
        <f t="shared" si="91"/>
        <v>0.28270874424720577</v>
      </c>
      <c r="H419" s="8">
        <f t="shared" si="92"/>
        <v>0.25146627565982405</v>
      </c>
      <c r="I419" s="8">
        <f t="shared" si="93"/>
        <v>0.17692307692307693</v>
      </c>
      <c r="J419" s="8">
        <f t="shared" si="94"/>
        <v>0.125</v>
      </c>
      <c r="K419" s="8">
        <f t="shared" si="97"/>
        <v>-0.83953488372093021</v>
      </c>
      <c r="L419" s="8">
        <f t="shared" si="98"/>
        <v>-0.85422740524781338</v>
      </c>
      <c r="M419" s="8">
        <f t="shared" si="95"/>
        <v>-0.23734385272846809</v>
      </c>
      <c r="N419" s="9">
        <f t="shared" si="96"/>
        <v>-0.21480938416422288</v>
      </c>
    </row>
    <row r="420" spans="1:14" x14ac:dyDescent="0.2">
      <c r="A420" s="30"/>
      <c r="B420" s="23" t="s">
        <v>391</v>
      </c>
      <c r="C420" s="20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7.3313782991202346E-4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9">
        <f t="shared" si="96"/>
        <v>-7.3313782991202346E-4</v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9</v>
      </c>
      <c r="D422" s="7">
        <v>5</v>
      </c>
      <c r="E422" s="7">
        <v>1</v>
      </c>
      <c r="F422" s="7">
        <v>2</v>
      </c>
      <c r="G422" s="8">
        <f t="shared" si="91"/>
        <v>5.9171597633136093E-3</v>
      </c>
      <c r="H422" s="8">
        <f t="shared" si="92"/>
        <v>3.6656891495601175E-3</v>
      </c>
      <c r="I422" s="8">
        <f t="shared" si="93"/>
        <v>2.5641025641025641E-3</v>
      </c>
      <c r="J422" s="8">
        <f t="shared" si="94"/>
        <v>5.0000000000000001E-3</v>
      </c>
      <c r="K422" s="8">
        <f t="shared" si="97"/>
        <v>-0.88888888888888884</v>
      </c>
      <c r="L422" s="8">
        <f t="shared" si="98"/>
        <v>-0.6</v>
      </c>
      <c r="M422" s="8">
        <f t="shared" si="95"/>
        <v>-5.2596975673898745E-3</v>
      </c>
      <c r="N422" s="9">
        <f t="shared" si="96"/>
        <v>-2.1994134897360706E-3</v>
      </c>
    </row>
    <row r="423" spans="1:14" x14ac:dyDescent="0.2">
      <c r="A423" s="30"/>
      <c r="B423" s="23" t="s">
        <v>394</v>
      </c>
      <c r="C423" s="20">
        <v>164</v>
      </c>
      <c r="D423" s="7">
        <v>225</v>
      </c>
      <c r="E423" s="7">
        <v>9</v>
      </c>
      <c r="F423" s="7">
        <v>6</v>
      </c>
      <c r="G423" s="8">
        <f t="shared" si="91"/>
        <v>0.10782380013149244</v>
      </c>
      <c r="H423" s="8">
        <f t="shared" si="92"/>
        <v>0.16495601173020527</v>
      </c>
      <c r="I423" s="8">
        <f t="shared" si="93"/>
        <v>2.3076923076923078E-2</v>
      </c>
      <c r="J423" s="8">
        <f t="shared" si="94"/>
        <v>1.4999999999999999E-2</v>
      </c>
      <c r="K423" s="8">
        <f t="shared" si="97"/>
        <v>-0.94512195121951215</v>
      </c>
      <c r="L423" s="8">
        <f t="shared" si="98"/>
        <v>-0.97333333333333338</v>
      </c>
      <c r="M423" s="8">
        <f t="shared" si="95"/>
        <v>-0.10190664036817883</v>
      </c>
      <c r="N423" s="9">
        <f t="shared" si="96"/>
        <v>-0.16055718475073313</v>
      </c>
    </row>
    <row r="424" spans="1:14" x14ac:dyDescent="0.2">
      <c r="A424" s="30"/>
      <c r="B424" s="23" t="s">
        <v>395</v>
      </c>
      <c r="C424" s="20">
        <v>11</v>
      </c>
      <c r="D424" s="7">
        <v>2</v>
      </c>
      <c r="E424" s="7">
        <v>8</v>
      </c>
      <c r="F424" s="7">
        <v>0</v>
      </c>
      <c r="G424" s="8">
        <f t="shared" si="91"/>
        <v>7.2320841551610782E-3</v>
      </c>
      <c r="H424" s="8">
        <f t="shared" si="92"/>
        <v>1.4662756598240469E-3</v>
      </c>
      <c r="I424" s="8">
        <f t="shared" si="93"/>
        <v>2.0512820512820513E-2</v>
      </c>
      <c r="J424" s="8" t="str">
        <f t="shared" si="94"/>
        <v/>
      </c>
      <c r="K424" s="8">
        <f t="shared" si="97"/>
        <v>-0.27272727272727271</v>
      </c>
      <c r="L424" s="8">
        <f t="shared" si="98"/>
        <v>-1</v>
      </c>
      <c r="M424" s="8">
        <f t="shared" si="95"/>
        <v>-1.9723865877712028E-3</v>
      </c>
      <c r="N424" s="9">
        <f t="shared" si="96"/>
        <v>-1.4662756598240469E-3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10</v>
      </c>
      <c r="D426" s="7">
        <v>9</v>
      </c>
      <c r="E426" s="7">
        <v>0</v>
      </c>
      <c r="F426" s="7">
        <v>2</v>
      </c>
      <c r="G426" s="8">
        <f t="shared" si="91"/>
        <v>6.5746219592373442E-3</v>
      </c>
      <c r="H426" s="8">
        <f t="shared" si="92"/>
        <v>6.5982404692082114E-3</v>
      </c>
      <c r="I426" s="8" t="str">
        <f t="shared" si="93"/>
        <v/>
      </c>
      <c r="J426" s="8">
        <f t="shared" si="94"/>
        <v>5.0000000000000001E-3</v>
      </c>
      <c r="K426" s="8">
        <f t="shared" si="97"/>
        <v>-1</v>
      </c>
      <c r="L426" s="8">
        <f t="shared" si="98"/>
        <v>-0.77777777777777779</v>
      </c>
      <c r="M426" s="8">
        <f t="shared" si="95"/>
        <v>-6.5746219592373442E-3</v>
      </c>
      <c r="N426" s="9">
        <f t="shared" si="96"/>
        <v>-5.1319648093841649E-3</v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22</v>
      </c>
      <c r="D428" s="7">
        <v>5</v>
      </c>
      <c r="E428" s="7">
        <v>1</v>
      </c>
      <c r="F428" s="7">
        <v>1</v>
      </c>
      <c r="G428" s="8">
        <f t="shared" si="91"/>
        <v>1.4464168310322156E-2</v>
      </c>
      <c r="H428" s="8">
        <f t="shared" si="92"/>
        <v>3.6656891495601175E-3</v>
      </c>
      <c r="I428" s="8">
        <f t="shared" si="93"/>
        <v>2.5641025641025641E-3</v>
      </c>
      <c r="J428" s="8">
        <f t="shared" si="94"/>
        <v>2.5000000000000001E-3</v>
      </c>
      <c r="K428" s="8">
        <f t="shared" si="97"/>
        <v>-0.95454545454545459</v>
      </c>
      <c r="L428" s="8">
        <f t="shared" si="98"/>
        <v>-0.8</v>
      </c>
      <c r="M428" s="8">
        <f t="shared" si="95"/>
        <v>-1.3806706114398423E-2</v>
      </c>
      <c r="N428" s="9">
        <f t="shared" si="96"/>
        <v>-2.9325513196480943E-3</v>
      </c>
    </row>
    <row r="429" spans="1:14" x14ac:dyDescent="0.2">
      <c r="A429" s="30"/>
      <c r="B429" s="23" t="s">
        <v>400</v>
      </c>
      <c r="C429" s="20">
        <v>2</v>
      </c>
      <c r="D429" s="7">
        <v>1</v>
      </c>
      <c r="E429" s="7">
        <v>1</v>
      </c>
      <c r="F429" s="7">
        <v>0</v>
      </c>
      <c r="G429" s="8">
        <f t="shared" si="91"/>
        <v>1.3149243918474688E-3</v>
      </c>
      <c r="H429" s="8">
        <f t="shared" si="92"/>
        <v>7.3313782991202346E-4</v>
      </c>
      <c r="I429" s="8">
        <f t="shared" si="93"/>
        <v>2.5641025641025641E-3</v>
      </c>
      <c r="J429" s="8" t="str">
        <f t="shared" si="94"/>
        <v/>
      </c>
      <c r="K429" s="8">
        <f t="shared" si="97"/>
        <v>-0.5</v>
      </c>
      <c r="L429" s="8">
        <f t="shared" si="98"/>
        <v>-1</v>
      </c>
      <c r="M429" s="8">
        <f t="shared" si="95"/>
        <v>-6.5746219592373442E-4</v>
      </c>
      <c r="N429" s="9">
        <f t="shared" si="96"/>
        <v>-7.3313782991202346E-4</v>
      </c>
    </row>
    <row r="430" spans="1:14" x14ac:dyDescent="0.2">
      <c r="A430" s="30"/>
      <c r="B430" s="23" t="s">
        <v>401</v>
      </c>
      <c r="C430" s="20">
        <v>0</v>
      </c>
      <c r="D430" s="7">
        <v>1</v>
      </c>
      <c r="E430" s="7">
        <v>1</v>
      </c>
      <c r="F430" s="7">
        <v>6</v>
      </c>
      <c r="G430" s="8" t="str">
        <f t="shared" si="91"/>
        <v/>
      </c>
      <c r="H430" s="8">
        <f t="shared" si="92"/>
        <v>7.3313782991202346E-4</v>
      </c>
      <c r="I430" s="8">
        <f t="shared" si="93"/>
        <v>2.5641025641025641E-3</v>
      </c>
      <c r="J430" s="8">
        <f t="shared" si="94"/>
        <v>1.4999999999999999E-2</v>
      </c>
      <c r="K430" s="8">
        <f t="shared" si="97"/>
        <v>1</v>
      </c>
      <c r="L430" s="8">
        <f t="shared" si="98"/>
        <v>5</v>
      </c>
      <c r="M430" s="8" t="str">
        <f t="shared" si="95"/>
        <v/>
      </c>
      <c r="N430" s="9">
        <f t="shared" si="96"/>
        <v>3.6656891495601175E-3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2</v>
      </c>
      <c r="D432" s="7">
        <v>0</v>
      </c>
      <c r="E432" s="7">
        <v>0</v>
      </c>
      <c r="F432" s="7">
        <v>0</v>
      </c>
      <c r="G432" s="8">
        <f t="shared" si="91"/>
        <v>1.3149243918474688E-3</v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 t="str">
        <f t="shared" si="98"/>
        <v xml:space="preserve"> </v>
      </c>
      <c r="M432" s="8">
        <f t="shared" si="95"/>
        <v>-1.3149243918474688E-3</v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2.5000000000000001E-3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4</v>
      </c>
      <c r="D434" s="7">
        <v>2</v>
      </c>
      <c r="E434" s="7">
        <v>0</v>
      </c>
      <c r="F434" s="7">
        <v>1</v>
      </c>
      <c r="G434" s="8">
        <f t="shared" si="91"/>
        <v>2.6298487836949377E-3</v>
      </c>
      <c r="H434" s="8">
        <f t="shared" si="92"/>
        <v>1.4662756598240469E-3</v>
      </c>
      <c r="I434" s="8" t="str">
        <f t="shared" si="93"/>
        <v/>
      </c>
      <c r="J434" s="8">
        <f t="shared" si="94"/>
        <v>2.5000000000000001E-3</v>
      </c>
      <c r="K434" s="8">
        <f t="shared" si="97"/>
        <v>-1</v>
      </c>
      <c r="L434" s="8">
        <f t="shared" si="98"/>
        <v>-0.5</v>
      </c>
      <c r="M434" s="8">
        <f t="shared" si="95"/>
        <v>-2.6298487836949377E-3</v>
      </c>
      <c r="N434" s="9">
        <f t="shared" si="96"/>
        <v>-7.3313782991202346E-4</v>
      </c>
    </row>
    <row r="435" spans="1:14" x14ac:dyDescent="0.2">
      <c r="A435" s="30"/>
      <c r="B435" s="23" t="s">
        <v>406</v>
      </c>
      <c r="C435" s="20">
        <v>13</v>
      </c>
      <c r="D435" s="7">
        <v>9</v>
      </c>
      <c r="E435" s="7">
        <v>3</v>
      </c>
      <c r="F435" s="7">
        <v>1</v>
      </c>
      <c r="G435" s="8">
        <f t="shared" ref="G435:G498" si="99">+IF(C435=0,"",C435/C$371)</f>
        <v>8.5470085470085479E-3</v>
      </c>
      <c r="H435" s="8">
        <f t="shared" ref="H435:H498" si="100">+IF(D435=0,"",D435/D$371)</f>
        <v>6.5982404692082114E-3</v>
      </c>
      <c r="I435" s="8">
        <f t="shared" ref="I435:I498" si="101">+IF(E435=0,"",E435/E$371)</f>
        <v>7.6923076923076927E-3</v>
      </c>
      <c r="J435" s="8">
        <f t="shared" ref="J435:J498" si="102">+IF(F435=0,"",F435/F$371)</f>
        <v>2.5000000000000001E-3</v>
      </c>
      <c r="K435" s="8">
        <f t="shared" si="97"/>
        <v>-0.76923076923076927</v>
      </c>
      <c r="L435" s="8">
        <f t="shared" si="98"/>
        <v>-0.88888888888888884</v>
      </c>
      <c r="M435" s="8">
        <f t="shared" ref="M435:M498" si="103">+IF(OR(AND(G435=""),(K435="")),"",G435*K435)</f>
        <v>-6.574621959237345E-3</v>
      </c>
      <c r="N435" s="9">
        <f t="shared" ref="N435:N498" si="104">+IF(OR(AND(H435=""),(L435="")),"",H435*L435)</f>
        <v>-5.8651026392961877E-3</v>
      </c>
    </row>
    <row r="436" spans="1:14" x14ac:dyDescent="0.2">
      <c r="A436" s="30"/>
      <c r="B436" s="23" t="s">
        <v>407</v>
      </c>
      <c r="C436" s="20">
        <v>0</v>
      </c>
      <c r="D436" s="7">
        <v>2</v>
      </c>
      <c r="E436" s="7">
        <v>2</v>
      </c>
      <c r="F436" s="7">
        <v>1</v>
      </c>
      <c r="G436" s="8" t="str">
        <f t="shared" si="99"/>
        <v/>
      </c>
      <c r="H436" s="8">
        <f t="shared" si="100"/>
        <v>1.4662756598240469E-3</v>
      </c>
      <c r="I436" s="8">
        <f t="shared" si="101"/>
        <v>5.1282051282051282E-3</v>
      </c>
      <c r="J436" s="8">
        <f t="shared" si="102"/>
        <v>2.5000000000000001E-3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-0.5</v>
      </c>
      <c r="M436" s="8" t="str">
        <f t="shared" si="103"/>
        <v/>
      </c>
      <c r="N436" s="9">
        <f t="shared" si="104"/>
        <v>-7.3313782991202346E-4</v>
      </c>
    </row>
    <row r="437" spans="1:14" x14ac:dyDescent="0.2">
      <c r="A437" s="30"/>
      <c r="B437" s="23" t="s">
        <v>408</v>
      </c>
      <c r="C437" s="20">
        <v>5</v>
      </c>
      <c r="D437" s="7">
        <v>2</v>
      </c>
      <c r="E437" s="7">
        <v>0</v>
      </c>
      <c r="F437" s="7">
        <v>1</v>
      </c>
      <c r="G437" s="8">
        <f t="shared" si="99"/>
        <v>3.2873109796186721E-3</v>
      </c>
      <c r="H437" s="8">
        <f t="shared" si="100"/>
        <v>1.4662756598240469E-3</v>
      </c>
      <c r="I437" s="8" t="str">
        <f t="shared" si="101"/>
        <v/>
      </c>
      <c r="J437" s="8">
        <f t="shared" si="102"/>
        <v>2.5000000000000001E-3</v>
      </c>
      <c r="K437" s="8">
        <f t="shared" si="105"/>
        <v>-1</v>
      </c>
      <c r="L437" s="8">
        <f t="shared" si="106"/>
        <v>-0.5</v>
      </c>
      <c r="M437" s="8">
        <f t="shared" si="103"/>
        <v>-3.2873109796186721E-3</v>
      </c>
      <c r="N437" s="9">
        <f t="shared" si="104"/>
        <v>-7.3313782991202346E-4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4</v>
      </c>
      <c r="D442" s="7">
        <v>1</v>
      </c>
      <c r="E442" s="7">
        <v>0</v>
      </c>
      <c r="F442" s="7">
        <v>0</v>
      </c>
      <c r="G442" s="8">
        <f t="shared" si="99"/>
        <v>2.6298487836949377E-3</v>
      </c>
      <c r="H442" s="8">
        <f t="shared" si="100"/>
        <v>7.3313782991202346E-4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-2.6298487836949377E-3</v>
      </c>
      <c r="N442" s="9">
        <f t="shared" si="104"/>
        <v>-7.3313782991202346E-4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2.5000000000000001E-3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0</v>
      </c>
      <c r="F445" s="7">
        <v>4</v>
      </c>
      <c r="G445" s="8" t="str">
        <f t="shared" si="99"/>
        <v/>
      </c>
      <c r="H445" s="8">
        <f t="shared" si="100"/>
        <v>1.4662756598240469E-3</v>
      </c>
      <c r="I445" s="8" t="str">
        <f t="shared" si="101"/>
        <v/>
      </c>
      <c r="J445" s="8">
        <f t="shared" si="102"/>
        <v>0.01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>
        <f t="shared" si="104"/>
        <v>1.4662756598240469E-3</v>
      </c>
    </row>
    <row r="446" spans="1:14" x14ac:dyDescent="0.2">
      <c r="A446" s="30"/>
      <c r="B446" s="23" t="s">
        <v>417</v>
      </c>
      <c r="C446" s="20">
        <v>3</v>
      </c>
      <c r="D446" s="7">
        <v>38</v>
      </c>
      <c r="E446" s="7">
        <v>10</v>
      </c>
      <c r="F446" s="7">
        <v>19</v>
      </c>
      <c r="G446" s="8">
        <f t="shared" si="99"/>
        <v>1.9723865877712033E-3</v>
      </c>
      <c r="H446" s="8">
        <f t="shared" si="100"/>
        <v>2.7859237536656891E-2</v>
      </c>
      <c r="I446" s="8">
        <f t="shared" si="101"/>
        <v>2.564102564102564E-2</v>
      </c>
      <c r="J446" s="8">
        <f t="shared" si="102"/>
        <v>4.7500000000000001E-2</v>
      </c>
      <c r="K446" s="8">
        <f t="shared" si="105"/>
        <v>2.3333333333333335</v>
      </c>
      <c r="L446" s="8">
        <f t="shared" si="106"/>
        <v>-0.5</v>
      </c>
      <c r="M446" s="8">
        <f t="shared" si="103"/>
        <v>4.6022353714661414E-3</v>
      </c>
      <c r="N446" s="9">
        <f t="shared" si="104"/>
        <v>-1.3929618768328446E-2</v>
      </c>
    </row>
    <row r="447" spans="1:14" ht="27.75" customHeight="1" x14ac:dyDescent="0.2">
      <c r="A447" s="30"/>
      <c r="B447" s="23" t="s">
        <v>418</v>
      </c>
      <c r="C447" s="20">
        <v>1</v>
      </c>
      <c r="D447" s="7">
        <v>0</v>
      </c>
      <c r="E447" s="7">
        <v>0</v>
      </c>
      <c r="F447" s="7">
        <v>0</v>
      </c>
      <c r="G447" s="8">
        <f t="shared" si="99"/>
        <v>6.5746219592373442E-4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-6.5746219592373442E-4</v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1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2.5641025641025641E-3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17</v>
      </c>
      <c r="F449" s="7">
        <v>0</v>
      </c>
      <c r="G449" s="8">
        <f t="shared" si="99"/>
        <v>6.5746219592373442E-4</v>
      </c>
      <c r="H449" s="8" t="str">
        <f t="shared" si="100"/>
        <v/>
      </c>
      <c r="I449" s="8">
        <f t="shared" si="101"/>
        <v>4.3589743589743588E-2</v>
      </c>
      <c r="J449" s="8" t="str">
        <f t="shared" si="102"/>
        <v/>
      </c>
      <c r="K449" s="8">
        <f t="shared" si="105"/>
        <v>16</v>
      </c>
      <c r="L449" s="8" t="str">
        <f t="shared" si="106"/>
        <v xml:space="preserve"> </v>
      </c>
      <c r="M449" s="8">
        <f t="shared" si="103"/>
        <v>1.0519395134779751E-2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15</v>
      </c>
      <c r="D450" s="7">
        <v>2</v>
      </c>
      <c r="E450" s="7">
        <v>2</v>
      </c>
      <c r="F450" s="7">
        <v>0</v>
      </c>
      <c r="G450" s="8">
        <f t="shared" si="99"/>
        <v>9.8619329388560158E-3</v>
      </c>
      <c r="H450" s="8">
        <f t="shared" si="100"/>
        <v>1.4662756598240469E-3</v>
      </c>
      <c r="I450" s="8">
        <f t="shared" si="101"/>
        <v>5.1282051282051282E-3</v>
      </c>
      <c r="J450" s="8" t="str">
        <f t="shared" si="102"/>
        <v/>
      </c>
      <c r="K450" s="8">
        <f t="shared" si="105"/>
        <v>-0.8666666666666667</v>
      </c>
      <c r="L450" s="8">
        <f t="shared" si="106"/>
        <v>-1</v>
      </c>
      <c r="M450" s="8">
        <f t="shared" si="103"/>
        <v>-8.5470085470085479E-3</v>
      </c>
      <c r="N450" s="9">
        <f t="shared" si="104"/>
        <v>-1.4662756598240469E-3</v>
      </c>
    </row>
    <row r="451" spans="1:14" x14ac:dyDescent="0.2">
      <c r="A451" s="30"/>
      <c r="B451" s="23" t="s">
        <v>422</v>
      </c>
      <c r="C451" s="20">
        <v>0</v>
      </c>
      <c r="D451" s="7">
        <v>2</v>
      </c>
      <c r="E451" s="7">
        <v>0</v>
      </c>
      <c r="F451" s="7">
        <v>1</v>
      </c>
      <c r="G451" s="8" t="str">
        <f t="shared" si="99"/>
        <v/>
      </c>
      <c r="H451" s="8">
        <f t="shared" si="100"/>
        <v>1.4662756598240469E-3</v>
      </c>
      <c r="I451" s="8" t="str">
        <f t="shared" si="101"/>
        <v/>
      </c>
      <c r="J451" s="8">
        <f t="shared" si="102"/>
        <v>2.5000000000000001E-3</v>
      </c>
      <c r="K451" s="8" t="str">
        <f t="shared" si="105"/>
        <v xml:space="preserve"> </v>
      </c>
      <c r="L451" s="8">
        <f t="shared" si="106"/>
        <v>-0.5</v>
      </c>
      <c r="M451" s="8" t="str">
        <f t="shared" si="103"/>
        <v/>
      </c>
      <c r="N451" s="9">
        <f t="shared" si="104"/>
        <v>-7.3313782991202346E-4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</v>
      </c>
      <c r="D454" s="7">
        <v>0</v>
      </c>
      <c r="E454" s="7">
        <v>1</v>
      </c>
      <c r="F454" s="7">
        <v>0</v>
      </c>
      <c r="G454" s="8">
        <f t="shared" si="99"/>
        <v>6.5746219592373442E-4</v>
      </c>
      <c r="H454" s="8" t="str">
        <f t="shared" si="100"/>
        <v/>
      </c>
      <c r="I454" s="8">
        <f t="shared" si="101"/>
        <v>2.5641025641025641E-3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</v>
      </c>
      <c r="D455" s="7">
        <v>0</v>
      </c>
      <c r="E455" s="7">
        <v>1</v>
      </c>
      <c r="F455" s="7">
        <v>0</v>
      </c>
      <c r="G455" s="8">
        <f t="shared" si="99"/>
        <v>1.3149243918474688E-3</v>
      </c>
      <c r="H455" s="8" t="str">
        <f t="shared" si="100"/>
        <v/>
      </c>
      <c r="I455" s="8">
        <f t="shared" si="101"/>
        <v>2.5641025641025641E-3</v>
      </c>
      <c r="J455" s="8" t="str">
        <f t="shared" si="102"/>
        <v/>
      </c>
      <c r="K455" s="8">
        <f t="shared" si="105"/>
        <v>-0.5</v>
      </c>
      <c r="L455" s="8" t="str">
        <f t="shared" si="106"/>
        <v xml:space="preserve"> </v>
      </c>
      <c r="M455" s="8">
        <f t="shared" si="103"/>
        <v>-6.5746219592373442E-4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0</v>
      </c>
      <c r="F457" s="7">
        <v>0</v>
      </c>
      <c r="G457" s="8" t="str">
        <f t="shared" si="99"/>
        <v/>
      </c>
      <c r="H457" s="8">
        <f t="shared" si="100"/>
        <v>7.3313782991202346E-4</v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>
        <f t="shared" si="106"/>
        <v>-1</v>
      </c>
      <c r="M457" s="8" t="str">
        <f t="shared" si="103"/>
        <v/>
      </c>
      <c r="N457" s="9">
        <f t="shared" si="104"/>
        <v>-7.3313782991202346E-4</v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2</v>
      </c>
      <c r="D460" s="7">
        <v>15</v>
      </c>
      <c r="E460" s="7">
        <v>2</v>
      </c>
      <c r="F460" s="7">
        <v>15</v>
      </c>
      <c r="G460" s="8">
        <f t="shared" si="99"/>
        <v>1.3149243918474688E-3</v>
      </c>
      <c r="H460" s="8">
        <f t="shared" si="100"/>
        <v>1.0997067448680353E-2</v>
      </c>
      <c r="I460" s="8">
        <f t="shared" si="101"/>
        <v>5.1282051282051282E-3</v>
      </c>
      <c r="J460" s="8">
        <f t="shared" si="102"/>
        <v>3.7499999999999999E-2</v>
      </c>
      <c r="K460" s="8">
        <f t="shared" si="105"/>
        <v>0</v>
      </c>
      <c r="L460" s="8">
        <f t="shared" si="106"/>
        <v>0</v>
      </c>
      <c r="M460" s="8">
        <f t="shared" si="103"/>
        <v>0</v>
      </c>
      <c r="N460" s="9">
        <f t="shared" si="104"/>
        <v>0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7.3313782991202346E-4</v>
      </c>
      <c r="I464" s="8" t="str">
        <f t="shared" si="101"/>
        <v/>
      </c>
      <c r="J464" s="8">
        <f t="shared" si="102"/>
        <v>2.5000000000000001E-3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9">
        <f t="shared" si="104"/>
        <v>0</v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7.3313782991202346E-4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-7.3313782991202346E-4</v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2.5000000000000001E-3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1</v>
      </c>
      <c r="D469" s="7">
        <v>0</v>
      </c>
      <c r="E469" s="7">
        <v>0</v>
      </c>
      <c r="F469" s="7">
        <v>0</v>
      </c>
      <c r="G469" s="8">
        <f t="shared" si="99"/>
        <v>6.5746219592373442E-4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-6.5746219592373442E-4</v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15</v>
      </c>
      <c r="D470" s="7">
        <v>15</v>
      </c>
      <c r="E470" s="7">
        <v>0</v>
      </c>
      <c r="F470" s="7">
        <v>2</v>
      </c>
      <c r="G470" s="8">
        <f t="shared" si="99"/>
        <v>9.8619329388560158E-3</v>
      </c>
      <c r="H470" s="8">
        <f t="shared" si="100"/>
        <v>1.0997067448680353E-2</v>
      </c>
      <c r="I470" s="8" t="str">
        <f t="shared" si="101"/>
        <v/>
      </c>
      <c r="J470" s="8">
        <f t="shared" si="102"/>
        <v>5.0000000000000001E-3</v>
      </c>
      <c r="K470" s="8">
        <f t="shared" si="105"/>
        <v>-1</v>
      </c>
      <c r="L470" s="8">
        <f t="shared" si="106"/>
        <v>-0.8666666666666667</v>
      </c>
      <c r="M470" s="8">
        <f t="shared" si="103"/>
        <v>-9.8619329388560158E-3</v>
      </c>
      <c r="N470" s="9">
        <f t="shared" si="104"/>
        <v>-9.5307917888563052E-3</v>
      </c>
    </row>
    <row r="471" spans="1:14" x14ac:dyDescent="0.2">
      <c r="A471" s="30"/>
      <c r="B471" s="23" t="s">
        <v>442</v>
      </c>
      <c r="C471" s="20">
        <v>30</v>
      </c>
      <c r="D471" s="7">
        <v>24</v>
      </c>
      <c r="E471" s="7">
        <v>40</v>
      </c>
      <c r="F471" s="7">
        <v>30</v>
      </c>
      <c r="G471" s="8">
        <f t="shared" si="99"/>
        <v>1.9723865877712032E-2</v>
      </c>
      <c r="H471" s="8">
        <f t="shared" si="100"/>
        <v>1.7595307917888565E-2</v>
      </c>
      <c r="I471" s="8">
        <f t="shared" si="101"/>
        <v>0.10256410256410256</v>
      </c>
      <c r="J471" s="8">
        <f t="shared" si="102"/>
        <v>7.4999999999999997E-2</v>
      </c>
      <c r="K471" s="8">
        <f t="shared" si="105"/>
        <v>0.33333333333333331</v>
      </c>
      <c r="L471" s="8">
        <f t="shared" si="106"/>
        <v>0.25</v>
      </c>
      <c r="M471" s="8">
        <f t="shared" si="103"/>
        <v>6.5746219592373433E-3</v>
      </c>
      <c r="N471" s="9">
        <f t="shared" si="104"/>
        <v>4.3988269794721412E-3</v>
      </c>
    </row>
    <row r="472" spans="1:14" x14ac:dyDescent="0.2">
      <c r="A472" s="30"/>
      <c r="B472" s="23" t="s">
        <v>443</v>
      </c>
      <c r="C472" s="20">
        <v>1</v>
      </c>
      <c r="D472" s="7">
        <v>0</v>
      </c>
      <c r="E472" s="7">
        <v>0</v>
      </c>
      <c r="F472" s="7">
        <v>0</v>
      </c>
      <c r="G472" s="8">
        <f t="shared" si="99"/>
        <v>6.5746219592373442E-4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-6.5746219592373442E-4</v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22</v>
      </c>
      <c r="D473" s="7">
        <v>16</v>
      </c>
      <c r="E473" s="7">
        <v>0</v>
      </c>
      <c r="F473" s="7">
        <v>2</v>
      </c>
      <c r="G473" s="8">
        <f t="shared" si="99"/>
        <v>1.4464168310322156E-2</v>
      </c>
      <c r="H473" s="8">
        <f t="shared" si="100"/>
        <v>1.1730205278592375E-2</v>
      </c>
      <c r="I473" s="8" t="str">
        <f t="shared" si="101"/>
        <v/>
      </c>
      <c r="J473" s="8">
        <f t="shared" si="102"/>
        <v>5.0000000000000001E-3</v>
      </c>
      <c r="K473" s="8">
        <f t="shared" si="105"/>
        <v>-1</v>
      </c>
      <c r="L473" s="8">
        <f t="shared" si="106"/>
        <v>-0.875</v>
      </c>
      <c r="M473" s="8">
        <f t="shared" si="103"/>
        <v>-1.4464168310322156E-2</v>
      </c>
      <c r="N473" s="9">
        <f t="shared" si="104"/>
        <v>-1.0263929618768328E-2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1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>
        <f t="shared" si="102"/>
        <v>2.5000000000000001E-3</v>
      </c>
      <c r="K474" s="8" t="str">
        <f t="shared" si="105"/>
        <v xml:space="preserve"> </v>
      </c>
      <c r="L474" s="8">
        <f t="shared" si="106"/>
        <v>1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4</v>
      </c>
      <c r="D476" s="7">
        <v>3</v>
      </c>
      <c r="E476" s="7">
        <v>0</v>
      </c>
      <c r="F476" s="7">
        <v>0</v>
      </c>
      <c r="G476" s="8">
        <f t="shared" si="99"/>
        <v>2.6298487836949377E-3</v>
      </c>
      <c r="H476" s="8">
        <f t="shared" si="100"/>
        <v>2.1994134897360706E-3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-2.6298487836949377E-3</v>
      </c>
      <c r="N476" s="9">
        <f t="shared" si="104"/>
        <v>-2.1994134897360706E-3</v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1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2.5000000000000001E-3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50</v>
      </c>
      <c r="D478" s="7">
        <v>68</v>
      </c>
      <c r="E478" s="7">
        <v>18</v>
      </c>
      <c r="F478" s="7">
        <v>24</v>
      </c>
      <c r="G478" s="8">
        <f t="shared" si="99"/>
        <v>3.2873109796186718E-2</v>
      </c>
      <c r="H478" s="8">
        <f t="shared" si="100"/>
        <v>4.9853372434017593E-2</v>
      </c>
      <c r="I478" s="8">
        <f t="shared" si="101"/>
        <v>4.6153846153846156E-2</v>
      </c>
      <c r="J478" s="8">
        <f t="shared" si="102"/>
        <v>0.06</v>
      </c>
      <c r="K478" s="8">
        <f t="shared" si="105"/>
        <v>-0.64</v>
      </c>
      <c r="L478" s="8">
        <f t="shared" si="106"/>
        <v>-0.6470588235294118</v>
      </c>
      <c r="M478" s="8">
        <f t="shared" si="103"/>
        <v>-2.1038790269559501E-2</v>
      </c>
      <c r="N478" s="9">
        <f t="shared" si="104"/>
        <v>-3.2258064516129031E-2</v>
      </c>
    </row>
    <row r="479" spans="1:14" x14ac:dyDescent="0.2">
      <c r="A479" s="30"/>
      <c r="B479" s="23" t="s">
        <v>450</v>
      </c>
      <c r="C479" s="20">
        <v>4</v>
      </c>
      <c r="D479" s="7">
        <v>5</v>
      </c>
      <c r="E479" s="7">
        <v>0</v>
      </c>
      <c r="F479" s="7">
        <v>0</v>
      </c>
      <c r="G479" s="8">
        <f t="shared" si="99"/>
        <v>2.6298487836949377E-3</v>
      </c>
      <c r="H479" s="8">
        <f t="shared" si="100"/>
        <v>3.6656891495601175E-3</v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>
        <f t="shared" si="106"/>
        <v>-1</v>
      </c>
      <c r="M479" s="8">
        <f t="shared" si="103"/>
        <v>-2.6298487836949377E-3</v>
      </c>
      <c r="N479" s="9">
        <f t="shared" si="104"/>
        <v>-3.6656891495601175E-3</v>
      </c>
    </row>
    <row r="480" spans="1:14" x14ac:dyDescent="0.2">
      <c r="A480" s="30"/>
      <c r="B480" s="23" t="s">
        <v>451</v>
      </c>
      <c r="C480" s="20">
        <v>11</v>
      </c>
      <c r="D480" s="7">
        <v>9</v>
      </c>
      <c r="E480" s="7">
        <v>3</v>
      </c>
      <c r="F480" s="7">
        <v>3</v>
      </c>
      <c r="G480" s="8">
        <f t="shared" si="99"/>
        <v>7.2320841551610782E-3</v>
      </c>
      <c r="H480" s="8">
        <f t="shared" si="100"/>
        <v>6.5982404692082114E-3</v>
      </c>
      <c r="I480" s="8">
        <f t="shared" si="101"/>
        <v>7.6923076923076927E-3</v>
      </c>
      <c r="J480" s="8">
        <f t="shared" si="102"/>
        <v>7.4999999999999997E-3</v>
      </c>
      <c r="K480" s="8">
        <f t="shared" si="105"/>
        <v>-0.72727272727272729</v>
      </c>
      <c r="L480" s="8">
        <f t="shared" si="106"/>
        <v>-0.66666666666666663</v>
      </c>
      <c r="M480" s="8">
        <f t="shared" si="103"/>
        <v>-5.2596975673898753E-3</v>
      </c>
      <c r="N480" s="9">
        <f t="shared" si="104"/>
        <v>-4.3988269794721403E-3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7.3313782991202346E-4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-7.3313782991202346E-4</v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7.3313782991202346E-4</v>
      </c>
      <c r="I484" s="8" t="str">
        <f t="shared" si="101"/>
        <v/>
      </c>
      <c r="J484" s="8">
        <f t="shared" si="102"/>
        <v>5.0000000000000001E-3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>
        <f t="shared" si="104"/>
        <v>7.3313782991202346E-4</v>
      </c>
    </row>
    <row r="485" spans="1:14" x14ac:dyDescent="0.2">
      <c r="A485" s="30"/>
      <c r="B485" s="23" t="s">
        <v>456</v>
      </c>
      <c r="C485" s="20">
        <v>0</v>
      </c>
      <c r="D485" s="7">
        <v>3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2.1994134897360706E-3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-2.1994134897360706E-3</v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1</v>
      </c>
      <c r="D487" s="7">
        <v>1</v>
      </c>
      <c r="E487" s="7">
        <v>0</v>
      </c>
      <c r="F487" s="7">
        <v>0</v>
      </c>
      <c r="G487" s="8">
        <f t="shared" si="99"/>
        <v>6.5746219592373442E-4</v>
      </c>
      <c r="H487" s="8">
        <f t="shared" si="100"/>
        <v>7.3313782991202346E-4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-6.5746219592373442E-4</v>
      </c>
      <c r="N487" s="9">
        <f t="shared" si="104"/>
        <v>-7.3313782991202346E-4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7.3313782991202346E-4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-7.3313782991202346E-4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50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3.6656891495601175E-2</v>
      </c>
      <c r="I493" s="8" t="str">
        <f t="shared" si="101"/>
        <v/>
      </c>
      <c r="J493" s="8">
        <f t="shared" si="102"/>
        <v>7.4999999999999997E-3</v>
      </c>
      <c r="K493" s="8" t="str">
        <f t="shared" si="105"/>
        <v xml:space="preserve"> </v>
      </c>
      <c r="L493" s="8">
        <f t="shared" si="106"/>
        <v>-0.94</v>
      </c>
      <c r="M493" s="8" t="str">
        <f t="shared" si="103"/>
        <v/>
      </c>
      <c r="N493" s="9">
        <f t="shared" si="104"/>
        <v>-3.44574780058651E-2</v>
      </c>
    </row>
    <row r="494" spans="1:14" x14ac:dyDescent="0.2">
      <c r="A494" s="30"/>
      <c r="B494" s="23" t="s">
        <v>465</v>
      </c>
      <c r="C494" s="20">
        <v>0</v>
      </c>
      <c r="D494" s="7">
        <v>2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1.4662756598240469E-3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-1.4662756598240469E-3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2.5000000000000001E-3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19</v>
      </c>
      <c r="E499" s="7">
        <v>0</v>
      </c>
      <c r="F499" s="7">
        <v>9</v>
      </c>
      <c r="G499" s="8" t="str">
        <f t="shared" ref="G499:G562" si="107">+IF(C499=0,"",C499/C$371)</f>
        <v/>
      </c>
      <c r="H499" s="8">
        <f t="shared" ref="H499:H562" si="108">+IF(D499=0,"",D499/D$371)</f>
        <v>1.3929618768328446E-2</v>
      </c>
      <c r="I499" s="8" t="str">
        <f t="shared" ref="I499:I562" si="109">+IF(E499=0,"",E499/E$371)</f>
        <v/>
      </c>
      <c r="J499" s="8">
        <f t="shared" ref="J499:J562" si="110">+IF(F499=0,"",F499/F$371)</f>
        <v>2.2499999999999999E-2</v>
      </c>
      <c r="K499" s="8" t="str">
        <f t="shared" si="105"/>
        <v xml:space="preserve"> </v>
      </c>
      <c r="L499" s="8">
        <f t="shared" si="106"/>
        <v>-0.52631578947368418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-7.3313782991202342E-3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1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7.3313782991202346E-4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9">
        <f t="shared" si="112"/>
        <v>-7.3313782991202346E-4</v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7.3313782991202346E-4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-7.3313782991202346E-4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5</v>
      </c>
      <c r="E507" s="7">
        <v>0</v>
      </c>
      <c r="F507" s="7">
        <v>3</v>
      </c>
      <c r="G507" s="8" t="str">
        <f t="shared" si="107"/>
        <v/>
      </c>
      <c r="H507" s="8">
        <f t="shared" si="108"/>
        <v>3.6656891495601175E-3</v>
      </c>
      <c r="I507" s="8" t="str">
        <f t="shared" si="109"/>
        <v/>
      </c>
      <c r="J507" s="8">
        <f t="shared" si="110"/>
        <v>7.4999999999999997E-3</v>
      </c>
      <c r="K507" s="8" t="str">
        <f t="shared" si="113"/>
        <v xml:space="preserve"> </v>
      </c>
      <c r="L507" s="8">
        <f t="shared" si="114"/>
        <v>-0.4</v>
      </c>
      <c r="M507" s="8" t="str">
        <f t="shared" si="111"/>
        <v/>
      </c>
      <c r="N507" s="9">
        <f t="shared" si="112"/>
        <v>-1.4662756598240471E-3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2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5.0000000000000001E-3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2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1.4662756598240469E-3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-1.4662756598240469E-3</v>
      </c>
    </row>
    <row r="512" spans="1:14" x14ac:dyDescent="0.2">
      <c r="A512" s="30"/>
      <c r="B512" s="23" t="s">
        <v>483</v>
      </c>
      <c r="C512" s="20">
        <v>0</v>
      </c>
      <c r="D512" s="7">
        <v>7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5.131964809384164E-3</v>
      </c>
      <c r="I512" s="8" t="str">
        <f t="shared" si="109"/>
        <v/>
      </c>
      <c r="J512" s="8">
        <f t="shared" si="110"/>
        <v>2.5000000000000001E-3</v>
      </c>
      <c r="K512" s="8" t="str">
        <f t="shared" si="113"/>
        <v xml:space="preserve"> </v>
      </c>
      <c r="L512" s="8">
        <f t="shared" si="114"/>
        <v>-0.8571428571428571</v>
      </c>
      <c r="M512" s="8" t="str">
        <f t="shared" si="111"/>
        <v/>
      </c>
      <c r="N512" s="9">
        <f t="shared" si="112"/>
        <v>-4.3988269794721403E-3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3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2.1994134897360706E-3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-2.1994134897360706E-3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2.5000000000000001E-3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2</v>
      </c>
      <c r="D518" s="7">
        <v>11</v>
      </c>
      <c r="E518" s="7">
        <v>0</v>
      </c>
      <c r="F518" s="7">
        <v>2</v>
      </c>
      <c r="G518" s="8">
        <f t="shared" si="107"/>
        <v>1.3149243918474688E-3</v>
      </c>
      <c r="H518" s="8">
        <f t="shared" si="108"/>
        <v>8.0645161290322578E-3</v>
      </c>
      <c r="I518" s="8" t="str">
        <f t="shared" si="109"/>
        <v/>
      </c>
      <c r="J518" s="8">
        <f t="shared" si="110"/>
        <v>5.0000000000000001E-3</v>
      </c>
      <c r="K518" s="8">
        <f t="shared" si="113"/>
        <v>-1</v>
      </c>
      <c r="L518" s="8">
        <f t="shared" si="114"/>
        <v>-0.81818181818181823</v>
      </c>
      <c r="M518" s="8">
        <f t="shared" si="111"/>
        <v>-1.3149243918474688E-3</v>
      </c>
      <c r="N518" s="9">
        <f t="shared" si="112"/>
        <v>-6.5982404692082114E-3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7.3313782991202346E-4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9">
        <f t="shared" si="112"/>
        <v>-7.3313782991202346E-4</v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2</v>
      </c>
      <c r="D528" s="7">
        <v>1</v>
      </c>
      <c r="E528" s="7">
        <v>0</v>
      </c>
      <c r="F528" s="7">
        <v>18</v>
      </c>
      <c r="G528" s="8">
        <f t="shared" si="107"/>
        <v>1.3149243918474688E-3</v>
      </c>
      <c r="H528" s="8">
        <f t="shared" si="108"/>
        <v>7.3313782991202346E-4</v>
      </c>
      <c r="I528" s="8" t="str">
        <f t="shared" si="109"/>
        <v/>
      </c>
      <c r="J528" s="8">
        <f t="shared" si="110"/>
        <v>4.4999999999999998E-2</v>
      </c>
      <c r="K528" s="8">
        <f t="shared" si="113"/>
        <v>-1</v>
      </c>
      <c r="L528" s="8">
        <f t="shared" si="114"/>
        <v>17</v>
      </c>
      <c r="M528" s="8">
        <f t="shared" si="111"/>
        <v>-1.3149243918474688E-3</v>
      </c>
      <c r="N528" s="9">
        <f t="shared" si="112"/>
        <v>1.2463343108504398E-2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3</v>
      </c>
      <c r="D539" s="7">
        <v>0</v>
      </c>
      <c r="E539" s="7">
        <v>0</v>
      </c>
      <c r="F539" s="7">
        <v>0</v>
      </c>
      <c r="G539" s="8">
        <f t="shared" si="107"/>
        <v>1.9723865877712033E-3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-1.9723865877712033E-3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4</v>
      </c>
      <c r="D540" s="7">
        <v>0</v>
      </c>
      <c r="E540" s="7">
        <v>0</v>
      </c>
      <c r="F540" s="7">
        <v>0</v>
      </c>
      <c r="G540" s="8">
        <f t="shared" si="107"/>
        <v>2.6298487836949377E-3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-2.6298487836949377E-3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6</v>
      </c>
      <c r="D544" s="7">
        <v>5</v>
      </c>
      <c r="E544" s="7">
        <v>0</v>
      </c>
      <c r="F544" s="7">
        <v>0</v>
      </c>
      <c r="G544" s="8">
        <f t="shared" si="107"/>
        <v>3.9447731755424065E-3</v>
      </c>
      <c r="H544" s="8">
        <f t="shared" si="108"/>
        <v>3.6656891495601175E-3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-3.9447731755424065E-3</v>
      </c>
      <c r="N544" s="9">
        <f t="shared" si="112"/>
        <v>-3.6656891495601175E-3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2.5000000000000001E-3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1</v>
      </c>
      <c r="D550" s="7">
        <v>0</v>
      </c>
      <c r="E550" s="7">
        <v>0</v>
      </c>
      <c r="F550" s="7">
        <v>0</v>
      </c>
      <c r="G550" s="8">
        <f t="shared" si="107"/>
        <v>6.5746219592373442E-4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-6.5746219592373442E-4</v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2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1.4662756598240469E-3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9">
        <f t="shared" si="112"/>
        <v>-1.4662756598240469E-3</v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1.4662756598240469E-3</v>
      </c>
      <c r="I561" s="8" t="str">
        <f t="shared" si="109"/>
        <v/>
      </c>
      <c r="J561" s="8">
        <f t="shared" si="110"/>
        <v>2.5000000000000001E-3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9">
        <f t="shared" si="112"/>
        <v>-7.3313782991202346E-4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7</v>
      </c>
      <c r="D563" s="7">
        <v>2</v>
      </c>
      <c r="E563" s="7">
        <v>3</v>
      </c>
      <c r="F563" s="7">
        <v>1</v>
      </c>
      <c r="G563" s="8">
        <f t="shared" ref="G563:G604" si="115">+IF(C563=0,"",C563/C$371)</f>
        <v>4.6022353714661405E-3</v>
      </c>
      <c r="H563" s="8">
        <f t="shared" ref="H563:H604" si="116">+IF(D563=0,"",D563/D$371)</f>
        <v>1.4662756598240469E-3</v>
      </c>
      <c r="I563" s="8">
        <f t="shared" ref="I563:I604" si="117">+IF(E563=0,"",E563/E$371)</f>
        <v>7.6923076923076927E-3</v>
      </c>
      <c r="J563" s="8">
        <f t="shared" ref="J563:J604" si="118">+IF(F563=0,"",F563/F$371)</f>
        <v>2.5000000000000001E-3</v>
      </c>
      <c r="K563" s="8">
        <f t="shared" si="113"/>
        <v>-0.5714285714285714</v>
      </c>
      <c r="L563" s="8">
        <f t="shared" si="114"/>
        <v>-0.5</v>
      </c>
      <c r="M563" s="8">
        <f t="shared" ref="M563:M604" si="119">+IF(OR(AND(G563=""),(K563="")),"",G563*K563)</f>
        <v>-2.6298487836949372E-3</v>
      </c>
      <c r="N563" s="9">
        <f t="shared" ref="N563:N604" si="120">+IF(OR(AND(H563=""),(L563="")),"",H563*L563)</f>
        <v>-7.3313782991202346E-4</v>
      </c>
    </row>
    <row r="564" spans="1:14" x14ac:dyDescent="0.2">
      <c r="A564" s="30"/>
      <c r="B564" s="23" t="s">
        <v>535</v>
      </c>
      <c r="C564" s="20">
        <v>1</v>
      </c>
      <c r="D564" s="7">
        <v>2</v>
      </c>
      <c r="E564" s="7">
        <v>0</v>
      </c>
      <c r="F564" s="7">
        <v>0</v>
      </c>
      <c r="G564" s="8">
        <f t="shared" si="115"/>
        <v>6.5746219592373442E-4</v>
      </c>
      <c r="H564" s="8">
        <f t="shared" si="116"/>
        <v>1.4662756598240469E-3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-6.5746219592373442E-4</v>
      </c>
      <c r="N564" s="9">
        <f t="shared" si="120"/>
        <v>-1.4662756598240469E-3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2</v>
      </c>
      <c r="D567" s="7">
        <v>10</v>
      </c>
      <c r="E567" s="7">
        <v>1</v>
      </c>
      <c r="F567" s="7">
        <v>3</v>
      </c>
      <c r="G567" s="8">
        <f t="shared" si="115"/>
        <v>1.3149243918474688E-3</v>
      </c>
      <c r="H567" s="8">
        <f t="shared" si="116"/>
        <v>7.331378299120235E-3</v>
      </c>
      <c r="I567" s="8">
        <f t="shared" si="117"/>
        <v>2.5641025641025641E-3</v>
      </c>
      <c r="J567" s="8">
        <f t="shared" si="118"/>
        <v>7.4999999999999997E-3</v>
      </c>
      <c r="K567" s="8">
        <f t="shared" si="121"/>
        <v>-0.5</v>
      </c>
      <c r="L567" s="8">
        <f t="shared" si="122"/>
        <v>-0.7</v>
      </c>
      <c r="M567" s="8">
        <f t="shared" si="119"/>
        <v>-6.5746219592373442E-4</v>
      </c>
      <c r="N567" s="9">
        <f t="shared" si="120"/>
        <v>-5.131964809384164E-3</v>
      </c>
    </row>
    <row r="568" spans="1:14" x14ac:dyDescent="0.2">
      <c r="A568" s="30"/>
      <c r="B568" s="23" t="s">
        <v>539</v>
      </c>
      <c r="C568" s="20">
        <v>0</v>
      </c>
      <c r="D568" s="7">
        <v>2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1.4662756598240469E-3</v>
      </c>
      <c r="I568" s="8" t="str">
        <f t="shared" si="117"/>
        <v/>
      </c>
      <c r="J568" s="8">
        <f t="shared" si="118"/>
        <v>5.0000000000000001E-3</v>
      </c>
      <c r="K568" s="8" t="str">
        <f t="shared" si="121"/>
        <v xml:space="preserve"> </v>
      </c>
      <c r="L568" s="8">
        <f t="shared" si="122"/>
        <v>0</v>
      </c>
      <c r="M568" s="8" t="str">
        <f t="shared" si="119"/>
        <v/>
      </c>
      <c r="N568" s="9">
        <f t="shared" si="120"/>
        <v>0</v>
      </c>
    </row>
    <row r="569" spans="1:14" x14ac:dyDescent="0.2">
      <c r="A569" s="30"/>
      <c r="B569" s="23" t="s">
        <v>540</v>
      </c>
      <c r="C569" s="20">
        <v>1</v>
      </c>
      <c r="D569" s="7">
        <v>0</v>
      </c>
      <c r="E569" s="7">
        <v>0</v>
      </c>
      <c r="F569" s="7">
        <v>0</v>
      </c>
      <c r="G569" s="8">
        <f t="shared" si="115"/>
        <v>6.5746219592373442E-4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-6.5746219592373442E-4</v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4</v>
      </c>
      <c r="D570" s="7">
        <v>1</v>
      </c>
      <c r="E570" s="7">
        <v>0</v>
      </c>
      <c r="F570" s="7">
        <v>0</v>
      </c>
      <c r="G570" s="8">
        <f t="shared" si="115"/>
        <v>2.6298487836949377E-3</v>
      </c>
      <c r="H570" s="8">
        <f t="shared" si="116"/>
        <v>7.3313782991202346E-4</v>
      </c>
      <c r="I570" s="8" t="str">
        <f t="shared" si="117"/>
        <v/>
      </c>
      <c r="J570" s="8" t="str">
        <f t="shared" si="118"/>
        <v/>
      </c>
      <c r="K570" s="8">
        <f t="shared" si="121"/>
        <v>-1</v>
      </c>
      <c r="L570" s="8">
        <f t="shared" si="122"/>
        <v>-1</v>
      </c>
      <c r="M570" s="8">
        <f t="shared" si="119"/>
        <v>-2.6298487836949377E-3</v>
      </c>
      <c r="N570" s="9">
        <f t="shared" si="120"/>
        <v>-7.3313782991202346E-4</v>
      </c>
    </row>
    <row r="571" spans="1:14" x14ac:dyDescent="0.2">
      <c r="A571" s="30"/>
      <c r="B571" s="23" t="s">
        <v>542</v>
      </c>
      <c r="C571" s="20">
        <v>27</v>
      </c>
      <c r="D571" s="7">
        <v>1</v>
      </c>
      <c r="E571" s="7">
        <v>2</v>
      </c>
      <c r="F571" s="7">
        <v>0</v>
      </c>
      <c r="G571" s="8">
        <f t="shared" si="115"/>
        <v>1.7751479289940829E-2</v>
      </c>
      <c r="H571" s="8">
        <f t="shared" si="116"/>
        <v>7.3313782991202346E-4</v>
      </c>
      <c r="I571" s="8">
        <f t="shared" si="117"/>
        <v>5.1282051282051282E-3</v>
      </c>
      <c r="J571" s="8" t="str">
        <f t="shared" si="118"/>
        <v/>
      </c>
      <c r="K571" s="8">
        <f t="shared" si="121"/>
        <v>-0.92592592592592593</v>
      </c>
      <c r="L571" s="8">
        <f t="shared" si="122"/>
        <v>-1</v>
      </c>
      <c r="M571" s="8">
        <f t="shared" si="119"/>
        <v>-1.6436554898093359E-2</v>
      </c>
      <c r="N571" s="9">
        <f t="shared" si="120"/>
        <v>-7.3313782991202346E-4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7.3313782991202346E-4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9">
        <f t="shared" si="120"/>
        <v>-7.3313782991202346E-4</v>
      </c>
    </row>
    <row r="578" spans="1:14" ht="25.5" x14ac:dyDescent="0.2">
      <c r="A578" s="30"/>
      <c r="B578" s="23" t="s">
        <v>549</v>
      </c>
      <c r="C578" s="20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1.4662756598240469E-3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-1.4662756598240469E-3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1</v>
      </c>
      <c r="D583" s="7">
        <v>6</v>
      </c>
      <c r="E583" s="7">
        <v>0</v>
      </c>
      <c r="F583" s="7">
        <v>2</v>
      </c>
      <c r="G583" s="8">
        <f t="shared" si="115"/>
        <v>6.5746219592373442E-4</v>
      </c>
      <c r="H583" s="8">
        <f t="shared" si="116"/>
        <v>4.3988269794721412E-3</v>
      </c>
      <c r="I583" s="8" t="str">
        <f t="shared" si="117"/>
        <v/>
      </c>
      <c r="J583" s="8">
        <f t="shared" si="118"/>
        <v>5.0000000000000001E-3</v>
      </c>
      <c r="K583" s="8">
        <f t="shared" si="121"/>
        <v>-1</v>
      </c>
      <c r="L583" s="8">
        <f t="shared" si="122"/>
        <v>-0.66666666666666663</v>
      </c>
      <c r="M583" s="8">
        <f t="shared" si="119"/>
        <v>-6.5746219592373442E-4</v>
      </c>
      <c r="N583" s="9">
        <f t="shared" si="120"/>
        <v>-2.9325513196480938E-3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7.3313782991202346E-4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-7.3313782991202346E-4</v>
      </c>
    </row>
    <row r="586" spans="1:14" x14ac:dyDescent="0.2">
      <c r="A586" s="30"/>
      <c r="B586" s="23" t="s">
        <v>557</v>
      </c>
      <c r="C586" s="20">
        <v>0</v>
      </c>
      <c r="D586" s="7">
        <v>1</v>
      </c>
      <c r="E586" s="7">
        <v>0</v>
      </c>
      <c r="F586" s="7">
        <v>0</v>
      </c>
      <c r="G586" s="8" t="str">
        <f t="shared" si="115"/>
        <v/>
      </c>
      <c r="H586" s="8">
        <f t="shared" si="116"/>
        <v>7.3313782991202346E-4</v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>
        <f t="shared" si="122"/>
        <v>-1</v>
      </c>
      <c r="M586" s="8" t="str">
        <f t="shared" si="119"/>
        <v/>
      </c>
      <c r="N586" s="9">
        <f t="shared" si="120"/>
        <v>-7.3313782991202346E-4</v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10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7.331378299120235E-3</v>
      </c>
      <c r="I588" s="8" t="str">
        <f t="shared" si="117"/>
        <v/>
      </c>
      <c r="J588" s="8">
        <f t="shared" si="118"/>
        <v>7.4999999999999997E-3</v>
      </c>
      <c r="K588" s="8" t="str">
        <f t="shared" si="121"/>
        <v xml:space="preserve"> </v>
      </c>
      <c r="L588" s="8">
        <f t="shared" si="122"/>
        <v>-0.7</v>
      </c>
      <c r="M588" s="8" t="str">
        <f t="shared" si="119"/>
        <v/>
      </c>
      <c r="N588" s="9">
        <f t="shared" si="120"/>
        <v>-5.131964809384164E-3</v>
      </c>
    </row>
    <row r="589" spans="1:14" ht="25.5" x14ac:dyDescent="0.2">
      <c r="A589" s="30"/>
      <c r="B589" s="23" t="s">
        <v>560</v>
      </c>
      <c r="C589" s="20">
        <v>20</v>
      </c>
      <c r="D589" s="7">
        <v>15</v>
      </c>
      <c r="E589" s="7">
        <v>0</v>
      </c>
      <c r="F589" s="7">
        <v>1</v>
      </c>
      <c r="G589" s="8">
        <f t="shared" si="115"/>
        <v>1.3149243918474688E-2</v>
      </c>
      <c r="H589" s="8">
        <f t="shared" si="116"/>
        <v>1.0997067448680353E-2</v>
      </c>
      <c r="I589" s="8" t="str">
        <f t="shared" si="117"/>
        <v/>
      </c>
      <c r="J589" s="8">
        <f t="shared" si="118"/>
        <v>2.5000000000000001E-3</v>
      </c>
      <c r="K589" s="8">
        <f t="shared" si="121"/>
        <v>-1</v>
      </c>
      <c r="L589" s="8">
        <f t="shared" si="122"/>
        <v>-0.93333333333333335</v>
      </c>
      <c r="M589" s="8">
        <f t="shared" si="119"/>
        <v>-1.3149243918474688E-2</v>
      </c>
      <c r="N589" s="9">
        <f t="shared" si="120"/>
        <v>-1.026392961876833E-2</v>
      </c>
    </row>
    <row r="590" spans="1:14" x14ac:dyDescent="0.2">
      <c r="A590" s="30"/>
      <c r="B590" s="23" t="s">
        <v>561</v>
      </c>
      <c r="C590" s="20">
        <v>0</v>
      </c>
      <c r="D590" s="7">
        <v>13</v>
      </c>
      <c r="E590" s="7">
        <v>3</v>
      </c>
      <c r="F590" s="7">
        <v>24</v>
      </c>
      <c r="G590" s="8" t="str">
        <f t="shared" si="115"/>
        <v/>
      </c>
      <c r="H590" s="8">
        <f t="shared" si="116"/>
        <v>9.5307917888563052E-3</v>
      </c>
      <c r="I590" s="8">
        <f t="shared" si="117"/>
        <v>7.6923076923076927E-3</v>
      </c>
      <c r="J590" s="8">
        <f t="shared" si="118"/>
        <v>0.06</v>
      </c>
      <c r="K590" s="8">
        <f t="shared" si="121"/>
        <v>1</v>
      </c>
      <c r="L590" s="8">
        <f t="shared" si="122"/>
        <v>0.84615384615384615</v>
      </c>
      <c r="M590" s="8" t="str">
        <f t="shared" si="119"/>
        <v/>
      </c>
      <c r="N590" s="9">
        <f t="shared" si="120"/>
        <v>8.0645161290322578E-3</v>
      </c>
    </row>
    <row r="591" spans="1:14" x14ac:dyDescent="0.2">
      <c r="A591" s="30"/>
      <c r="B591" s="23" t="s">
        <v>562</v>
      </c>
      <c r="C591" s="20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7.3313782991202346E-4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-7.3313782991202346E-4</v>
      </c>
    </row>
    <row r="592" spans="1:14" x14ac:dyDescent="0.2">
      <c r="A592" s="30"/>
      <c r="B592" s="23" t="s">
        <v>563</v>
      </c>
      <c r="C592" s="20">
        <v>0</v>
      </c>
      <c r="D592" s="7">
        <v>5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3.6656891495601175E-3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9">
        <f t="shared" si="120"/>
        <v>-3.6656891495601175E-3</v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2.5000000000000001E-3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1</v>
      </c>
      <c r="D596" s="7">
        <v>3</v>
      </c>
      <c r="E596" s="7">
        <v>0</v>
      </c>
      <c r="F596" s="7">
        <v>3</v>
      </c>
      <c r="G596" s="8">
        <f t="shared" si="115"/>
        <v>6.5746219592373442E-4</v>
      </c>
      <c r="H596" s="8">
        <f t="shared" si="116"/>
        <v>2.1994134897360706E-3</v>
      </c>
      <c r="I596" s="8" t="str">
        <f t="shared" si="117"/>
        <v/>
      </c>
      <c r="J596" s="8">
        <f t="shared" si="118"/>
        <v>7.4999999999999997E-3</v>
      </c>
      <c r="K596" s="8">
        <f t="shared" si="121"/>
        <v>-1</v>
      </c>
      <c r="L596" s="8">
        <f t="shared" si="122"/>
        <v>0</v>
      </c>
      <c r="M596" s="8">
        <f t="shared" si="119"/>
        <v>-6.5746219592373442E-4</v>
      </c>
      <c r="N596" s="9">
        <f t="shared" si="120"/>
        <v>0</v>
      </c>
    </row>
    <row r="597" spans="1:14" x14ac:dyDescent="0.2">
      <c r="A597" s="30"/>
      <c r="B597" s="23" t="s">
        <v>568</v>
      </c>
      <c r="C597" s="20">
        <v>0</v>
      </c>
      <c r="D597" s="7">
        <v>1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7.3313782991202346E-4</v>
      </c>
      <c r="I597" s="8" t="str">
        <f t="shared" si="117"/>
        <v/>
      </c>
      <c r="J597" s="8">
        <f t="shared" si="118"/>
        <v>5.0000000000000001E-3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>
        <f t="shared" si="120"/>
        <v>7.3313782991202346E-4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2.5000000000000001E-3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9</v>
      </c>
      <c r="D604" s="10">
        <v>0</v>
      </c>
      <c r="E604" s="10">
        <v>0</v>
      </c>
      <c r="F604" s="10">
        <v>0</v>
      </c>
      <c r="G604" s="11">
        <f t="shared" si="115"/>
        <v>5.9171597633136093E-3</v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>
        <f t="shared" si="121"/>
        <v>-1</v>
      </c>
      <c r="L604" s="11" t="str">
        <f t="shared" si="122"/>
        <v xml:space="preserve"> </v>
      </c>
      <c r="M604" s="11">
        <f t="shared" si="119"/>
        <v>-5.9171597633136093E-3</v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368</v>
      </c>
      <c r="D612" s="17">
        <f>SUM(D613:D640)</f>
        <v>539</v>
      </c>
      <c r="E612" s="17">
        <f>SUM(E613:E640)</f>
        <v>168</v>
      </c>
      <c r="F612" s="17">
        <f>SUM(F613:F640)</f>
        <v>143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-0.54347826086956519</v>
      </c>
      <c r="L612" s="18">
        <f>+IF(AND(D612=0,F612=0),"",IF(D612=0,1,IF(F612=0,-1,(F612-D612)/D612)))</f>
        <v>-0.73469387755102045</v>
      </c>
      <c r="M612" s="18">
        <f t="shared" ref="M612:M640" si="127">+IF(OR(AND(G612=""),(K612="")),"",G612*K612)</f>
        <v>-0.54347826086956519</v>
      </c>
      <c r="N612" s="19">
        <f t="shared" ref="N612:N640" si="128">+IF(OR(AND(H612=""),(L612="")),"",H612*L612)</f>
        <v>-0.73469387755102045</v>
      </c>
    </row>
    <row r="613" spans="1:14" x14ac:dyDescent="0.2">
      <c r="A613" s="30"/>
      <c r="B613" s="22" t="s">
        <v>576</v>
      </c>
      <c r="C613" s="28">
        <v>0</v>
      </c>
      <c r="D613" s="25">
        <v>12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2.2263450834879406E-2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-2.2263450834879406E-2</v>
      </c>
    </row>
    <row r="614" spans="1:14" x14ac:dyDescent="0.2">
      <c r="A614" s="30"/>
      <c r="B614" s="23" t="s">
        <v>577</v>
      </c>
      <c r="C614" s="20">
        <v>130</v>
      </c>
      <c r="D614" s="7">
        <v>106</v>
      </c>
      <c r="E614" s="7">
        <v>0</v>
      </c>
      <c r="F614" s="7">
        <v>1</v>
      </c>
      <c r="G614" s="8">
        <f t="shared" si="123"/>
        <v>0.35326086956521741</v>
      </c>
      <c r="H614" s="8">
        <f t="shared" si="124"/>
        <v>0.19666048237476808</v>
      </c>
      <c r="I614" s="8" t="str">
        <f t="shared" si="125"/>
        <v/>
      </c>
      <c r="J614" s="8">
        <f t="shared" si="126"/>
        <v>6.993006993006993E-3</v>
      </c>
      <c r="K614" s="8">
        <f t="shared" si="129"/>
        <v>-1</v>
      </c>
      <c r="L614" s="8">
        <f t="shared" si="130"/>
        <v>-0.99056603773584906</v>
      </c>
      <c r="M614" s="8">
        <f t="shared" si="127"/>
        <v>-0.35326086956521741</v>
      </c>
      <c r="N614" s="9">
        <f t="shared" si="128"/>
        <v>-0.19480519480519479</v>
      </c>
    </row>
    <row r="615" spans="1:14" ht="25.5" x14ac:dyDescent="0.2">
      <c r="A615" s="30"/>
      <c r="B615" s="23" t="s">
        <v>578</v>
      </c>
      <c r="C615" s="20">
        <v>67</v>
      </c>
      <c r="D615" s="7">
        <v>23</v>
      </c>
      <c r="E615" s="7">
        <v>72</v>
      </c>
      <c r="F615" s="7">
        <v>26</v>
      </c>
      <c r="G615" s="8">
        <f t="shared" si="123"/>
        <v>0.18206521739130435</v>
      </c>
      <c r="H615" s="8">
        <f t="shared" si="124"/>
        <v>4.267161410018553E-2</v>
      </c>
      <c r="I615" s="8">
        <f t="shared" si="125"/>
        <v>0.42857142857142855</v>
      </c>
      <c r="J615" s="8">
        <f t="shared" si="126"/>
        <v>0.18181818181818182</v>
      </c>
      <c r="K615" s="8">
        <f t="shared" si="129"/>
        <v>7.4626865671641784E-2</v>
      </c>
      <c r="L615" s="8">
        <f t="shared" si="130"/>
        <v>0.13043478260869565</v>
      </c>
      <c r="M615" s="8">
        <f t="shared" si="127"/>
        <v>1.358695652173913E-2</v>
      </c>
      <c r="N615" s="9">
        <f t="shared" si="128"/>
        <v>5.5658627087198514E-3</v>
      </c>
    </row>
    <row r="616" spans="1:14" x14ac:dyDescent="0.2">
      <c r="A616" s="30"/>
      <c r="B616" s="23" t="s">
        <v>579</v>
      </c>
      <c r="C616" s="20">
        <v>36</v>
      </c>
      <c r="D616" s="7">
        <v>10</v>
      </c>
      <c r="E616" s="7">
        <v>7</v>
      </c>
      <c r="F616" s="7">
        <v>3</v>
      </c>
      <c r="G616" s="8">
        <f t="shared" si="123"/>
        <v>9.7826086956521743E-2</v>
      </c>
      <c r="H616" s="8">
        <f t="shared" si="124"/>
        <v>1.8552875695732839E-2</v>
      </c>
      <c r="I616" s="8">
        <f t="shared" si="125"/>
        <v>4.1666666666666664E-2</v>
      </c>
      <c r="J616" s="8">
        <f t="shared" si="126"/>
        <v>2.097902097902098E-2</v>
      </c>
      <c r="K616" s="8">
        <f t="shared" si="129"/>
        <v>-0.80555555555555558</v>
      </c>
      <c r="L616" s="8">
        <f t="shared" si="130"/>
        <v>-0.7</v>
      </c>
      <c r="M616" s="8">
        <f t="shared" si="127"/>
        <v>-7.880434782608696E-2</v>
      </c>
      <c r="N616" s="9">
        <f t="shared" si="128"/>
        <v>-1.2987012987012986E-2</v>
      </c>
    </row>
    <row r="617" spans="1:14" x14ac:dyDescent="0.2">
      <c r="A617" s="30"/>
      <c r="B617" s="23" t="s">
        <v>580</v>
      </c>
      <c r="C617" s="20">
        <v>1</v>
      </c>
      <c r="D617" s="7">
        <v>3</v>
      </c>
      <c r="E617" s="7">
        <v>9</v>
      </c>
      <c r="F617" s="7">
        <v>3</v>
      </c>
      <c r="G617" s="8">
        <f t="shared" si="123"/>
        <v>2.717391304347826E-3</v>
      </c>
      <c r="H617" s="8">
        <f t="shared" si="124"/>
        <v>5.5658627087198514E-3</v>
      </c>
      <c r="I617" s="8">
        <f t="shared" si="125"/>
        <v>5.3571428571428568E-2</v>
      </c>
      <c r="J617" s="8">
        <f t="shared" si="126"/>
        <v>2.097902097902098E-2</v>
      </c>
      <c r="K617" s="8">
        <f t="shared" si="129"/>
        <v>8</v>
      </c>
      <c r="L617" s="8">
        <f t="shared" si="130"/>
        <v>0</v>
      </c>
      <c r="M617" s="8">
        <f t="shared" si="127"/>
        <v>2.1739130434782608E-2</v>
      </c>
      <c r="N617" s="9">
        <f t="shared" si="128"/>
        <v>0</v>
      </c>
    </row>
    <row r="618" spans="1:14" x14ac:dyDescent="0.2">
      <c r="A618" s="30"/>
      <c r="B618" s="23" t="s">
        <v>581</v>
      </c>
      <c r="C618" s="20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1.8552875695732839E-3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9">
        <f t="shared" si="128"/>
        <v>-1.8552875695732839E-3</v>
      </c>
    </row>
    <row r="619" spans="1:14" x14ac:dyDescent="0.2">
      <c r="A619" s="30"/>
      <c r="B619" s="23" t="s">
        <v>582</v>
      </c>
      <c r="C619" s="20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1.8552875695732839E-3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9">
        <f t="shared" si="128"/>
        <v>-1.8552875695732839E-3</v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1</v>
      </c>
      <c r="D621" s="7">
        <v>1</v>
      </c>
      <c r="E621" s="7">
        <v>0</v>
      </c>
      <c r="F621" s="7">
        <v>0</v>
      </c>
      <c r="G621" s="8">
        <f t="shared" si="123"/>
        <v>2.717391304347826E-3</v>
      </c>
      <c r="H621" s="8">
        <f t="shared" si="124"/>
        <v>1.8552875695732839E-3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-2.717391304347826E-3</v>
      </c>
      <c r="N621" s="9">
        <f t="shared" si="128"/>
        <v>-1.8552875695732839E-3</v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8</v>
      </c>
      <c r="D623" s="7">
        <v>3</v>
      </c>
      <c r="E623" s="7">
        <v>0</v>
      </c>
      <c r="F623" s="7">
        <v>0</v>
      </c>
      <c r="G623" s="8">
        <f t="shared" si="123"/>
        <v>2.1739130434782608E-2</v>
      </c>
      <c r="H623" s="8">
        <f t="shared" si="124"/>
        <v>5.5658627087198514E-3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-2.1739130434782608E-2</v>
      </c>
      <c r="N623" s="9">
        <f t="shared" si="128"/>
        <v>-5.5658627087198514E-3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</v>
      </c>
      <c r="D625" s="7">
        <v>0</v>
      </c>
      <c r="E625" s="7">
        <v>0</v>
      </c>
      <c r="F625" s="7">
        <v>2</v>
      </c>
      <c r="G625" s="8">
        <f t="shared" si="123"/>
        <v>2.717391304347826E-3</v>
      </c>
      <c r="H625" s="8" t="str">
        <f t="shared" si="124"/>
        <v/>
      </c>
      <c r="I625" s="8" t="str">
        <f t="shared" si="125"/>
        <v/>
      </c>
      <c r="J625" s="8">
        <f t="shared" si="126"/>
        <v>1.3986013986013986E-2</v>
      </c>
      <c r="K625" s="8">
        <f t="shared" si="129"/>
        <v>-1</v>
      </c>
      <c r="L625" s="8">
        <f t="shared" si="130"/>
        <v>1</v>
      </c>
      <c r="M625" s="8">
        <f t="shared" si="127"/>
        <v>-2.717391304347826E-3</v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12</v>
      </c>
      <c r="D627" s="7">
        <v>23</v>
      </c>
      <c r="E627" s="7">
        <v>18</v>
      </c>
      <c r="F627" s="7">
        <v>29</v>
      </c>
      <c r="G627" s="8">
        <f t="shared" si="123"/>
        <v>3.2608695652173912E-2</v>
      </c>
      <c r="H627" s="8">
        <f t="shared" si="124"/>
        <v>4.267161410018553E-2</v>
      </c>
      <c r="I627" s="8">
        <f t="shared" si="125"/>
        <v>0.10714285714285714</v>
      </c>
      <c r="J627" s="8">
        <f t="shared" si="126"/>
        <v>0.20279720279720279</v>
      </c>
      <c r="K627" s="8">
        <f t="shared" si="129"/>
        <v>0.5</v>
      </c>
      <c r="L627" s="8">
        <f t="shared" si="130"/>
        <v>0.2608695652173913</v>
      </c>
      <c r="M627" s="8">
        <f t="shared" si="127"/>
        <v>1.6304347826086956E-2</v>
      </c>
      <c r="N627" s="9">
        <f t="shared" si="128"/>
        <v>1.1131725417439703E-2</v>
      </c>
    </row>
    <row r="628" spans="1:14" x14ac:dyDescent="0.2">
      <c r="A628" s="30"/>
      <c r="B628" s="23" t="s">
        <v>591</v>
      </c>
      <c r="C628" s="20">
        <v>21</v>
      </c>
      <c r="D628" s="7">
        <v>34</v>
      </c>
      <c r="E628" s="7">
        <v>37</v>
      </c>
      <c r="F628" s="7">
        <v>41</v>
      </c>
      <c r="G628" s="8">
        <f t="shared" si="123"/>
        <v>5.7065217391304345E-2</v>
      </c>
      <c r="H628" s="8">
        <f t="shared" si="124"/>
        <v>6.3079777365491654E-2</v>
      </c>
      <c r="I628" s="8">
        <f t="shared" si="125"/>
        <v>0.22023809523809523</v>
      </c>
      <c r="J628" s="8">
        <f t="shared" si="126"/>
        <v>0.28671328671328672</v>
      </c>
      <c r="K628" s="8">
        <f t="shared" si="129"/>
        <v>0.76190476190476186</v>
      </c>
      <c r="L628" s="8">
        <f t="shared" si="130"/>
        <v>0.20588235294117646</v>
      </c>
      <c r="M628" s="8">
        <f t="shared" si="127"/>
        <v>4.3478260869565209E-2</v>
      </c>
      <c r="N628" s="9">
        <f t="shared" si="128"/>
        <v>1.2987012987012988E-2</v>
      </c>
    </row>
    <row r="629" spans="1:14" x14ac:dyDescent="0.2">
      <c r="A629" s="30"/>
      <c r="B629" s="23" t="s">
        <v>592</v>
      </c>
      <c r="C629" s="20">
        <v>0</v>
      </c>
      <c r="D629" s="7">
        <v>3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5.5658627087198514E-3</v>
      </c>
      <c r="I629" s="8" t="str">
        <f t="shared" si="125"/>
        <v/>
      </c>
      <c r="J629" s="8">
        <f t="shared" si="126"/>
        <v>2.097902097902098E-2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9">
        <f t="shared" si="128"/>
        <v>0</v>
      </c>
    </row>
    <row r="630" spans="1:14" x14ac:dyDescent="0.2">
      <c r="A630" s="30"/>
      <c r="B630" s="23" t="s">
        <v>593</v>
      </c>
      <c r="C630" s="20">
        <v>2</v>
      </c>
      <c r="D630" s="7">
        <v>66</v>
      </c>
      <c r="E630" s="7">
        <v>14</v>
      </c>
      <c r="F630" s="7">
        <v>29</v>
      </c>
      <c r="G630" s="8">
        <f t="shared" si="123"/>
        <v>5.434782608695652E-3</v>
      </c>
      <c r="H630" s="8">
        <f t="shared" si="124"/>
        <v>0.12244897959183673</v>
      </c>
      <c r="I630" s="8">
        <f t="shared" si="125"/>
        <v>8.3333333333333329E-2</v>
      </c>
      <c r="J630" s="8">
        <f t="shared" si="126"/>
        <v>0.20279720279720279</v>
      </c>
      <c r="K630" s="8">
        <f t="shared" si="129"/>
        <v>6</v>
      </c>
      <c r="L630" s="8">
        <f t="shared" si="130"/>
        <v>-0.56060606060606055</v>
      </c>
      <c r="M630" s="8">
        <f t="shared" si="127"/>
        <v>3.2608695652173912E-2</v>
      </c>
      <c r="N630" s="9">
        <f t="shared" si="128"/>
        <v>-6.8645640074211492E-2</v>
      </c>
    </row>
    <row r="631" spans="1:14" x14ac:dyDescent="0.2">
      <c r="A631" s="30"/>
      <c r="B631" s="23" t="s">
        <v>594</v>
      </c>
      <c r="C631" s="20">
        <v>61</v>
      </c>
      <c r="D631" s="7">
        <v>229</v>
      </c>
      <c r="E631" s="7">
        <v>9</v>
      </c>
      <c r="F631" s="7">
        <v>5</v>
      </c>
      <c r="G631" s="8">
        <f t="shared" si="123"/>
        <v>0.16576086956521738</v>
      </c>
      <c r="H631" s="8">
        <f t="shared" si="124"/>
        <v>0.42486085343228203</v>
      </c>
      <c r="I631" s="8">
        <f t="shared" si="125"/>
        <v>5.3571428571428568E-2</v>
      </c>
      <c r="J631" s="8">
        <f t="shared" si="126"/>
        <v>3.4965034965034968E-2</v>
      </c>
      <c r="K631" s="8">
        <f t="shared" si="129"/>
        <v>-0.85245901639344257</v>
      </c>
      <c r="L631" s="8">
        <f t="shared" si="130"/>
        <v>-0.97816593886462877</v>
      </c>
      <c r="M631" s="8">
        <f t="shared" si="127"/>
        <v>-0.14130434782608695</v>
      </c>
      <c r="N631" s="9">
        <f t="shared" si="128"/>
        <v>-0.41558441558441561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1</v>
      </c>
      <c r="F632" s="7">
        <v>0</v>
      </c>
      <c r="G632" s="8" t="str">
        <f t="shared" si="123"/>
        <v/>
      </c>
      <c r="H632" s="8" t="str">
        <f t="shared" si="124"/>
        <v/>
      </c>
      <c r="I632" s="8">
        <f t="shared" si="125"/>
        <v>5.9523809523809521E-3</v>
      </c>
      <c r="J632" s="8" t="str">
        <f t="shared" si="126"/>
        <v/>
      </c>
      <c r="K632" s="8">
        <f t="shared" si="129"/>
        <v>1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4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7.4211502782931356E-3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-7.4211502782931356E-3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8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1.4842300556586271E-2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9">
        <f t="shared" si="128"/>
        <v>-1.4842300556586271E-2</v>
      </c>
    </row>
    <row r="637" spans="1:14" x14ac:dyDescent="0.2">
      <c r="A637" s="30"/>
      <c r="B637" s="23" t="s">
        <v>600</v>
      </c>
      <c r="C637" s="20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1.8552875695732839E-3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-1.8552875695732839E-3</v>
      </c>
    </row>
    <row r="638" spans="1:14" ht="25.5" x14ac:dyDescent="0.2">
      <c r="A638" s="30"/>
      <c r="B638" s="23" t="s">
        <v>601</v>
      </c>
      <c r="C638" s="20">
        <v>5</v>
      </c>
      <c r="D638" s="7">
        <v>3</v>
      </c>
      <c r="E638" s="7">
        <v>0</v>
      </c>
      <c r="F638" s="7">
        <v>0</v>
      </c>
      <c r="G638" s="8">
        <f t="shared" si="123"/>
        <v>1.358695652173913E-2</v>
      </c>
      <c r="H638" s="8">
        <f t="shared" si="124"/>
        <v>5.5658627087198514E-3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-1.358695652173913E-2</v>
      </c>
      <c r="N638" s="9">
        <f t="shared" si="128"/>
        <v>-5.5658627087198514E-3</v>
      </c>
    </row>
    <row r="639" spans="1:14" ht="25.5" x14ac:dyDescent="0.2">
      <c r="A639" s="30"/>
      <c r="B639" s="23" t="s">
        <v>602</v>
      </c>
      <c r="C639" s="20">
        <v>14</v>
      </c>
      <c r="D639" s="7">
        <v>6</v>
      </c>
      <c r="E639" s="7">
        <v>1</v>
      </c>
      <c r="F639" s="7">
        <v>1</v>
      </c>
      <c r="G639" s="8">
        <f t="shared" si="123"/>
        <v>3.8043478260869568E-2</v>
      </c>
      <c r="H639" s="8">
        <f t="shared" si="124"/>
        <v>1.1131725417439703E-2</v>
      </c>
      <c r="I639" s="8">
        <f t="shared" si="125"/>
        <v>5.9523809523809521E-3</v>
      </c>
      <c r="J639" s="8">
        <f t="shared" si="126"/>
        <v>6.993006993006993E-3</v>
      </c>
      <c r="K639" s="8">
        <f t="shared" si="129"/>
        <v>-0.9285714285714286</v>
      </c>
      <c r="L639" s="8">
        <f t="shared" si="130"/>
        <v>-0.83333333333333337</v>
      </c>
      <c r="M639" s="8">
        <f t="shared" si="127"/>
        <v>-3.5326086956521743E-2</v>
      </c>
      <c r="N639" s="9">
        <f t="shared" si="128"/>
        <v>-9.2764378478664197E-3</v>
      </c>
    </row>
    <row r="640" spans="1:14" ht="26.25" thickBot="1" x14ac:dyDescent="0.25">
      <c r="A640" s="30"/>
      <c r="B640" s="24" t="s">
        <v>603</v>
      </c>
      <c r="C640" s="21">
        <v>9</v>
      </c>
      <c r="D640" s="10">
        <v>2</v>
      </c>
      <c r="E640" s="10">
        <v>0</v>
      </c>
      <c r="F640" s="10">
        <v>0</v>
      </c>
      <c r="G640" s="11">
        <f t="shared" si="123"/>
        <v>2.4456521739130436E-2</v>
      </c>
      <c r="H640" s="11">
        <f t="shared" si="124"/>
        <v>3.7105751391465678E-3</v>
      </c>
      <c r="I640" s="11" t="str">
        <f t="shared" si="125"/>
        <v/>
      </c>
      <c r="J640" s="11" t="str">
        <f t="shared" si="126"/>
        <v/>
      </c>
      <c r="K640" s="11">
        <f t="shared" si="129"/>
        <v>-1</v>
      </c>
      <c r="L640" s="11">
        <f t="shared" si="130"/>
        <v>-1</v>
      </c>
      <c r="M640" s="11">
        <f t="shared" si="127"/>
        <v>-2.4456521739130436E-2</v>
      </c>
      <c r="N640" s="12">
        <f t="shared" si="128"/>
        <v>-3.7105751391465678E-3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644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645</v>
      </c>
      <c r="C9" s="17">
        <f>+C22+C81+C188+C371+C612</f>
        <v>1939</v>
      </c>
      <c r="D9" s="17">
        <f>+D22+D81+D188+D371+D612</f>
        <v>2201</v>
      </c>
      <c r="E9" s="17">
        <f>+E22+E81+E188+E371+E612</f>
        <v>931</v>
      </c>
      <c r="F9" s="17">
        <f>+F22+F81+F188+F371+F612</f>
        <v>887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-0.51985559566786999</v>
      </c>
      <c r="L9" s="18">
        <f t="shared" si="0"/>
        <v>-0.5970013630168105</v>
      </c>
      <c r="M9" s="18">
        <f t="shared" ref="M9:N14" si="1">+IF(OR(AND(G9=""),(K9="")),"",G9*K9)</f>
        <v>-0.51985559566786999</v>
      </c>
      <c r="N9" s="19">
        <f t="shared" si="1"/>
        <v>-0.5970013630168105</v>
      </c>
    </row>
    <row r="10" spans="1:14" x14ac:dyDescent="0.2">
      <c r="A10" s="30"/>
      <c r="B10" s="22" t="s">
        <v>10</v>
      </c>
      <c r="C10" s="20">
        <f>+C22</f>
        <v>6</v>
      </c>
      <c r="D10" s="7">
        <f>+D22</f>
        <v>16</v>
      </c>
      <c r="E10" s="7">
        <f>+E22</f>
        <v>7</v>
      </c>
      <c r="F10" s="7">
        <f>+F22</f>
        <v>5</v>
      </c>
      <c r="G10" s="8">
        <f t="shared" ref="G10:J14" si="2">+C10/C$9</f>
        <v>3.0943785456420837E-3</v>
      </c>
      <c r="H10" s="8">
        <f t="shared" si="2"/>
        <v>7.2694229895502041E-3</v>
      </c>
      <c r="I10" s="8">
        <f t="shared" si="2"/>
        <v>7.5187969924812026E-3</v>
      </c>
      <c r="J10" s="8">
        <f t="shared" si="2"/>
        <v>5.6369785794813977E-3</v>
      </c>
      <c r="K10" s="8">
        <f t="shared" si="0"/>
        <v>0.16666666666666666</v>
      </c>
      <c r="L10" s="8">
        <f t="shared" si="0"/>
        <v>-0.6875</v>
      </c>
      <c r="M10" s="8">
        <f t="shared" si="1"/>
        <v>5.1572975760701394E-4</v>
      </c>
      <c r="N10" s="9">
        <f t="shared" si="1"/>
        <v>-4.9977283053157656E-3</v>
      </c>
    </row>
    <row r="11" spans="1:14" x14ac:dyDescent="0.2">
      <c r="A11" s="30"/>
      <c r="B11" s="23" t="s">
        <v>11</v>
      </c>
      <c r="C11" s="20">
        <f>+C81</f>
        <v>114</v>
      </c>
      <c r="D11" s="7">
        <f>+D81</f>
        <v>95</v>
      </c>
      <c r="E11" s="7">
        <f>+E81</f>
        <v>64</v>
      </c>
      <c r="F11" s="7">
        <f>+F81</f>
        <v>50</v>
      </c>
      <c r="G11" s="8">
        <f t="shared" si="2"/>
        <v>5.8793192367199584E-2</v>
      </c>
      <c r="H11" s="8">
        <f t="shared" si="2"/>
        <v>4.3162199000454336E-2</v>
      </c>
      <c r="I11" s="8">
        <f t="shared" si="2"/>
        <v>6.8743286788399569E-2</v>
      </c>
      <c r="J11" s="8">
        <f t="shared" si="2"/>
        <v>5.6369785794813977E-2</v>
      </c>
      <c r="K11" s="8">
        <f t="shared" si="0"/>
        <v>-0.43859649122807015</v>
      </c>
      <c r="L11" s="8">
        <f t="shared" si="0"/>
        <v>-0.47368421052631576</v>
      </c>
      <c r="M11" s="8">
        <f t="shared" si="1"/>
        <v>-2.5786487880350692E-2</v>
      </c>
      <c r="N11" s="9">
        <f t="shared" si="1"/>
        <v>-2.0445252158109949E-2</v>
      </c>
    </row>
    <row r="12" spans="1:14" ht="25.5" x14ac:dyDescent="0.2">
      <c r="A12" s="30"/>
      <c r="B12" s="23" t="s">
        <v>12</v>
      </c>
      <c r="C12" s="20">
        <f>+C188</f>
        <v>189</v>
      </c>
      <c r="D12" s="7">
        <f>+D188</f>
        <v>251</v>
      </c>
      <c r="E12" s="7">
        <f>+E188</f>
        <v>79</v>
      </c>
      <c r="F12" s="7">
        <f>+F188</f>
        <v>85</v>
      </c>
      <c r="G12" s="8">
        <f t="shared" si="2"/>
        <v>9.7472924187725629E-2</v>
      </c>
      <c r="H12" s="8">
        <f t="shared" si="2"/>
        <v>0.11403907314856883</v>
      </c>
      <c r="I12" s="8">
        <f t="shared" si="2"/>
        <v>8.4854994629430719E-2</v>
      </c>
      <c r="J12" s="8">
        <f t="shared" si="2"/>
        <v>9.5828635851183772E-2</v>
      </c>
      <c r="K12" s="8">
        <f t="shared" si="0"/>
        <v>-0.58201058201058198</v>
      </c>
      <c r="L12" s="8">
        <f t="shared" si="0"/>
        <v>-0.66135458167330674</v>
      </c>
      <c r="M12" s="8">
        <f t="shared" si="1"/>
        <v>-5.6730273336771525E-2</v>
      </c>
      <c r="N12" s="9">
        <f t="shared" si="1"/>
        <v>-7.5420263516583361E-2</v>
      </c>
    </row>
    <row r="13" spans="1:14" x14ac:dyDescent="0.2">
      <c r="A13" s="30"/>
      <c r="B13" s="23" t="s">
        <v>13</v>
      </c>
      <c r="C13" s="20">
        <f>+C371</f>
        <v>1386</v>
      </c>
      <c r="D13" s="7">
        <f>+D371</f>
        <v>1456</v>
      </c>
      <c r="E13" s="7">
        <f>+E371</f>
        <v>588</v>
      </c>
      <c r="F13" s="7">
        <f>+F371</f>
        <v>567</v>
      </c>
      <c r="G13" s="8">
        <f t="shared" si="2"/>
        <v>0.71480144404332135</v>
      </c>
      <c r="H13" s="8">
        <f t="shared" si="2"/>
        <v>0.66151749204906862</v>
      </c>
      <c r="I13" s="8">
        <f t="shared" si="2"/>
        <v>0.63157894736842102</v>
      </c>
      <c r="J13" s="8">
        <f t="shared" si="2"/>
        <v>0.63923337091319055</v>
      </c>
      <c r="K13" s="8">
        <f t="shared" si="0"/>
        <v>-0.5757575757575758</v>
      </c>
      <c r="L13" s="8">
        <f t="shared" si="0"/>
        <v>-0.61057692307692313</v>
      </c>
      <c r="M13" s="8">
        <f t="shared" si="1"/>
        <v>-0.41155234657039719</v>
      </c>
      <c r="N13" s="9">
        <f t="shared" si="1"/>
        <v>-0.4039073148568833</v>
      </c>
    </row>
    <row r="14" spans="1:14" ht="15.75" thickBot="1" x14ac:dyDescent="0.25">
      <c r="A14" s="30"/>
      <c r="B14" s="24" t="s">
        <v>14</v>
      </c>
      <c r="C14" s="21">
        <f>+C612</f>
        <v>244</v>
      </c>
      <c r="D14" s="10">
        <f>+D612</f>
        <v>383</v>
      </c>
      <c r="E14" s="10">
        <f>+E612</f>
        <v>193</v>
      </c>
      <c r="F14" s="10">
        <f>+F612</f>
        <v>180</v>
      </c>
      <c r="G14" s="11">
        <f t="shared" si="2"/>
        <v>0.12583806085611141</v>
      </c>
      <c r="H14" s="11">
        <f t="shared" si="2"/>
        <v>0.17401181281235803</v>
      </c>
      <c r="I14" s="11">
        <f t="shared" si="2"/>
        <v>0.20730397422126745</v>
      </c>
      <c r="J14" s="11">
        <f t="shared" si="2"/>
        <v>0.20293122886133033</v>
      </c>
      <c r="K14" s="11">
        <f t="shared" si="0"/>
        <v>-0.20901639344262296</v>
      </c>
      <c r="L14" s="11">
        <f t="shared" si="0"/>
        <v>-0.5300261096605744</v>
      </c>
      <c r="M14" s="11">
        <f t="shared" si="1"/>
        <v>-2.6302217637957714E-2</v>
      </c>
      <c r="N14" s="12">
        <f t="shared" si="1"/>
        <v>-9.2230804179918219E-2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6</v>
      </c>
      <c r="D22" s="17">
        <f>SUM(D23:D73)</f>
        <v>16</v>
      </c>
      <c r="E22" s="17">
        <f>SUM(E23:E73)</f>
        <v>7</v>
      </c>
      <c r="F22" s="17">
        <f>SUM(F23:F73)</f>
        <v>5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0.16666666666666666</v>
      </c>
      <c r="L22" s="18">
        <f>+IF(AND(D22=0,F22=0),"",IF(D22=0,1,IF(F22=0,-1,(F22-D22)/D22)))</f>
        <v>-0.6875</v>
      </c>
      <c r="M22" s="18">
        <f t="shared" ref="M22:M53" si="7">+IF(OR(AND(G22=""),(K22="")),"",G22*K22)</f>
        <v>0.16666666666666666</v>
      </c>
      <c r="N22" s="19">
        <f t="shared" ref="N22:N53" si="8">+IF(OR(AND(H22=""),(L22="")),"",H22*L22)</f>
        <v>-0.6875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1</v>
      </c>
      <c r="D24" s="7">
        <v>2</v>
      </c>
      <c r="E24" s="7">
        <v>1</v>
      </c>
      <c r="F24" s="7">
        <v>0</v>
      </c>
      <c r="G24" s="8">
        <f t="shared" si="3"/>
        <v>0.16666666666666666</v>
      </c>
      <c r="H24" s="8">
        <f t="shared" si="4"/>
        <v>0.125</v>
      </c>
      <c r="I24" s="8">
        <f t="shared" si="5"/>
        <v>0.14285714285714285</v>
      </c>
      <c r="J24" s="8" t="str">
        <f t="shared" si="6"/>
        <v/>
      </c>
      <c r="K24" s="8">
        <f t="shared" si="9"/>
        <v>0</v>
      </c>
      <c r="L24" s="8">
        <f t="shared" si="10"/>
        <v>-1</v>
      </c>
      <c r="M24" s="8">
        <f t="shared" si="7"/>
        <v>0</v>
      </c>
      <c r="N24" s="9">
        <f t="shared" si="8"/>
        <v>-0.125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6.25E-2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9">
        <f t="shared" si="8"/>
        <v>-6.25E-2</v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6.25E-2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9">
        <f t="shared" si="8"/>
        <v>-6.25E-2</v>
      </c>
    </row>
    <row r="29" spans="1:14" ht="25.5" x14ac:dyDescent="0.2">
      <c r="A29" s="30"/>
      <c r="B29" s="23" t="s">
        <v>24</v>
      </c>
      <c r="C29" s="20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6.25E-2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-6.25E-2</v>
      </c>
    </row>
    <row r="30" spans="1:14" x14ac:dyDescent="0.2">
      <c r="A30" s="30"/>
      <c r="B30" s="23" t="s">
        <v>25</v>
      </c>
      <c r="C30" s="20">
        <v>1</v>
      </c>
      <c r="D30" s="7">
        <v>1</v>
      </c>
      <c r="E30" s="7">
        <v>0</v>
      </c>
      <c r="F30" s="7">
        <v>0</v>
      </c>
      <c r="G30" s="8">
        <f t="shared" si="3"/>
        <v>0.16666666666666666</v>
      </c>
      <c r="H30" s="8">
        <f t="shared" si="4"/>
        <v>6.25E-2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-0.16666666666666666</v>
      </c>
      <c r="N30" s="9">
        <f t="shared" si="8"/>
        <v>-6.25E-2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1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>
        <f t="shared" si="6"/>
        <v>0.2</v>
      </c>
      <c r="K31" s="8" t="str">
        <f t="shared" si="9"/>
        <v xml:space="preserve"> </v>
      </c>
      <c r="L31" s="8">
        <f t="shared" si="10"/>
        <v>1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1</v>
      </c>
      <c r="D32" s="7">
        <v>0</v>
      </c>
      <c r="E32" s="7">
        <v>0</v>
      </c>
      <c r="F32" s="7">
        <v>0</v>
      </c>
      <c r="G32" s="8">
        <f t="shared" si="3"/>
        <v>0.16666666666666666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-0.16666666666666666</v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2</v>
      </c>
      <c r="E33" s="7">
        <v>2</v>
      </c>
      <c r="F33" s="7">
        <v>1</v>
      </c>
      <c r="G33" s="8" t="str">
        <f t="shared" si="3"/>
        <v/>
      </c>
      <c r="H33" s="8">
        <f t="shared" si="4"/>
        <v>0.125</v>
      </c>
      <c r="I33" s="8">
        <f t="shared" si="5"/>
        <v>0.2857142857142857</v>
      </c>
      <c r="J33" s="8">
        <f t="shared" si="6"/>
        <v>0.2</v>
      </c>
      <c r="K33" s="8">
        <f t="shared" si="9"/>
        <v>1</v>
      </c>
      <c r="L33" s="8">
        <f t="shared" si="10"/>
        <v>-0.5</v>
      </c>
      <c r="M33" s="8" t="str">
        <f t="shared" si="7"/>
        <v/>
      </c>
      <c r="N33" s="9">
        <f t="shared" si="8"/>
        <v>-6.25E-2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1</v>
      </c>
      <c r="F36" s="7">
        <v>0</v>
      </c>
      <c r="G36" s="8" t="str">
        <f t="shared" si="3"/>
        <v/>
      </c>
      <c r="H36" s="8" t="str">
        <f t="shared" si="4"/>
        <v/>
      </c>
      <c r="I36" s="8">
        <f t="shared" si="5"/>
        <v>0.14285714285714285</v>
      </c>
      <c r="J36" s="8" t="str">
        <f t="shared" si="6"/>
        <v/>
      </c>
      <c r="K36" s="8">
        <f t="shared" si="9"/>
        <v>1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1</v>
      </c>
      <c r="F37" s="7">
        <v>0</v>
      </c>
      <c r="G37" s="8" t="str">
        <f t="shared" si="3"/>
        <v/>
      </c>
      <c r="H37" s="8" t="str">
        <f t="shared" si="4"/>
        <v/>
      </c>
      <c r="I37" s="8">
        <f t="shared" si="5"/>
        <v>0.14285714285714285</v>
      </c>
      <c r="J37" s="8" t="str">
        <f t="shared" si="6"/>
        <v/>
      </c>
      <c r="K37" s="8">
        <f t="shared" si="9"/>
        <v>1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0</v>
      </c>
      <c r="F42" s="7">
        <v>0</v>
      </c>
      <c r="G42" s="8">
        <f t="shared" si="3"/>
        <v>0.16666666666666666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-0.16666666666666666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1</v>
      </c>
      <c r="D44" s="7">
        <v>0</v>
      </c>
      <c r="E44" s="7">
        <v>0</v>
      </c>
      <c r="F44" s="7">
        <v>0</v>
      </c>
      <c r="G44" s="8">
        <f t="shared" si="3"/>
        <v>0.16666666666666666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-0.16666666666666666</v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0.14285714285714285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6.25E-2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9">
        <f t="shared" si="8"/>
        <v>-6.25E-2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1</v>
      </c>
      <c r="D50" s="7">
        <v>0</v>
      </c>
      <c r="E50" s="7">
        <v>0</v>
      </c>
      <c r="F50" s="7">
        <v>0</v>
      </c>
      <c r="G50" s="8">
        <f t="shared" si="3"/>
        <v>0.16666666666666666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-0.16666666666666666</v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6.25E-2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9">
        <f t="shared" si="8"/>
        <v>-6.25E-2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6.25E-2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9">
        <f t="shared" si="16"/>
        <v>-6.25E-2</v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2</v>
      </c>
      <c r="E59" s="7">
        <v>0</v>
      </c>
      <c r="F59" s="7">
        <v>0</v>
      </c>
      <c r="G59" s="8" t="str">
        <f t="shared" si="11"/>
        <v/>
      </c>
      <c r="H59" s="8">
        <f t="shared" si="12"/>
        <v>0.125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-0.125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1</v>
      </c>
      <c r="E62" s="7">
        <v>1</v>
      </c>
      <c r="F62" s="7">
        <v>0</v>
      </c>
      <c r="G62" s="8" t="str">
        <f t="shared" si="11"/>
        <v/>
      </c>
      <c r="H62" s="8">
        <f t="shared" si="12"/>
        <v>6.25E-2</v>
      </c>
      <c r="I62" s="8">
        <f t="shared" si="13"/>
        <v>0.14285714285714285</v>
      </c>
      <c r="J62" s="8" t="str">
        <f t="shared" si="14"/>
        <v/>
      </c>
      <c r="K62" s="8">
        <f t="shared" si="17"/>
        <v>1</v>
      </c>
      <c r="L62" s="8">
        <f t="shared" si="18"/>
        <v>-1</v>
      </c>
      <c r="M62" s="8" t="str">
        <f t="shared" si="15"/>
        <v/>
      </c>
      <c r="N62" s="9">
        <f t="shared" si="16"/>
        <v>-6.25E-2</v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1</v>
      </c>
      <c r="E67" s="7">
        <v>0</v>
      </c>
      <c r="F67" s="7">
        <v>1</v>
      </c>
      <c r="G67" s="8" t="str">
        <f t="shared" si="11"/>
        <v/>
      </c>
      <c r="H67" s="8">
        <f t="shared" si="12"/>
        <v>6.25E-2</v>
      </c>
      <c r="I67" s="8" t="str">
        <f t="shared" si="13"/>
        <v/>
      </c>
      <c r="J67" s="8">
        <f t="shared" si="14"/>
        <v>0.2</v>
      </c>
      <c r="K67" s="8" t="str">
        <f t="shared" si="17"/>
        <v xml:space="preserve"> </v>
      </c>
      <c r="L67" s="8">
        <f t="shared" si="18"/>
        <v>0</v>
      </c>
      <c r="M67" s="8" t="str">
        <f t="shared" si="15"/>
        <v/>
      </c>
      <c r="N67" s="9">
        <f t="shared" si="16"/>
        <v>0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1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>
        <f t="shared" si="14"/>
        <v>0.2</v>
      </c>
      <c r="K68" s="8" t="str">
        <f t="shared" si="17"/>
        <v xml:space="preserve"> </v>
      </c>
      <c r="L68" s="8">
        <f t="shared" si="18"/>
        <v>1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1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>
        <f t="shared" si="14"/>
        <v>0.2</v>
      </c>
      <c r="K70" s="8" t="str">
        <f t="shared" si="17"/>
        <v xml:space="preserve"> </v>
      </c>
      <c r="L70" s="8">
        <f t="shared" si="18"/>
        <v>1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6.25E-2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-6.25E-2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114</v>
      </c>
      <c r="D81" s="17">
        <f>SUM(D82:D180)</f>
        <v>95</v>
      </c>
      <c r="E81" s="17">
        <f>SUM(E82:E180)</f>
        <v>64</v>
      </c>
      <c r="F81" s="17">
        <f>SUM(F82:F180)</f>
        <v>50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-0.43859649122807015</v>
      </c>
      <c r="L81" s="18">
        <f>+IF(AND(D81=0,F81=0),"",IF(D81=0,1,IF(F81=0,-1,(F81-D81)/D81)))</f>
        <v>-0.47368421052631576</v>
      </c>
      <c r="M81" s="18">
        <f t="shared" ref="M81:M112" si="23">+IF(OR(AND(G81=""),(K81="")),"",G81*K81)</f>
        <v>-0.43859649122807015</v>
      </c>
      <c r="N81" s="19">
        <f t="shared" ref="N81:N112" si="24">+IF(OR(AND(H81=""),(L81="")),"",H81*L81)</f>
        <v>-0.47368421052631576</v>
      </c>
    </row>
    <row r="82" spans="1:14" x14ac:dyDescent="0.2">
      <c r="A82" s="30"/>
      <c r="B82" s="22" t="s">
        <v>69</v>
      </c>
      <c r="C82" s="28">
        <v>2</v>
      </c>
      <c r="D82" s="25">
        <v>5</v>
      </c>
      <c r="E82" s="25">
        <v>2</v>
      </c>
      <c r="F82" s="25">
        <v>0</v>
      </c>
      <c r="G82" s="26">
        <f t="shared" si="19"/>
        <v>1.7543859649122806E-2</v>
      </c>
      <c r="H82" s="26">
        <f t="shared" si="20"/>
        <v>5.2631578947368418E-2</v>
      </c>
      <c r="I82" s="26">
        <f t="shared" si="21"/>
        <v>3.125E-2</v>
      </c>
      <c r="J82" s="26" t="str">
        <f t="shared" si="22"/>
        <v/>
      </c>
      <c r="K82" s="26">
        <f t="shared" ref="K82:K113" si="25">+IF(AND(C82=0,E82=0)," ",IF(C82=0,1,IF(E82=0,-1,(E82-C82)/C82)))</f>
        <v>0</v>
      </c>
      <c r="L82" s="26">
        <f t="shared" ref="L82:L113" si="26">+IF(AND(D82=0,F82=0)," ",IF(D82=0,1,IF(F82=0,-1,(F82-D82)/D82)))</f>
        <v>-1</v>
      </c>
      <c r="M82" s="26">
        <f t="shared" si="23"/>
        <v>0</v>
      </c>
      <c r="N82" s="27">
        <f t="shared" si="24"/>
        <v>-5.2631578947368418E-2</v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1.5625E-2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3</v>
      </c>
      <c r="D85" s="7">
        <v>1</v>
      </c>
      <c r="E85" s="7">
        <v>5</v>
      </c>
      <c r="F85" s="7">
        <v>0</v>
      </c>
      <c r="G85" s="8">
        <f t="shared" si="19"/>
        <v>2.6315789473684209E-2</v>
      </c>
      <c r="H85" s="8">
        <f t="shared" si="20"/>
        <v>1.0526315789473684E-2</v>
      </c>
      <c r="I85" s="8">
        <f t="shared" si="21"/>
        <v>7.8125E-2</v>
      </c>
      <c r="J85" s="8" t="str">
        <f t="shared" si="22"/>
        <v/>
      </c>
      <c r="K85" s="8">
        <f t="shared" si="25"/>
        <v>0.66666666666666663</v>
      </c>
      <c r="L85" s="8">
        <f t="shared" si="26"/>
        <v>-1</v>
      </c>
      <c r="M85" s="8">
        <f t="shared" si="23"/>
        <v>1.7543859649122806E-2</v>
      </c>
      <c r="N85" s="9">
        <f t="shared" si="24"/>
        <v>-1.0526315789473684E-2</v>
      </c>
    </row>
    <row r="86" spans="1:14" ht="25.5" x14ac:dyDescent="0.2">
      <c r="A86" s="30"/>
      <c r="B86" s="23" t="s">
        <v>73</v>
      </c>
      <c r="C86" s="20">
        <v>5</v>
      </c>
      <c r="D86" s="7">
        <v>1</v>
      </c>
      <c r="E86" s="7">
        <v>3</v>
      </c>
      <c r="F86" s="7">
        <v>6</v>
      </c>
      <c r="G86" s="8">
        <f t="shared" si="19"/>
        <v>4.3859649122807015E-2</v>
      </c>
      <c r="H86" s="8">
        <f t="shared" si="20"/>
        <v>1.0526315789473684E-2</v>
      </c>
      <c r="I86" s="8">
        <f t="shared" si="21"/>
        <v>4.6875E-2</v>
      </c>
      <c r="J86" s="8">
        <f t="shared" si="22"/>
        <v>0.12</v>
      </c>
      <c r="K86" s="8">
        <f t="shared" si="25"/>
        <v>-0.4</v>
      </c>
      <c r="L86" s="8">
        <f t="shared" si="26"/>
        <v>5</v>
      </c>
      <c r="M86" s="8">
        <f t="shared" si="23"/>
        <v>-1.7543859649122806E-2</v>
      </c>
      <c r="N86" s="9">
        <f t="shared" si="24"/>
        <v>5.2631578947368418E-2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3</v>
      </c>
      <c r="D88" s="7">
        <v>0</v>
      </c>
      <c r="E88" s="7">
        <v>0</v>
      </c>
      <c r="F88" s="7">
        <v>0</v>
      </c>
      <c r="G88" s="8">
        <f t="shared" si="19"/>
        <v>2.6315789473684209E-2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-2.6315789473684209E-2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1</v>
      </c>
      <c r="D93" s="7">
        <v>2</v>
      </c>
      <c r="E93" s="7">
        <v>0</v>
      </c>
      <c r="F93" s="7">
        <v>0</v>
      </c>
      <c r="G93" s="8">
        <f t="shared" si="19"/>
        <v>8.771929824561403E-3</v>
      </c>
      <c r="H93" s="8">
        <f t="shared" si="20"/>
        <v>2.1052631578947368E-2</v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>
        <f t="shared" si="26"/>
        <v>-1</v>
      </c>
      <c r="M93" s="8">
        <f t="shared" si="23"/>
        <v>-8.771929824561403E-3</v>
      </c>
      <c r="N93" s="9">
        <f t="shared" si="24"/>
        <v>-2.1052631578947368E-2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1</v>
      </c>
      <c r="E97" s="7">
        <v>1</v>
      </c>
      <c r="F97" s="7">
        <v>1</v>
      </c>
      <c r="G97" s="8">
        <f t="shared" si="19"/>
        <v>8.771929824561403E-3</v>
      </c>
      <c r="H97" s="8">
        <f t="shared" si="20"/>
        <v>1.0526315789473684E-2</v>
      </c>
      <c r="I97" s="8">
        <f t="shared" si="21"/>
        <v>1.5625E-2</v>
      </c>
      <c r="J97" s="8">
        <f t="shared" si="22"/>
        <v>0.02</v>
      </c>
      <c r="K97" s="8">
        <f t="shared" si="25"/>
        <v>0</v>
      </c>
      <c r="L97" s="8">
        <f t="shared" si="26"/>
        <v>0</v>
      </c>
      <c r="M97" s="8">
        <f t="shared" si="23"/>
        <v>0</v>
      </c>
      <c r="N97" s="9">
        <f t="shared" si="24"/>
        <v>0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1</v>
      </c>
      <c r="E99" s="7">
        <v>1</v>
      </c>
      <c r="F99" s="7">
        <v>2</v>
      </c>
      <c r="G99" s="8">
        <f t="shared" si="19"/>
        <v>8.771929824561403E-3</v>
      </c>
      <c r="H99" s="8">
        <f t="shared" si="20"/>
        <v>1.0526315789473684E-2</v>
      </c>
      <c r="I99" s="8">
        <f t="shared" si="21"/>
        <v>1.5625E-2</v>
      </c>
      <c r="J99" s="8">
        <f t="shared" si="22"/>
        <v>0.04</v>
      </c>
      <c r="K99" s="8">
        <f t="shared" si="25"/>
        <v>0</v>
      </c>
      <c r="L99" s="8">
        <f t="shared" si="26"/>
        <v>1</v>
      </c>
      <c r="M99" s="8">
        <f t="shared" si="23"/>
        <v>0</v>
      </c>
      <c r="N99" s="9">
        <f t="shared" si="24"/>
        <v>1.0526315789473684E-2</v>
      </c>
    </row>
    <row r="100" spans="1:14" x14ac:dyDescent="0.2">
      <c r="A100" s="30"/>
      <c r="B100" s="23" t="s">
        <v>87</v>
      </c>
      <c r="C100" s="20">
        <v>4</v>
      </c>
      <c r="D100" s="7">
        <v>3</v>
      </c>
      <c r="E100" s="7">
        <v>4</v>
      </c>
      <c r="F100" s="7">
        <v>2</v>
      </c>
      <c r="G100" s="8">
        <f t="shared" si="19"/>
        <v>3.5087719298245612E-2</v>
      </c>
      <c r="H100" s="8">
        <f t="shared" si="20"/>
        <v>3.1578947368421054E-2</v>
      </c>
      <c r="I100" s="8">
        <f t="shared" si="21"/>
        <v>6.25E-2</v>
      </c>
      <c r="J100" s="8">
        <f t="shared" si="22"/>
        <v>0.04</v>
      </c>
      <c r="K100" s="8">
        <f t="shared" si="25"/>
        <v>0</v>
      </c>
      <c r="L100" s="8">
        <f t="shared" si="26"/>
        <v>-0.33333333333333331</v>
      </c>
      <c r="M100" s="8">
        <f t="shared" si="23"/>
        <v>0</v>
      </c>
      <c r="N100" s="9">
        <f t="shared" si="24"/>
        <v>-1.0526315789473684E-2</v>
      </c>
    </row>
    <row r="101" spans="1:14" x14ac:dyDescent="0.2">
      <c r="A101" s="30"/>
      <c r="B101" s="23" t="s">
        <v>88</v>
      </c>
      <c r="C101" s="20">
        <v>1</v>
      </c>
      <c r="D101" s="7">
        <v>0</v>
      </c>
      <c r="E101" s="7">
        <v>0</v>
      </c>
      <c r="F101" s="7">
        <v>0</v>
      </c>
      <c r="G101" s="8">
        <f t="shared" si="19"/>
        <v>8.771929824561403E-3</v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 t="str">
        <f t="shared" si="26"/>
        <v xml:space="preserve"> </v>
      </c>
      <c r="M101" s="8">
        <f t="shared" si="23"/>
        <v>-8.771929824561403E-3</v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3</v>
      </c>
      <c r="D103" s="7">
        <v>12</v>
      </c>
      <c r="E103" s="7">
        <v>3</v>
      </c>
      <c r="F103" s="7">
        <v>6</v>
      </c>
      <c r="G103" s="8">
        <f t="shared" si="19"/>
        <v>2.6315789473684209E-2</v>
      </c>
      <c r="H103" s="8">
        <f t="shared" si="20"/>
        <v>0.12631578947368421</v>
      </c>
      <c r="I103" s="8">
        <f t="shared" si="21"/>
        <v>4.6875E-2</v>
      </c>
      <c r="J103" s="8">
        <f t="shared" si="22"/>
        <v>0.12</v>
      </c>
      <c r="K103" s="8">
        <f t="shared" si="25"/>
        <v>0</v>
      </c>
      <c r="L103" s="8">
        <f t="shared" si="26"/>
        <v>-0.5</v>
      </c>
      <c r="M103" s="8">
        <f t="shared" si="23"/>
        <v>0</v>
      </c>
      <c r="N103" s="9">
        <f t="shared" si="24"/>
        <v>-6.3157894736842107E-2</v>
      </c>
    </row>
    <row r="104" spans="1:14" x14ac:dyDescent="0.2">
      <c r="A104" s="30"/>
      <c r="B104" s="23" t="s">
        <v>91</v>
      </c>
      <c r="C104" s="20">
        <v>0</v>
      </c>
      <c r="D104" s="7">
        <v>7</v>
      </c>
      <c r="E104" s="7">
        <v>0</v>
      </c>
      <c r="F104" s="7">
        <v>4</v>
      </c>
      <c r="G104" s="8" t="str">
        <f t="shared" si="19"/>
        <v/>
      </c>
      <c r="H104" s="8">
        <f t="shared" si="20"/>
        <v>7.3684210526315783E-2</v>
      </c>
      <c r="I104" s="8" t="str">
        <f t="shared" si="21"/>
        <v/>
      </c>
      <c r="J104" s="8">
        <f t="shared" si="22"/>
        <v>0.08</v>
      </c>
      <c r="K104" s="8" t="str">
        <f t="shared" si="25"/>
        <v xml:space="preserve"> </v>
      </c>
      <c r="L104" s="8">
        <f t="shared" si="26"/>
        <v>-0.42857142857142855</v>
      </c>
      <c r="M104" s="8" t="str">
        <f t="shared" si="23"/>
        <v/>
      </c>
      <c r="N104" s="9">
        <f t="shared" si="24"/>
        <v>-3.1578947368421047E-2</v>
      </c>
    </row>
    <row r="105" spans="1:14" x14ac:dyDescent="0.2">
      <c r="A105" s="30"/>
      <c r="B105" s="23" t="s">
        <v>92</v>
      </c>
      <c r="C105" s="20">
        <v>0</v>
      </c>
      <c r="D105" s="7">
        <v>1</v>
      </c>
      <c r="E105" s="7">
        <v>1</v>
      </c>
      <c r="F105" s="7">
        <v>0</v>
      </c>
      <c r="G105" s="8" t="str">
        <f t="shared" si="19"/>
        <v/>
      </c>
      <c r="H105" s="8">
        <f t="shared" si="20"/>
        <v>1.0526315789473684E-2</v>
      </c>
      <c r="I105" s="8">
        <f t="shared" si="21"/>
        <v>1.5625E-2</v>
      </c>
      <c r="J105" s="8" t="str">
        <f t="shared" si="22"/>
        <v/>
      </c>
      <c r="K105" s="8">
        <f t="shared" si="25"/>
        <v>1</v>
      </c>
      <c r="L105" s="8">
        <f t="shared" si="26"/>
        <v>-1</v>
      </c>
      <c r="M105" s="8" t="str">
        <f t="shared" si="23"/>
        <v/>
      </c>
      <c r="N105" s="9">
        <f t="shared" si="24"/>
        <v>-1.0526315789473684E-2</v>
      </c>
    </row>
    <row r="106" spans="1:14" x14ac:dyDescent="0.2">
      <c r="A106" s="30"/>
      <c r="B106" s="23" t="s">
        <v>93</v>
      </c>
      <c r="C106" s="20">
        <v>0</v>
      </c>
      <c r="D106" s="7">
        <v>5</v>
      </c>
      <c r="E106" s="7">
        <v>0</v>
      </c>
      <c r="F106" s="7">
        <v>1</v>
      </c>
      <c r="G106" s="8" t="str">
        <f t="shared" si="19"/>
        <v/>
      </c>
      <c r="H106" s="8">
        <f t="shared" si="20"/>
        <v>5.2631578947368418E-2</v>
      </c>
      <c r="I106" s="8" t="str">
        <f t="shared" si="21"/>
        <v/>
      </c>
      <c r="J106" s="8">
        <f t="shared" si="22"/>
        <v>0.02</v>
      </c>
      <c r="K106" s="8" t="str">
        <f t="shared" si="25"/>
        <v xml:space="preserve"> </v>
      </c>
      <c r="L106" s="8">
        <f t="shared" si="26"/>
        <v>-0.8</v>
      </c>
      <c r="M106" s="8" t="str">
        <f t="shared" si="23"/>
        <v/>
      </c>
      <c r="N106" s="9">
        <f t="shared" si="24"/>
        <v>-4.2105263157894736E-2</v>
      </c>
    </row>
    <row r="107" spans="1:14" x14ac:dyDescent="0.2">
      <c r="A107" s="30"/>
      <c r="B107" s="23" t="s">
        <v>94</v>
      </c>
      <c r="C107" s="20">
        <v>0</v>
      </c>
      <c r="D107" s="7">
        <v>2</v>
      </c>
      <c r="E107" s="7">
        <v>0</v>
      </c>
      <c r="F107" s="7">
        <v>0</v>
      </c>
      <c r="G107" s="8" t="str">
        <f t="shared" si="19"/>
        <v/>
      </c>
      <c r="H107" s="8">
        <f t="shared" si="20"/>
        <v>2.1052631578947368E-2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9">
        <f t="shared" si="24"/>
        <v>-2.1052631578947368E-2</v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1.0526315789473684E-2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9">
        <f t="shared" si="24"/>
        <v>-1.0526315789473684E-2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2</v>
      </c>
      <c r="D111" s="7">
        <v>3</v>
      </c>
      <c r="E111" s="7">
        <v>1</v>
      </c>
      <c r="F111" s="7">
        <v>5</v>
      </c>
      <c r="G111" s="8">
        <f t="shared" si="19"/>
        <v>1.7543859649122806E-2</v>
      </c>
      <c r="H111" s="8">
        <f t="shared" si="20"/>
        <v>3.1578947368421054E-2</v>
      </c>
      <c r="I111" s="8">
        <f t="shared" si="21"/>
        <v>1.5625E-2</v>
      </c>
      <c r="J111" s="8">
        <f t="shared" si="22"/>
        <v>0.1</v>
      </c>
      <c r="K111" s="8">
        <f t="shared" si="25"/>
        <v>-0.5</v>
      </c>
      <c r="L111" s="8">
        <f t="shared" si="26"/>
        <v>0.66666666666666663</v>
      </c>
      <c r="M111" s="8">
        <f t="shared" si="23"/>
        <v>-8.771929824561403E-3</v>
      </c>
      <c r="N111" s="9">
        <f t="shared" si="24"/>
        <v>2.1052631578947368E-2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2</v>
      </c>
      <c r="G114" s="8" t="str">
        <f t="shared" si="27"/>
        <v/>
      </c>
      <c r="H114" s="8">
        <f t="shared" si="28"/>
        <v>1.0526315789473684E-2</v>
      </c>
      <c r="I114" s="8" t="str">
        <f t="shared" si="29"/>
        <v/>
      </c>
      <c r="J114" s="8">
        <f t="shared" si="30"/>
        <v>0.04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9">
        <f t="shared" si="32"/>
        <v>1.0526315789473684E-2</v>
      </c>
    </row>
    <row r="115" spans="1:14" x14ac:dyDescent="0.2">
      <c r="A115" s="30"/>
      <c r="B115" s="23" t="s">
        <v>102</v>
      </c>
      <c r="C115" s="20">
        <v>0</v>
      </c>
      <c r="D115" s="7">
        <v>2</v>
      </c>
      <c r="E115" s="7">
        <v>1</v>
      </c>
      <c r="F115" s="7">
        <v>0</v>
      </c>
      <c r="G115" s="8" t="str">
        <f t="shared" si="27"/>
        <v/>
      </c>
      <c r="H115" s="8">
        <f t="shared" si="28"/>
        <v>2.1052631578947368E-2</v>
      </c>
      <c r="I115" s="8">
        <f t="shared" si="29"/>
        <v>1.5625E-2</v>
      </c>
      <c r="J115" s="8" t="str">
        <f t="shared" si="30"/>
        <v/>
      </c>
      <c r="K115" s="8">
        <f t="shared" si="33"/>
        <v>1</v>
      </c>
      <c r="L115" s="8">
        <f t="shared" si="34"/>
        <v>-1</v>
      </c>
      <c r="M115" s="8" t="str">
        <f t="shared" si="31"/>
        <v/>
      </c>
      <c r="N115" s="9">
        <f t="shared" si="32"/>
        <v>-2.1052631578947368E-2</v>
      </c>
    </row>
    <row r="116" spans="1:14" x14ac:dyDescent="0.2">
      <c r="A116" s="30"/>
      <c r="B116" s="23" t="s">
        <v>103</v>
      </c>
      <c r="C116" s="20">
        <v>10</v>
      </c>
      <c r="D116" s="7">
        <v>1</v>
      </c>
      <c r="E116" s="7">
        <v>3</v>
      </c>
      <c r="F116" s="7">
        <v>3</v>
      </c>
      <c r="G116" s="8">
        <f t="shared" si="27"/>
        <v>8.771929824561403E-2</v>
      </c>
      <c r="H116" s="8">
        <f t="shared" si="28"/>
        <v>1.0526315789473684E-2</v>
      </c>
      <c r="I116" s="8">
        <f t="shared" si="29"/>
        <v>4.6875E-2</v>
      </c>
      <c r="J116" s="8">
        <f t="shared" si="30"/>
        <v>0.06</v>
      </c>
      <c r="K116" s="8">
        <f t="shared" si="33"/>
        <v>-0.7</v>
      </c>
      <c r="L116" s="8">
        <f t="shared" si="34"/>
        <v>2</v>
      </c>
      <c r="M116" s="8">
        <f t="shared" si="31"/>
        <v>-6.1403508771929814E-2</v>
      </c>
      <c r="N116" s="9">
        <f t="shared" si="32"/>
        <v>2.1052631578947368E-2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1</v>
      </c>
      <c r="D118" s="7">
        <v>3</v>
      </c>
      <c r="E118" s="7">
        <v>1</v>
      </c>
      <c r="F118" s="7">
        <v>1</v>
      </c>
      <c r="G118" s="8">
        <f t="shared" si="27"/>
        <v>8.771929824561403E-3</v>
      </c>
      <c r="H118" s="8">
        <f t="shared" si="28"/>
        <v>3.1578947368421054E-2</v>
      </c>
      <c r="I118" s="8">
        <f t="shared" si="29"/>
        <v>1.5625E-2</v>
      </c>
      <c r="J118" s="8">
        <f t="shared" si="30"/>
        <v>0.02</v>
      </c>
      <c r="K118" s="8">
        <f t="shared" si="33"/>
        <v>0</v>
      </c>
      <c r="L118" s="8">
        <f t="shared" si="34"/>
        <v>-0.66666666666666663</v>
      </c>
      <c r="M118" s="8">
        <f t="shared" si="31"/>
        <v>0</v>
      </c>
      <c r="N118" s="9">
        <f t="shared" si="32"/>
        <v>-2.1052631578947368E-2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1.0526315789473684E-2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-1.0526315789473684E-2</v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1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1.5625E-2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3</v>
      </c>
      <c r="D123" s="7">
        <v>7</v>
      </c>
      <c r="E123" s="7">
        <v>0</v>
      </c>
      <c r="F123" s="7">
        <v>0</v>
      </c>
      <c r="G123" s="8">
        <f t="shared" si="27"/>
        <v>2.6315789473684209E-2</v>
      </c>
      <c r="H123" s="8">
        <f t="shared" si="28"/>
        <v>7.3684210526315783E-2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-2.6315789473684209E-2</v>
      </c>
      <c r="N123" s="9">
        <f t="shared" si="32"/>
        <v>-7.3684210526315783E-2</v>
      </c>
    </row>
    <row r="124" spans="1:14" ht="25.5" x14ac:dyDescent="0.2">
      <c r="A124" s="30"/>
      <c r="B124" s="23" t="s">
        <v>111</v>
      </c>
      <c r="C124" s="20">
        <v>1</v>
      </c>
      <c r="D124" s="7">
        <v>1</v>
      </c>
      <c r="E124" s="7">
        <v>0</v>
      </c>
      <c r="F124" s="7">
        <v>1</v>
      </c>
      <c r="G124" s="8">
        <f t="shared" si="27"/>
        <v>8.771929824561403E-3</v>
      </c>
      <c r="H124" s="8">
        <f t="shared" si="28"/>
        <v>1.0526315789473684E-2</v>
      </c>
      <c r="I124" s="8" t="str">
        <f t="shared" si="29"/>
        <v/>
      </c>
      <c r="J124" s="8">
        <f t="shared" si="30"/>
        <v>0.02</v>
      </c>
      <c r="K124" s="8">
        <f t="shared" si="33"/>
        <v>-1</v>
      </c>
      <c r="L124" s="8">
        <f t="shared" si="34"/>
        <v>0</v>
      </c>
      <c r="M124" s="8">
        <f t="shared" si="31"/>
        <v>-8.771929824561403E-3</v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2</v>
      </c>
      <c r="D125" s="7">
        <v>4</v>
      </c>
      <c r="E125" s="7">
        <v>0</v>
      </c>
      <c r="F125" s="7">
        <v>0</v>
      </c>
      <c r="G125" s="8">
        <f t="shared" si="27"/>
        <v>1.7543859649122806E-2</v>
      </c>
      <c r="H125" s="8">
        <f t="shared" si="28"/>
        <v>4.2105263157894736E-2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-1.7543859649122806E-2</v>
      </c>
      <c r="N125" s="9">
        <f t="shared" si="32"/>
        <v>-4.2105263157894736E-2</v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2</v>
      </c>
      <c r="D127" s="7">
        <v>2</v>
      </c>
      <c r="E127" s="7">
        <v>1</v>
      </c>
      <c r="F127" s="7">
        <v>1</v>
      </c>
      <c r="G127" s="8">
        <f t="shared" si="27"/>
        <v>1.7543859649122806E-2</v>
      </c>
      <c r="H127" s="8">
        <f t="shared" si="28"/>
        <v>2.1052631578947368E-2</v>
      </c>
      <c r="I127" s="8">
        <f t="shared" si="29"/>
        <v>1.5625E-2</v>
      </c>
      <c r="J127" s="8">
        <f t="shared" si="30"/>
        <v>0.02</v>
      </c>
      <c r="K127" s="8">
        <f t="shared" si="33"/>
        <v>-0.5</v>
      </c>
      <c r="L127" s="8">
        <f t="shared" si="34"/>
        <v>-0.5</v>
      </c>
      <c r="M127" s="8">
        <f t="shared" si="31"/>
        <v>-8.771929824561403E-3</v>
      </c>
      <c r="N127" s="9">
        <f t="shared" si="32"/>
        <v>-1.0526315789473684E-2</v>
      </c>
    </row>
    <row r="128" spans="1:14" x14ac:dyDescent="0.2">
      <c r="A128" s="30"/>
      <c r="B128" s="23" t="s">
        <v>115</v>
      </c>
      <c r="C128" s="20">
        <v>1</v>
      </c>
      <c r="D128" s="7">
        <v>2</v>
      </c>
      <c r="E128" s="7">
        <v>0</v>
      </c>
      <c r="F128" s="7">
        <v>0</v>
      </c>
      <c r="G128" s="8">
        <f t="shared" si="27"/>
        <v>8.771929824561403E-3</v>
      </c>
      <c r="H128" s="8">
        <f t="shared" si="28"/>
        <v>2.1052631578947368E-2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-8.771929824561403E-3</v>
      </c>
      <c r="N128" s="9">
        <f t="shared" si="32"/>
        <v>-2.1052631578947368E-2</v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1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>
        <f t="shared" si="30"/>
        <v>0.02</v>
      </c>
      <c r="K132" s="8" t="str">
        <f t="shared" si="33"/>
        <v xml:space="preserve"> </v>
      </c>
      <c r="L132" s="8">
        <f t="shared" si="34"/>
        <v>1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0</v>
      </c>
      <c r="F133" s="7">
        <v>0</v>
      </c>
      <c r="G133" s="8">
        <f t="shared" si="27"/>
        <v>8.771929824561403E-3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-8.771929824561403E-3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0</v>
      </c>
      <c r="F134" s="7">
        <v>0</v>
      </c>
      <c r="G134" s="8">
        <f t="shared" si="27"/>
        <v>8.771929824561403E-3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-8.771929824561403E-3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0</v>
      </c>
      <c r="F135" s="7">
        <v>0</v>
      </c>
      <c r="G135" s="8">
        <f t="shared" si="27"/>
        <v>8.771929824561403E-3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-8.771929824561403E-3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5</v>
      </c>
      <c r="D137" s="7">
        <v>4</v>
      </c>
      <c r="E137" s="7">
        <v>4</v>
      </c>
      <c r="F137" s="7">
        <v>1</v>
      </c>
      <c r="G137" s="8">
        <f t="shared" si="27"/>
        <v>4.3859649122807015E-2</v>
      </c>
      <c r="H137" s="8">
        <f t="shared" si="28"/>
        <v>4.2105263157894736E-2</v>
      </c>
      <c r="I137" s="8">
        <f t="shared" si="29"/>
        <v>6.25E-2</v>
      </c>
      <c r="J137" s="8">
        <f t="shared" si="30"/>
        <v>0.02</v>
      </c>
      <c r="K137" s="8">
        <f t="shared" si="33"/>
        <v>-0.2</v>
      </c>
      <c r="L137" s="8">
        <f t="shared" si="34"/>
        <v>-0.75</v>
      </c>
      <c r="M137" s="8">
        <f t="shared" si="31"/>
        <v>-8.771929824561403E-3</v>
      </c>
      <c r="N137" s="9">
        <f t="shared" si="32"/>
        <v>-3.1578947368421054E-2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28</v>
      </c>
      <c r="D139" s="7">
        <v>3</v>
      </c>
      <c r="E139" s="7">
        <v>2</v>
      </c>
      <c r="F139" s="7">
        <v>0</v>
      </c>
      <c r="G139" s="8">
        <f t="shared" si="27"/>
        <v>0.24561403508771928</v>
      </c>
      <c r="H139" s="8">
        <f t="shared" si="28"/>
        <v>3.1578947368421054E-2</v>
      </c>
      <c r="I139" s="8">
        <f t="shared" si="29"/>
        <v>3.125E-2</v>
      </c>
      <c r="J139" s="8" t="str">
        <f t="shared" si="30"/>
        <v/>
      </c>
      <c r="K139" s="8">
        <f t="shared" si="33"/>
        <v>-0.9285714285714286</v>
      </c>
      <c r="L139" s="8">
        <f t="shared" si="34"/>
        <v>-1</v>
      </c>
      <c r="M139" s="8">
        <f t="shared" si="31"/>
        <v>-0.22807017543859648</v>
      </c>
      <c r="N139" s="9">
        <f t="shared" si="32"/>
        <v>-3.1578947368421054E-2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</v>
      </c>
      <c r="D141" s="7">
        <v>2</v>
      </c>
      <c r="E141" s="7">
        <v>8</v>
      </c>
      <c r="F141" s="7">
        <v>2</v>
      </c>
      <c r="G141" s="8">
        <f t="shared" si="27"/>
        <v>4.3859649122807015E-2</v>
      </c>
      <c r="H141" s="8">
        <f t="shared" si="28"/>
        <v>2.1052631578947368E-2</v>
      </c>
      <c r="I141" s="8">
        <f t="shared" si="29"/>
        <v>0.125</v>
      </c>
      <c r="J141" s="8">
        <f t="shared" si="30"/>
        <v>0.04</v>
      </c>
      <c r="K141" s="8">
        <f t="shared" si="33"/>
        <v>0.6</v>
      </c>
      <c r="L141" s="8">
        <f t="shared" si="34"/>
        <v>0</v>
      </c>
      <c r="M141" s="8">
        <f t="shared" si="31"/>
        <v>2.6315789473684209E-2</v>
      </c>
      <c r="N141" s="9">
        <f t="shared" si="32"/>
        <v>0</v>
      </c>
    </row>
    <row r="142" spans="1:14" x14ac:dyDescent="0.2">
      <c r="A142" s="30"/>
      <c r="B142" s="23" t="s">
        <v>129</v>
      </c>
      <c r="C142" s="20">
        <v>3</v>
      </c>
      <c r="D142" s="7">
        <v>3</v>
      </c>
      <c r="E142" s="7">
        <v>2</v>
      </c>
      <c r="F142" s="7">
        <v>0</v>
      </c>
      <c r="G142" s="8">
        <f t="shared" si="27"/>
        <v>2.6315789473684209E-2</v>
      </c>
      <c r="H142" s="8">
        <f t="shared" si="28"/>
        <v>3.1578947368421054E-2</v>
      </c>
      <c r="I142" s="8">
        <f t="shared" si="29"/>
        <v>3.125E-2</v>
      </c>
      <c r="J142" s="8" t="str">
        <f t="shared" si="30"/>
        <v/>
      </c>
      <c r="K142" s="8">
        <f t="shared" si="33"/>
        <v>-0.33333333333333331</v>
      </c>
      <c r="L142" s="8">
        <f t="shared" si="34"/>
        <v>-1</v>
      </c>
      <c r="M142" s="8">
        <f t="shared" si="31"/>
        <v>-8.771929824561403E-3</v>
      </c>
      <c r="N142" s="9">
        <f t="shared" si="32"/>
        <v>-3.1578947368421054E-2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</v>
      </c>
      <c r="D144" s="7">
        <v>1</v>
      </c>
      <c r="E144" s="7">
        <v>1</v>
      </c>
      <c r="F144" s="7">
        <v>2</v>
      </c>
      <c r="G144" s="8">
        <f t="shared" si="27"/>
        <v>8.771929824561403E-3</v>
      </c>
      <c r="H144" s="8">
        <f t="shared" si="28"/>
        <v>1.0526315789473684E-2</v>
      </c>
      <c r="I144" s="8">
        <f t="shared" si="29"/>
        <v>1.5625E-2</v>
      </c>
      <c r="J144" s="8">
        <f t="shared" si="30"/>
        <v>0.04</v>
      </c>
      <c r="K144" s="8">
        <f t="shared" si="33"/>
        <v>0</v>
      </c>
      <c r="L144" s="8">
        <f t="shared" si="34"/>
        <v>1</v>
      </c>
      <c r="M144" s="8">
        <f t="shared" si="31"/>
        <v>0</v>
      </c>
      <c r="N144" s="9">
        <f t="shared" si="32"/>
        <v>1.0526315789473684E-2</v>
      </c>
    </row>
    <row r="145" spans="1:14" ht="22.5" customHeight="1" x14ac:dyDescent="0.2">
      <c r="A145" s="30"/>
      <c r="B145" s="23" t="s">
        <v>132</v>
      </c>
      <c r="C145" s="20">
        <v>3</v>
      </c>
      <c r="D145" s="7">
        <v>6</v>
      </c>
      <c r="E145" s="7">
        <v>3</v>
      </c>
      <c r="F145" s="7">
        <v>3</v>
      </c>
      <c r="G145" s="8">
        <f t="shared" ref="G145:G180" si="35">+IF(C145=0,"",C145/C$81)</f>
        <v>2.6315789473684209E-2</v>
      </c>
      <c r="H145" s="8">
        <f t="shared" ref="H145:H180" si="36">+IF(D145=0,"",D145/D$81)</f>
        <v>6.3157894736842107E-2</v>
      </c>
      <c r="I145" s="8">
        <f t="shared" ref="I145:I180" si="37">+IF(E145=0,"",E145/E$81)</f>
        <v>4.6875E-2</v>
      </c>
      <c r="J145" s="8">
        <f t="shared" ref="J145:J180" si="38">+IF(F145=0,"",F145/F$81)</f>
        <v>0.06</v>
      </c>
      <c r="K145" s="8">
        <f t="shared" si="33"/>
        <v>0</v>
      </c>
      <c r="L145" s="8">
        <f t="shared" si="34"/>
        <v>-0.5</v>
      </c>
      <c r="M145" s="8">
        <f t="shared" ref="M145:M180" si="39">+IF(OR(AND(G145=""),(K145="")),"",G145*K145)</f>
        <v>0</v>
      </c>
      <c r="N145" s="9">
        <f t="shared" ref="N145:N180" si="40">+IF(OR(AND(H145=""),(L145="")),"",H145*L145)</f>
        <v>-3.1578947368421054E-2</v>
      </c>
    </row>
    <row r="146" spans="1:14" x14ac:dyDescent="0.2">
      <c r="A146" s="30"/>
      <c r="B146" s="23" t="s">
        <v>133</v>
      </c>
      <c r="C146" s="20">
        <v>4</v>
      </c>
      <c r="D146" s="7">
        <v>1</v>
      </c>
      <c r="E146" s="7">
        <v>5</v>
      </c>
      <c r="F146" s="7">
        <v>0</v>
      </c>
      <c r="G146" s="8">
        <f t="shared" si="35"/>
        <v>3.5087719298245612E-2</v>
      </c>
      <c r="H146" s="8">
        <f t="shared" si="36"/>
        <v>1.0526315789473684E-2</v>
      </c>
      <c r="I146" s="8">
        <f t="shared" si="37"/>
        <v>7.8125E-2</v>
      </c>
      <c r="J146" s="8" t="str">
        <f t="shared" si="38"/>
        <v/>
      </c>
      <c r="K146" s="8">
        <f t="shared" ref="K146:K180" si="41">+IF(AND(C146=0,E146=0)," ",IF(C146=0,1,IF(E146=0,-1,(E146-C146)/C146)))</f>
        <v>0.25</v>
      </c>
      <c r="L146" s="8">
        <f t="shared" ref="L146:L180" si="42">+IF(AND(D146=0,F146=0)," ",IF(D146=0,1,IF(F146=0,-1,(F146-D146)/D146)))</f>
        <v>-1</v>
      </c>
      <c r="M146" s="8">
        <f t="shared" si="39"/>
        <v>8.771929824561403E-3</v>
      </c>
      <c r="N146" s="9">
        <f t="shared" si="40"/>
        <v>-1.0526315789473684E-2</v>
      </c>
    </row>
    <row r="147" spans="1:14" x14ac:dyDescent="0.2">
      <c r="A147" s="30"/>
      <c r="B147" s="23" t="s">
        <v>134</v>
      </c>
      <c r="C147" s="20">
        <v>7</v>
      </c>
      <c r="D147" s="7">
        <v>0</v>
      </c>
      <c r="E147" s="7">
        <v>4</v>
      </c>
      <c r="F147" s="7">
        <v>1</v>
      </c>
      <c r="G147" s="8">
        <f t="shared" si="35"/>
        <v>6.1403508771929821E-2</v>
      </c>
      <c r="H147" s="8" t="str">
        <f t="shared" si="36"/>
        <v/>
      </c>
      <c r="I147" s="8">
        <f t="shared" si="37"/>
        <v>6.25E-2</v>
      </c>
      <c r="J147" s="8">
        <f t="shared" si="38"/>
        <v>0.02</v>
      </c>
      <c r="K147" s="8">
        <f t="shared" si="41"/>
        <v>-0.42857142857142855</v>
      </c>
      <c r="L147" s="8">
        <f t="shared" si="42"/>
        <v>1</v>
      </c>
      <c r="M147" s="8">
        <f t="shared" si="39"/>
        <v>-2.6315789473684209E-2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3</v>
      </c>
      <c r="D149" s="7">
        <v>1</v>
      </c>
      <c r="E149" s="7">
        <v>0</v>
      </c>
      <c r="F149" s="7">
        <v>0</v>
      </c>
      <c r="G149" s="8">
        <f t="shared" si="35"/>
        <v>2.6315789473684209E-2</v>
      </c>
      <c r="H149" s="8">
        <f t="shared" si="36"/>
        <v>1.0526315789473684E-2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-2.6315789473684209E-2</v>
      </c>
      <c r="N149" s="9">
        <f t="shared" si="40"/>
        <v>-1.0526315789473684E-2</v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1.5625E-2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1.5625E-2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1.5625E-2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0</v>
      </c>
      <c r="E154" s="7">
        <v>0</v>
      </c>
      <c r="F154" s="7">
        <v>1</v>
      </c>
      <c r="G154" s="8">
        <f t="shared" si="35"/>
        <v>8.771929824561403E-3</v>
      </c>
      <c r="H154" s="8" t="str">
        <f t="shared" si="36"/>
        <v/>
      </c>
      <c r="I154" s="8" t="str">
        <f t="shared" si="37"/>
        <v/>
      </c>
      <c r="J154" s="8">
        <f t="shared" si="38"/>
        <v>0.02</v>
      </c>
      <c r="K154" s="8">
        <f t="shared" si="41"/>
        <v>-1</v>
      </c>
      <c r="L154" s="8">
        <f t="shared" si="42"/>
        <v>1</v>
      </c>
      <c r="M154" s="8">
        <f t="shared" si="39"/>
        <v>-8.771929824561403E-3</v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1</v>
      </c>
      <c r="D155" s="7">
        <v>0</v>
      </c>
      <c r="E155" s="7">
        <v>0</v>
      </c>
      <c r="F155" s="7">
        <v>0</v>
      </c>
      <c r="G155" s="8">
        <f t="shared" si="35"/>
        <v>8.771929824561403E-3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-8.771929824561403E-3</v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1.0526315789473684E-2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-1.0526315789473684E-2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1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0.02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3</v>
      </c>
      <c r="D166" s="7">
        <v>1</v>
      </c>
      <c r="E166" s="7">
        <v>2</v>
      </c>
      <c r="F166" s="7">
        <v>0</v>
      </c>
      <c r="G166" s="8">
        <f t="shared" si="35"/>
        <v>2.6315789473684209E-2</v>
      </c>
      <c r="H166" s="8">
        <f t="shared" si="36"/>
        <v>1.0526315789473684E-2</v>
      </c>
      <c r="I166" s="8">
        <f t="shared" si="37"/>
        <v>3.125E-2</v>
      </c>
      <c r="J166" s="8" t="str">
        <f t="shared" si="38"/>
        <v/>
      </c>
      <c r="K166" s="8">
        <f t="shared" si="41"/>
        <v>-0.33333333333333331</v>
      </c>
      <c r="L166" s="8">
        <f t="shared" si="42"/>
        <v>-1</v>
      </c>
      <c r="M166" s="8">
        <f t="shared" si="39"/>
        <v>-8.771929824561403E-3</v>
      </c>
      <c r="N166" s="9">
        <f t="shared" si="40"/>
        <v>-1.0526315789473684E-2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0.02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0.02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1.0526315789473684E-2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-1.0526315789473684E-2</v>
      </c>
    </row>
    <row r="177" spans="1:14" x14ac:dyDescent="0.2">
      <c r="A177" s="30"/>
      <c r="B177" s="23" t="s">
        <v>164</v>
      </c>
      <c r="C177" s="20">
        <v>1</v>
      </c>
      <c r="D177" s="7">
        <v>1</v>
      </c>
      <c r="E177" s="7">
        <v>1</v>
      </c>
      <c r="F177" s="7">
        <v>1</v>
      </c>
      <c r="G177" s="8">
        <f t="shared" si="35"/>
        <v>8.771929824561403E-3</v>
      </c>
      <c r="H177" s="8">
        <f t="shared" si="36"/>
        <v>1.0526315789473684E-2</v>
      </c>
      <c r="I177" s="8">
        <f t="shared" si="37"/>
        <v>1.5625E-2</v>
      </c>
      <c r="J177" s="8">
        <f t="shared" si="38"/>
        <v>0.02</v>
      </c>
      <c r="K177" s="8">
        <f t="shared" si="41"/>
        <v>0</v>
      </c>
      <c r="L177" s="8">
        <f t="shared" si="42"/>
        <v>0</v>
      </c>
      <c r="M177" s="8">
        <f t="shared" si="39"/>
        <v>0</v>
      </c>
      <c r="N177" s="9">
        <f t="shared" si="40"/>
        <v>0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1</v>
      </c>
      <c r="E180" s="10">
        <v>0</v>
      </c>
      <c r="F180" s="10">
        <v>0</v>
      </c>
      <c r="G180" s="11" t="str">
        <f t="shared" si="35"/>
        <v/>
      </c>
      <c r="H180" s="11">
        <f t="shared" si="36"/>
        <v>1.0526315789473684E-2</v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>
        <f t="shared" si="42"/>
        <v>-1</v>
      </c>
      <c r="M180" s="11" t="str">
        <f t="shared" si="39"/>
        <v/>
      </c>
      <c r="N180" s="12">
        <f t="shared" si="40"/>
        <v>-1.0526315789473684E-2</v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189</v>
      </c>
      <c r="D188" s="17">
        <f>SUM(D189:D363)</f>
        <v>251</v>
      </c>
      <c r="E188" s="17">
        <f>SUM(E189:E363)</f>
        <v>79</v>
      </c>
      <c r="F188" s="17">
        <f>SUM(F189:F363)</f>
        <v>85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-0.58201058201058198</v>
      </c>
      <c r="L188" s="18">
        <f>+IF(AND(D188=0,F188=0),"",IF(D188=0,1,IF(F188=0,-1,(F188-D188)/D188)))</f>
        <v>-0.66135458167330674</v>
      </c>
      <c r="M188" s="18">
        <f t="shared" ref="M188:M219" si="47">+IF(OR(AND(G188=""),(K188="")),"",G188*K188)</f>
        <v>-0.58201058201058198</v>
      </c>
      <c r="N188" s="19">
        <f t="shared" ref="N188:N219" si="48">+IF(OR(AND(H188=""),(L188="")),"",H188*L188)</f>
        <v>-0.66135458167330674</v>
      </c>
    </row>
    <row r="189" spans="1:14" ht="24.75" customHeight="1" x14ac:dyDescent="0.2">
      <c r="A189" s="30"/>
      <c r="B189" s="22" t="s">
        <v>168</v>
      </c>
      <c r="C189" s="28">
        <v>2</v>
      </c>
      <c r="D189" s="25">
        <v>1</v>
      </c>
      <c r="E189" s="25">
        <v>0</v>
      </c>
      <c r="F189" s="25">
        <v>0</v>
      </c>
      <c r="G189" s="26">
        <f t="shared" si="43"/>
        <v>1.0582010582010581E-2</v>
      </c>
      <c r="H189" s="26">
        <f t="shared" si="44"/>
        <v>3.9840637450199202E-3</v>
      </c>
      <c r="I189" s="26" t="str">
        <f t="shared" si="45"/>
        <v/>
      </c>
      <c r="J189" s="26" t="str">
        <f t="shared" si="46"/>
        <v/>
      </c>
      <c r="K189" s="26">
        <f t="shared" ref="K189:K220" si="49">+IF(AND(C189=0,E189=0)," ",IF(C189=0,1,IF(E189=0,-1,(E189-C189)/C189)))</f>
        <v>-1</v>
      </c>
      <c r="L189" s="26">
        <f t="shared" ref="L189:L220" si="50">+IF(AND(D189=0,F189=0)," ",IF(D189=0,1,IF(F189=0,-1,(F189-D189)/D189)))</f>
        <v>-1</v>
      </c>
      <c r="M189" s="26">
        <f t="shared" si="47"/>
        <v>-1.0582010582010581E-2</v>
      </c>
      <c r="N189" s="27">
        <f t="shared" si="48"/>
        <v>-3.9840637450199202E-3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2</v>
      </c>
      <c r="D191" s="7">
        <v>1</v>
      </c>
      <c r="E191" s="7">
        <v>0</v>
      </c>
      <c r="F191" s="7">
        <v>0</v>
      </c>
      <c r="G191" s="8">
        <f t="shared" si="43"/>
        <v>1.0582010582010581E-2</v>
      </c>
      <c r="H191" s="8">
        <f t="shared" si="44"/>
        <v>3.9840637450199202E-3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-1.0582010582010581E-2</v>
      </c>
      <c r="N191" s="9">
        <f t="shared" si="48"/>
        <v>-3.9840637450199202E-3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108</v>
      </c>
      <c r="D195" s="7">
        <v>106</v>
      </c>
      <c r="E195" s="7">
        <v>9</v>
      </c>
      <c r="F195" s="7">
        <v>1</v>
      </c>
      <c r="G195" s="8">
        <f t="shared" si="43"/>
        <v>0.5714285714285714</v>
      </c>
      <c r="H195" s="8">
        <f t="shared" si="44"/>
        <v>0.42231075697211157</v>
      </c>
      <c r="I195" s="8">
        <f t="shared" si="45"/>
        <v>0.11392405063291139</v>
      </c>
      <c r="J195" s="8">
        <f t="shared" si="46"/>
        <v>1.1764705882352941E-2</v>
      </c>
      <c r="K195" s="8">
        <f t="shared" si="49"/>
        <v>-0.91666666666666663</v>
      </c>
      <c r="L195" s="8">
        <f t="shared" si="50"/>
        <v>-0.99056603773584906</v>
      </c>
      <c r="M195" s="8">
        <f t="shared" si="47"/>
        <v>-0.52380952380952372</v>
      </c>
      <c r="N195" s="9">
        <f t="shared" si="48"/>
        <v>-0.41832669322709165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4</v>
      </c>
      <c r="D197" s="7">
        <v>1</v>
      </c>
      <c r="E197" s="7">
        <v>1</v>
      </c>
      <c r="F197" s="7">
        <v>0</v>
      </c>
      <c r="G197" s="8">
        <f t="shared" si="43"/>
        <v>2.1164021164021163E-2</v>
      </c>
      <c r="H197" s="8">
        <f t="shared" si="44"/>
        <v>3.9840637450199202E-3</v>
      </c>
      <c r="I197" s="8">
        <f t="shared" si="45"/>
        <v>1.2658227848101266E-2</v>
      </c>
      <c r="J197" s="8" t="str">
        <f t="shared" si="46"/>
        <v/>
      </c>
      <c r="K197" s="8">
        <f t="shared" si="49"/>
        <v>-0.75</v>
      </c>
      <c r="L197" s="8">
        <f t="shared" si="50"/>
        <v>-1</v>
      </c>
      <c r="M197" s="8">
        <f t="shared" si="47"/>
        <v>-1.5873015873015872E-2</v>
      </c>
      <c r="N197" s="9">
        <f t="shared" si="48"/>
        <v>-3.9840637450199202E-3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1</v>
      </c>
      <c r="D202" s="7">
        <v>1</v>
      </c>
      <c r="E202" s="7">
        <v>1</v>
      </c>
      <c r="F202" s="7">
        <v>0</v>
      </c>
      <c r="G202" s="8">
        <f t="shared" si="43"/>
        <v>5.2910052910052907E-3</v>
      </c>
      <c r="H202" s="8">
        <f t="shared" si="44"/>
        <v>3.9840637450199202E-3</v>
      </c>
      <c r="I202" s="8">
        <f t="shared" si="45"/>
        <v>1.2658227848101266E-2</v>
      </c>
      <c r="J202" s="8" t="str">
        <f t="shared" si="46"/>
        <v/>
      </c>
      <c r="K202" s="8">
        <f t="shared" si="49"/>
        <v>0</v>
      </c>
      <c r="L202" s="8">
        <f t="shared" si="50"/>
        <v>-1</v>
      </c>
      <c r="M202" s="8">
        <f t="shared" si="47"/>
        <v>0</v>
      </c>
      <c r="N202" s="9">
        <f t="shared" si="48"/>
        <v>-3.9840637450199202E-3</v>
      </c>
    </row>
    <row r="203" spans="1:14" x14ac:dyDescent="0.2">
      <c r="A203" s="30"/>
      <c r="B203" s="23" t="s">
        <v>182</v>
      </c>
      <c r="C203" s="20">
        <v>2</v>
      </c>
      <c r="D203" s="7">
        <v>1</v>
      </c>
      <c r="E203" s="7">
        <v>5</v>
      </c>
      <c r="F203" s="7">
        <v>1</v>
      </c>
      <c r="G203" s="8">
        <f t="shared" si="43"/>
        <v>1.0582010582010581E-2</v>
      </c>
      <c r="H203" s="8">
        <f t="shared" si="44"/>
        <v>3.9840637450199202E-3</v>
      </c>
      <c r="I203" s="8">
        <f t="shared" si="45"/>
        <v>6.3291139240506333E-2</v>
      </c>
      <c r="J203" s="8">
        <f t="shared" si="46"/>
        <v>1.1764705882352941E-2</v>
      </c>
      <c r="K203" s="8">
        <f t="shared" si="49"/>
        <v>1.5</v>
      </c>
      <c r="L203" s="8">
        <f t="shared" si="50"/>
        <v>0</v>
      </c>
      <c r="M203" s="8">
        <f t="shared" si="47"/>
        <v>1.5873015873015872E-2</v>
      </c>
      <c r="N203" s="9">
        <f t="shared" si="48"/>
        <v>0</v>
      </c>
    </row>
    <row r="204" spans="1:14" ht="25.5" x14ac:dyDescent="0.2">
      <c r="A204" s="30"/>
      <c r="B204" s="23" t="s">
        <v>183</v>
      </c>
      <c r="C204" s="20">
        <v>0</v>
      </c>
      <c r="D204" s="7">
        <v>1</v>
      </c>
      <c r="E204" s="7">
        <v>1</v>
      </c>
      <c r="F204" s="7">
        <v>0</v>
      </c>
      <c r="G204" s="8" t="str">
        <f t="shared" si="43"/>
        <v/>
      </c>
      <c r="H204" s="8">
        <f t="shared" si="44"/>
        <v>3.9840637450199202E-3</v>
      </c>
      <c r="I204" s="8">
        <f t="shared" si="45"/>
        <v>1.2658227848101266E-2</v>
      </c>
      <c r="J204" s="8" t="str">
        <f t="shared" si="46"/>
        <v/>
      </c>
      <c r="K204" s="8">
        <f t="shared" si="49"/>
        <v>1</v>
      </c>
      <c r="L204" s="8">
        <f t="shared" si="50"/>
        <v>-1</v>
      </c>
      <c r="M204" s="8" t="str">
        <f t="shared" si="47"/>
        <v/>
      </c>
      <c r="N204" s="9">
        <f t="shared" si="48"/>
        <v>-3.9840637450199202E-3</v>
      </c>
    </row>
    <row r="205" spans="1:14" ht="25.5" x14ac:dyDescent="0.2">
      <c r="A205" s="30"/>
      <c r="B205" s="23" t="s">
        <v>184</v>
      </c>
      <c r="C205" s="20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3.9840637450199202E-3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9">
        <f t="shared" si="48"/>
        <v>-3.9840637450199202E-3</v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1</v>
      </c>
      <c r="D207" s="7">
        <v>0</v>
      </c>
      <c r="E207" s="7">
        <v>1</v>
      </c>
      <c r="F207" s="7">
        <v>0</v>
      </c>
      <c r="G207" s="8">
        <f t="shared" si="43"/>
        <v>5.2910052910052907E-3</v>
      </c>
      <c r="H207" s="8" t="str">
        <f t="shared" si="44"/>
        <v/>
      </c>
      <c r="I207" s="8">
        <f t="shared" si="45"/>
        <v>1.2658227848101266E-2</v>
      </c>
      <c r="J207" s="8" t="str">
        <f t="shared" si="46"/>
        <v/>
      </c>
      <c r="K207" s="8">
        <f t="shared" si="49"/>
        <v>0</v>
      </c>
      <c r="L207" s="8" t="str">
        <f t="shared" si="50"/>
        <v xml:space="preserve"> </v>
      </c>
      <c r="M207" s="8">
        <f t="shared" si="47"/>
        <v>0</v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3</v>
      </c>
      <c r="D209" s="7">
        <v>0</v>
      </c>
      <c r="E209" s="7">
        <v>1</v>
      </c>
      <c r="F209" s="7">
        <v>0</v>
      </c>
      <c r="G209" s="8">
        <f t="shared" si="43"/>
        <v>1.5873015873015872E-2</v>
      </c>
      <c r="H209" s="8" t="str">
        <f t="shared" si="44"/>
        <v/>
      </c>
      <c r="I209" s="8">
        <f t="shared" si="45"/>
        <v>1.2658227848101266E-2</v>
      </c>
      <c r="J209" s="8" t="str">
        <f t="shared" si="46"/>
        <v/>
      </c>
      <c r="K209" s="8">
        <f t="shared" si="49"/>
        <v>-0.66666666666666663</v>
      </c>
      <c r="L209" s="8" t="str">
        <f t="shared" si="50"/>
        <v xml:space="preserve"> </v>
      </c>
      <c r="M209" s="8">
        <f t="shared" si="47"/>
        <v>-1.0582010582010581E-2</v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1</v>
      </c>
      <c r="E211" s="7">
        <v>0</v>
      </c>
      <c r="F211" s="7">
        <v>1</v>
      </c>
      <c r="G211" s="8" t="str">
        <f t="shared" si="43"/>
        <v/>
      </c>
      <c r="H211" s="8">
        <f t="shared" si="44"/>
        <v>3.9840637450199202E-3</v>
      </c>
      <c r="I211" s="8" t="str">
        <f t="shared" si="45"/>
        <v/>
      </c>
      <c r="J211" s="8">
        <f t="shared" si="46"/>
        <v>1.1764705882352941E-2</v>
      </c>
      <c r="K211" s="8" t="str">
        <f t="shared" si="49"/>
        <v xml:space="preserve"> </v>
      </c>
      <c r="L211" s="8">
        <f t="shared" si="50"/>
        <v>0</v>
      </c>
      <c r="M211" s="8" t="str">
        <f t="shared" si="47"/>
        <v/>
      </c>
      <c r="N211" s="9">
        <f t="shared" si="48"/>
        <v>0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</v>
      </c>
      <c r="D215" s="7">
        <v>1</v>
      </c>
      <c r="E215" s="7">
        <v>1</v>
      </c>
      <c r="F215" s="7">
        <v>1</v>
      </c>
      <c r="G215" s="8">
        <f t="shared" si="43"/>
        <v>1.0582010582010581E-2</v>
      </c>
      <c r="H215" s="8">
        <f t="shared" si="44"/>
        <v>3.9840637450199202E-3</v>
      </c>
      <c r="I215" s="8">
        <f t="shared" si="45"/>
        <v>1.2658227848101266E-2</v>
      </c>
      <c r="J215" s="8">
        <f t="shared" si="46"/>
        <v>1.1764705882352941E-2</v>
      </c>
      <c r="K215" s="8">
        <f t="shared" si="49"/>
        <v>-0.5</v>
      </c>
      <c r="L215" s="8">
        <f t="shared" si="50"/>
        <v>0</v>
      </c>
      <c r="M215" s="8">
        <f t="shared" si="47"/>
        <v>-5.2910052910052907E-3</v>
      </c>
      <c r="N215" s="9">
        <f t="shared" si="48"/>
        <v>0</v>
      </c>
    </row>
    <row r="216" spans="1:14" ht="23.25" customHeight="1" x14ac:dyDescent="0.2">
      <c r="A216" s="30"/>
      <c r="B216" s="23" t="s">
        <v>195</v>
      </c>
      <c r="C216" s="20">
        <v>3</v>
      </c>
      <c r="D216" s="7">
        <v>3</v>
      </c>
      <c r="E216" s="7">
        <v>0</v>
      </c>
      <c r="F216" s="7">
        <v>0</v>
      </c>
      <c r="G216" s="8">
        <f t="shared" si="43"/>
        <v>1.5873015873015872E-2</v>
      </c>
      <c r="H216" s="8">
        <f t="shared" si="44"/>
        <v>1.1952191235059761E-2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-1.5873015873015872E-2</v>
      </c>
      <c r="N216" s="9">
        <f t="shared" si="48"/>
        <v>-1.1952191235059761E-2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5</v>
      </c>
      <c r="D218" s="7">
        <v>17</v>
      </c>
      <c r="E218" s="7">
        <v>3</v>
      </c>
      <c r="F218" s="7">
        <v>2</v>
      </c>
      <c r="G218" s="8">
        <f t="shared" si="43"/>
        <v>2.6455026455026454E-2</v>
      </c>
      <c r="H218" s="8">
        <f t="shared" si="44"/>
        <v>6.7729083665338641E-2</v>
      </c>
      <c r="I218" s="8">
        <f t="shared" si="45"/>
        <v>3.7974683544303799E-2</v>
      </c>
      <c r="J218" s="8">
        <f t="shared" si="46"/>
        <v>2.3529411764705882E-2</v>
      </c>
      <c r="K218" s="8">
        <f t="shared" si="49"/>
        <v>-0.4</v>
      </c>
      <c r="L218" s="8">
        <f t="shared" si="50"/>
        <v>-0.88235294117647056</v>
      </c>
      <c r="M218" s="8">
        <f t="shared" si="47"/>
        <v>-1.0582010582010581E-2</v>
      </c>
      <c r="N218" s="9">
        <f t="shared" si="48"/>
        <v>-5.97609561752988E-2</v>
      </c>
    </row>
    <row r="219" spans="1:14" x14ac:dyDescent="0.2">
      <c r="A219" s="30"/>
      <c r="B219" s="23" t="s">
        <v>198</v>
      </c>
      <c r="C219" s="20">
        <v>0</v>
      </c>
      <c r="D219" s="7">
        <v>6</v>
      </c>
      <c r="E219" s="7">
        <v>0</v>
      </c>
      <c r="F219" s="7">
        <v>2</v>
      </c>
      <c r="G219" s="8" t="str">
        <f t="shared" si="43"/>
        <v/>
      </c>
      <c r="H219" s="8">
        <f t="shared" si="44"/>
        <v>2.3904382470119521E-2</v>
      </c>
      <c r="I219" s="8" t="str">
        <f t="shared" si="45"/>
        <v/>
      </c>
      <c r="J219" s="8">
        <f t="shared" si="46"/>
        <v>2.3529411764705882E-2</v>
      </c>
      <c r="K219" s="8" t="str">
        <f t="shared" si="49"/>
        <v xml:space="preserve"> </v>
      </c>
      <c r="L219" s="8">
        <f t="shared" si="50"/>
        <v>-0.66666666666666663</v>
      </c>
      <c r="M219" s="8" t="str">
        <f t="shared" si="47"/>
        <v/>
      </c>
      <c r="N219" s="9">
        <f t="shared" si="48"/>
        <v>-1.5936254980079681E-2</v>
      </c>
    </row>
    <row r="220" spans="1:14" x14ac:dyDescent="0.2">
      <c r="A220" s="30"/>
      <c r="B220" s="23" t="s">
        <v>199</v>
      </c>
      <c r="C220" s="20">
        <v>2</v>
      </c>
      <c r="D220" s="7">
        <v>0</v>
      </c>
      <c r="E220" s="7">
        <v>1</v>
      </c>
      <c r="F220" s="7">
        <v>2</v>
      </c>
      <c r="G220" s="8">
        <f t="shared" ref="G220:G251" si="51">+IF(C220=0,"",C220/C$188)</f>
        <v>1.0582010582010581E-2</v>
      </c>
      <c r="H220" s="8" t="str">
        <f t="shared" ref="H220:H251" si="52">+IF(D220=0,"",D220/D$188)</f>
        <v/>
      </c>
      <c r="I220" s="8">
        <f t="shared" ref="I220:I251" si="53">+IF(E220=0,"",E220/E$188)</f>
        <v>1.2658227848101266E-2</v>
      </c>
      <c r="J220" s="8">
        <f t="shared" ref="J220:J251" si="54">+IF(F220=0,"",F220/F$188)</f>
        <v>2.3529411764705882E-2</v>
      </c>
      <c r="K220" s="8">
        <f t="shared" si="49"/>
        <v>-0.5</v>
      </c>
      <c r="L220" s="8">
        <f t="shared" si="50"/>
        <v>1</v>
      </c>
      <c r="M220" s="8">
        <f t="shared" ref="M220:M251" si="55">+IF(OR(AND(G220=""),(K220="")),"",G220*K220)</f>
        <v>-5.2910052910052907E-3</v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4</v>
      </c>
      <c r="E221" s="7">
        <v>9</v>
      </c>
      <c r="F221" s="7">
        <v>16</v>
      </c>
      <c r="G221" s="8" t="str">
        <f t="shared" si="51"/>
        <v/>
      </c>
      <c r="H221" s="8">
        <f t="shared" si="52"/>
        <v>1.5936254980079681E-2</v>
      </c>
      <c r="I221" s="8">
        <f t="shared" si="53"/>
        <v>0.11392405063291139</v>
      </c>
      <c r="J221" s="8">
        <f t="shared" si="54"/>
        <v>0.18823529411764706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3</v>
      </c>
      <c r="M221" s="8" t="str">
        <f t="shared" si="55"/>
        <v/>
      </c>
      <c r="N221" s="9">
        <f t="shared" si="56"/>
        <v>4.7808764940239043E-2</v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1</v>
      </c>
      <c r="E223" s="7">
        <v>1</v>
      </c>
      <c r="F223" s="7">
        <v>0</v>
      </c>
      <c r="G223" s="8" t="str">
        <f t="shared" si="51"/>
        <v/>
      </c>
      <c r="H223" s="8">
        <f t="shared" si="52"/>
        <v>3.9840637450199202E-3</v>
      </c>
      <c r="I223" s="8">
        <f t="shared" si="53"/>
        <v>1.2658227848101266E-2</v>
      </c>
      <c r="J223" s="8" t="str">
        <f t="shared" si="54"/>
        <v/>
      </c>
      <c r="K223" s="8">
        <f t="shared" si="57"/>
        <v>1</v>
      </c>
      <c r="L223" s="8">
        <f t="shared" si="58"/>
        <v>-1</v>
      </c>
      <c r="M223" s="8" t="str">
        <f t="shared" si="55"/>
        <v/>
      </c>
      <c r="N223" s="9">
        <f t="shared" si="56"/>
        <v>-3.9840637450199202E-3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1.1764705882352941E-2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1</v>
      </c>
      <c r="D226" s="7">
        <v>1</v>
      </c>
      <c r="E226" s="7">
        <v>0</v>
      </c>
      <c r="F226" s="7">
        <v>0</v>
      </c>
      <c r="G226" s="8">
        <f t="shared" si="51"/>
        <v>5.2910052910052907E-3</v>
      </c>
      <c r="H226" s="8">
        <f t="shared" si="52"/>
        <v>3.9840637450199202E-3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-5.2910052910052907E-3</v>
      </c>
      <c r="N226" s="9">
        <f t="shared" si="56"/>
        <v>-3.9840637450199202E-3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3</v>
      </c>
      <c r="D230" s="7">
        <v>0</v>
      </c>
      <c r="E230" s="7">
        <v>1</v>
      </c>
      <c r="F230" s="7">
        <v>0</v>
      </c>
      <c r="G230" s="8">
        <f t="shared" si="51"/>
        <v>1.5873015873015872E-2</v>
      </c>
      <c r="H230" s="8" t="str">
        <f t="shared" si="52"/>
        <v/>
      </c>
      <c r="I230" s="8">
        <f t="shared" si="53"/>
        <v>1.2658227848101266E-2</v>
      </c>
      <c r="J230" s="8" t="str">
        <f t="shared" si="54"/>
        <v/>
      </c>
      <c r="K230" s="8">
        <f t="shared" si="57"/>
        <v>-0.66666666666666663</v>
      </c>
      <c r="L230" s="8" t="str">
        <f t="shared" si="58"/>
        <v xml:space="preserve"> </v>
      </c>
      <c r="M230" s="8">
        <f t="shared" si="55"/>
        <v>-1.0582010582010581E-2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1.1764705882352941E-2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2</v>
      </c>
      <c r="D235" s="7">
        <v>3</v>
      </c>
      <c r="E235" s="7">
        <v>2</v>
      </c>
      <c r="F235" s="7">
        <v>0</v>
      </c>
      <c r="G235" s="8">
        <f t="shared" si="51"/>
        <v>1.0582010582010581E-2</v>
      </c>
      <c r="H235" s="8">
        <f t="shared" si="52"/>
        <v>1.1952191235059761E-2</v>
      </c>
      <c r="I235" s="8">
        <f t="shared" si="53"/>
        <v>2.5316455696202531E-2</v>
      </c>
      <c r="J235" s="8" t="str">
        <f t="shared" si="54"/>
        <v/>
      </c>
      <c r="K235" s="8">
        <f t="shared" si="57"/>
        <v>0</v>
      </c>
      <c r="L235" s="8">
        <f t="shared" si="58"/>
        <v>-1</v>
      </c>
      <c r="M235" s="8">
        <f t="shared" si="55"/>
        <v>0</v>
      </c>
      <c r="N235" s="9">
        <f t="shared" si="56"/>
        <v>-1.1952191235059761E-2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1</v>
      </c>
      <c r="F236" s="7">
        <v>0</v>
      </c>
      <c r="G236" s="8" t="str">
        <f t="shared" si="51"/>
        <v/>
      </c>
      <c r="H236" s="8" t="str">
        <f t="shared" si="52"/>
        <v/>
      </c>
      <c r="I236" s="8">
        <f t="shared" si="53"/>
        <v>1.2658227848101266E-2</v>
      </c>
      <c r="J236" s="8" t="str">
        <f t="shared" si="54"/>
        <v/>
      </c>
      <c r="K236" s="8">
        <f t="shared" si="57"/>
        <v>1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1.1764705882352941E-2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5</v>
      </c>
      <c r="D242" s="7">
        <v>15</v>
      </c>
      <c r="E242" s="7">
        <v>1</v>
      </c>
      <c r="F242" s="7">
        <v>2</v>
      </c>
      <c r="G242" s="8">
        <f t="shared" si="51"/>
        <v>2.6455026455026454E-2</v>
      </c>
      <c r="H242" s="8">
        <f t="shared" si="52"/>
        <v>5.9760956175298807E-2</v>
      </c>
      <c r="I242" s="8">
        <f t="shared" si="53"/>
        <v>1.2658227848101266E-2</v>
      </c>
      <c r="J242" s="8">
        <f t="shared" si="54"/>
        <v>2.3529411764705882E-2</v>
      </c>
      <c r="K242" s="8">
        <f t="shared" si="57"/>
        <v>-0.8</v>
      </c>
      <c r="L242" s="8">
        <f t="shared" si="58"/>
        <v>-0.8666666666666667</v>
      </c>
      <c r="M242" s="8">
        <f t="shared" si="55"/>
        <v>-2.1164021164021163E-2</v>
      </c>
      <c r="N242" s="9">
        <f t="shared" si="56"/>
        <v>-5.1792828685258967E-2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1</v>
      </c>
      <c r="E248" s="7">
        <v>0</v>
      </c>
      <c r="F248" s="7">
        <v>0</v>
      </c>
      <c r="G248" s="8">
        <f t="shared" si="51"/>
        <v>5.2910052910052907E-3</v>
      </c>
      <c r="H248" s="8">
        <f t="shared" si="52"/>
        <v>3.9840637450199202E-3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-5.2910052910052907E-3</v>
      </c>
      <c r="N248" s="9">
        <f t="shared" si="56"/>
        <v>-3.9840637450199202E-3</v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1</v>
      </c>
      <c r="E252" s="7">
        <v>0</v>
      </c>
      <c r="F252" s="7">
        <v>2</v>
      </c>
      <c r="G252" s="8">
        <f t="shared" ref="G252:G283" si="59">+IF(C252=0,"",C252/C$188)</f>
        <v>5.2910052910052907E-3</v>
      </c>
      <c r="H252" s="8">
        <f t="shared" ref="H252:H283" si="60">+IF(D252=0,"",D252/D$188)</f>
        <v>3.9840637450199202E-3</v>
      </c>
      <c r="I252" s="8" t="str">
        <f t="shared" ref="I252:I283" si="61">+IF(E252=0,"",E252/E$188)</f>
        <v/>
      </c>
      <c r="J252" s="8">
        <f t="shared" ref="J252:J283" si="62">+IF(F252=0,"",F252/F$188)</f>
        <v>2.3529411764705882E-2</v>
      </c>
      <c r="K252" s="8">
        <f t="shared" si="57"/>
        <v>-1</v>
      </c>
      <c r="L252" s="8">
        <f t="shared" si="58"/>
        <v>1</v>
      </c>
      <c r="M252" s="8">
        <f t="shared" ref="M252:M283" si="63">+IF(OR(AND(G252=""),(K252="")),"",G252*K252)</f>
        <v>-5.2910052910052907E-3</v>
      </c>
      <c r="N252" s="9">
        <f t="shared" ref="N252:N283" si="64">+IF(OR(AND(H252=""),(L252="")),"",H252*L252)</f>
        <v>3.9840637450199202E-3</v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1</v>
      </c>
      <c r="G253" s="8">
        <f t="shared" si="59"/>
        <v>5.2910052910052907E-3</v>
      </c>
      <c r="H253" s="8" t="str">
        <f t="shared" si="60"/>
        <v/>
      </c>
      <c r="I253" s="8" t="str">
        <f t="shared" si="61"/>
        <v/>
      </c>
      <c r="J253" s="8">
        <f t="shared" si="62"/>
        <v>1.1764705882352941E-2</v>
      </c>
      <c r="K253" s="8">
        <f t="shared" ref="K253:K284" si="65">+IF(AND(C253=0,E253=0)," ",IF(C253=0,1,IF(E253=0,-1,(E253-C253)/C253)))</f>
        <v>-1</v>
      </c>
      <c r="L253" s="8">
        <f t="shared" ref="L253:L284" si="66">+IF(AND(D253=0,F253=0)," ",IF(D253=0,1,IF(F253=0,-1,(F253-D253)/D253)))</f>
        <v>1</v>
      </c>
      <c r="M253" s="8">
        <f t="shared" si="63"/>
        <v>-5.2910052910052907E-3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0</v>
      </c>
      <c r="E255" s="7">
        <v>4</v>
      </c>
      <c r="F255" s="7">
        <v>1</v>
      </c>
      <c r="G255" s="8">
        <f t="shared" si="59"/>
        <v>1.0582010582010581E-2</v>
      </c>
      <c r="H255" s="8" t="str">
        <f t="shared" si="60"/>
        <v/>
      </c>
      <c r="I255" s="8">
        <f t="shared" si="61"/>
        <v>5.0632911392405063E-2</v>
      </c>
      <c r="J255" s="8">
        <f t="shared" si="62"/>
        <v>1.1764705882352941E-2</v>
      </c>
      <c r="K255" s="8">
        <f t="shared" si="65"/>
        <v>1</v>
      </c>
      <c r="L255" s="8">
        <f t="shared" si="66"/>
        <v>1</v>
      </c>
      <c r="M255" s="8">
        <f t="shared" si="63"/>
        <v>1.0582010582010581E-2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1</v>
      </c>
      <c r="D257" s="7">
        <v>0</v>
      </c>
      <c r="E257" s="7">
        <v>0</v>
      </c>
      <c r="F257" s="7">
        <v>0</v>
      </c>
      <c r="G257" s="8">
        <f t="shared" si="59"/>
        <v>5.2910052910052907E-3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-5.2910052910052907E-3</v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1</v>
      </c>
      <c r="E258" s="7">
        <v>1</v>
      </c>
      <c r="F258" s="7">
        <v>0</v>
      </c>
      <c r="G258" s="8" t="str">
        <f t="shared" si="59"/>
        <v/>
      </c>
      <c r="H258" s="8">
        <f t="shared" si="60"/>
        <v>3.9840637450199202E-3</v>
      </c>
      <c r="I258" s="8">
        <f t="shared" si="61"/>
        <v>1.2658227848101266E-2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9">
        <f t="shared" si="64"/>
        <v>-3.9840637450199202E-3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2</v>
      </c>
      <c r="E260" s="7">
        <v>6</v>
      </c>
      <c r="F260" s="7">
        <v>1</v>
      </c>
      <c r="G260" s="8">
        <f t="shared" si="59"/>
        <v>5.2910052910052907E-3</v>
      </c>
      <c r="H260" s="8">
        <f t="shared" si="60"/>
        <v>7.9681274900398405E-3</v>
      </c>
      <c r="I260" s="8">
        <f t="shared" si="61"/>
        <v>7.5949367088607597E-2</v>
      </c>
      <c r="J260" s="8">
        <f t="shared" si="62"/>
        <v>1.1764705882352941E-2</v>
      </c>
      <c r="K260" s="8">
        <f t="shared" si="65"/>
        <v>5</v>
      </c>
      <c r="L260" s="8">
        <f t="shared" si="66"/>
        <v>-0.5</v>
      </c>
      <c r="M260" s="8">
        <f t="shared" si="63"/>
        <v>2.6455026455026454E-2</v>
      </c>
      <c r="N260" s="9">
        <f t="shared" si="64"/>
        <v>-3.9840637450199202E-3</v>
      </c>
    </row>
    <row r="261" spans="1:14" x14ac:dyDescent="0.2">
      <c r="A261" s="30"/>
      <c r="B261" s="23" t="s">
        <v>240</v>
      </c>
      <c r="C261" s="20">
        <v>4</v>
      </c>
      <c r="D261" s="7">
        <v>3</v>
      </c>
      <c r="E261" s="7">
        <v>1</v>
      </c>
      <c r="F261" s="7">
        <v>0</v>
      </c>
      <c r="G261" s="8">
        <f t="shared" si="59"/>
        <v>2.1164021164021163E-2</v>
      </c>
      <c r="H261" s="8">
        <f t="shared" si="60"/>
        <v>1.1952191235059761E-2</v>
      </c>
      <c r="I261" s="8">
        <f t="shared" si="61"/>
        <v>1.2658227848101266E-2</v>
      </c>
      <c r="J261" s="8" t="str">
        <f t="shared" si="62"/>
        <v/>
      </c>
      <c r="K261" s="8">
        <f t="shared" si="65"/>
        <v>-0.75</v>
      </c>
      <c r="L261" s="8">
        <f t="shared" si="66"/>
        <v>-1</v>
      </c>
      <c r="M261" s="8">
        <f t="shared" si="63"/>
        <v>-1.5873015873015872E-2</v>
      </c>
      <c r="N261" s="9">
        <f t="shared" si="64"/>
        <v>-1.1952191235059761E-2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2</v>
      </c>
      <c r="D267" s="7">
        <v>0</v>
      </c>
      <c r="E267" s="7">
        <v>0</v>
      </c>
      <c r="F267" s="7">
        <v>0</v>
      </c>
      <c r="G267" s="8">
        <f t="shared" si="59"/>
        <v>1.0582010582010581E-2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-1.0582010582010581E-2</v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1.1764705882352941E-2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1</v>
      </c>
      <c r="F270" s="7">
        <v>0</v>
      </c>
      <c r="G270" s="8" t="str">
        <f t="shared" si="59"/>
        <v/>
      </c>
      <c r="H270" s="8" t="str">
        <f t="shared" si="60"/>
        <v/>
      </c>
      <c r="I270" s="8">
        <f t="shared" si="61"/>
        <v>1.2658227848101266E-2</v>
      </c>
      <c r="J270" s="8" t="str">
        <f t="shared" si="62"/>
        <v/>
      </c>
      <c r="K270" s="8">
        <f t="shared" si="65"/>
        <v>1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4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4.7058823529411764E-2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1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>
        <f t="shared" si="62"/>
        <v>1.1764705882352941E-2</v>
      </c>
      <c r="K275" s="8" t="str">
        <f t="shared" si="65"/>
        <v xml:space="preserve"> </v>
      </c>
      <c r="L275" s="8">
        <f t="shared" si="66"/>
        <v>1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3.9840637450199202E-3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9">
        <f t="shared" si="64"/>
        <v>-3.9840637450199202E-3</v>
      </c>
    </row>
    <row r="281" spans="1:14" x14ac:dyDescent="0.2">
      <c r="A281" s="30"/>
      <c r="B281" s="23" t="s">
        <v>260</v>
      </c>
      <c r="C281" s="20">
        <v>0</v>
      </c>
      <c r="D281" s="7">
        <v>1</v>
      </c>
      <c r="E281" s="7">
        <v>0</v>
      </c>
      <c r="F281" s="7">
        <v>1</v>
      </c>
      <c r="G281" s="8" t="str">
        <f t="shared" si="59"/>
        <v/>
      </c>
      <c r="H281" s="8">
        <f t="shared" si="60"/>
        <v>3.9840637450199202E-3</v>
      </c>
      <c r="I281" s="8" t="str">
        <f t="shared" si="61"/>
        <v/>
      </c>
      <c r="J281" s="8">
        <f t="shared" si="62"/>
        <v>1.1764705882352941E-2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9">
        <f t="shared" si="64"/>
        <v>0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0</v>
      </c>
      <c r="E285" s="7">
        <v>0</v>
      </c>
      <c r="F285" s="7">
        <v>0</v>
      </c>
      <c r="G285" s="8">
        <f t="shared" si="67"/>
        <v>5.2910052910052907E-3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-5.2910052910052907E-3</v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1</v>
      </c>
      <c r="D288" s="7">
        <v>0</v>
      </c>
      <c r="E288" s="7">
        <v>2</v>
      </c>
      <c r="F288" s="7">
        <v>1</v>
      </c>
      <c r="G288" s="8">
        <f t="shared" si="67"/>
        <v>5.2910052910052907E-3</v>
      </c>
      <c r="H288" s="8" t="str">
        <f t="shared" si="68"/>
        <v/>
      </c>
      <c r="I288" s="8">
        <f t="shared" si="69"/>
        <v>2.5316455696202531E-2</v>
      </c>
      <c r="J288" s="8">
        <f t="shared" si="70"/>
        <v>1.1764705882352941E-2</v>
      </c>
      <c r="K288" s="8">
        <f t="shared" si="73"/>
        <v>1</v>
      </c>
      <c r="L288" s="8">
        <f t="shared" si="74"/>
        <v>1</v>
      </c>
      <c r="M288" s="8">
        <f t="shared" si="71"/>
        <v>5.2910052910052907E-3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1</v>
      </c>
      <c r="F291" s="7">
        <v>0</v>
      </c>
      <c r="G291" s="8" t="str">
        <f t="shared" si="67"/>
        <v/>
      </c>
      <c r="H291" s="8" t="str">
        <f t="shared" si="68"/>
        <v/>
      </c>
      <c r="I291" s="8">
        <f t="shared" si="69"/>
        <v>1.2658227848101266E-2</v>
      </c>
      <c r="J291" s="8" t="str">
        <f t="shared" si="70"/>
        <v/>
      </c>
      <c r="K291" s="8">
        <f t="shared" si="73"/>
        <v>1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1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1.2658227848101266E-2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6</v>
      </c>
      <c r="D293" s="7">
        <v>5</v>
      </c>
      <c r="E293" s="7">
        <v>4</v>
      </c>
      <c r="F293" s="7">
        <v>3</v>
      </c>
      <c r="G293" s="8">
        <f t="shared" si="67"/>
        <v>3.1746031746031744E-2</v>
      </c>
      <c r="H293" s="8">
        <f t="shared" si="68"/>
        <v>1.9920318725099601E-2</v>
      </c>
      <c r="I293" s="8">
        <f t="shared" si="69"/>
        <v>5.0632911392405063E-2</v>
      </c>
      <c r="J293" s="8">
        <f t="shared" si="70"/>
        <v>3.5294117647058823E-2</v>
      </c>
      <c r="K293" s="8">
        <f t="shared" si="73"/>
        <v>-0.33333333333333331</v>
      </c>
      <c r="L293" s="8">
        <f t="shared" si="74"/>
        <v>-0.4</v>
      </c>
      <c r="M293" s="8">
        <f t="shared" si="71"/>
        <v>-1.0582010582010581E-2</v>
      </c>
      <c r="N293" s="9">
        <f t="shared" si="72"/>
        <v>-7.9681274900398405E-3</v>
      </c>
    </row>
    <row r="294" spans="1:14" x14ac:dyDescent="0.2">
      <c r="A294" s="30"/>
      <c r="B294" s="23" t="s">
        <v>273</v>
      </c>
      <c r="C294" s="20">
        <v>1</v>
      </c>
      <c r="D294" s="7">
        <v>1</v>
      </c>
      <c r="E294" s="7">
        <v>0</v>
      </c>
      <c r="F294" s="7">
        <v>0</v>
      </c>
      <c r="G294" s="8">
        <f t="shared" si="67"/>
        <v>5.2910052910052907E-3</v>
      </c>
      <c r="H294" s="8">
        <f t="shared" si="68"/>
        <v>3.9840637450199202E-3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-5.2910052910052907E-3</v>
      </c>
      <c r="N294" s="9">
        <f t="shared" si="72"/>
        <v>-3.9840637450199202E-3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3.9840637450199202E-3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-3.9840637450199202E-3</v>
      </c>
    </row>
    <row r="299" spans="1:14" x14ac:dyDescent="0.2">
      <c r="A299" s="30"/>
      <c r="B299" s="23" t="s">
        <v>278</v>
      </c>
      <c r="C299" s="20">
        <v>3</v>
      </c>
      <c r="D299" s="7">
        <v>2</v>
      </c>
      <c r="E299" s="7">
        <v>0</v>
      </c>
      <c r="F299" s="7">
        <v>0</v>
      </c>
      <c r="G299" s="8">
        <f t="shared" si="67"/>
        <v>1.5873015873015872E-2</v>
      </c>
      <c r="H299" s="8">
        <f t="shared" si="68"/>
        <v>7.9681274900398405E-3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-1.5873015873015872E-2</v>
      </c>
      <c r="N299" s="9">
        <f t="shared" si="72"/>
        <v>-7.9681274900398405E-3</v>
      </c>
    </row>
    <row r="300" spans="1:14" x14ac:dyDescent="0.2">
      <c r="A300" s="30"/>
      <c r="B300" s="23" t="s">
        <v>279</v>
      </c>
      <c r="C300" s="20">
        <v>0</v>
      </c>
      <c r="D300" s="7">
        <v>12</v>
      </c>
      <c r="E300" s="7">
        <v>1</v>
      </c>
      <c r="F300" s="7">
        <v>3</v>
      </c>
      <c r="G300" s="8" t="str">
        <f t="shared" si="67"/>
        <v/>
      </c>
      <c r="H300" s="8">
        <f t="shared" si="68"/>
        <v>4.7808764940239043E-2</v>
      </c>
      <c r="I300" s="8">
        <f t="shared" si="69"/>
        <v>1.2658227848101266E-2</v>
      </c>
      <c r="J300" s="8">
        <f t="shared" si="70"/>
        <v>3.5294117647058823E-2</v>
      </c>
      <c r="K300" s="8">
        <f t="shared" si="73"/>
        <v>1</v>
      </c>
      <c r="L300" s="8">
        <f t="shared" si="74"/>
        <v>-0.75</v>
      </c>
      <c r="M300" s="8" t="str">
        <f t="shared" si="71"/>
        <v/>
      </c>
      <c r="N300" s="9">
        <f t="shared" si="72"/>
        <v>-3.5856573705179279E-2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3.9840637450199202E-3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9">
        <f t="shared" si="72"/>
        <v>-3.9840637450199202E-3</v>
      </c>
    </row>
    <row r="306" spans="1:14" x14ac:dyDescent="0.2">
      <c r="A306" s="30"/>
      <c r="B306" s="23" t="s">
        <v>285</v>
      </c>
      <c r="C306" s="20">
        <v>2</v>
      </c>
      <c r="D306" s="7">
        <v>1</v>
      </c>
      <c r="E306" s="7">
        <v>2</v>
      </c>
      <c r="F306" s="7">
        <v>3</v>
      </c>
      <c r="G306" s="8">
        <f t="shared" si="67"/>
        <v>1.0582010582010581E-2</v>
      </c>
      <c r="H306" s="8">
        <f t="shared" si="68"/>
        <v>3.9840637450199202E-3</v>
      </c>
      <c r="I306" s="8">
        <f t="shared" si="69"/>
        <v>2.5316455696202531E-2</v>
      </c>
      <c r="J306" s="8">
        <f t="shared" si="70"/>
        <v>3.5294117647058823E-2</v>
      </c>
      <c r="K306" s="8">
        <f t="shared" si="73"/>
        <v>0</v>
      </c>
      <c r="L306" s="8">
        <f t="shared" si="74"/>
        <v>2</v>
      </c>
      <c r="M306" s="8">
        <f t="shared" si="71"/>
        <v>0</v>
      </c>
      <c r="N306" s="9">
        <f t="shared" si="72"/>
        <v>7.9681274900398405E-3</v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3.9840637450199202E-3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9">
        <f t="shared" si="72"/>
        <v>-3.9840637450199202E-3</v>
      </c>
    </row>
    <row r="309" spans="1:14" x14ac:dyDescent="0.2">
      <c r="A309" s="30"/>
      <c r="B309" s="23" t="s">
        <v>288</v>
      </c>
      <c r="C309" s="20">
        <v>1</v>
      </c>
      <c r="D309" s="7">
        <v>0</v>
      </c>
      <c r="E309" s="7">
        <v>0</v>
      </c>
      <c r="F309" s="7">
        <v>0</v>
      </c>
      <c r="G309" s="8">
        <f t="shared" si="67"/>
        <v>5.2910052910052907E-3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-5.2910052910052907E-3</v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2</v>
      </c>
      <c r="D311" s="7">
        <v>0</v>
      </c>
      <c r="E311" s="7">
        <v>1</v>
      </c>
      <c r="F311" s="7">
        <v>0</v>
      </c>
      <c r="G311" s="8">
        <f t="shared" si="67"/>
        <v>1.0582010582010581E-2</v>
      </c>
      <c r="H311" s="8" t="str">
        <f t="shared" si="68"/>
        <v/>
      </c>
      <c r="I311" s="8">
        <f t="shared" si="69"/>
        <v>1.2658227848101266E-2</v>
      </c>
      <c r="J311" s="8" t="str">
        <f t="shared" si="70"/>
        <v/>
      </c>
      <c r="K311" s="8">
        <f t="shared" si="73"/>
        <v>-0.5</v>
      </c>
      <c r="L311" s="8" t="str">
        <f t="shared" si="74"/>
        <v xml:space="preserve"> </v>
      </c>
      <c r="M311" s="8">
        <f t="shared" si="71"/>
        <v>-5.2910052910052907E-3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0</v>
      </c>
      <c r="E312" s="7">
        <v>11</v>
      </c>
      <c r="F312" s="7">
        <v>13</v>
      </c>
      <c r="G312" s="8">
        <f t="shared" si="67"/>
        <v>5.2910052910052907E-3</v>
      </c>
      <c r="H312" s="8" t="str">
        <f t="shared" si="68"/>
        <v/>
      </c>
      <c r="I312" s="8">
        <f t="shared" si="69"/>
        <v>0.13924050632911392</v>
      </c>
      <c r="J312" s="8">
        <f t="shared" si="70"/>
        <v>0.15294117647058825</v>
      </c>
      <c r="K312" s="8">
        <f t="shared" si="73"/>
        <v>10</v>
      </c>
      <c r="L312" s="8">
        <f t="shared" si="74"/>
        <v>1</v>
      </c>
      <c r="M312" s="8">
        <f t="shared" si="71"/>
        <v>5.2910052910052907E-2</v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3.9840637450199202E-3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-3.9840637450199202E-3</v>
      </c>
    </row>
    <row r="321" spans="1:14" ht="25.5" x14ac:dyDescent="0.2">
      <c r="A321" s="30"/>
      <c r="B321" s="23" t="s">
        <v>300</v>
      </c>
      <c r="C321" s="20">
        <v>0</v>
      </c>
      <c r="D321" s="7">
        <v>2</v>
      </c>
      <c r="E321" s="7">
        <v>1</v>
      </c>
      <c r="F321" s="7">
        <v>2</v>
      </c>
      <c r="G321" s="8" t="str">
        <f t="shared" si="75"/>
        <v/>
      </c>
      <c r="H321" s="8">
        <f t="shared" si="76"/>
        <v>7.9681274900398405E-3</v>
      </c>
      <c r="I321" s="8">
        <f t="shared" si="77"/>
        <v>1.2658227848101266E-2</v>
      </c>
      <c r="J321" s="8">
        <f t="shared" si="78"/>
        <v>2.3529411764705882E-2</v>
      </c>
      <c r="K321" s="8">
        <f t="shared" si="81"/>
        <v>1</v>
      </c>
      <c r="L321" s="8">
        <f t="shared" si="82"/>
        <v>0</v>
      </c>
      <c r="M321" s="8" t="str">
        <f t="shared" si="79"/>
        <v/>
      </c>
      <c r="N321" s="9">
        <f t="shared" si="80"/>
        <v>0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3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1.1952191235059761E-2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9">
        <f t="shared" si="80"/>
        <v>-1.1952191235059761E-2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10</v>
      </c>
      <c r="D327" s="7">
        <v>35</v>
      </c>
      <c r="E327" s="7">
        <v>2</v>
      </c>
      <c r="F327" s="7">
        <v>9</v>
      </c>
      <c r="G327" s="8">
        <f t="shared" si="75"/>
        <v>5.2910052910052907E-2</v>
      </c>
      <c r="H327" s="8">
        <f t="shared" si="76"/>
        <v>0.1394422310756972</v>
      </c>
      <c r="I327" s="8">
        <f t="shared" si="77"/>
        <v>2.5316455696202531E-2</v>
      </c>
      <c r="J327" s="8">
        <f t="shared" si="78"/>
        <v>0.10588235294117647</v>
      </c>
      <c r="K327" s="8">
        <f t="shared" si="81"/>
        <v>-0.8</v>
      </c>
      <c r="L327" s="8">
        <f t="shared" si="82"/>
        <v>-0.74285714285714288</v>
      </c>
      <c r="M327" s="8">
        <f t="shared" si="79"/>
        <v>-4.2328042328042326E-2</v>
      </c>
      <c r="N327" s="9">
        <f t="shared" si="80"/>
        <v>-0.10358565737051792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1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1.1764705882352941E-2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1</v>
      </c>
      <c r="D329" s="7">
        <v>1</v>
      </c>
      <c r="E329" s="7">
        <v>0</v>
      </c>
      <c r="F329" s="7">
        <v>0</v>
      </c>
      <c r="G329" s="8">
        <f t="shared" si="75"/>
        <v>5.2910052910052907E-3</v>
      </c>
      <c r="H329" s="8">
        <f t="shared" si="76"/>
        <v>3.9840637450199202E-3</v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>
        <f t="shared" si="82"/>
        <v>-1</v>
      </c>
      <c r="M329" s="8">
        <f t="shared" si="79"/>
        <v>-5.2910052910052907E-3</v>
      </c>
      <c r="N329" s="9">
        <f t="shared" si="80"/>
        <v>-3.9840637450199202E-3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3.9840637450199202E-3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-3.9840637450199202E-3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7</v>
      </c>
      <c r="E338" s="7">
        <v>0</v>
      </c>
      <c r="F338" s="7">
        <v>5</v>
      </c>
      <c r="G338" s="8" t="str">
        <f t="shared" si="75"/>
        <v/>
      </c>
      <c r="H338" s="8">
        <f t="shared" si="76"/>
        <v>2.7888446215139442E-2</v>
      </c>
      <c r="I338" s="8" t="str">
        <f t="shared" si="77"/>
        <v/>
      </c>
      <c r="J338" s="8">
        <f t="shared" si="78"/>
        <v>5.8823529411764705E-2</v>
      </c>
      <c r="K338" s="8" t="str">
        <f t="shared" si="81"/>
        <v xml:space="preserve"> </v>
      </c>
      <c r="L338" s="8">
        <f t="shared" si="82"/>
        <v>-0.2857142857142857</v>
      </c>
      <c r="M338" s="8" t="str">
        <f t="shared" si="79"/>
        <v/>
      </c>
      <c r="N338" s="9">
        <f t="shared" si="80"/>
        <v>-7.9681274900398405E-3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1</v>
      </c>
      <c r="F340" s="7">
        <v>0</v>
      </c>
      <c r="G340" s="8" t="str">
        <f t="shared" si="75"/>
        <v/>
      </c>
      <c r="H340" s="8" t="str">
        <f t="shared" si="76"/>
        <v/>
      </c>
      <c r="I340" s="8">
        <f t="shared" si="77"/>
        <v>1.2658227848101266E-2</v>
      </c>
      <c r="J340" s="8" t="str">
        <f t="shared" si="78"/>
        <v/>
      </c>
      <c r="K340" s="8">
        <f t="shared" si="81"/>
        <v>1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1</v>
      </c>
      <c r="D343" s="7">
        <v>1</v>
      </c>
      <c r="E343" s="7">
        <v>0</v>
      </c>
      <c r="F343" s="7">
        <v>1</v>
      </c>
      <c r="G343" s="8">
        <f t="shared" si="75"/>
        <v>5.2910052910052907E-3</v>
      </c>
      <c r="H343" s="8">
        <f t="shared" si="76"/>
        <v>3.9840637450199202E-3</v>
      </c>
      <c r="I343" s="8" t="str">
        <f t="shared" si="77"/>
        <v/>
      </c>
      <c r="J343" s="8">
        <f t="shared" si="78"/>
        <v>1.1764705882352941E-2</v>
      </c>
      <c r="K343" s="8">
        <f t="shared" si="81"/>
        <v>-1</v>
      </c>
      <c r="L343" s="8">
        <f t="shared" si="82"/>
        <v>0</v>
      </c>
      <c r="M343" s="8">
        <f t="shared" si="79"/>
        <v>-5.2910052910052907E-3</v>
      </c>
      <c r="N343" s="9">
        <f t="shared" si="80"/>
        <v>0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1</v>
      </c>
      <c r="E347" s="7">
        <v>0</v>
      </c>
      <c r="F347" s="7">
        <v>1</v>
      </c>
      <c r="G347" s="8" t="str">
        <f t="shared" si="75"/>
        <v/>
      </c>
      <c r="H347" s="8">
        <f t="shared" si="76"/>
        <v>3.9840637450199202E-3</v>
      </c>
      <c r="I347" s="8" t="str">
        <f t="shared" si="77"/>
        <v/>
      </c>
      <c r="J347" s="8">
        <f t="shared" si="78"/>
        <v>1.1764705882352941E-2</v>
      </c>
      <c r="K347" s="8" t="str">
        <f t="shared" si="81"/>
        <v xml:space="preserve"> </v>
      </c>
      <c r="L347" s="8">
        <f t="shared" si="82"/>
        <v>0</v>
      </c>
      <c r="M347" s="8" t="str">
        <f t="shared" si="79"/>
        <v/>
      </c>
      <c r="N347" s="9">
        <f t="shared" si="80"/>
        <v>0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1386</v>
      </c>
      <c r="D371" s="17">
        <f>SUM(D372:D604)</f>
        <v>1456</v>
      </c>
      <c r="E371" s="17">
        <f>SUM(E372:E604)</f>
        <v>588</v>
      </c>
      <c r="F371" s="17">
        <f>SUM(F372:F604)</f>
        <v>567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-0.5757575757575758</v>
      </c>
      <c r="L371" s="18">
        <f>+IF(AND(D371=0,F371=0),"",IF(D371=0,1,IF(F371=0,-1,(F371-D371)/D371)))</f>
        <v>-0.61057692307692313</v>
      </c>
      <c r="M371" s="18">
        <f t="shared" ref="M371:M434" si="95">+IF(OR(AND(G371=""),(K371="")),"",G371*K371)</f>
        <v>-0.5757575757575758</v>
      </c>
      <c r="N371" s="19">
        <f t="shared" ref="N371:N434" si="96">+IF(OR(AND(H371=""),(L371="")),"",H371*L371)</f>
        <v>-0.61057692307692313</v>
      </c>
    </row>
    <row r="372" spans="1:14" x14ac:dyDescent="0.2">
      <c r="A372" s="30"/>
      <c r="B372" s="22" t="s">
        <v>343</v>
      </c>
      <c r="C372" s="28">
        <v>3</v>
      </c>
      <c r="D372" s="25">
        <v>0</v>
      </c>
      <c r="E372" s="25">
        <v>2</v>
      </c>
      <c r="F372" s="25">
        <v>1</v>
      </c>
      <c r="G372" s="26">
        <f t="shared" si="91"/>
        <v>2.1645021645021645E-3</v>
      </c>
      <c r="H372" s="26" t="str">
        <f t="shared" si="92"/>
        <v/>
      </c>
      <c r="I372" s="26">
        <f t="shared" si="93"/>
        <v>3.4013605442176869E-3</v>
      </c>
      <c r="J372" s="26">
        <f t="shared" si="94"/>
        <v>1.7636684303350969E-3</v>
      </c>
      <c r="K372" s="26">
        <f t="shared" ref="K372:K435" si="97">+IF(AND(C372=0,E372=0)," ",IF(C372=0,1,IF(E372=0,-1,(E372-C372)/C372)))</f>
        <v>-0.33333333333333331</v>
      </c>
      <c r="L372" s="26">
        <f t="shared" ref="L372:L435" si="98">+IF(AND(D372=0,F372=0)," ",IF(D372=0,1,IF(F372=0,-1,(F372-D372)/D372)))</f>
        <v>1</v>
      </c>
      <c r="M372" s="26">
        <f t="shared" si="95"/>
        <v>-7.215007215007215E-4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2</v>
      </c>
      <c r="D373" s="7">
        <v>2</v>
      </c>
      <c r="E373" s="7">
        <v>5</v>
      </c>
      <c r="F373" s="7">
        <v>0</v>
      </c>
      <c r="G373" s="8">
        <f t="shared" si="91"/>
        <v>1.443001443001443E-3</v>
      </c>
      <c r="H373" s="8">
        <f t="shared" si="92"/>
        <v>1.3736263736263737E-3</v>
      </c>
      <c r="I373" s="8">
        <f t="shared" si="93"/>
        <v>8.5034013605442185E-3</v>
      </c>
      <c r="J373" s="8" t="str">
        <f t="shared" si="94"/>
        <v/>
      </c>
      <c r="K373" s="8">
        <f t="shared" si="97"/>
        <v>1.5</v>
      </c>
      <c r="L373" s="8">
        <f t="shared" si="98"/>
        <v>-1</v>
      </c>
      <c r="M373" s="8">
        <f t="shared" si="95"/>
        <v>2.1645021645021645E-3</v>
      </c>
      <c r="N373" s="9">
        <f t="shared" si="96"/>
        <v>-1.3736263736263737E-3</v>
      </c>
    </row>
    <row r="374" spans="1:14" x14ac:dyDescent="0.2">
      <c r="A374" s="30"/>
      <c r="B374" s="23" t="s">
        <v>345</v>
      </c>
      <c r="C374" s="20">
        <v>1</v>
      </c>
      <c r="D374" s="7">
        <v>1</v>
      </c>
      <c r="E374" s="7">
        <v>0</v>
      </c>
      <c r="F374" s="7">
        <v>0</v>
      </c>
      <c r="G374" s="8">
        <f t="shared" si="91"/>
        <v>7.215007215007215E-4</v>
      </c>
      <c r="H374" s="8">
        <f t="shared" si="92"/>
        <v>6.8681318681318687E-4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-7.215007215007215E-4</v>
      </c>
      <c r="N374" s="9">
        <f t="shared" si="96"/>
        <v>-6.8681318681318687E-4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48</v>
      </c>
      <c r="D377" s="7">
        <v>25</v>
      </c>
      <c r="E377" s="7">
        <v>17</v>
      </c>
      <c r="F377" s="7">
        <v>6</v>
      </c>
      <c r="G377" s="8">
        <f t="shared" si="91"/>
        <v>3.4632034632034632E-2</v>
      </c>
      <c r="H377" s="8">
        <f t="shared" si="92"/>
        <v>1.7170329670329672E-2</v>
      </c>
      <c r="I377" s="8">
        <f t="shared" si="93"/>
        <v>2.8911564625850341E-2</v>
      </c>
      <c r="J377" s="8">
        <f t="shared" si="94"/>
        <v>1.0582010582010581E-2</v>
      </c>
      <c r="K377" s="8">
        <f t="shared" si="97"/>
        <v>-0.64583333333333337</v>
      </c>
      <c r="L377" s="8">
        <f t="shared" si="98"/>
        <v>-0.76</v>
      </c>
      <c r="M377" s="8">
        <f t="shared" si="95"/>
        <v>-2.2366522366522368E-2</v>
      </c>
      <c r="N377" s="9">
        <f t="shared" si="96"/>
        <v>-1.304945054945055E-2</v>
      </c>
    </row>
    <row r="378" spans="1:14" x14ac:dyDescent="0.2">
      <c r="A378" s="30"/>
      <c r="B378" s="23" t="s">
        <v>349</v>
      </c>
      <c r="C378" s="20">
        <v>1</v>
      </c>
      <c r="D378" s="7">
        <v>1</v>
      </c>
      <c r="E378" s="7">
        <v>4</v>
      </c>
      <c r="F378" s="7">
        <v>0</v>
      </c>
      <c r="G378" s="8">
        <f t="shared" si="91"/>
        <v>7.215007215007215E-4</v>
      </c>
      <c r="H378" s="8">
        <f t="shared" si="92"/>
        <v>6.8681318681318687E-4</v>
      </c>
      <c r="I378" s="8">
        <f t="shared" si="93"/>
        <v>6.8027210884353739E-3</v>
      </c>
      <c r="J378" s="8" t="str">
        <f t="shared" si="94"/>
        <v/>
      </c>
      <c r="K378" s="8">
        <f t="shared" si="97"/>
        <v>3</v>
      </c>
      <c r="L378" s="8">
        <f t="shared" si="98"/>
        <v>-1</v>
      </c>
      <c r="M378" s="8">
        <f t="shared" si="95"/>
        <v>2.1645021645021645E-3</v>
      </c>
      <c r="N378" s="9">
        <f t="shared" si="96"/>
        <v>-6.8681318681318687E-4</v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1.7006802721088435E-3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0</v>
      </c>
      <c r="G380" s="8">
        <f t="shared" si="91"/>
        <v>7.215007215007215E-4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-7.215007215007215E-4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1.7006802721088435E-3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79</v>
      </c>
      <c r="D383" s="7">
        <v>63</v>
      </c>
      <c r="E383" s="7">
        <v>20</v>
      </c>
      <c r="F383" s="7">
        <v>11</v>
      </c>
      <c r="G383" s="8">
        <f t="shared" si="91"/>
        <v>5.6998556998557E-2</v>
      </c>
      <c r="H383" s="8">
        <f t="shared" si="92"/>
        <v>4.3269230769230768E-2</v>
      </c>
      <c r="I383" s="8">
        <f t="shared" si="93"/>
        <v>3.4013605442176874E-2</v>
      </c>
      <c r="J383" s="8">
        <f t="shared" si="94"/>
        <v>1.9400352733686066E-2</v>
      </c>
      <c r="K383" s="8">
        <f t="shared" si="97"/>
        <v>-0.74683544303797467</v>
      </c>
      <c r="L383" s="8">
        <f t="shared" si="98"/>
        <v>-0.82539682539682535</v>
      </c>
      <c r="M383" s="8">
        <f t="shared" si="95"/>
        <v>-4.2568542568542568E-2</v>
      </c>
      <c r="N383" s="9">
        <f t="shared" si="96"/>
        <v>-3.5714285714285712E-2</v>
      </c>
    </row>
    <row r="384" spans="1:14" x14ac:dyDescent="0.2">
      <c r="A384" s="30"/>
      <c r="B384" s="23" t="s">
        <v>355</v>
      </c>
      <c r="C384" s="20">
        <v>4</v>
      </c>
      <c r="D384" s="7">
        <v>0</v>
      </c>
      <c r="E384" s="7">
        <v>1</v>
      </c>
      <c r="F384" s="7">
        <v>2</v>
      </c>
      <c r="G384" s="8">
        <f t="shared" si="91"/>
        <v>2.886002886002886E-3</v>
      </c>
      <c r="H384" s="8" t="str">
        <f t="shared" si="92"/>
        <v/>
      </c>
      <c r="I384" s="8">
        <f t="shared" si="93"/>
        <v>1.7006802721088435E-3</v>
      </c>
      <c r="J384" s="8">
        <f t="shared" si="94"/>
        <v>3.5273368606701938E-3</v>
      </c>
      <c r="K384" s="8">
        <f t="shared" si="97"/>
        <v>-0.75</v>
      </c>
      <c r="L384" s="8">
        <f t="shared" si="98"/>
        <v>1</v>
      </c>
      <c r="M384" s="8">
        <f t="shared" si="95"/>
        <v>-2.1645021645021645E-3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13</v>
      </c>
      <c r="D386" s="7">
        <v>6</v>
      </c>
      <c r="E386" s="7">
        <v>2</v>
      </c>
      <c r="F386" s="7">
        <v>1</v>
      </c>
      <c r="G386" s="8">
        <f t="shared" si="91"/>
        <v>9.3795093795093799E-3</v>
      </c>
      <c r="H386" s="8">
        <f t="shared" si="92"/>
        <v>4.120879120879121E-3</v>
      </c>
      <c r="I386" s="8">
        <f t="shared" si="93"/>
        <v>3.4013605442176869E-3</v>
      </c>
      <c r="J386" s="8">
        <f t="shared" si="94"/>
        <v>1.7636684303350969E-3</v>
      </c>
      <c r="K386" s="8">
        <f t="shared" si="97"/>
        <v>-0.84615384615384615</v>
      </c>
      <c r="L386" s="8">
        <f t="shared" si="98"/>
        <v>-0.83333333333333337</v>
      </c>
      <c r="M386" s="8">
        <f t="shared" si="95"/>
        <v>-7.9365079365079361E-3</v>
      </c>
      <c r="N386" s="9">
        <f t="shared" si="96"/>
        <v>-3.4340659340659344E-3</v>
      </c>
    </row>
    <row r="387" spans="1:14" x14ac:dyDescent="0.2">
      <c r="A387" s="30"/>
      <c r="B387" s="23" t="s">
        <v>358</v>
      </c>
      <c r="C387" s="20">
        <v>2</v>
      </c>
      <c r="D387" s="7">
        <v>1</v>
      </c>
      <c r="E387" s="7">
        <v>2</v>
      </c>
      <c r="F387" s="7">
        <v>1</v>
      </c>
      <c r="G387" s="8">
        <f t="shared" si="91"/>
        <v>1.443001443001443E-3</v>
      </c>
      <c r="H387" s="8">
        <f t="shared" si="92"/>
        <v>6.8681318681318687E-4</v>
      </c>
      <c r="I387" s="8">
        <f t="shared" si="93"/>
        <v>3.4013605442176869E-3</v>
      </c>
      <c r="J387" s="8">
        <f t="shared" si="94"/>
        <v>1.7636684303350969E-3</v>
      </c>
      <c r="K387" s="8">
        <f t="shared" si="97"/>
        <v>0</v>
      </c>
      <c r="L387" s="8">
        <f t="shared" si="98"/>
        <v>0</v>
      </c>
      <c r="M387" s="8">
        <f t="shared" si="95"/>
        <v>0</v>
      </c>
      <c r="N387" s="9">
        <f t="shared" si="96"/>
        <v>0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390</v>
      </c>
      <c r="D391" s="7">
        <v>353</v>
      </c>
      <c r="E391" s="7">
        <v>218</v>
      </c>
      <c r="F391" s="7">
        <v>156</v>
      </c>
      <c r="G391" s="8">
        <f t="shared" si="91"/>
        <v>0.2813852813852814</v>
      </c>
      <c r="H391" s="8">
        <f t="shared" si="92"/>
        <v>0.24244505494505494</v>
      </c>
      <c r="I391" s="8">
        <f t="shared" si="93"/>
        <v>0.37074829931972791</v>
      </c>
      <c r="J391" s="8">
        <f t="shared" si="94"/>
        <v>0.27513227513227512</v>
      </c>
      <c r="K391" s="8">
        <f t="shared" si="97"/>
        <v>-0.44102564102564101</v>
      </c>
      <c r="L391" s="8">
        <f t="shared" si="98"/>
        <v>-0.55807365439093481</v>
      </c>
      <c r="M391" s="8">
        <f t="shared" si="95"/>
        <v>-0.12409812409812411</v>
      </c>
      <c r="N391" s="9">
        <f t="shared" si="96"/>
        <v>-0.13530219780219779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1.7636684303350969E-3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1</v>
      </c>
      <c r="D394" s="7">
        <v>1</v>
      </c>
      <c r="E394" s="7">
        <v>1</v>
      </c>
      <c r="F394" s="7">
        <v>3</v>
      </c>
      <c r="G394" s="8">
        <f t="shared" si="91"/>
        <v>7.215007215007215E-4</v>
      </c>
      <c r="H394" s="8">
        <f t="shared" si="92"/>
        <v>6.8681318681318687E-4</v>
      </c>
      <c r="I394" s="8">
        <f t="shared" si="93"/>
        <v>1.7006802721088435E-3</v>
      </c>
      <c r="J394" s="8">
        <f t="shared" si="94"/>
        <v>5.2910052910052907E-3</v>
      </c>
      <c r="K394" s="8">
        <f t="shared" si="97"/>
        <v>0</v>
      </c>
      <c r="L394" s="8">
        <f t="shared" si="98"/>
        <v>2</v>
      </c>
      <c r="M394" s="8">
        <f t="shared" si="95"/>
        <v>0</v>
      </c>
      <c r="N394" s="9">
        <f t="shared" si="96"/>
        <v>1.3736263736263737E-3</v>
      </c>
    </row>
    <row r="395" spans="1:14" x14ac:dyDescent="0.2">
      <c r="A395" s="30"/>
      <c r="B395" s="23" t="s">
        <v>366</v>
      </c>
      <c r="C395" s="20">
        <v>4</v>
      </c>
      <c r="D395" s="7">
        <v>20</v>
      </c>
      <c r="E395" s="7">
        <v>3</v>
      </c>
      <c r="F395" s="7">
        <v>8</v>
      </c>
      <c r="G395" s="8">
        <f t="shared" si="91"/>
        <v>2.886002886002886E-3</v>
      </c>
      <c r="H395" s="8">
        <f t="shared" si="92"/>
        <v>1.3736263736263736E-2</v>
      </c>
      <c r="I395" s="8">
        <f t="shared" si="93"/>
        <v>5.1020408163265302E-3</v>
      </c>
      <c r="J395" s="8">
        <f t="shared" si="94"/>
        <v>1.4109347442680775E-2</v>
      </c>
      <c r="K395" s="8">
        <f t="shared" si="97"/>
        <v>-0.25</v>
      </c>
      <c r="L395" s="8">
        <f t="shared" si="98"/>
        <v>-0.6</v>
      </c>
      <c r="M395" s="8">
        <f t="shared" si="95"/>
        <v>-7.215007215007215E-4</v>
      </c>
      <c r="N395" s="9">
        <f t="shared" si="96"/>
        <v>-8.241758241758242E-3</v>
      </c>
    </row>
    <row r="396" spans="1:14" x14ac:dyDescent="0.2">
      <c r="A396" s="30"/>
      <c r="B396" s="23" t="s">
        <v>367</v>
      </c>
      <c r="C396" s="20">
        <v>1</v>
      </c>
      <c r="D396" s="7">
        <v>2</v>
      </c>
      <c r="E396" s="7">
        <v>1</v>
      </c>
      <c r="F396" s="7">
        <v>0</v>
      </c>
      <c r="G396" s="8">
        <f t="shared" si="91"/>
        <v>7.215007215007215E-4</v>
      </c>
      <c r="H396" s="8">
        <f t="shared" si="92"/>
        <v>1.3736263736263737E-3</v>
      </c>
      <c r="I396" s="8">
        <f t="shared" si="93"/>
        <v>1.7006802721088435E-3</v>
      </c>
      <c r="J396" s="8" t="str">
        <f t="shared" si="94"/>
        <v/>
      </c>
      <c r="K396" s="8">
        <f t="shared" si="97"/>
        <v>0</v>
      </c>
      <c r="L396" s="8">
        <f t="shared" si="98"/>
        <v>-1</v>
      </c>
      <c r="M396" s="8">
        <f t="shared" si="95"/>
        <v>0</v>
      </c>
      <c r="N396" s="9">
        <f t="shared" si="96"/>
        <v>-1.3736263736263737E-3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1.7006802721088435E-3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1</v>
      </c>
      <c r="F398" s="7">
        <v>1</v>
      </c>
      <c r="G398" s="8" t="str">
        <f t="shared" si="91"/>
        <v/>
      </c>
      <c r="H398" s="8" t="str">
        <f t="shared" si="92"/>
        <v/>
      </c>
      <c r="I398" s="8">
        <f t="shared" si="93"/>
        <v>1.7006802721088435E-3</v>
      </c>
      <c r="J398" s="8">
        <f t="shared" si="94"/>
        <v>1.7636684303350969E-3</v>
      </c>
      <c r="K398" s="8">
        <f t="shared" si="97"/>
        <v>1</v>
      </c>
      <c r="L398" s="8">
        <f t="shared" si="98"/>
        <v>1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1</v>
      </c>
      <c r="D400" s="7">
        <v>1</v>
      </c>
      <c r="E400" s="7">
        <v>0</v>
      </c>
      <c r="F400" s="7">
        <v>0</v>
      </c>
      <c r="G400" s="8">
        <f t="shared" si="91"/>
        <v>7.215007215007215E-4</v>
      </c>
      <c r="H400" s="8">
        <f t="shared" si="92"/>
        <v>6.8681318681318687E-4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-7.215007215007215E-4</v>
      </c>
      <c r="N400" s="9">
        <f t="shared" si="96"/>
        <v>-6.8681318681318687E-4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1</v>
      </c>
      <c r="F401" s="7">
        <v>1</v>
      </c>
      <c r="G401" s="8" t="str">
        <f t="shared" si="91"/>
        <v/>
      </c>
      <c r="H401" s="8" t="str">
        <f t="shared" si="92"/>
        <v/>
      </c>
      <c r="I401" s="8">
        <f t="shared" si="93"/>
        <v>1.7006802721088435E-3</v>
      </c>
      <c r="J401" s="8">
        <f t="shared" si="94"/>
        <v>1.7636684303350969E-3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0</v>
      </c>
      <c r="E402" s="7">
        <v>0</v>
      </c>
      <c r="F402" s="7">
        <v>0</v>
      </c>
      <c r="G402" s="8">
        <f t="shared" si="91"/>
        <v>7.215007215007215E-4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-7.215007215007215E-4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2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1.3736263736263737E-3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-1.3736263736263737E-3</v>
      </c>
    </row>
    <row r="404" spans="1:14" ht="25.5" x14ac:dyDescent="0.2">
      <c r="A404" s="30"/>
      <c r="B404" s="23" t="s">
        <v>375</v>
      </c>
      <c r="C404" s="20">
        <v>0</v>
      </c>
      <c r="D404" s="7">
        <v>1</v>
      </c>
      <c r="E404" s="7">
        <v>0</v>
      </c>
      <c r="F404" s="7">
        <v>1</v>
      </c>
      <c r="G404" s="8" t="str">
        <f t="shared" si="91"/>
        <v/>
      </c>
      <c r="H404" s="8">
        <f t="shared" si="92"/>
        <v>6.8681318681318687E-4</v>
      </c>
      <c r="I404" s="8" t="str">
        <f t="shared" si="93"/>
        <v/>
      </c>
      <c r="J404" s="8">
        <f t="shared" si="94"/>
        <v>1.7636684303350969E-3</v>
      </c>
      <c r="K404" s="8" t="str">
        <f t="shared" si="97"/>
        <v xml:space="preserve"> </v>
      </c>
      <c r="L404" s="8">
        <f t="shared" si="98"/>
        <v>0</v>
      </c>
      <c r="M404" s="8" t="str">
        <f t="shared" si="95"/>
        <v/>
      </c>
      <c r="N404" s="9">
        <f t="shared" si="96"/>
        <v>0</v>
      </c>
    </row>
    <row r="405" spans="1:14" ht="25.5" x14ac:dyDescent="0.2">
      <c r="A405" s="30"/>
      <c r="B405" s="23" t="s">
        <v>376</v>
      </c>
      <c r="C405" s="20">
        <v>20</v>
      </c>
      <c r="D405" s="7">
        <v>35</v>
      </c>
      <c r="E405" s="7">
        <v>2</v>
      </c>
      <c r="F405" s="7">
        <v>2</v>
      </c>
      <c r="G405" s="8">
        <f t="shared" si="91"/>
        <v>1.443001443001443E-2</v>
      </c>
      <c r="H405" s="8">
        <f t="shared" si="92"/>
        <v>2.403846153846154E-2</v>
      </c>
      <c r="I405" s="8">
        <f t="shared" si="93"/>
        <v>3.4013605442176869E-3</v>
      </c>
      <c r="J405" s="8">
        <f t="shared" si="94"/>
        <v>3.5273368606701938E-3</v>
      </c>
      <c r="K405" s="8">
        <f t="shared" si="97"/>
        <v>-0.9</v>
      </c>
      <c r="L405" s="8">
        <f t="shared" si="98"/>
        <v>-0.94285714285714284</v>
      </c>
      <c r="M405" s="8">
        <f t="shared" si="95"/>
        <v>-1.2987012987012988E-2</v>
      </c>
      <c r="N405" s="9">
        <f t="shared" si="96"/>
        <v>-2.2664835164835164E-2</v>
      </c>
    </row>
    <row r="406" spans="1:14" x14ac:dyDescent="0.2">
      <c r="A406" s="30"/>
      <c r="B406" s="23" t="s">
        <v>377</v>
      </c>
      <c r="C406" s="20">
        <v>23</v>
      </c>
      <c r="D406" s="7">
        <v>9</v>
      </c>
      <c r="E406" s="7">
        <v>54</v>
      </c>
      <c r="F406" s="7">
        <v>10</v>
      </c>
      <c r="G406" s="8">
        <f t="shared" si="91"/>
        <v>1.6594516594516596E-2</v>
      </c>
      <c r="H406" s="8">
        <f t="shared" si="92"/>
        <v>6.181318681318681E-3</v>
      </c>
      <c r="I406" s="8">
        <f t="shared" si="93"/>
        <v>9.1836734693877556E-2</v>
      </c>
      <c r="J406" s="8">
        <f t="shared" si="94"/>
        <v>1.7636684303350969E-2</v>
      </c>
      <c r="K406" s="8">
        <f t="shared" si="97"/>
        <v>1.3478260869565217</v>
      </c>
      <c r="L406" s="8">
        <f t="shared" si="98"/>
        <v>0.1111111111111111</v>
      </c>
      <c r="M406" s="8">
        <f t="shared" si="95"/>
        <v>2.2366522366522368E-2</v>
      </c>
      <c r="N406" s="9">
        <f t="shared" si="96"/>
        <v>6.8681318681318676E-4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1</v>
      </c>
      <c r="D408" s="7">
        <v>0</v>
      </c>
      <c r="E408" s="7">
        <v>1</v>
      </c>
      <c r="F408" s="7">
        <v>0</v>
      </c>
      <c r="G408" s="8">
        <f t="shared" si="91"/>
        <v>7.215007215007215E-4</v>
      </c>
      <c r="H408" s="8" t="str">
        <f t="shared" si="92"/>
        <v/>
      </c>
      <c r="I408" s="8">
        <f t="shared" si="93"/>
        <v>1.7006802721088435E-3</v>
      </c>
      <c r="J408" s="8" t="str">
        <f t="shared" si="94"/>
        <v/>
      </c>
      <c r="K408" s="8">
        <f t="shared" si="97"/>
        <v>0</v>
      </c>
      <c r="L408" s="8" t="str">
        <f t="shared" si="98"/>
        <v xml:space="preserve"> </v>
      </c>
      <c r="M408" s="8">
        <f t="shared" si="95"/>
        <v>0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5</v>
      </c>
      <c r="D410" s="7">
        <v>1</v>
      </c>
      <c r="E410" s="7">
        <v>13</v>
      </c>
      <c r="F410" s="7">
        <v>3</v>
      </c>
      <c r="G410" s="8">
        <f t="shared" si="91"/>
        <v>3.6075036075036075E-3</v>
      </c>
      <c r="H410" s="8">
        <f t="shared" si="92"/>
        <v>6.8681318681318687E-4</v>
      </c>
      <c r="I410" s="8">
        <f t="shared" si="93"/>
        <v>2.2108843537414966E-2</v>
      </c>
      <c r="J410" s="8">
        <f t="shared" si="94"/>
        <v>5.2910052910052907E-3</v>
      </c>
      <c r="K410" s="8">
        <f t="shared" si="97"/>
        <v>1.6</v>
      </c>
      <c r="L410" s="8">
        <f t="shared" si="98"/>
        <v>2</v>
      </c>
      <c r="M410" s="8">
        <f t="shared" si="95"/>
        <v>5.772005772005772E-3</v>
      </c>
      <c r="N410" s="9">
        <f t="shared" si="96"/>
        <v>1.3736263736263737E-3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1.7636684303350969E-3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12</v>
      </c>
      <c r="D413" s="7">
        <v>2</v>
      </c>
      <c r="E413" s="7">
        <v>7</v>
      </c>
      <c r="F413" s="7">
        <v>0</v>
      </c>
      <c r="G413" s="8">
        <f t="shared" si="91"/>
        <v>8.658008658008658E-3</v>
      </c>
      <c r="H413" s="8">
        <f t="shared" si="92"/>
        <v>1.3736263736263737E-3</v>
      </c>
      <c r="I413" s="8">
        <f t="shared" si="93"/>
        <v>1.1904761904761904E-2</v>
      </c>
      <c r="J413" s="8" t="str">
        <f t="shared" si="94"/>
        <v/>
      </c>
      <c r="K413" s="8">
        <f t="shared" si="97"/>
        <v>-0.41666666666666669</v>
      </c>
      <c r="L413" s="8">
        <f t="shared" si="98"/>
        <v>-1</v>
      </c>
      <c r="M413" s="8">
        <f t="shared" si="95"/>
        <v>-3.6075036075036075E-3</v>
      </c>
      <c r="N413" s="9">
        <f t="shared" si="96"/>
        <v>-1.3736263736263737E-3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1</v>
      </c>
      <c r="F416" s="7">
        <v>0</v>
      </c>
      <c r="G416" s="8" t="str">
        <f t="shared" si="91"/>
        <v/>
      </c>
      <c r="H416" s="8" t="str">
        <f t="shared" si="92"/>
        <v/>
      </c>
      <c r="I416" s="8">
        <f t="shared" si="93"/>
        <v>1.7006802721088435E-3</v>
      </c>
      <c r="J416" s="8" t="str">
        <f t="shared" si="94"/>
        <v/>
      </c>
      <c r="K416" s="8">
        <f t="shared" si="97"/>
        <v>1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1.7006802721088435E-3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459</v>
      </c>
      <c r="D419" s="7">
        <v>482</v>
      </c>
      <c r="E419" s="7">
        <v>70</v>
      </c>
      <c r="F419" s="7">
        <v>56</v>
      </c>
      <c r="G419" s="8">
        <f t="shared" si="91"/>
        <v>0.33116883116883117</v>
      </c>
      <c r="H419" s="8">
        <f t="shared" si="92"/>
        <v>0.33104395604395603</v>
      </c>
      <c r="I419" s="8">
        <f t="shared" si="93"/>
        <v>0.11904761904761904</v>
      </c>
      <c r="J419" s="8">
        <f t="shared" si="94"/>
        <v>9.8765432098765427E-2</v>
      </c>
      <c r="K419" s="8">
        <f t="shared" si="97"/>
        <v>-0.84749455337690627</v>
      </c>
      <c r="L419" s="8">
        <f t="shared" si="98"/>
        <v>-0.88381742738589208</v>
      </c>
      <c r="M419" s="8">
        <f t="shared" si="95"/>
        <v>-0.28066378066378067</v>
      </c>
      <c r="N419" s="9">
        <f t="shared" si="96"/>
        <v>-0.29258241758241754</v>
      </c>
    </row>
    <row r="420" spans="1:14" x14ac:dyDescent="0.2">
      <c r="A420" s="30"/>
      <c r="B420" s="23" t="s">
        <v>391</v>
      </c>
      <c r="C420" s="20">
        <v>1</v>
      </c>
      <c r="D420" s="7">
        <v>0</v>
      </c>
      <c r="E420" s="7">
        <v>0</v>
      </c>
      <c r="F420" s="7">
        <v>0</v>
      </c>
      <c r="G420" s="8">
        <f t="shared" si="91"/>
        <v>7.215007215007215E-4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-7.215007215007215E-4</v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15</v>
      </c>
      <c r="D422" s="7">
        <v>9</v>
      </c>
      <c r="E422" s="7">
        <v>13</v>
      </c>
      <c r="F422" s="7">
        <v>4</v>
      </c>
      <c r="G422" s="8">
        <f t="shared" si="91"/>
        <v>1.0822510822510822E-2</v>
      </c>
      <c r="H422" s="8">
        <f t="shared" si="92"/>
        <v>6.181318681318681E-3</v>
      </c>
      <c r="I422" s="8">
        <f t="shared" si="93"/>
        <v>2.2108843537414966E-2</v>
      </c>
      <c r="J422" s="8">
        <f t="shared" si="94"/>
        <v>7.0546737213403876E-3</v>
      </c>
      <c r="K422" s="8">
        <f t="shared" si="97"/>
        <v>-0.13333333333333333</v>
      </c>
      <c r="L422" s="8">
        <f t="shared" si="98"/>
        <v>-0.55555555555555558</v>
      </c>
      <c r="M422" s="8">
        <f t="shared" si="95"/>
        <v>-1.443001443001443E-3</v>
      </c>
      <c r="N422" s="9">
        <f t="shared" si="96"/>
        <v>-3.434065934065934E-3</v>
      </c>
    </row>
    <row r="423" spans="1:14" x14ac:dyDescent="0.2">
      <c r="A423" s="30"/>
      <c r="B423" s="23" t="s">
        <v>394</v>
      </c>
      <c r="C423" s="20">
        <v>140</v>
      </c>
      <c r="D423" s="7">
        <v>109</v>
      </c>
      <c r="E423" s="7">
        <v>51</v>
      </c>
      <c r="F423" s="7">
        <v>42</v>
      </c>
      <c r="G423" s="8">
        <f t="shared" si="91"/>
        <v>0.10101010101010101</v>
      </c>
      <c r="H423" s="8">
        <f t="shared" si="92"/>
        <v>7.486263736263736E-2</v>
      </c>
      <c r="I423" s="8">
        <f t="shared" si="93"/>
        <v>8.673469387755102E-2</v>
      </c>
      <c r="J423" s="8">
        <f t="shared" si="94"/>
        <v>7.407407407407407E-2</v>
      </c>
      <c r="K423" s="8">
        <f t="shared" si="97"/>
        <v>-0.63571428571428568</v>
      </c>
      <c r="L423" s="8">
        <f t="shared" si="98"/>
        <v>-0.61467889908256879</v>
      </c>
      <c r="M423" s="8">
        <f t="shared" si="95"/>
        <v>-6.4213564213564209E-2</v>
      </c>
      <c r="N423" s="9">
        <f t="shared" si="96"/>
        <v>-4.6016483516483513E-2</v>
      </c>
    </row>
    <row r="424" spans="1:14" x14ac:dyDescent="0.2">
      <c r="A424" s="30"/>
      <c r="B424" s="23" t="s">
        <v>395</v>
      </c>
      <c r="C424" s="20">
        <v>12</v>
      </c>
      <c r="D424" s="7">
        <v>9</v>
      </c>
      <c r="E424" s="7">
        <v>11</v>
      </c>
      <c r="F424" s="7">
        <v>8</v>
      </c>
      <c r="G424" s="8">
        <f t="shared" si="91"/>
        <v>8.658008658008658E-3</v>
      </c>
      <c r="H424" s="8">
        <f t="shared" si="92"/>
        <v>6.181318681318681E-3</v>
      </c>
      <c r="I424" s="8">
        <f t="shared" si="93"/>
        <v>1.8707482993197279E-2</v>
      </c>
      <c r="J424" s="8">
        <f t="shared" si="94"/>
        <v>1.4109347442680775E-2</v>
      </c>
      <c r="K424" s="8">
        <f t="shared" si="97"/>
        <v>-8.3333333333333329E-2</v>
      </c>
      <c r="L424" s="8">
        <f t="shared" si="98"/>
        <v>-0.1111111111111111</v>
      </c>
      <c r="M424" s="8">
        <f t="shared" si="95"/>
        <v>-7.215007215007215E-4</v>
      </c>
      <c r="N424" s="9">
        <f t="shared" si="96"/>
        <v>-6.8681318681318676E-4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2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3.4013605442176869E-3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1</v>
      </c>
      <c r="D427" s="7">
        <v>0</v>
      </c>
      <c r="E427" s="7">
        <v>0</v>
      </c>
      <c r="F427" s="7">
        <v>0</v>
      </c>
      <c r="G427" s="8">
        <f t="shared" si="91"/>
        <v>7.215007215007215E-4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-7.215007215007215E-4</v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1</v>
      </c>
      <c r="F428" s="7">
        <v>0</v>
      </c>
      <c r="G428" s="8">
        <f t="shared" si="91"/>
        <v>7.215007215007215E-4</v>
      </c>
      <c r="H428" s="8" t="str">
        <f t="shared" si="92"/>
        <v/>
      </c>
      <c r="I428" s="8">
        <f t="shared" si="93"/>
        <v>1.7006802721088435E-3</v>
      </c>
      <c r="J428" s="8" t="str">
        <f t="shared" si="94"/>
        <v/>
      </c>
      <c r="K428" s="8">
        <f t="shared" si="97"/>
        <v>0</v>
      </c>
      <c r="L428" s="8" t="str">
        <f t="shared" si="98"/>
        <v xml:space="preserve"> </v>
      </c>
      <c r="M428" s="8">
        <f t="shared" si="95"/>
        <v>0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15</v>
      </c>
      <c r="D429" s="7">
        <v>15</v>
      </c>
      <c r="E429" s="7">
        <v>0</v>
      </c>
      <c r="F429" s="7">
        <v>0</v>
      </c>
      <c r="G429" s="8">
        <f t="shared" si="91"/>
        <v>1.0822510822510822E-2</v>
      </c>
      <c r="H429" s="8">
        <f t="shared" si="92"/>
        <v>1.0302197802197802E-2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-1.0822510822510822E-2</v>
      </c>
      <c r="N429" s="9">
        <f t="shared" si="96"/>
        <v>-1.0302197802197802E-2</v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3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5.2910052910052907E-3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1</v>
      </c>
      <c r="D434" s="7">
        <v>1</v>
      </c>
      <c r="E434" s="7">
        <v>2</v>
      </c>
      <c r="F434" s="7">
        <v>2</v>
      </c>
      <c r="G434" s="8">
        <f t="shared" si="91"/>
        <v>7.215007215007215E-4</v>
      </c>
      <c r="H434" s="8">
        <f t="shared" si="92"/>
        <v>6.8681318681318687E-4</v>
      </c>
      <c r="I434" s="8">
        <f t="shared" si="93"/>
        <v>3.4013605442176869E-3</v>
      </c>
      <c r="J434" s="8">
        <f t="shared" si="94"/>
        <v>3.5273368606701938E-3</v>
      </c>
      <c r="K434" s="8">
        <f t="shared" si="97"/>
        <v>1</v>
      </c>
      <c r="L434" s="8">
        <f t="shared" si="98"/>
        <v>1</v>
      </c>
      <c r="M434" s="8">
        <f t="shared" si="95"/>
        <v>7.215007215007215E-4</v>
      </c>
      <c r="N434" s="9">
        <f t="shared" si="96"/>
        <v>6.8681318681318687E-4</v>
      </c>
    </row>
    <row r="435" spans="1:14" x14ac:dyDescent="0.2">
      <c r="A435" s="30"/>
      <c r="B435" s="23" t="s">
        <v>406</v>
      </c>
      <c r="C435" s="20">
        <v>37</v>
      </c>
      <c r="D435" s="7">
        <v>30</v>
      </c>
      <c r="E435" s="7">
        <v>9</v>
      </c>
      <c r="F435" s="7">
        <v>5</v>
      </c>
      <c r="G435" s="8">
        <f t="shared" ref="G435:G498" si="99">+IF(C435=0,"",C435/C$371)</f>
        <v>2.6695526695526696E-2</v>
      </c>
      <c r="H435" s="8">
        <f t="shared" ref="H435:H498" si="100">+IF(D435=0,"",D435/D$371)</f>
        <v>2.0604395604395604E-2</v>
      </c>
      <c r="I435" s="8">
        <f t="shared" ref="I435:I498" si="101">+IF(E435=0,"",E435/E$371)</f>
        <v>1.5306122448979591E-2</v>
      </c>
      <c r="J435" s="8">
        <f t="shared" ref="J435:J498" si="102">+IF(F435=0,"",F435/F$371)</f>
        <v>8.8183421516754845E-3</v>
      </c>
      <c r="K435" s="8">
        <f t="shared" si="97"/>
        <v>-0.7567567567567568</v>
      </c>
      <c r="L435" s="8">
        <f t="shared" si="98"/>
        <v>-0.83333333333333337</v>
      </c>
      <c r="M435" s="8">
        <f t="shared" ref="M435:M498" si="103">+IF(OR(AND(G435=""),(K435="")),"",G435*K435)</f>
        <v>-2.0202020202020204E-2</v>
      </c>
      <c r="N435" s="9">
        <f t="shared" ref="N435:N498" si="104">+IF(OR(AND(H435=""),(L435="")),"",H435*L435)</f>
        <v>-1.7170329670329672E-2</v>
      </c>
    </row>
    <row r="436" spans="1:14" x14ac:dyDescent="0.2">
      <c r="A436" s="30"/>
      <c r="B436" s="23" t="s">
        <v>407</v>
      </c>
      <c r="C436" s="20">
        <v>0</v>
      </c>
      <c r="D436" s="7">
        <v>2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1.3736263736263737E-3</v>
      </c>
      <c r="I436" s="8" t="str">
        <f t="shared" si="101"/>
        <v/>
      </c>
      <c r="J436" s="8">
        <f t="shared" si="102"/>
        <v>1.7636684303350969E-3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-0.5</v>
      </c>
      <c r="M436" s="8" t="str">
        <f t="shared" si="103"/>
        <v/>
      </c>
      <c r="N436" s="9">
        <f t="shared" si="104"/>
        <v>-6.8681318681318687E-4</v>
      </c>
    </row>
    <row r="437" spans="1:14" x14ac:dyDescent="0.2">
      <c r="A437" s="30"/>
      <c r="B437" s="23" t="s">
        <v>408</v>
      </c>
      <c r="C437" s="20">
        <v>2</v>
      </c>
      <c r="D437" s="7">
        <v>2</v>
      </c>
      <c r="E437" s="7">
        <v>1</v>
      </c>
      <c r="F437" s="7">
        <v>0</v>
      </c>
      <c r="G437" s="8">
        <f t="shared" si="99"/>
        <v>1.443001443001443E-3</v>
      </c>
      <c r="H437" s="8">
        <f t="shared" si="100"/>
        <v>1.3736263736263737E-3</v>
      </c>
      <c r="I437" s="8">
        <f t="shared" si="101"/>
        <v>1.7006802721088435E-3</v>
      </c>
      <c r="J437" s="8" t="str">
        <f t="shared" si="102"/>
        <v/>
      </c>
      <c r="K437" s="8">
        <f t="shared" si="105"/>
        <v>-0.5</v>
      </c>
      <c r="L437" s="8">
        <f t="shared" si="106"/>
        <v>-1</v>
      </c>
      <c r="M437" s="8">
        <f t="shared" si="103"/>
        <v>-7.215007215007215E-4</v>
      </c>
      <c r="N437" s="9">
        <f t="shared" si="104"/>
        <v>-1.3736263736263737E-3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3</v>
      </c>
      <c r="D442" s="7">
        <v>6</v>
      </c>
      <c r="E442" s="7">
        <v>1</v>
      </c>
      <c r="F442" s="7">
        <v>1</v>
      </c>
      <c r="G442" s="8">
        <f t="shared" si="99"/>
        <v>2.1645021645021645E-3</v>
      </c>
      <c r="H442" s="8">
        <f t="shared" si="100"/>
        <v>4.120879120879121E-3</v>
      </c>
      <c r="I442" s="8">
        <f t="shared" si="101"/>
        <v>1.7006802721088435E-3</v>
      </c>
      <c r="J442" s="8">
        <f t="shared" si="102"/>
        <v>1.7636684303350969E-3</v>
      </c>
      <c r="K442" s="8">
        <f t="shared" si="105"/>
        <v>-0.66666666666666663</v>
      </c>
      <c r="L442" s="8">
        <f t="shared" si="106"/>
        <v>-0.83333333333333337</v>
      </c>
      <c r="M442" s="8">
        <f t="shared" si="103"/>
        <v>-1.443001443001443E-3</v>
      </c>
      <c r="N442" s="9">
        <f t="shared" si="104"/>
        <v>-3.4340659340659344E-3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3</v>
      </c>
      <c r="F445" s="7">
        <v>13</v>
      </c>
      <c r="G445" s="8" t="str">
        <f t="shared" si="99"/>
        <v/>
      </c>
      <c r="H445" s="8">
        <f t="shared" si="100"/>
        <v>1.3736263736263737E-3</v>
      </c>
      <c r="I445" s="8">
        <f t="shared" si="101"/>
        <v>5.1020408163265302E-3</v>
      </c>
      <c r="J445" s="8">
        <f t="shared" si="102"/>
        <v>2.292768959435626E-2</v>
      </c>
      <c r="K445" s="8">
        <f t="shared" si="105"/>
        <v>1</v>
      </c>
      <c r="L445" s="8">
        <f t="shared" si="106"/>
        <v>5.5</v>
      </c>
      <c r="M445" s="8" t="str">
        <f t="shared" si="103"/>
        <v/>
      </c>
      <c r="N445" s="9">
        <f t="shared" si="104"/>
        <v>7.5549450549450559E-3</v>
      </c>
    </row>
    <row r="446" spans="1:14" x14ac:dyDescent="0.2">
      <c r="A446" s="30"/>
      <c r="B446" s="23" t="s">
        <v>417</v>
      </c>
      <c r="C446" s="20">
        <v>32</v>
      </c>
      <c r="D446" s="7">
        <v>52</v>
      </c>
      <c r="E446" s="7">
        <v>20</v>
      </c>
      <c r="F446" s="7">
        <v>63</v>
      </c>
      <c r="G446" s="8">
        <f t="shared" si="99"/>
        <v>2.3088023088023088E-2</v>
      </c>
      <c r="H446" s="8">
        <f t="shared" si="100"/>
        <v>3.5714285714285712E-2</v>
      </c>
      <c r="I446" s="8">
        <f t="shared" si="101"/>
        <v>3.4013605442176874E-2</v>
      </c>
      <c r="J446" s="8">
        <f t="shared" si="102"/>
        <v>0.1111111111111111</v>
      </c>
      <c r="K446" s="8">
        <f t="shared" si="105"/>
        <v>-0.375</v>
      </c>
      <c r="L446" s="8">
        <f t="shared" si="106"/>
        <v>0.21153846153846154</v>
      </c>
      <c r="M446" s="8">
        <f t="shared" si="103"/>
        <v>-8.658008658008658E-3</v>
      </c>
      <c r="N446" s="9">
        <f t="shared" si="104"/>
        <v>7.5549450549450541E-3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6.8681318681318687E-4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9">
        <f t="shared" si="104"/>
        <v>-6.8681318681318687E-4</v>
      </c>
    </row>
    <row r="448" spans="1:14" x14ac:dyDescent="0.2">
      <c r="A448" s="30"/>
      <c r="B448" s="23" t="s">
        <v>419</v>
      </c>
      <c r="C448" s="20">
        <v>1</v>
      </c>
      <c r="D448" s="7">
        <v>1</v>
      </c>
      <c r="E448" s="7">
        <v>3</v>
      </c>
      <c r="F448" s="7">
        <v>0</v>
      </c>
      <c r="G448" s="8">
        <f t="shared" si="99"/>
        <v>7.215007215007215E-4</v>
      </c>
      <c r="H448" s="8">
        <f t="shared" si="100"/>
        <v>6.8681318681318687E-4</v>
      </c>
      <c r="I448" s="8">
        <f t="shared" si="101"/>
        <v>5.1020408163265302E-3</v>
      </c>
      <c r="J448" s="8" t="str">
        <f t="shared" si="102"/>
        <v/>
      </c>
      <c r="K448" s="8">
        <f t="shared" si="105"/>
        <v>2</v>
      </c>
      <c r="L448" s="8">
        <f t="shared" si="106"/>
        <v>-1</v>
      </c>
      <c r="M448" s="8">
        <f t="shared" si="103"/>
        <v>1.443001443001443E-3</v>
      </c>
      <c r="N448" s="9">
        <f t="shared" si="104"/>
        <v>-6.8681318681318687E-4</v>
      </c>
    </row>
    <row r="449" spans="1:14" x14ac:dyDescent="0.2">
      <c r="A449" s="30"/>
      <c r="B449" s="23" t="s">
        <v>420</v>
      </c>
      <c r="C449" s="20">
        <v>2</v>
      </c>
      <c r="D449" s="7">
        <v>0</v>
      </c>
      <c r="E449" s="7">
        <v>2</v>
      </c>
      <c r="F449" s="7">
        <v>0</v>
      </c>
      <c r="G449" s="8">
        <f t="shared" si="99"/>
        <v>1.443001443001443E-3</v>
      </c>
      <c r="H449" s="8" t="str">
        <f t="shared" si="100"/>
        <v/>
      </c>
      <c r="I449" s="8">
        <f t="shared" si="101"/>
        <v>3.4013605442176869E-3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2</v>
      </c>
      <c r="D450" s="7">
        <v>0</v>
      </c>
      <c r="E450" s="7">
        <v>6</v>
      </c>
      <c r="F450" s="7">
        <v>2</v>
      </c>
      <c r="G450" s="8">
        <f t="shared" si="99"/>
        <v>1.443001443001443E-3</v>
      </c>
      <c r="H450" s="8" t="str">
        <f t="shared" si="100"/>
        <v/>
      </c>
      <c r="I450" s="8">
        <f t="shared" si="101"/>
        <v>1.020408163265306E-2</v>
      </c>
      <c r="J450" s="8">
        <f t="shared" si="102"/>
        <v>3.5273368606701938E-3</v>
      </c>
      <c r="K450" s="8">
        <f t="shared" si="105"/>
        <v>2</v>
      </c>
      <c r="L450" s="8">
        <f t="shared" si="106"/>
        <v>1</v>
      </c>
      <c r="M450" s="8">
        <f t="shared" si="103"/>
        <v>2.886002886002886E-3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1</v>
      </c>
      <c r="D451" s="7">
        <v>2</v>
      </c>
      <c r="E451" s="7">
        <v>0</v>
      </c>
      <c r="F451" s="7">
        <v>1</v>
      </c>
      <c r="G451" s="8">
        <f t="shared" si="99"/>
        <v>7.215007215007215E-4</v>
      </c>
      <c r="H451" s="8">
        <f t="shared" si="100"/>
        <v>1.3736263736263737E-3</v>
      </c>
      <c r="I451" s="8" t="str">
        <f t="shared" si="101"/>
        <v/>
      </c>
      <c r="J451" s="8">
        <f t="shared" si="102"/>
        <v>1.7636684303350969E-3</v>
      </c>
      <c r="K451" s="8">
        <f t="shared" si="105"/>
        <v>-1</v>
      </c>
      <c r="L451" s="8">
        <f t="shared" si="106"/>
        <v>-0.5</v>
      </c>
      <c r="M451" s="8">
        <f t="shared" si="103"/>
        <v>-7.215007215007215E-4</v>
      </c>
      <c r="N451" s="9">
        <f t="shared" si="104"/>
        <v>-6.8681318681318687E-4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3</v>
      </c>
      <c r="D454" s="7">
        <v>0</v>
      </c>
      <c r="E454" s="7">
        <v>4</v>
      </c>
      <c r="F454" s="7">
        <v>0</v>
      </c>
      <c r="G454" s="8">
        <f t="shared" si="99"/>
        <v>2.1645021645021645E-3</v>
      </c>
      <c r="H454" s="8" t="str">
        <f t="shared" si="100"/>
        <v/>
      </c>
      <c r="I454" s="8">
        <f t="shared" si="101"/>
        <v>6.8027210884353739E-3</v>
      </c>
      <c r="J454" s="8" t="str">
        <f t="shared" si="102"/>
        <v/>
      </c>
      <c r="K454" s="8">
        <f t="shared" si="105"/>
        <v>0.33333333333333331</v>
      </c>
      <c r="L454" s="8" t="str">
        <f t="shared" si="106"/>
        <v xml:space="preserve"> </v>
      </c>
      <c r="M454" s="8">
        <f t="shared" si="103"/>
        <v>7.215007215007215E-4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</v>
      </c>
      <c r="D455" s="7">
        <v>0</v>
      </c>
      <c r="E455" s="7">
        <v>0</v>
      </c>
      <c r="F455" s="7">
        <v>0</v>
      </c>
      <c r="G455" s="8">
        <f t="shared" si="99"/>
        <v>7.215007215007215E-4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-7.215007215007215E-4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1.7006802721088435E-3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1.7636684303350969E-3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12</v>
      </c>
      <c r="E460" s="7">
        <v>6</v>
      </c>
      <c r="F460" s="7">
        <v>11</v>
      </c>
      <c r="G460" s="8" t="str">
        <f t="shared" si="99"/>
        <v/>
      </c>
      <c r="H460" s="8">
        <f t="shared" si="100"/>
        <v>8.241758241758242E-3</v>
      </c>
      <c r="I460" s="8">
        <f t="shared" si="101"/>
        <v>1.020408163265306E-2</v>
      </c>
      <c r="J460" s="8">
        <f t="shared" si="102"/>
        <v>1.9400352733686066E-2</v>
      </c>
      <c r="K460" s="8">
        <f t="shared" si="105"/>
        <v>1</v>
      </c>
      <c r="L460" s="8">
        <f t="shared" si="106"/>
        <v>-8.3333333333333329E-2</v>
      </c>
      <c r="M460" s="8" t="str">
        <f t="shared" si="103"/>
        <v/>
      </c>
      <c r="N460" s="9">
        <f t="shared" si="104"/>
        <v>-6.8681318681318676E-4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1.7636684303350969E-3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6.8681318681318687E-4</v>
      </c>
      <c r="I462" s="8" t="str">
        <f t="shared" si="101"/>
        <v/>
      </c>
      <c r="J462" s="8">
        <f t="shared" si="102"/>
        <v>1.7636684303350969E-3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9">
        <f t="shared" si="104"/>
        <v>0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6.8681318681318687E-4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-6.8681318681318687E-4</v>
      </c>
    </row>
    <row r="466" spans="1:14" x14ac:dyDescent="0.2">
      <c r="A466" s="30"/>
      <c r="B466" s="23" t="s">
        <v>437</v>
      </c>
      <c r="C466" s="20">
        <v>0</v>
      </c>
      <c r="D466" s="7">
        <v>4</v>
      </c>
      <c r="E466" s="7">
        <v>0</v>
      </c>
      <c r="F466" s="7">
        <v>2</v>
      </c>
      <c r="G466" s="8" t="str">
        <f t="shared" si="99"/>
        <v/>
      </c>
      <c r="H466" s="8">
        <f t="shared" si="100"/>
        <v>2.7472527472527475E-3</v>
      </c>
      <c r="I466" s="8" t="str">
        <f t="shared" si="101"/>
        <v/>
      </c>
      <c r="J466" s="8">
        <f t="shared" si="102"/>
        <v>3.5273368606701938E-3</v>
      </c>
      <c r="K466" s="8" t="str">
        <f t="shared" si="105"/>
        <v xml:space="preserve"> </v>
      </c>
      <c r="L466" s="8">
        <f t="shared" si="106"/>
        <v>-0.5</v>
      </c>
      <c r="M466" s="8" t="str">
        <f t="shared" si="103"/>
        <v/>
      </c>
      <c r="N466" s="9">
        <f t="shared" si="104"/>
        <v>-1.3736263736263737E-3</v>
      </c>
    </row>
    <row r="467" spans="1:14" x14ac:dyDescent="0.2">
      <c r="A467" s="30"/>
      <c r="B467" s="23" t="s">
        <v>438</v>
      </c>
      <c r="C467" s="20">
        <v>0</v>
      </c>
      <c r="D467" s="7">
        <v>3</v>
      </c>
      <c r="E467" s="7">
        <v>0</v>
      </c>
      <c r="F467" s="7">
        <v>1</v>
      </c>
      <c r="G467" s="8" t="str">
        <f t="shared" si="99"/>
        <v/>
      </c>
      <c r="H467" s="8">
        <f t="shared" si="100"/>
        <v>2.0604395604395605E-3</v>
      </c>
      <c r="I467" s="8" t="str">
        <f t="shared" si="101"/>
        <v/>
      </c>
      <c r="J467" s="8">
        <f t="shared" si="102"/>
        <v>1.7636684303350969E-3</v>
      </c>
      <c r="K467" s="8" t="str">
        <f t="shared" si="105"/>
        <v xml:space="preserve"> </v>
      </c>
      <c r="L467" s="8">
        <f t="shared" si="106"/>
        <v>-0.66666666666666663</v>
      </c>
      <c r="M467" s="8" t="str">
        <f t="shared" si="103"/>
        <v/>
      </c>
      <c r="N467" s="9">
        <f t="shared" si="104"/>
        <v>-1.3736263736263735E-3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4</v>
      </c>
      <c r="E469" s="7">
        <v>0</v>
      </c>
      <c r="F469" s="7">
        <v>2</v>
      </c>
      <c r="G469" s="8" t="str">
        <f t="shared" si="99"/>
        <v/>
      </c>
      <c r="H469" s="8">
        <f t="shared" si="100"/>
        <v>2.7472527472527475E-3</v>
      </c>
      <c r="I469" s="8" t="str">
        <f t="shared" si="101"/>
        <v/>
      </c>
      <c r="J469" s="8">
        <f t="shared" si="102"/>
        <v>3.5273368606701938E-3</v>
      </c>
      <c r="K469" s="8" t="str">
        <f t="shared" si="105"/>
        <v xml:space="preserve"> </v>
      </c>
      <c r="L469" s="8">
        <f t="shared" si="106"/>
        <v>-0.5</v>
      </c>
      <c r="M469" s="8" t="str">
        <f t="shared" si="103"/>
        <v/>
      </c>
      <c r="N469" s="9">
        <f t="shared" si="104"/>
        <v>-1.3736263736263737E-3</v>
      </c>
    </row>
    <row r="470" spans="1:14" x14ac:dyDescent="0.2">
      <c r="A470" s="30"/>
      <c r="B470" s="23" t="s">
        <v>441</v>
      </c>
      <c r="C470" s="20">
        <v>0</v>
      </c>
      <c r="D470" s="7">
        <v>3</v>
      </c>
      <c r="E470" s="7">
        <v>3</v>
      </c>
      <c r="F470" s="7">
        <v>6</v>
      </c>
      <c r="G470" s="8" t="str">
        <f t="shared" si="99"/>
        <v/>
      </c>
      <c r="H470" s="8">
        <f t="shared" si="100"/>
        <v>2.0604395604395605E-3</v>
      </c>
      <c r="I470" s="8">
        <f t="shared" si="101"/>
        <v>5.1020408163265302E-3</v>
      </c>
      <c r="J470" s="8">
        <f t="shared" si="102"/>
        <v>1.0582010582010581E-2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>
        <f t="shared" si="104"/>
        <v>2.0604395604395605E-3</v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2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3.5273368606701938E-3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1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6.8681318681318687E-4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9">
        <f t="shared" si="104"/>
        <v>-6.8681318681318687E-4</v>
      </c>
    </row>
    <row r="473" spans="1:14" x14ac:dyDescent="0.2">
      <c r="A473" s="30"/>
      <c r="B473" s="23" t="s">
        <v>444</v>
      </c>
      <c r="C473" s="20">
        <v>8</v>
      </c>
      <c r="D473" s="7">
        <v>12</v>
      </c>
      <c r="E473" s="7">
        <v>2</v>
      </c>
      <c r="F473" s="7">
        <v>8</v>
      </c>
      <c r="G473" s="8">
        <f t="shared" si="99"/>
        <v>5.772005772005772E-3</v>
      </c>
      <c r="H473" s="8">
        <f t="shared" si="100"/>
        <v>8.241758241758242E-3</v>
      </c>
      <c r="I473" s="8">
        <f t="shared" si="101"/>
        <v>3.4013605442176869E-3</v>
      </c>
      <c r="J473" s="8">
        <f t="shared" si="102"/>
        <v>1.4109347442680775E-2</v>
      </c>
      <c r="K473" s="8">
        <f t="shared" si="105"/>
        <v>-0.75</v>
      </c>
      <c r="L473" s="8">
        <f t="shared" si="106"/>
        <v>-0.33333333333333331</v>
      </c>
      <c r="M473" s="8">
        <f t="shared" si="103"/>
        <v>-4.329004329004329E-3</v>
      </c>
      <c r="N473" s="9">
        <f t="shared" si="104"/>
        <v>-2.747252747252747E-3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1</v>
      </c>
      <c r="D476" s="7">
        <v>0</v>
      </c>
      <c r="E476" s="7">
        <v>0</v>
      </c>
      <c r="F476" s="7">
        <v>0</v>
      </c>
      <c r="G476" s="8">
        <f t="shared" si="99"/>
        <v>7.215007215007215E-4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-7.215007215007215E-4</v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6.8681318681318687E-4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9">
        <f t="shared" si="104"/>
        <v>-6.8681318681318687E-4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6.8681318681318687E-4</v>
      </c>
      <c r="I481" s="8" t="str">
        <f t="shared" si="101"/>
        <v/>
      </c>
      <c r="J481" s="8">
        <f t="shared" si="102"/>
        <v>1.7636684303350969E-3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9">
        <f t="shared" si="104"/>
        <v>0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2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1.3736263736263737E-3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-1.3736263736263737E-3</v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6.8681318681318687E-4</v>
      </c>
      <c r="I484" s="8" t="str">
        <f t="shared" si="101"/>
        <v/>
      </c>
      <c r="J484" s="8">
        <f t="shared" si="102"/>
        <v>3.5273368606701938E-3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9">
        <f t="shared" si="104"/>
        <v>6.8681318681318687E-4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6.8681318681318687E-4</v>
      </c>
      <c r="I486" s="8" t="str">
        <f t="shared" si="101"/>
        <v/>
      </c>
      <c r="J486" s="8">
        <f t="shared" si="102"/>
        <v>1.7636684303350969E-3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9">
        <f t="shared" si="104"/>
        <v>0</v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1.7636684303350969E-3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1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6.8681318681318687E-4</v>
      </c>
      <c r="I492" s="8" t="str">
        <f t="shared" si="101"/>
        <v/>
      </c>
      <c r="J492" s="8">
        <f t="shared" si="102"/>
        <v>3.5273368606701938E-3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9">
        <f t="shared" si="104"/>
        <v>6.8681318681318687E-4</v>
      </c>
    </row>
    <row r="493" spans="1:14" x14ac:dyDescent="0.2">
      <c r="A493" s="30"/>
      <c r="B493" s="23" t="s">
        <v>464</v>
      </c>
      <c r="C493" s="20">
        <v>0</v>
      </c>
      <c r="D493" s="7">
        <v>7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4.807692307692308E-3</v>
      </c>
      <c r="I493" s="8" t="str">
        <f t="shared" si="101"/>
        <v/>
      </c>
      <c r="J493" s="8">
        <f t="shared" si="102"/>
        <v>8.8183421516754845E-3</v>
      </c>
      <c r="K493" s="8" t="str">
        <f t="shared" si="105"/>
        <v xml:space="preserve"> </v>
      </c>
      <c r="L493" s="8">
        <f t="shared" si="106"/>
        <v>-0.2857142857142857</v>
      </c>
      <c r="M493" s="8" t="str">
        <f t="shared" si="103"/>
        <v/>
      </c>
      <c r="N493" s="9">
        <f t="shared" si="104"/>
        <v>-1.3736263736263737E-3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1.7636684303350969E-3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2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3.5273368606701938E-3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1.7636684303350969E-3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4</v>
      </c>
      <c r="E497" s="7">
        <v>0</v>
      </c>
      <c r="F497" s="7">
        <v>3</v>
      </c>
      <c r="G497" s="8" t="str">
        <f t="shared" si="99"/>
        <v/>
      </c>
      <c r="H497" s="8">
        <f t="shared" si="100"/>
        <v>2.7472527472527475E-3</v>
      </c>
      <c r="I497" s="8" t="str">
        <f t="shared" si="101"/>
        <v/>
      </c>
      <c r="J497" s="8">
        <f t="shared" si="102"/>
        <v>5.2910052910052907E-3</v>
      </c>
      <c r="K497" s="8" t="str">
        <f t="shared" si="105"/>
        <v xml:space="preserve"> </v>
      </c>
      <c r="L497" s="8">
        <f t="shared" si="106"/>
        <v>-0.25</v>
      </c>
      <c r="M497" s="8" t="str">
        <f t="shared" si="103"/>
        <v/>
      </c>
      <c r="N497" s="9">
        <f t="shared" si="104"/>
        <v>-6.8681318681318687E-4</v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16</v>
      </c>
      <c r="E499" s="7">
        <v>0</v>
      </c>
      <c r="F499" s="7">
        <v>16</v>
      </c>
      <c r="G499" s="8" t="str">
        <f t="shared" ref="G499:G562" si="107">+IF(C499=0,"",C499/C$371)</f>
        <v/>
      </c>
      <c r="H499" s="8">
        <f t="shared" ref="H499:H562" si="108">+IF(D499=0,"",D499/D$371)</f>
        <v>1.098901098901099E-2</v>
      </c>
      <c r="I499" s="8" t="str">
        <f t="shared" ref="I499:I562" si="109">+IF(E499=0,"",E499/E$371)</f>
        <v/>
      </c>
      <c r="J499" s="8">
        <f t="shared" ref="J499:J562" si="110">+IF(F499=0,"",F499/F$371)</f>
        <v>2.821869488536155E-2</v>
      </c>
      <c r="K499" s="8" t="str">
        <f t="shared" si="105"/>
        <v xml:space="preserve"> </v>
      </c>
      <c r="L499" s="8">
        <f t="shared" si="106"/>
        <v>0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0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6.8681318681318687E-4</v>
      </c>
      <c r="I504" s="8" t="str">
        <f t="shared" si="109"/>
        <v/>
      </c>
      <c r="J504" s="8">
        <f t="shared" si="110"/>
        <v>1.7636684303350969E-3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9">
        <f t="shared" si="112"/>
        <v>0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3</v>
      </c>
      <c r="E507" s="7">
        <v>0</v>
      </c>
      <c r="F507" s="7">
        <v>4</v>
      </c>
      <c r="G507" s="8" t="str">
        <f t="shared" si="107"/>
        <v/>
      </c>
      <c r="H507" s="8">
        <f t="shared" si="108"/>
        <v>2.0604395604395605E-3</v>
      </c>
      <c r="I507" s="8" t="str">
        <f t="shared" si="109"/>
        <v/>
      </c>
      <c r="J507" s="8">
        <f t="shared" si="110"/>
        <v>7.0546737213403876E-3</v>
      </c>
      <c r="K507" s="8" t="str">
        <f t="shared" si="113"/>
        <v xml:space="preserve"> </v>
      </c>
      <c r="L507" s="8">
        <f t="shared" si="114"/>
        <v>0.33333333333333331</v>
      </c>
      <c r="M507" s="8" t="str">
        <f t="shared" si="111"/>
        <v/>
      </c>
      <c r="N507" s="9">
        <f t="shared" si="112"/>
        <v>6.8681318681318676E-4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1</v>
      </c>
      <c r="D509" s="7">
        <v>1</v>
      </c>
      <c r="E509" s="7">
        <v>0</v>
      </c>
      <c r="F509" s="7">
        <v>0</v>
      </c>
      <c r="G509" s="8">
        <f t="shared" si="107"/>
        <v>7.215007215007215E-4</v>
      </c>
      <c r="H509" s="8">
        <f t="shared" si="108"/>
        <v>6.8681318681318687E-4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-7.215007215007215E-4</v>
      </c>
      <c r="N509" s="9">
        <f t="shared" si="112"/>
        <v>-6.8681318681318687E-4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2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3.5273368606701938E-3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3</v>
      </c>
      <c r="E512" s="7">
        <v>1</v>
      </c>
      <c r="F512" s="7">
        <v>1</v>
      </c>
      <c r="G512" s="8" t="str">
        <f t="shared" si="107"/>
        <v/>
      </c>
      <c r="H512" s="8">
        <f t="shared" si="108"/>
        <v>2.0604395604395605E-3</v>
      </c>
      <c r="I512" s="8">
        <f t="shared" si="109"/>
        <v>1.7006802721088435E-3</v>
      </c>
      <c r="J512" s="8">
        <f t="shared" si="110"/>
        <v>1.7636684303350969E-3</v>
      </c>
      <c r="K512" s="8">
        <f t="shared" si="113"/>
        <v>1</v>
      </c>
      <c r="L512" s="8">
        <f t="shared" si="114"/>
        <v>-0.66666666666666663</v>
      </c>
      <c r="M512" s="8" t="str">
        <f t="shared" si="111"/>
        <v/>
      </c>
      <c r="N512" s="9">
        <f t="shared" si="112"/>
        <v>-1.3736263736263735E-3</v>
      </c>
    </row>
    <row r="513" spans="1:14" x14ac:dyDescent="0.2">
      <c r="A513" s="30"/>
      <c r="B513" s="23" t="s">
        <v>484</v>
      </c>
      <c r="C513" s="20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6.8681318681318687E-4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-6.8681318681318687E-4</v>
      </c>
    </row>
    <row r="514" spans="1:14" x14ac:dyDescent="0.2">
      <c r="A514" s="30"/>
      <c r="B514" s="23" t="s">
        <v>485</v>
      </c>
      <c r="C514" s="20">
        <v>0</v>
      </c>
      <c r="D514" s="7">
        <v>2</v>
      </c>
      <c r="E514" s="7">
        <v>0</v>
      </c>
      <c r="F514" s="7">
        <v>2</v>
      </c>
      <c r="G514" s="8" t="str">
        <f t="shared" si="107"/>
        <v/>
      </c>
      <c r="H514" s="8">
        <f t="shared" si="108"/>
        <v>1.3736263736263737E-3</v>
      </c>
      <c r="I514" s="8" t="str">
        <f t="shared" si="109"/>
        <v/>
      </c>
      <c r="J514" s="8">
        <f t="shared" si="110"/>
        <v>3.5273368606701938E-3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9">
        <f t="shared" si="112"/>
        <v>0</v>
      </c>
    </row>
    <row r="515" spans="1:14" x14ac:dyDescent="0.2">
      <c r="A515" s="30"/>
      <c r="B515" s="23" t="s">
        <v>486</v>
      </c>
      <c r="C515" s="20">
        <v>0</v>
      </c>
      <c r="D515" s="7">
        <v>5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3.434065934065934E-3</v>
      </c>
      <c r="I515" s="8" t="str">
        <f t="shared" si="109"/>
        <v/>
      </c>
      <c r="J515" s="8">
        <f t="shared" si="110"/>
        <v>1.7636684303350969E-3</v>
      </c>
      <c r="K515" s="8" t="str">
        <f t="shared" si="113"/>
        <v xml:space="preserve"> </v>
      </c>
      <c r="L515" s="8">
        <f t="shared" si="114"/>
        <v>-0.8</v>
      </c>
      <c r="M515" s="8" t="str">
        <f t="shared" si="111"/>
        <v/>
      </c>
      <c r="N515" s="9">
        <f t="shared" si="112"/>
        <v>-2.7472527472527475E-3</v>
      </c>
    </row>
    <row r="516" spans="1:14" x14ac:dyDescent="0.2">
      <c r="A516" s="30"/>
      <c r="B516" s="23" t="s">
        <v>487</v>
      </c>
      <c r="C516" s="20">
        <v>0</v>
      </c>
      <c r="D516" s="7">
        <v>2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1.3736263736263737E-3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-1.3736263736263737E-3</v>
      </c>
    </row>
    <row r="517" spans="1:14" x14ac:dyDescent="0.2">
      <c r="A517" s="30"/>
      <c r="B517" s="23" t="s">
        <v>488</v>
      </c>
      <c r="C517" s="20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1.3736263736263737E-3</v>
      </c>
      <c r="I517" s="8" t="str">
        <f t="shared" si="109"/>
        <v/>
      </c>
      <c r="J517" s="8">
        <f t="shared" si="110"/>
        <v>1.7636684303350969E-3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9">
        <f t="shared" si="112"/>
        <v>-6.8681318681318687E-4</v>
      </c>
    </row>
    <row r="518" spans="1:14" x14ac:dyDescent="0.2">
      <c r="A518" s="30"/>
      <c r="B518" s="23" t="s">
        <v>489</v>
      </c>
      <c r="C518" s="20">
        <v>1</v>
      </c>
      <c r="D518" s="7">
        <v>2</v>
      </c>
      <c r="E518" s="7">
        <v>0</v>
      </c>
      <c r="F518" s="7">
        <v>2</v>
      </c>
      <c r="G518" s="8">
        <f t="shared" si="107"/>
        <v>7.215007215007215E-4</v>
      </c>
      <c r="H518" s="8">
        <f t="shared" si="108"/>
        <v>1.3736263736263737E-3</v>
      </c>
      <c r="I518" s="8" t="str">
        <f t="shared" si="109"/>
        <v/>
      </c>
      <c r="J518" s="8">
        <f t="shared" si="110"/>
        <v>3.5273368606701938E-3</v>
      </c>
      <c r="K518" s="8">
        <f t="shared" si="113"/>
        <v>-1</v>
      </c>
      <c r="L518" s="8">
        <f t="shared" si="114"/>
        <v>0</v>
      </c>
      <c r="M518" s="8">
        <f t="shared" si="111"/>
        <v>-7.215007215007215E-4</v>
      </c>
      <c r="N518" s="9">
        <f t="shared" si="112"/>
        <v>0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6.8681318681318687E-4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9">
        <f t="shared" si="112"/>
        <v>-6.8681318681318687E-4</v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6.8681318681318687E-4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-6.8681318681318687E-4</v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1</v>
      </c>
      <c r="E528" s="7">
        <v>1</v>
      </c>
      <c r="F528" s="7">
        <v>0</v>
      </c>
      <c r="G528" s="8" t="str">
        <f t="shared" si="107"/>
        <v/>
      </c>
      <c r="H528" s="8">
        <f t="shared" si="108"/>
        <v>6.8681318681318687E-4</v>
      </c>
      <c r="I528" s="8">
        <f t="shared" si="109"/>
        <v>1.7006802721088435E-3</v>
      </c>
      <c r="J528" s="8" t="str">
        <f t="shared" si="110"/>
        <v/>
      </c>
      <c r="K528" s="8">
        <f t="shared" si="113"/>
        <v>1</v>
      </c>
      <c r="L528" s="8">
        <f t="shared" si="114"/>
        <v>-1</v>
      </c>
      <c r="M528" s="8" t="str">
        <f t="shared" si="111"/>
        <v/>
      </c>
      <c r="N528" s="9">
        <f t="shared" si="112"/>
        <v>-6.8681318681318687E-4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2</v>
      </c>
      <c r="D539" s="7">
        <v>0</v>
      </c>
      <c r="E539" s="7">
        <v>0</v>
      </c>
      <c r="F539" s="7">
        <v>0</v>
      </c>
      <c r="G539" s="8">
        <f t="shared" si="107"/>
        <v>1.443001443001443E-3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-1.443001443001443E-3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1</v>
      </c>
      <c r="F540" s="7">
        <v>0</v>
      </c>
      <c r="G540" s="8" t="str">
        <f t="shared" si="107"/>
        <v/>
      </c>
      <c r="H540" s="8" t="str">
        <f t="shared" si="108"/>
        <v/>
      </c>
      <c r="I540" s="8">
        <f t="shared" si="109"/>
        <v>1.7006802721088435E-3</v>
      </c>
      <c r="J540" s="8" t="str">
        <f t="shared" si="110"/>
        <v/>
      </c>
      <c r="K540" s="8">
        <f t="shared" si="113"/>
        <v>1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1</v>
      </c>
      <c r="D541" s="7">
        <v>0</v>
      </c>
      <c r="E541" s="7">
        <v>0</v>
      </c>
      <c r="F541" s="7">
        <v>0</v>
      </c>
      <c r="G541" s="8">
        <f t="shared" si="107"/>
        <v>7.215007215007215E-4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-7.215007215007215E-4</v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1.7006802721088435E-3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1</v>
      </c>
      <c r="E544" s="7">
        <v>1</v>
      </c>
      <c r="F544" s="7">
        <v>2</v>
      </c>
      <c r="G544" s="8" t="str">
        <f t="shared" si="107"/>
        <v/>
      </c>
      <c r="H544" s="8">
        <f t="shared" si="108"/>
        <v>6.8681318681318687E-4</v>
      </c>
      <c r="I544" s="8">
        <f t="shared" si="109"/>
        <v>1.7006802721088435E-3</v>
      </c>
      <c r="J544" s="8">
        <f t="shared" si="110"/>
        <v>3.5273368606701938E-3</v>
      </c>
      <c r="K544" s="8">
        <f t="shared" si="113"/>
        <v>1</v>
      </c>
      <c r="L544" s="8">
        <f t="shared" si="114"/>
        <v>1</v>
      </c>
      <c r="M544" s="8" t="str">
        <f t="shared" si="111"/>
        <v/>
      </c>
      <c r="N544" s="9">
        <f t="shared" si="112"/>
        <v>6.8681318681318687E-4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1</v>
      </c>
      <c r="D546" s="7">
        <v>0</v>
      </c>
      <c r="E546" s="7">
        <v>0</v>
      </c>
      <c r="F546" s="7">
        <v>0</v>
      </c>
      <c r="G546" s="8">
        <f t="shared" si="107"/>
        <v>7.215007215007215E-4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-7.215007215007215E-4</v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2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1.3736263736263737E-3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9">
        <f t="shared" si="112"/>
        <v>-1.3736263736263737E-3</v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6.8681318681318687E-4</v>
      </c>
      <c r="I561" s="8" t="str">
        <f t="shared" si="109"/>
        <v/>
      </c>
      <c r="J561" s="8">
        <f t="shared" si="110"/>
        <v>3.5273368606701938E-3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9">
        <f t="shared" si="112"/>
        <v>6.8681318681318687E-4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18</v>
      </c>
      <c r="D563" s="7">
        <v>10</v>
      </c>
      <c r="E563" s="7">
        <v>1</v>
      </c>
      <c r="F563" s="7">
        <v>3</v>
      </c>
      <c r="G563" s="8">
        <f t="shared" ref="G563:G604" si="115">+IF(C563=0,"",C563/C$371)</f>
        <v>1.2987012987012988E-2</v>
      </c>
      <c r="H563" s="8">
        <f t="shared" ref="H563:H604" si="116">+IF(D563=0,"",D563/D$371)</f>
        <v>6.868131868131868E-3</v>
      </c>
      <c r="I563" s="8">
        <f t="shared" ref="I563:I604" si="117">+IF(E563=0,"",E563/E$371)</f>
        <v>1.7006802721088435E-3</v>
      </c>
      <c r="J563" s="8">
        <f t="shared" ref="J563:J604" si="118">+IF(F563=0,"",F563/F$371)</f>
        <v>5.2910052910052907E-3</v>
      </c>
      <c r="K563" s="8">
        <f t="shared" si="113"/>
        <v>-0.94444444444444442</v>
      </c>
      <c r="L563" s="8">
        <f t="shared" si="114"/>
        <v>-0.7</v>
      </c>
      <c r="M563" s="8">
        <f t="shared" ref="M563:M604" si="119">+IF(OR(AND(G563=""),(K563="")),"",G563*K563)</f>
        <v>-1.2265512265512266E-2</v>
      </c>
      <c r="N563" s="9">
        <f t="shared" ref="N563:N604" si="120">+IF(OR(AND(H563=""),(L563="")),"",H563*L563)</f>
        <v>-4.8076923076923071E-3</v>
      </c>
    </row>
    <row r="564" spans="1:14" x14ac:dyDescent="0.2">
      <c r="A564" s="30"/>
      <c r="B564" s="23" t="s">
        <v>535</v>
      </c>
      <c r="C564" s="20">
        <v>3</v>
      </c>
      <c r="D564" s="7">
        <v>4</v>
      </c>
      <c r="E564" s="7">
        <v>1</v>
      </c>
      <c r="F564" s="7">
        <v>4</v>
      </c>
      <c r="G564" s="8">
        <f t="shared" si="115"/>
        <v>2.1645021645021645E-3</v>
      </c>
      <c r="H564" s="8">
        <f t="shared" si="116"/>
        <v>2.7472527472527475E-3</v>
      </c>
      <c r="I564" s="8">
        <f t="shared" si="117"/>
        <v>1.7006802721088435E-3</v>
      </c>
      <c r="J564" s="8">
        <f t="shared" si="118"/>
        <v>7.0546737213403876E-3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0</v>
      </c>
      <c r="M564" s="8">
        <f t="shared" si="119"/>
        <v>-1.443001443001443E-3</v>
      </c>
      <c r="N564" s="9">
        <f t="shared" si="120"/>
        <v>0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2</v>
      </c>
      <c r="D567" s="7">
        <v>17</v>
      </c>
      <c r="E567" s="7">
        <v>1</v>
      </c>
      <c r="F567" s="7">
        <v>6</v>
      </c>
      <c r="G567" s="8">
        <f t="shared" si="115"/>
        <v>1.443001443001443E-3</v>
      </c>
      <c r="H567" s="8">
        <f t="shared" si="116"/>
        <v>1.1675824175824176E-2</v>
      </c>
      <c r="I567" s="8">
        <f t="shared" si="117"/>
        <v>1.7006802721088435E-3</v>
      </c>
      <c r="J567" s="8">
        <f t="shared" si="118"/>
        <v>1.0582010582010581E-2</v>
      </c>
      <c r="K567" s="8">
        <f t="shared" si="121"/>
        <v>-0.5</v>
      </c>
      <c r="L567" s="8">
        <f t="shared" si="122"/>
        <v>-0.6470588235294118</v>
      </c>
      <c r="M567" s="8">
        <f t="shared" si="119"/>
        <v>-7.215007215007215E-4</v>
      </c>
      <c r="N567" s="9">
        <f t="shared" si="120"/>
        <v>-7.554945054945055E-3</v>
      </c>
    </row>
    <row r="568" spans="1:14" x14ac:dyDescent="0.2">
      <c r="A568" s="30"/>
      <c r="B568" s="23" t="s">
        <v>539</v>
      </c>
      <c r="C568" s="20">
        <v>0</v>
      </c>
      <c r="D568" s="7">
        <v>4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2.7472527472527475E-3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-2.7472527472527475E-3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1.7636684303350969E-3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4</v>
      </c>
      <c r="D571" s="7">
        <v>1</v>
      </c>
      <c r="E571" s="7">
        <v>4</v>
      </c>
      <c r="F571" s="7">
        <v>0</v>
      </c>
      <c r="G571" s="8">
        <f t="shared" si="115"/>
        <v>2.886002886002886E-3</v>
      </c>
      <c r="H571" s="8">
        <f t="shared" si="116"/>
        <v>6.8681318681318687E-4</v>
      </c>
      <c r="I571" s="8">
        <f t="shared" si="117"/>
        <v>6.8027210884353739E-3</v>
      </c>
      <c r="J571" s="8" t="str">
        <f t="shared" si="118"/>
        <v/>
      </c>
      <c r="K571" s="8">
        <f t="shared" si="121"/>
        <v>0</v>
      </c>
      <c r="L571" s="8">
        <f t="shared" si="122"/>
        <v>-1</v>
      </c>
      <c r="M571" s="8">
        <f t="shared" si="119"/>
        <v>0</v>
      </c>
      <c r="N571" s="9">
        <f t="shared" si="120"/>
        <v>-6.8681318681318687E-4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6.8681318681318687E-4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9">
        <f t="shared" si="120"/>
        <v>-6.8681318681318687E-4</v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1.7636684303350969E-3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6.8681318681318687E-4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9">
        <f t="shared" si="120"/>
        <v>-6.8681318681318687E-4</v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1.7636684303350969E-3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1</v>
      </c>
      <c r="F583" s="7">
        <v>4</v>
      </c>
      <c r="G583" s="8" t="str">
        <f t="shared" si="115"/>
        <v/>
      </c>
      <c r="H583" s="8" t="str">
        <f t="shared" si="116"/>
        <v/>
      </c>
      <c r="I583" s="8">
        <f t="shared" si="117"/>
        <v>1.7006802721088435E-3</v>
      </c>
      <c r="J583" s="8">
        <f t="shared" si="118"/>
        <v>7.0546737213403876E-3</v>
      </c>
      <c r="K583" s="8">
        <f t="shared" si="121"/>
        <v>1</v>
      </c>
      <c r="L583" s="8">
        <f t="shared" si="122"/>
        <v>1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2</v>
      </c>
      <c r="D585" s="7">
        <v>3</v>
      </c>
      <c r="E585" s="7">
        <v>0</v>
      </c>
      <c r="F585" s="7">
        <v>4</v>
      </c>
      <c r="G585" s="8">
        <f t="shared" si="115"/>
        <v>1.443001443001443E-3</v>
      </c>
      <c r="H585" s="8">
        <f t="shared" si="116"/>
        <v>2.0604395604395605E-3</v>
      </c>
      <c r="I585" s="8" t="str">
        <f t="shared" si="117"/>
        <v/>
      </c>
      <c r="J585" s="8">
        <f t="shared" si="118"/>
        <v>7.0546737213403876E-3</v>
      </c>
      <c r="K585" s="8">
        <f t="shared" si="121"/>
        <v>-1</v>
      </c>
      <c r="L585" s="8">
        <f t="shared" si="122"/>
        <v>0.33333333333333331</v>
      </c>
      <c r="M585" s="8">
        <f t="shared" si="119"/>
        <v>-1.443001443001443E-3</v>
      </c>
      <c r="N585" s="9">
        <f t="shared" si="120"/>
        <v>6.8681318681318676E-4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1.7006802721088435E-3</v>
      </c>
      <c r="J586" s="8">
        <f t="shared" si="118"/>
        <v>3.5273368606701938E-3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23</v>
      </c>
      <c r="E588" s="7">
        <v>0</v>
      </c>
      <c r="F588" s="7">
        <v>16</v>
      </c>
      <c r="G588" s="8" t="str">
        <f t="shared" si="115"/>
        <v/>
      </c>
      <c r="H588" s="8">
        <f t="shared" si="116"/>
        <v>1.5796703296703296E-2</v>
      </c>
      <c r="I588" s="8" t="str">
        <f t="shared" si="117"/>
        <v/>
      </c>
      <c r="J588" s="8">
        <f t="shared" si="118"/>
        <v>2.821869488536155E-2</v>
      </c>
      <c r="K588" s="8" t="str">
        <f t="shared" si="121"/>
        <v xml:space="preserve"> </v>
      </c>
      <c r="L588" s="8">
        <f t="shared" si="122"/>
        <v>-0.30434782608695654</v>
      </c>
      <c r="M588" s="8" t="str">
        <f t="shared" si="119"/>
        <v/>
      </c>
      <c r="N588" s="9">
        <f t="shared" si="120"/>
        <v>-4.807692307692308E-3</v>
      </c>
    </row>
    <row r="589" spans="1:14" ht="25.5" x14ac:dyDescent="0.2">
      <c r="A589" s="30"/>
      <c r="B589" s="23" t="s">
        <v>560</v>
      </c>
      <c r="C589" s="20">
        <v>0</v>
      </c>
      <c r="D589" s="7">
        <v>5</v>
      </c>
      <c r="E589" s="7">
        <v>1</v>
      </c>
      <c r="F589" s="7">
        <v>3</v>
      </c>
      <c r="G589" s="8" t="str">
        <f t="shared" si="115"/>
        <v/>
      </c>
      <c r="H589" s="8">
        <f t="shared" si="116"/>
        <v>3.434065934065934E-3</v>
      </c>
      <c r="I589" s="8">
        <f t="shared" si="117"/>
        <v>1.7006802721088435E-3</v>
      </c>
      <c r="J589" s="8">
        <f t="shared" si="118"/>
        <v>5.2910052910052907E-3</v>
      </c>
      <c r="K589" s="8">
        <f t="shared" si="121"/>
        <v>1</v>
      </c>
      <c r="L589" s="8">
        <f t="shared" si="122"/>
        <v>-0.4</v>
      </c>
      <c r="M589" s="8" t="str">
        <f t="shared" si="119"/>
        <v/>
      </c>
      <c r="N589" s="9">
        <f t="shared" si="120"/>
        <v>-1.3736263736263737E-3</v>
      </c>
    </row>
    <row r="590" spans="1:14" x14ac:dyDescent="0.2">
      <c r="A590" s="30"/>
      <c r="B590" s="23" t="s">
        <v>561</v>
      </c>
      <c r="C590" s="20">
        <v>0</v>
      </c>
      <c r="D590" s="7">
        <v>23</v>
      </c>
      <c r="E590" s="7">
        <v>2</v>
      </c>
      <c r="F590" s="7">
        <v>17</v>
      </c>
      <c r="G590" s="8" t="str">
        <f t="shared" si="115"/>
        <v/>
      </c>
      <c r="H590" s="8">
        <f t="shared" si="116"/>
        <v>1.5796703296703296E-2</v>
      </c>
      <c r="I590" s="8">
        <f t="shared" si="117"/>
        <v>3.4013605442176869E-3</v>
      </c>
      <c r="J590" s="8">
        <f t="shared" si="118"/>
        <v>2.9982363315696647E-2</v>
      </c>
      <c r="K590" s="8">
        <f t="shared" si="121"/>
        <v>1</v>
      </c>
      <c r="L590" s="8">
        <f t="shared" si="122"/>
        <v>-0.2608695652173913</v>
      </c>
      <c r="M590" s="8" t="str">
        <f t="shared" si="119"/>
        <v/>
      </c>
      <c r="N590" s="9">
        <f t="shared" si="120"/>
        <v>-4.120879120879121E-3</v>
      </c>
    </row>
    <row r="591" spans="1:14" x14ac:dyDescent="0.2">
      <c r="A591" s="30"/>
      <c r="B591" s="23" t="s">
        <v>562</v>
      </c>
      <c r="C591" s="20">
        <v>0</v>
      </c>
      <c r="D591" s="7">
        <v>3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2.0604395604395605E-3</v>
      </c>
      <c r="I591" s="8" t="str">
        <f t="shared" si="117"/>
        <v/>
      </c>
      <c r="J591" s="8">
        <f t="shared" si="118"/>
        <v>3.5273368606701938E-3</v>
      </c>
      <c r="K591" s="8" t="str">
        <f t="shared" si="121"/>
        <v xml:space="preserve"> </v>
      </c>
      <c r="L591" s="8">
        <f t="shared" si="122"/>
        <v>-0.33333333333333331</v>
      </c>
      <c r="M591" s="8" t="str">
        <f t="shared" si="119"/>
        <v/>
      </c>
      <c r="N591" s="9">
        <f t="shared" si="120"/>
        <v>-6.8681318681318676E-4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3</v>
      </c>
      <c r="E597" s="7">
        <v>0</v>
      </c>
      <c r="F597" s="7">
        <v>4</v>
      </c>
      <c r="G597" s="8" t="str">
        <f t="shared" si="115"/>
        <v/>
      </c>
      <c r="H597" s="8">
        <f t="shared" si="116"/>
        <v>2.0604395604395605E-3</v>
      </c>
      <c r="I597" s="8" t="str">
        <f t="shared" si="117"/>
        <v/>
      </c>
      <c r="J597" s="8">
        <f t="shared" si="118"/>
        <v>7.0546737213403876E-3</v>
      </c>
      <c r="K597" s="8" t="str">
        <f t="shared" si="121"/>
        <v xml:space="preserve"> </v>
      </c>
      <c r="L597" s="8">
        <f t="shared" si="122"/>
        <v>0.33333333333333331</v>
      </c>
      <c r="M597" s="8" t="str">
        <f t="shared" si="119"/>
        <v/>
      </c>
      <c r="N597" s="9">
        <f t="shared" si="120"/>
        <v>6.8681318681318676E-4</v>
      </c>
    </row>
    <row r="598" spans="1:14" x14ac:dyDescent="0.2">
      <c r="A598" s="30"/>
      <c r="B598" s="23" t="s">
        <v>569</v>
      </c>
      <c r="C598" s="20">
        <v>0</v>
      </c>
      <c r="D598" s="7">
        <v>4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2.7472527472527475E-3</v>
      </c>
      <c r="I598" s="8" t="str">
        <f t="shared" si="117"/>
        <v/>
      </c>
      <c r="J598" s="8">
        <f t="shared" si="118"/>
        <v>1.7636684303350969E-3</v>
      </c>
      <c r="K598" s="8" t="str">
        <f t="shared" si="121"/>
        <v xml:space="preserve"> </v>
      </c>
      <c r="L598" s="8">
        <f t="shared" si="122"/>
        <v>-0.75</v>
      </c>
      <c r="M598" s="8" t="str">
        <f t="shared" si="119"/>
        <v/>
      </c>
      <c r="N598" s="9">
        <f t="shared" si="120"/>
        <v>-2.0604395604395605E-3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6.8681318681318687E-4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-6.8681318681318687E-4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244</v>
      </c>
      <c r="D612" s="17">
        <f>SUM(D613:D640)</f>
        <v>383</v>
      </c>
      <c r="E612" s="17">
        <f>SUM(E613:E640)</f>
        <v>193</v>
      </c>
      <c r="F612" s="17">
        <f>SUM(F613:F640)</f>
        <v>180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-0.20901639344262296</v>
      </c>
      <c r="L612" s="18">
        <f>+IF(AND(D612=0,F612=0),"",IF(D612=0,1,IF(F612=0,-1,(F612-D612)/D612)))</f>
        <v>-0.5300261096605744</v>
      </c>
      <c r="M612" s="18">
        <f t="shared" ref="M612:M640" si="127">+IF(OR(AND(G612=""),(K612="")),"",G612*K612)</f>
        <v>-0.20901639344262296</v>
      </c>
      <c r="N612" s="19">
        <f t="shared" ref="N612:N640" si="128">+IF(OR(AND(H612=""),(L612="")),"",H612*L612)</f>
        <v>-0.5300261096605744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2</v>
      </c>
      <c r="F613" s="25">
        <v>0</v>
      </c>
      <c r="G613" s="26" t="str">
        <f t="shared" si="123"/>
        <v/>
      </c>
      <c r="H613" s="26">
        <f t="shared" si="124"/>
        <v>2.6109660574412533E-3</v>
      </c>
      <c r="I613" s="26">
        <f t="shared" si="125"/>
        <v>1.0362694300518135E-2</v>
      </c>
      <c r="J613" s="26" t="str">
        <f t="shared" si="126"/>
        <v/>
      </c>
      <c r="K613" s="26">
        <f t="shared" ref="K613:K640" si="129">+IF(AND(C613=0,E613=0)," ",IF(C613=0,1,IF(E613=0,-1,(E613-C613)/C613)))</f>
        <v>1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-2.6109660574412533E-3</v>
      </c>
    </row>
    <row r="614" spans="1:14" x14ac:dyDescent="0.2">
      <c r="A614" s="30"/>
      <c r="B614" s="23" t="s">
        <v>577</v>
      </c>
      <c r="C614" s="20">
        <v>18</v>
      </c>
      <c r="D614" s="7">
        <v>17</v>
      </c>
      <c r="E614" s="7">
        <v>4</v>
      </c>
      <c r="F614" s="7">
        <v>10</v>
      </c>
      <c r="G614" s="8">
        <f t="shared" si="123"/>
        <v>7.3770491803278687E-2</v>
      </c>
      <c r="H614" s="8">
        <f t="shared" si="124"/>
        <v>4.4386422976501305E-2</v>
      </c>
      <c r="I614" s="8">
        <f t="shared" si="125"/>
        <v>2.072538860103627E-2</v>
      </c>
      <c r="J614" s="8">
        <f t="shared" si="126"/>
        <v>5.5555555555555552E-2</v>
      </c>
      <c r="K614" s="8">
        <f t="shared" si="129"/>
        <v>-0.77777777777777779</v>
      </c>
      <c r="L614" s="8">
        <f t="shared" si="130"/>
        <v>-0.41176470588235292</v>
      </c>
      <c r="M614" s="8">
        <f t="shared" si="127"/>
        <v>-5.737704918032787E-2</v>
      </c>
      <c r="N614" s="9">
        <f t="shared" si="128"/>
        <v>-1.827676240208877E-2</v>
      </c>
    </row>
    <row r="615" spans="1:14" ht="25.5" x14ac:dyDescent="0.2">
      <c r="A615" s="30"/>
      <c r="B615" s="23" t="s">
        <v>578</v>
      </c>
      <c r="C615" s="20">
        <v>22</v>
      </c>
      <c r="D615" s="7">
        <v>10</v>
      </c>
      <c r="E615" s="7">
        <v>27</v>
      </c>
      <c r="F615" s="7">
        <v>5</v>
      </c>
      <c r="G615" s="8">
        <f t="shared" si="123"/>
        <v>9.0163934426229511E-2</v>
      </c>
      <c r="H615" s="8">
        <f t="shared" si="124"/>
        <v>2.6109660574412531E-2</v>
      </c>
      <c r="I615" s="8">
        <f t="shared" si="125"/>
        <v>0.13989637305699482</v>
      </c>
      <c r="J615" s="8">
        <f t="shared" si="126"/>
        <v>2.7777777777777776E-2</v>
      </c>
      <c r="K615" s="8">
        <f t="shared" si="129"/>
        <v>0.22727272727272727</v>
      </c>
      <c r="L615" s="8">
        <f t="shared" si="130"/>
        <v>-0.5</v>
      </c>
      <c r="M615" s="8">
        <f t="shared" si="127"/>
        <v>2.0491803278688523E-2</v>
      </c>
      <c r="N615" s="9">
        <f t="shared" si="128"/>
        <v>-1.3054830287206266E-2</v>
      </c>
    </row>
    <row r="616" spans="1:14" x14ac:dyDescent="0.2">
      <c r="A616" s="30"/>
      <c r="B616" s="23" t="s">
        <v>579</v>
      </c>
      <c r="C616" s="20">
        <v>138</v>
      </c>
      <c r="D616" s="7">
        <v>136</v>
      </c>
      <c r="E616" s="7">
        <v>95</v>
      </c>
      <c r="F616" s="7">
        <v>10</v>
      </c>
      <c r="G616" s="8">
        <f t="shared" si="123"/>
        <v>0.56557377049180324</v>
      </c>
      <c r="H616" s="8">
        <f t="shared" si="124"/>
        <v>0.35509138381201044</v>
      </c>
      <c r="I616" s="8">
        <f t="shared" si="125"/>
        <v>0.49222797927461137</v>
      </c>
      <c r="J616" s="8">
        <f t="shared" si="126"/>
        <v>5.5555555555555552E-2</v>
      </c>
      <c r="K616" s="8">
        <f t="shared" si="129"/>
        <v>-0.31159420289855072</v>
      </c>
      <c r="L616" s="8">
        <f t="shared" si="130"/>
        <v>-0.92647058823529416</v>
      </c>
      <c r="M616" s="8">
        <f t="shared" si="127"/>
        <v>-0.17622950819672129</v>
      </c>
      <c r="N616" s="9">
        <f t="shared" si="128"/>
        <v>-0.32898172323759794</v>
      </c>
    </row>
    <row r="617" spans="1:14" x14ac:dyDescent="0.2">
      <c r="A617" s="30"/>
      <c r="B617" s="23" t="s">
        <v>580</v>
      </c>
      <c r="C617" s="20">
        <v>2</v>
      </c>
      <c r="D617" s="7">
        <v>2</v>
      </c>
      <c r="E617" s="7">
        <v>27</v>
      </c>
      <c r="F617" s="7">
        <v>1</v>
      </c>
      <c r="G617" s="8">
        <f t="shared" si="123"/>
        <v>8.1967213114754103E-3</v>
      </c>
      <c r="H617" s="8">
        <f t="shared" si="124"/>
        <v>5.2219321148825066E-3</v>
      </c>
      <c r="I617" s="8">
        <f t="shared" si="125"/>
        <v>0.13989637305699482</v>
      </c>
      <c r="J617" s="8">
        <f t="shared" si="126"/>
        <v>5.5555555555555558E-3</v>
      </c>
      <c r="K617" s="8">
        <f t="shared" si="129"/>
        <v>12.5</v>
      </c>
      <c r="L617" s="8">
        <f t="shared" si="130"/>
        <v>-0.5</v>
      </c>
      <c r="M617" s="8">
        <f t="shared" si="127"/>
        <v>0.10245901639344263</v>
      </c>
      <c r="N617" s="9">
        <f t="shared" si="128"/>
        <v>-2.6109660574412533E-3</v>
      </c>
    </row>
    <row r="618" spans="1:14" x14ac:dyDescent="0.2">
      <c r="A618" s="30"/>
      <c r="B618" s="23" t="s">
        <v>581</v>
      </c>
      <c r="C618" s="20">
        <v>0</v>
      </c>
      <c r="D618" s="7">
        <v>5</v>
      </c>
      <c r="E618" s="7">
        <v>1</v>
      </c>
      <c r="F618" s="7">
        <v>1</v>
      </c>
      <c r="G618" s="8" t="str">
        <f t="shared" si="123"/>
        <v/>
      </c>
      <c r="H618" s="8">
        <f t="shared" si="124"/>
        <v>1.3054830287206266E-2</v>
      </c>
      <c r="I618" s="8">
        <f t="shared" si="125"/>
        <v>5.1813471502590676E-3</v>
      </c>
      <c r="J618" s="8">
        <f t="shared" si="126"/>
        <v>5.5555555555555558E-3</v>
      </c>
      <c r="K618" s="8">
        <f t="shared" si="129"/>
        <v>1</v>
      </c>
      <c r="L618" s="8">
        <f t="shared" si="130"/>
        <v>-0.8</v>
      </c>
      <c r="M618" s="8" t="str">
        <f t="shared" si="127"/>
        <v/>
      </c>
      <c r="N618" s="9">
        <f t="shared" si="128"/>
        <v>-1.0443864229765013E-2</v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5.5555555555555558E-3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5.1813471502590676E-3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1</v>
      </c>
      <c r="F622" s="7">
        <v>0</v>
      </c>
      <c r="G622" s="8" t="str">
        <f t="shared" si="123"/>
        <v/>
      </c>
      <c r="H622" s="8" t="str">
        <f t="shared" si="124"/>
        <v/>
      </c>
      <c r="I622" s="8">
        <f t="shared" si="125"/>
        <v>5.1813471502590676E-3</v>
      </c>
      <c r="J622" s="8" t="str">
        <f t="shared" si="126"/>
        <v/>
      </c>
      <c r="K622" s="8">
        <f t="shared" si="129"/>
        <v>1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3</v>
      </c>
      <c r="D623" s="7">
        <v>0</v>
      </c>
      <c r="E623" s="7">
        <v>2</v>
      </c>
      <c r="F623" s="7">
        <v>0</v>
      </c>
      <c r="G623" s="8">
        <f t="shared" si="123"/>
        <v>1.2295081967213115E-2</v>
      </c>
      <c r="H623" s="8" t="str">
        <f t="shared" si="124"/>
        <v/>
      </c>
      <c r="I623" s="8">
        <f t="shared" si="125"/>
        <v>1.0362694300518135E-2</v>
      </c>
      <c r="J623" s="8" t="str">
        <f t="shared" si="126"/>
        <v/>
      </c>
      <c r="K623" s="8">
        <f t="shared" si="129"/>
        <v>-0.33333333333333331</v>
      </c>
      <c r="L623" s="8" t="str">
        <f t="shared" si="130"/>
        <v xml:space="preserve"> </v>
      </c>
      <c r="M623" s="8">
        <f t="shared" si="127"/>
        <v>-4.0983606557377043E-3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2</v>
      </c>
      <c r="D627" s="7">
        <v>20</v>
      </c>
      <c r="E627" s="7">
        <v>14</v>
      </c>
      <c r="F627" s="7">
        <v>58</v>
      </c>
      <c r="G627" s="8">
        <f t="shared" si="123"/>
        <v>8.1967213114754103E-3</v>
      </c>
      <c r="H627" s="8">
        <f t="shared" si="124"/>
        <v>5.2219321148825062E-2</v>
      </c>
      <c r="I627" s="8">
        <f t="shared" si="125"/>
        <v>7.2538860103626937E-2</v>
      </c>
      <c r="J627" s="8">
        <f t="shared" si="126"/>
        <v>0.32222222222222224</v>
      </c>
      <c r="K627" s="8">
        <f t="shared" si="129"/>
        <v>6</v>
      </c>
      <c r="L627" s="8">
        <f t="shared" si="130"/>
        <v>1.9</v>
      </c>
      <c r="M627" s="8">
        <f t="shared" si="127"/>
        <v>4.9180327868852458E-2</v>
      </c>
      <c r="N627" s="9">
        <f t="shared" si="128"/>
        <v>9.921671018276762E-2</v>
      </c>
    </row>
    <row r="628" spans="1:14" x14ac:dyDescent="0.2">
      <c r="A628" s="30"/>
      <c r="B628" s="23" t="s">
        <v>591</v>
      </c>
      <c r="C628" s="20">
        <v>14</v>
      </c>
      <c r="D628" s="7">
        <v>67</v>
      </c>
      <c r="E628" s="7">
        <v>5</v>
      </c>
      <c r="F628" s="7">
        <v>7</v>
      </c>
      <c r="G628" s="8">
        <f t="shared" si="123"/>
        <v>5.737704918032787E-2</v>
      </c>
      <c r="H628" s="8">
        <f t="shared" si="124"/>
        <v>0.17493472584856398</v>
      </c>
      <c r="I628" s="8">
        <f t="shared" si="125"/>
        <v>2.5906735751295335E-2</v>
      </c>
      <c r="J628" s="8">
        <f t="shared" si="126"/>
        <v>3.888888888888889E-2</v>
      </c>
      <c r="K628" s="8">
        <f t="shared" si="129"/>
        <v>-0.6428571428571429</v>
      </c>
      <c r="L628" s="8">
        <f t="shared" si="130"/>
        <v>-0.89552238805970152</v>
      </c>
      <c r="M628" s="8">
        <f t="shared" si="127"/>
        <v>-3.6885245901639351E-2</v>
      </c>
      <c r="N628" s="9">
        <f t="shared" si="128"/>
        <v>-0.1566579634464752</v>
      </c>
    </row>
    <row r="629" spans="1:14" x14ac:dyDescent="0.2">
      <c r="A629" s="30"/>
      <c r="B629" s="23" t="s">
        <v>592</v>
      </c>
      <c r="C629" s="20">
        <v>28</v>
      </c>
      <c r="D629" s="7">
        <v>20</v>
      </c>
      <c r="E629" s="7">
        <v>0</v>
      </c>
      <c r="F629" s="7">
        <v>5</v>
      </c>
      <c r="G629" s="8">
        <f t="shared" si="123"/>
        <v>0.11475409836065574</v>
      </c>
      <c r="H629" s="8">
        <f t="shared" si="124"/>
        <v>5.2219321148825062E-2</v>
      </c>
      <c r="I629" s="8" t="str">
        <f t="shared" si="125"/>
        <v/>
      </c>
      <c r="J629" s="8">
        <f t="shared" si="126"/>
        <v>2.7777777777777776E-2</v>
      </c>
      <c r="K629" s="8">
        <f t="shared" si="129"/>
        <v>-1</v>
      </c>
      <c r="L629" s="8">
        <f t="shared" si="130"/>
        <v>-0.75</v>
      </c>
      <c r="M629" s="8">
        <f t="shared" si="127"/>
        <v>-0.11475409836065574</v>
      </c>
      <c r="N629" s="9">
        <f t="shared" si="128"/>
        <v>-3.91644908616188E-2</v>
      </c>
    </row>
    <row r="630" spans="1:14" x14ac:dyDescent="0.2">
      <c r="A630" s="30"/>
      <c r="B630" s="23" t="s">
        <v>593</v>
      </c>
      <c r="C630" s="20">
        <v>8</v>
      </c>
      <c r="D630" s="7">
        <v>84</v>
      </c>
      <c r="E630" s="7">
        <v>9</v>
      </c>
      <c r="F630" s="7">
        <v>64</v>
      </c>
      <c r="G630" s="8">
        <f t="shared" si="123"/>
        <v>3.2786885245901641E-2</v>
      </c>
      <c r="H630" s="8">
        <f t="shared" si="124"/>
        <v>0.21932114882506529</v>
      </c>
      <c r="I630" s="8">
        <f t="shared" si="125"/>
        <v>4.6632124352331605E-2</v>
      </c>
      <c r="J630" s="8">
        <f t="shared" si="126"/>
        <v>0.35555555555555557</v>
      </c>
      <c r="K630" s="8">
        <f t="shared" si="129"/>
        <v>0.125</v>
      </c>
      <c r="L630" s="8">
        <f t="shared" si="130"/>
        <v>-0.23809523809523808</v>
      </c>
      <c r="M630" s="8">
        <f t="shared" si="127"/>
        <v>4.0983606557377051E-3</v>
      </c>
      <c r="N630" s="9">
        <f t="shared" si="128"/>
        <v>-5.2219321148825062E-2</v>
      </c>
    </row>
    <row r="631" spans="1:14" x14ac:dyDescent="0.2">
      <c r="A631" s="30"/>
      <c r="B631" s="23" t="s">
        <v>594</v>
      </c>
      <c r="C631" s="20">
        <v>3</v>
      </c>
      <c r="D631" s="7">
        <v>5</v>
      </c>
      <c r="E631" s="7">
        <v>2</v>
      </c>
      <c r="F631" s="7">
        <v>7</v>
      </c>
      <c r="G631" s="8">
        <f t="shared" si="123"/>
        <v>1.2295081967213115E-2</v>
      </c>
      <c r="H631" s="8">
        <f t="shared" si="124"/>
        <v>1.3054830287206266E-2</v>
      </c>
      <c r="I631" s="8">
        <f t="shared" si="125"/>
        <v>1.0362694300518135E-2</v>
      </c>
      <c r="J631" s="8">
        <f t="shared" si="126"/>
        <v>3.888888888888889E-2</v>
      </c>
      <c r="K631" s="8">
        <f t="shared" si="129"/>
        <v>-0.33333333333333331</v>
      </c>
      <c r="L631" s="8">
        <f t="shared" si="130"/>
        <v>0.4</v>
      </c>
      <c r="M631" s="8">
        <f t="shared" si="127"/>
        <v>-4.0983606557377043E-3</v>
      </c>
      <c r="N631" s="9">
        <f t="shared" si="128"/>
        <v>5.2219321148825066E-3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1</v>
      </c>
      <c r="F632" s="7">
        <v>0</v>
      </c>
      <c r="G632" s="8" t="str">
        <f t="shared" si="123"/>
        <v/>
      </c>
      <c r="H632" s="8">
        <f t="shared" si="124"/>
        <v>2.6109660574412533E-3</v>
      </c>
      <c r="I632" s="8">
        <f t="shared" si="125"/>
        <v>5.1813471502590676E-3</v>
      </c>
      <c r="J632" s="8" t="str">
        <f t="shared" si="126"/>
        <v/>
      </c>
      <c r="K632" s="8">
        <f t="shared" si="129"/>
        <v>1</v>
      </c>
      <c r="L632" s="8">
        <f t="shared" si="130"/>
        <v>-1</v>
      </c>
      <c r="M632" s="8" t="str">
        <f t="shared" si="127"/>
        <v/>
      </c>
      <c r="N632" s="9">
        <f t="shared" si="128"/>
        <v>-2.6109660574412533E-3</v>
      </c>
    </row>
    <row r="633" spans="1:14" x14ac:dyDescent="0.2">
      <c r="A633" s="30"/>
      <c r="B633" s="23" t="s">
        <v>596</v>
      </c>
      <c r="C633" s="20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2.6109660574412533E-3</v>
      </c>
      <c r="I633" s="8" t="str">
        <f t="shared" si="125"/>
        <v/>
      </c>
      <c r="J633" s="8">
        <f t="shared" si="126"/>
        <v>5.5555555555555558E-3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9">
        <f t="shared" si="128"/>
        <v>0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5.5555555555555558E-3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5</v>
      </c>
      <c r="E636" s="7">
        <v>0</v>
      </c>
      <c r="F636" s="7">
        <v>8</v>
      </c>
      <c r="G636" s="8" t="str">
        <f t="shared" si="123"/>
        <v/>
      </c>
      <c r="H636" s="8">
        <f t="shared" si="124"/>
        <v>1.3054830287206266E-2</v>
      </c>
      <c r="I636" s="8" t="str">
        <f t="shared" si="125"/>
        <v/>
      </c>
      <c r="J636" s="8">
        <f t="shared" si="126"/>
        <v>4.4444444444444446E-2</v>
      </c>
      <c r="K636" s="8" t="str">
        <f t="shared" si="129"/>
        <v xml:space="preserve"> </v>
      </c>
      <c r="L636" s="8">
        <f t="shared" si="130"/>
        <v>0.6</v>
      </c>
      <c r="M636" s="8" t="str">
        <f t="shared" si="127"/>
        <v/>
      </c>
      <c r="N636" s="9">
        <f t="shared" si="128"/>
        <v>7.832898172323759E-3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6</v>
      </c>
      <c r="D639" s="7">
        <v>7</v>
      </c>
      <c r="E639" s="7">
        <v>2</v>
      </c>
      <c r="F639" s="7">
        <v>0</v>
      </c>
      <c r="G639" s="8">
        <f t="shared" si="123"/>
        <v>2.4590163934426229E-2</v>
      </c>
      <c r="H639" s="8">
        <f t="shared" si="124"/>
        <v>1.8276762402088774E-2</v>
      </c>
      <c r="I639" s="8">
        <f t="shared" si="125"/>
        <v>1.0362694300518135E-2</v>
      </c>
      <c r="J639" s="8" t="str">
        <f t="shared" si="126"/>
        <v/>
      </c>
      <c r="K639" s="8">
        <f t="shared" si="129"/>
        <v>-0.66666666666666663</v>
      </c>
      <c r="L639" s="8">
        <f t="shared" si="130"/>
        <v>-1</v>
      </c>
      <c r="M639" s="8">
        <f t="shared" si="127"/>
        <v>-1.6393442622950817E-2</v>
      </c>
      <c r="N639" s="9">
        <f t="shared" si="128"/>
        <v>-1.8276762402088774E-2</v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2</v>
      </c>
      <c r="E640" s="10">
        <v>0</v>
      </c>
      <c r="F640" s="10">
        <v>1</v>
      </c>
      <c r="G640" s="11" t="str">
        <f t="shared" si="123"/>
        <v/>
      </c>
      <c r="H640" s="11">
        <f t="shared" si="124"/>
        <v>5.2219321148825066E-3</v>
      </c>
      <c r="I640" s="11" t="str">
        <f t="shared" si="125"/>
        <v/>
      </c>
      <c r="J640" s="11">
        <f t="shared" si="126"/>
        <v>5.5555555555555558E-3</v>
      </c>
      <c r="K640" s="11" t="str">
        <f t="shared" si="129"/>
        <v xml:space="preserve"> </v>
      </c>
      <c r="L640" s="11">
        <f t="shared" si="130"/>
        <v>-0.5</v>
      </c>
      <c r="M640" s="11" t="str">
        <f t="shared" si="127"/>
        <v/>
      </c>
      <c r="N640" s="12">
        <f t="shared" si="128"/>
        <v>-2.6109660574412533E-3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646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647</v>
      </c>
      <c r="C9" s="17">
        <f>+C22+C81+C188+C371+C612</f>
        <v>4011</v>
      </c>
      <c r="D9" s="17">
        <f>+D22+D81+D188+D371+D612</f>
        <v>2520</v>
      </c>
      <c r="E9" s="17">
        <f>+E22+E81+E188+E371+E612</f>
        <v>2608</v>
      </c>
      <c r="F9" s="17">
        <f>+F22+F81+F188+F371+F612</f>
        <v>2406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-0.34978808277237594</v>
      </c>
      <c r="L9" s="18">
        <f t="shared" si="0"/>
        <v>-4.5238095238095237E-2</v>
      </c>
      <c r="M9" s="18">
        <f t="shared" ref="M9:N14" si="1">+IF(OR(AND(G9=""),(K9="")),"",G9*K9)</f>
        <v>-0.34978808277237594</v>
      </c>
      <c r="N9" s="19">
        <f t="shared" si="1"/>
        <v>-4.5238095238095237E-2</v>
      </c>
    </row>
    <row r="10" spans="1:14" x14ac:dyDescent="0.2">
      <c r="A10" s="30"/>
      <c r="B10" s="22" t="s">
        <v>10</v>
      </c>
      <c r="C10" s="20">
        <f>+C22</f>
        <v>5</v>
      </c>
      <c r="D10" s="7">
        <f>+D22</f>
        <v>8</v>
      </c>
      <c r="E10" s="7">
        <f>+E22</f>
        <v>3</v>
      </c>
      <c r="F10" s="7">
        <f>+F22</f>
        <v>73</v>
      </c>
      <c r="G10" s="8">
        <f t="shared" ref="G10:J14" si="2">+C10/C$9</f>
        <v>1.2465719272001994E-3</v>
      </c>
      <c r="H10" s="8">
        <f t="shared" si="2"/>
        <v>3.1746031746031746E-3</v>
      </c>
      <c r="I10" s="8">
        <f t="shared" si="2"/>
        <v>1.1503067484662577E-3</v>
      </c>
      <c r="J10" s="8">
        <f t="shared" si="2"/>
        <v>3.0340814630091438E-2</v>
      </c>
      <c r="K10" s="8">
        <f t="shared" si="0"/>
        <v>-0.4</v>
      </c>
      <c r="L10" s="8">
        <f t="shared" si="0"/>
        <v>8.125</v>
      </c>
      <c r="M10" s="8">
        <f t="shared" si="1"/>
        <v>-4.9862877088007981E-4</v>
      </c>
      <c r="N10" s="9">
        <f t="shared" si="1"/>
        <v>2.5793650793650792E-2</v>
      </c>
    </row>
    <row r="11" spans="1:14" x14ac:dyDescent="0.2">
      <c r="A11" s="30"/>
      <c r="B11" s="23" t="s">
        <v>11</v>
      </c>
      <c r="C11" s="20">
        <f>+C81</f>
        <v>63</v>
      </c>
      <c r="D11" s="7">
        <f>+D81</f>
        <v>57</v>
      </c>
      <c r="E11" s="7">
        <f>+E81</f>
        <v>69</v>
      </c>
      <c r="F11" s="7">
        <f>+F81</f>
        <v>60</v>
      </c>
      <c r="G11" s="8">
        <f t="shared" si="2"/>
        <v>1.5706806282722512E-2</v>
      </c>
      <c r="H11" s="8">
        <f t="shared" si="2"/>
        <v>2.2619047619047618E-2</v>
      </c>
      <c r="I11" s="8">
        <f t="shared" si="2"/>
        <v>2.6457055214723926E-2</v>
      </c>
      <c r="J11" s="8">
        <f t="shared" si="2"/>
        <v>2.4937655860349128E-2</v>
      </c>
      <c r="K11" s="8">
        <f t="shared" si="0"/>
        <v>9.5238095238095233E-2</v>
      </c>
      <c r="L11" s="8">
        <f t="shared" si="0"/>
        <v>5.2631578947368418E-2</v>
      </c>
      <c r="M11" s="8">
        <f t="shared" si="1"/>
        <v>1.4958863126402391E-3</v>
      </c>
      <c r="N11" s="9">
        <f t="shared" si="1"/>
        <v>1.1904761904761904E-3</v>
      </c>
    </row>
    <row r="12" spans="1:14" ht="25.5" x14ac:dyDescent="0.2">
      <c r="A12" s="30"/>
      <c r="B12" s="23" t="s">
        <v>12</v>
      </c>
      <c r="C12" s="20">
        <f>+C188</f>
        <v>97</v>
      </c>
      <c r="D12" s="7">
        <f>+D188</f>
        <v>74</v>
      </c>
      <c r="E12" s="7">
        <f>+E188</f>
        <v>91</v>
      </c>
      <c r="F12" s="7">
        <f>+F188</f>
        <v>92</v>
      </c>
      <c r="G12" s="8">
        <f t="shared" si="2"/>
        <v>2.418349538768387E-2</v>
      </c>
      <c r="H12" s="8">
        <f t="shared" si="2"/>
        <v>2.9365079365079365E-2</v>
      </c>
      <c r="I12" s="8">
        <f t="shared" si="2"/>
        <v>3.4892638036809816E-2</v>
      </c>
      <c r="J12" s="8">
        <f t="shared" si="2"/>
        <v>3.8237738985868665E-2</v>
      </c>
      <c r="K12" s="8">
        <f t="shared" si="0"/>
        <v>-6.1855670103092786E-2</v>
      </c>
      <c r="L12" s="8">
        <f t="shared" si="0"/>
        <v>0.24324324324324326</v>
      </c>
      <c r="M12" s="8">
        <f t="shared" si="1"/>
        <v>-1.4958863126402395E-3</v>
      </c>
      <c r="N12" s="9">
        <f t="shared" si="1"/>
        <v>7.1428571428571435E-3</v>
      </c>
    </row>
    <row r="13" spans="1:14" x14ac:dyDescent="0.2">
      <c r="A13" s="30"/>
      <c r="B13" s="23" t="s">
        <v>13</v>
      </c>
      <c r="C13" s="20">
        <f>+C371</f>
        <v>1131</v>
      </c>
      <c r="D13" s="7">
        <f>+D371</f>
        <v>623</v>
      </c>
      <c r="E13" s="7">
        <f>+E371</f>
        <v>256</v>
      </c>
      <c r="F13" s="7">
        <f>+F371</f>
        <v>215</v>
      </c>
      <c r="G13" s="8">
        <f t="shared" si="2"/>
        <v>0.2819745699326851</v>
      </c>
      <c r="H13" s="8">
        <f t="shared" si="2"/>
        <v>0.24722222222222223</v>
      </c>
      <c r="I13" s="8">
        <f t="shared" si="2"/>
        <v>9.815950920245399E-2</v>
      </c>
      <c r="J13" s="8">
        <f t="shared" si="2"/>
        <v>8.9359933499584376E-2</v>
      </c>
      <c r="K13" s="8">
        <f t="shared" si="0"/>
        <v>-0.77365163572060125</v>
      </c>
      <c r="L13" s="8">
        <f t="shared" si="0"/>
        <v>-0.6548956661316212</v>
      </c>
      <c r="M13" s="8">
        <f t="shared" si="1"/>
        <v>-0.2181500872600349</v>
      </c>
      <c r="N13" s="9">
        <f t="shared" si="1"/>
        <v>-0.16190476190476191</v>
      </c>
    </row>
    <row r="14" spans="1:14" ht="15.75" thickBot="1" x14ac:dyDescent="0.25">
      <c r="A14" s="30"/>
      <c r="B14" s="24" t="s">
        <v>14</v>
      </c>
      <c r="C14" s="21">
        <f>+C612</f>
        <v>2715</v>
      </c>
      <c r="D14" s="10">
        <f>+D612</f>
        <v>1758</v>
      </c>
      <c r="E14" s="10">
        <f>+E612</f>
        <v>2189</v>
      </c>
      <c r="F14" s="10">
        <f>+F612</f>
        <v>1966</v>
      </c>
      <c r="G14" s="11">
        <f t="shared" si="2"/>
        <v>0.67688855646970825</v>
      </c>
      <c r="H14" s="11">
        <f t="shared" si="2"/>
        <v>0.69761904761904758</v>
      </c>
      <c r="I14" s="11">
        <f t="shared" si="2"/>
        <v>0.83934049079754602</v>
      </c>
      <c r="J14" s="11">
        <f t="shared" si="2"/>
        <v>0.81712385702410639</v>
      </c>
      <c r="K14" s="11">
        <f t="shared" si="0"/>
        <v>-0.19373848987108655</v>
      </c>
      <c r="L14" s="11">
        <f t="shared" si="0"/>
        <v>0.11831626848691695</v>
      </c>
      <c r="M14" s="11">
        <f t="shared" si="1"/>
        <v>-0.13113936674146096</v>
      </c>
      <c r="N14" s="12">
        <f t="shared" si="1"/>
        <v>8.2539682539682538E-2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5</v>
      </c>
      <c r="D22" s="17">
        <f>SUM(D23:D73)</f>
        <v>8</v>
      </c>
      <c r="E22" s="17">
        <f>SUM(E23:E73)</f>
        <v>3</v>
      </c>
      <c r="F22" s="17">
        <f>SUM(F23:F73)</f>
        <v>73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-0.4</v>
      </c>
      <c r="L22" s="18">
        <f>+IF(AND(D22=0,F22=0),"",IF(D22=0,1,IF(F22=0,-1,(F22-D22)/D22)))</f>
        <v>8.125</v>
      </c>
      <c r="M22" s="18">
        <f t="shared" ref="M22:M53" si="7">+IF(OR(AND(G22=""),(K22="")),"",G22*K22)</f>
        <v>-0.4</v>
      </c>
      <c r="N22" s="19">
        <f t="shared" ref="N22:N53" si="8">+IF(OR(AND(H22=""),(L22="")),"",H22*L22)</f>
        <v>8.125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0</v>
      </c>
      <c r="F30" s="7">
        <v>0</v>
      </c>
      <c r="G30" s="8">
        <f t="shared" si="3"/>
        <v>0.2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-0.2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0.125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9">
        <f t="shared" si="8"/>
        <v>-0.125</v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4</v>
      </c>
      <c r="D33" s="7">
        <v>2</v>
      </c>
      <c r="E33" s="7">
        <v>0</v>
      </c>
      <c r="F33" s="7">
        <v>2</v>
      </c>
      <c r="G33" s="8">
        <f t="shared" si="3"/>
        <v>0.8</v>
      </c>
      <c r="H33" s="8">
        <f t="shared" si="4"/>
        <v>0.25</v>
      </c>
      <c r="I33" s="8" t="str">
        <f t="shared" si="5"/>
        <v/>
      </c>
      <c r="J33" s="8">
        <f t="shared" si="6"/>
        <v>2.7397260273972601E-2</v>
      </c>
      <c r="K33" s="8">
        <f t="shared" si="9"/>
        <v>-1</v>
      </c>
      <c r="L33" s="8">
        <f t="shared" si="10"/>
        <v>0</v>
      </c>
      <c r="M33" s="8">
        <f t="shared" si="7"/>
        <v>-0.8</v>
      </c>
      <c r="N33" s="9">
        <f t="shared" si="8"/>
        <v>0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2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>
        <f t="shared" si="6"/>
        <v>2.7397260273972601E-2</v>
      </c>
      <c r="K35" s="8" t="str">
        <f t="shared" si="9"/>
        <v xml:space="preserve"> </v>
      </c>
      <c r="L35" s="8">
        <f t="shared" si="10"/>
        <v>1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1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>
        <f t="shared" si="6"/>
        <v>1.3698630136986301E-2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2</v>
      </c>
      <c r="E53" s="7">
        <v>0</v>
      </c>
      <c r="F53" s="7">
        <v>0</v>
      </c>
      <c r="G53" s="8" t="str">
        <f t="shared" si="3"/>
        <v/>
      </c>
      <c r="H53" s="8">
        <f t="shared" si="4"/>
        <v>0.25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9">
        <f t="shared" si="8"/>
        <v>-0.25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67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0.9178082191780822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1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>
        <f t="shared" si="14"/>
        <v>1.3698630136986301E-2</v>
      </c>
      <c r="K60" s="8" t="str">
        <f t="shared" si="17"/>
        <v xml:space="preserve"> </v>
      </c>
      <c r="L60" s="8">
        <f t="shared" si="18"/>
        <v>1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2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0.66666666666666663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0.125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-0.125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0.125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-0.125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1</v>
      </c>
      <c r="E70" s="7">
        <v>1</v>
      </c>
      <c r="F70" s="7">
        <v>0</v>
      </c>
      <c r="G70" s="8" t="str">
        <f t="shared" si="11"/>
        <v/>
      </c>
      <c r="H70" s="8">
        <f t="shared" si="12"/>
        <v>0.125</v>
      </c>
      <c r="I70" s="8">
        <f t="shared" si="13"/>
        <v>0.33333333333333331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9">
        <f t="shared" si="16"/>
        <v>-0.125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63</v>
      </c>
      <c r="D81" s="17">
        <f>SUM(D82:D180)</f>
        <v>57</v>
      </c>
      <c r="E81" s="17">
        <f>SUM(E82:E180)</f>
        <v>69</v>
      </c>
      <c r="F81" s="17">
        <f>SUM(F82:F180)</f>
        <v>60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9.5238095238095233E-2</v>
      </c>
      <c r="L81" s="18">
        <f>+IF(AND(D81=0,F81=0),"",IF(D81=0,1,IF(F81=0,-1,(F81-D81)/D81)))</f>
        <v>5.2631578947368418E-2</v>
      </c>
      <c r="M81" s="18">
        <f t="shared" ref="M81:M112" si="23">+IF(OR(AND(G81=""),(K81="")),"",G81*K81)</f>
        <v>9.5238095238095233E-2</v>
      </c>
      <c r="N81" s="19">
        <f t="shared" ref="N81:N112" si="24">+IF(OR(AND(H81=""),(L81="")),"",H81*L81)</f>
        <v>5.2631578947368418E-2</v>
      </c>
    </row>
    <row r="82" spans="1:14" x14ac:dyDescent="0.2">
      <c r="A82" s="30"/>
      <c r="B82" s="22" t="s">
        <v>69</v>
      </c>
      <c r="C82" s="28">
        <v>2</v>
      </c>
      <c r="D82" s="25">
        <v>0</v>
      </c>
      <c r="E82" s="25">
        <v>0</v>
      </c>
      <c r="F82" s="25">
        <v>0</v>
      </c>
      <c r="G82" s="26">
        <f t="shared" si="19"/>
        <v>3.1746031746031744E-2</v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>
        <f t="shared" ref="K82:K113" si="25">+IF(AND(C82=0,E82=0)," ",IF(C82=0,1,IF(E82=0,-1,(E82-C82)/C82)))</f>
        <v>-1</v>
      </c>
      <c r="L82" s="26" t="str">
        <f t="shared" ref="L82:L113" si="26">+IF(AND(D82=0,F82=0)," ",IF(D82=0,1,IF(F82=0,-1,(F82-D82)/D82)))</f>
        <v xml:space="preserve"> </v>
      </c>
      <c r="M82" s="26">
        <f t="shared" si="23"/>
        <v>-3.1746031746031744E-2</v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1</v>
      </c>
      <c r="F83" s="7">
        <v>1</v>
      </c>
      <c r="G83" s="8" t="str">
        <f t="shared" si="19"/>
        <v/>
      </c>
      <c r="H83" s="8" t="str">
        <f t="shared" si="20"/>
        <v/>
      </c>
      <c r="I83" s="8">
        <f t="shared" si="21"/>
        <v>1.4492753623188406E-2</v>
      </c>
      <c r="J83" s="8">
        <f t="shared" si="22"/>
        <v>1.6666666666666666E-2</v>
      </c>
      <c r="K83" s="8">
        <f t="shared" si="25"/>
        <v>1</v>
      </c>
      <c r="L83" s="8">
        <f t="shared" si="26"/>
        <v>1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</v>
      </c>
      <c r="D85" s="7">
        <v>2</v>
      </c>
      <c r="E85" s="7">
        <v>1</v>
      </c>
      <c r="F85" s="7">
        <v>1</v>
      </c>
      <c r="G85" s="8">
        <f t="shared" si="19"/>
        <v>1.5873015873015872E-2</v>
      </c>
      <c r="H85" s="8">
        <f t="shared" si="20"/>
        <v>3.5087719298245612E-2</v>
      </c>
      <c r="I85" s="8">
        <f t="shared" si="21"/>
        <v>1.4492753623188406E-2</v>
      </c>
      <c r="J85" s="8">
        <f t="shared" si="22"/>
        <v>1.6666666666666666E-2</v>
      </c>
      <c r="K85" s="8">
        <f t="shared" si="25"/>
        <v>0</v>
      </c>
      <c r="L85" s="8">
        <f t="shared" si="26"/>
        <v>-0.5</v>
      </c>
      <c r="M85" s="8">
        <f t="shared" si="23"/>
        <v>0</v>
      </c>
      <c r="N85" s="9">
        <f t="shared" si="24"/>
        <v>-1.7543859649122806E-2</v>
      </c>
    </row>
    <row r="86" spans="1:14" ht="25.5" x14ac:dyDescent="0.2">
      <c r="A86" s="30"/>
      <c r="B86" s="23" t="s">
        <v>73</v>
      </c>
      <c r="C86" s="20">
        <v>2</v>
      </c>
      <c r="D86" s="7">
        <v>2</v>
      </c>
      <c r="E86" s="7">
        <v>0</v>
      </c>
      <c r="F86" s="7">
        <v>2</v>
      </c>
      <c r="G86" s="8">
        <f t="shared" si="19"/>
        <v>3.1746031746031744E-2</v>
      </c>
      <c r="H86" s="8">
        <f t="shared" si="20"/>
        <v>3.5087719298245612E-2</v>
      </c>
      <c r="I86" s="8" t="str">
        <f t="shared" si="21"/>
        <v/>
      </c>
      <c r="J86" s="8">
        <f t="shared" si="22"/>
        <v>3.3333333333333333E-2</v>
      </c>
      <c r="K86" s="8">
        <f t="shared" si="25"/>
        <v>-1</v>
      </c>
      <c r="L86" s="8">
        <f t="shared" si="26"/>
        <v>0</v>
      </c>
      <c r="M86" s="8">
        <f t="shared" si="23"/>
        <v>-3.1746031746031744E-2</v>
      </c>
      <c r="N86" s="9">
        <f t="shared" si="24"/>
        <v>0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0</v>
      </c>
      <c r="E88" s="7">
        <v>0</v>
      </c>
      <c r="F88" s="7">
        <v>0</v>
      </c>
      <c r="G88" s="8">
        <f t="shared" si="19"/>
        <v>1.5873015873015872E-2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-1.5873015873015872E-2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10</v>
      </c>
      <c r="D91" s="7">
        <v>5</v>
      </c>
      <c r="E91" s="7">
        <v>0</v>
      </c>
      <c r="F91" s="7">
        <v>0</v>
      </c>
      <c r="G91" s="8">
        <f t="shared" si="19"/>
        <v>0.15873015873015872</v>
      </c>
      <c r="H91" s="8">
        <f t="shared" si="20"/>
        <v>8.771929824561403E-2</v>
      </c>
      <c r="I91" s="8" t="str">
        <f t="shared" si="21"/>
        <v/>
      </c>
      <c r="J91" s="8" t="str">
        <f t="shared" si="22"/>
        <v/>
      </c>
      <c r="K91" s="8">
        <f t="shared" si="25"/>
        <v>-1</v>
      </c>
      <c r="L91" s="8">
        <f t="shared" si="26"/>
        <v>-1</v>
      </c>
      <c r="M91" s="8">
        <f t="shared" si="23"/>
        <v>-0.15873015873015872</v>
      </c>
      <c r="N91" s="9">
        <f t="shared" si="24"/>
        <v>-8.771929824561403E-2</v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1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1.6666666666666666E-2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1</v>
      </c>
      <c r="F97" s="7">
        <v>1</v>
      </c>
      <c r="G97" s="8" t="str">
        <f t="shared" si="19"/>
        <v/>
      </c>
      <c r="H97" s="8" t="str">
        <f t="shared" si="20"/>
        <v/>
      </c>
      <c r="I97" s="8">
        <f t="shared" si="21"/>
        <v>1.4492753623188406E-2</v>
      </c>
      <c r="J97" s="8">
        <f t="shared" si="22"/>
        <v>1.6666666666666666E-2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1.7543859649122806E-2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9">
        <f t="shared" si="24"/>
        <v>-1.7543859649122806E-2</v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3</v>
      </c>
      <c r="F99" s="7">
        <v>1</v>
      </c>
      <c r="G99" s="8" t="str">
        <f t="shared" si="19"/>
        <v/>
      </c>
      <c r="H99" s="8" t="str">
        <f t="shared" si="20"/>
        <v/>
      </c>
      <c r="I99" s="8">
        <f t="shared" si="21"/>
        <v>4.3478260869565216E-2</v>
      </c>
      <c r="J99" s="8">
        <f t="shared" si="22"/>
        <v>1.6666666666666666E-2</v>
      </c>
      <c r="K99" s="8">
        <f t="shared" si="25"/>
        <v>1</v>
      </c>
      <c r="L99" s="8">
        <f t="shared" si="26"/>
        <v>1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0</v>
      </c>
      <c r="D100" s="7">
        <v>1</v>
      </c>
      <c r="E100" s="7">
        <v>1</v>
      </c>
      <c r="F100" s="7">
        <v>1</v>
      </c>
      <c r="G100" s="8" t="str">
        <f t="shared" si="19"/>
        <v/>
      </c>
      <c r="H100" s="8">
        <f t="shared" si="20"/>
        <v>1.7543859649122806E-2</v>
      </c>
      <c r="I100" s="8">
        <f t="shared" si="21"/>
        <v>1.4492753623188406E-2</v>
      </c>
      <c r="J100" s="8">
        <f t="shared" si="22"/>
        <v>1.6666666666666666E-2</v>
      </c>
      <c r="K100" s="8">
        <f t="shared" si="25"/>
        <v>1</v>
      </c>
      <c r="L100" s="8">
        <f t="shared" si="26"/>
        <v>0</v>
      </c>
      <c r="M100" s="8" t="str">
        <f t="shared" si="23"/>
        <v/>
      </c>
      <c r="N100" s="9">
        <f t="shared" si="24"/>
        <v>0</v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1</v>
      </c>
      <c r="F101" s="7">
        <v>0</v>
      </c>
      <c r="G101" s="8" t="str">
        <f t="shared" si="19"/>
        <v/>
      </c>
      <c r="H101" s="8" t="str">
        <f t="shared" si="20"/>
        <v/>
      </c>
      <c r="I101" s="8">
        <f t="shared" si="21"/>
        <v>1.4492753623188406E-2</v>
      </c>
      <c r="J101" s="8" t="str">
        <f t="shared" si="22"/>
        <v/>
      </c>
      <c r="K101" s="8">
        <f t="shared" si="25"/>
        <v>1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2</v>
      </c>
      <c r="D103" s="7">
        <v>1</v>
      </c>
      <c r="E103" s="7">
        <v>6</v>
      </c>
      <c r="F103" s="7">
        <v>7</v>
      </c>
      <c r="G103" s="8">
        <f t="shared" si="19"/>
        <v>3.1746031746031744E-2</v>
      </c>
      <c r="H103" s="8">
        <f t="shared" si="20"/>
        <v>1.7543859649122806E-2</v>
      </c>
      <c r="I103" s="8">
        <f t="shared" si="21"/>
        <v>8.6956521739130432E-2</v>
      </c>
      <c r="J103" s="8">
        <f t="shared" si="22"/>
        <v>0.11666666666666667</v>
      </c>
      <c r="K103" s="8">
        <f t="shared" si="25"/>
        <v>2</v>
      </c>
      <c r="L103" s="8">
        <f t="shared" si="26"/>
        <v>6</v>
      </c>
      <c r="M103" s="8">
        <f t="shared" si="23"/>
        <v>6.3492063492063489E-2</v>
      </c>
      <c r="N103" s="9">
        <f t="shared" si="24"/>
        <v>0.10526315789473684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1.6666666666666666E-2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1</v>
      </c>
      <c r="D106" s="7">
        <v>1</v>
      </c>
      <c r="E106" s="7">
        <v>0</v>
      </c>
      <c r="F106" s="7">
        <v>2</v>
      </c>
      <c r="G106" s="8">
        <f t="shared" si="19"/>
        <v>1.5873015873015872E-2</v>
      </c>
      <c r="H106" s="8">
        <f t="shared" si="20"/>
        <v>1.7543859649122806E-2</v>
      </c>
      <c r="I106" s="8" t="str">
        <f t="shared" si="21"/>
        <v/>
      </c>
      <c r="J106" s="8">
        <f t="shared" si="22"/>
        <v>3.3333333333333333E-2</v>
      </c>
      <c r="K106" s="8">
        <f t="shared" si="25"/>
        <v>-1</v>
      </c>
      <c r="L106" s="8">
        <f t="shared" si="26"/>
        <v>1</v>
      </c>
      <c r="M106" s="8">
        <f t="shared" si="23"/>
        <v>-1.5873015873015872E-2</v>
      </c>
      <c r="N106" s="9">
        <f t="shared" si="24"/>
        <v>1.7543859649122806E-2</v>
      </c>
    </row>
    <row r="107" spans="1:14" x14ac:dyDescent="0.2">
      <c r="A107" s="30"/>
      <c r="B107" s="23" t="s">
        <v>94</v>
      </c>
      <c r="C107" s="20">
        <v>1</v>
      </c>
      <c r="D107" s="7">
        <v>0</v>
      </c>
      <c r="E107" s="7">
        <v>0</v>
      </c>
      <c r="F107" s="7">
        <v>1</v>
      </c>
      <c r="G107" s="8">
        <f t="shared" si="19"/>
        <v>1.5873015873015872E-2</v>
      </c>
      <c r="H107" s="8" t="str">
        <f t="shared" si="20"/>
        <v/>
      </c>
      <c r="I107" s="8" t="str">
        <f t="shared" si="21"/>
        <v/>
      </c>
      <c r="J107" s="8">
        <f t="shared" si="22"/>
        <v>1.6666666666666666E-2</v>
      </c>
      <c r="K107" s="8">
        <f t="shared" si="25"/>
        <v>-1</v>
      </c>
      <c r="L107" s="8">
        <f t="shared" si="26"/>
        <v>1</v>
      </c>
      <c r="M107" s="8">
        <f t="shared" si="23"/>
        <v>-1.5873015873015872E-2</v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1.7543859649122806E-2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9">
        <f t="shared" si="24"/>
        <v>-1.7543859649122806E-2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1.7543859649122806E-2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-1.7543859649122806E-2</v>
      </c>
    </row>
    <row r="115" spans="1:14" x14ac:dyDescent="0.2">
      <c r="A115" s="30"/>
      <c r="B115" s="23" t="s">
        <v>102</v>
      </c>
      <c r="C115" s="20">
        <v>0</v>
      </c>
      <c r="D115" s="7">
        <v>3</v>
      </c>
      <c r="E115" s="7">
        <v>0</v>
      </c>
      <c r="F115" s="7">
        <v>5</v>
      </c>
      <c r="G115" s="8" t="str">
        <f t="shared" si="27"/>
        <v/>
      </c>
      <c r="H115" s="8">
        <f t="shared" si="28"/>
        <v>5.2631578947368418E-2</v>
      </c>
      <c r="I115" s="8" t="str">
        <f t="shared" si="29"/>
        <v/>
      </c>
      <c r="J115" s="8">
        <f t="shared" si="30"/>
        <v>8.3333333333333329E-2</v>
      </c>
      <c r="K115" s="8" t="str">
        <f t="shared" si="33"/>
        <v xml:space="preserve"> </v>
      </c>
      <c r="L115" s="8">
        <f t="shared" si="34"/>
        <v>0.66666666666666663</v>
      </c>
      <c r="M115" s="8" t="str">
        <f t="shared" si="31"/>
        <v/>
      </c>
      <c r="N115" s="9">
        <f t="shared" si="32"/>
        <v>3.5087719298245612E-2</v>
      </c>
    </row>
    <row r="116" spans="1:14" x14ac:dyDescent="0.2">
      <c r="A116" s="30"/>
      <c r="B116" s="23" t="s">
        <v>103</v>
      </c>
      <c r="C116" s="20">
        <v>1</v>
      </c>
      <c r="D116" s="7">
        <v>6</v>
      </c>
      <c r="E116" s="7">
        <v>6</v>
      </c>
      <c r="F116" s="7">
        <v>1</v>
      </c>
      <c r="G116" s="8">
        <f t="shared" si="27"/>
        <v>1.5873015873015872E-2</v>
      </c>
      <c r="H116" s="8">
        <f t="shared" si="28"/>
        <v>0.10526315789473684</v>
      </c>
      <c r="I116" s="8">
        <f t="shared" si="29"/>
        <v>8.6956521739130432E-2</v>
      </c>
      <c r="J116" s="8">
        <f t="shared" si="30"/>
        <v>1.6666666666666666E-2</v>
      </c>
      <c r="K116" s="8">
        <f t="shared" si="33"/>
        <v>5</v>
      </c>
      <c r="L116" s="8">
        <f t="shared" si="34"/>
        <v>-0.83333333333333337</v>
      </c>
      <c r="M116" s="8">
        <f t="shared" si="31"/>
        <v>7.9365079365079361E-2</v>
      </c>
      <c r="N116" s="9">
        <f t="shared" si="32"/>
        <v>-8.771929824561403E-2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2</v>
      </c>
      <c r="E118" s="7">
        <v>0</v>
      </c>
      <c r="F118" s="7">
        <v>6</v>
      </c>
      <c r="G118" s="8" t="str">
        <f t="shared" si="27"/>
        <v/>
      </c>
      <c r="H118" s="8">
        <f t="shared" si="28"/>
        <v>3.5087719298245612E-2</v>
      </c>
      <c r="I118" s="8" t="str">
        <f t="shared" si="29"/>
        <v/>
      </c>
      <c r="J118" s="8">
        <f t="shared" si="30"/>
        <v>0.1</v>
      </c>
      <c r="K118" s="8" t="str">
        <f t="shared" si="33"/>
        <v xml:space="preserve"> </v>
      </c>
      <c r="L118" s="8">
        <f t="shared" si="34"/>
        <v>2</v>
      </c>
      <c r="M118" s="8" t="str">
        <f t="shared" si="31"/>
        <v/>
      </c>
      <c r="N118" s="9">
        <f t="shared" si="32"/>
        <v>7.0175438596491224E-2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1.7543859649122806E-2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-1.7543859649122806E-2</v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6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0.1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1.7543859649122806E-2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9">
        <f t="shared" si="32"/>
        <v>-1.7543859649122806E-2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1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1.6666666666666666E-2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1</v>
      </c>
      <c r="E127" s="7">
        <v>4</v>
      </c>
      <c r="F127" s="7">
        <v>1</v>
      </c>
      <c r="G127" s="8" t="str">
        <f t="shared" si="27"/>
        <v/>
      </c>
      <c r="H127" s="8">
        <f t="shared" si="28"/>
        <v>1.7543859649122806E-2</v>
      </c>
      <c r="I127" s="8">
        <f t="shared" si="29"/>
        <v>5.7971014492753624E-2</v>
      </c>
      <c r="J127" s="8">
        <f t="shared" si="30"/>
        <v>1.6666666666666666E-2</v>
      </c>
      <c r="K127" s="8">
        <f t="shared" si="33"/>
        <v>1</v>
      </c>
      <c r="L127" s="8">
        <f t="shared" si="34"/>
        <v>0</v>
      </c>
      <c r="M127" s="8" t="str">
        <f t="shared" si="31"/>
        <v/>
      </c>
      <c r="N127" s="9">
        <f t="shared" si="32"/>
        <v>0</v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1</v>
      </c>
      <c r="F128" s="7">
        <v>2</v>
      </c>
      <c r="G128" s="8" t="str">
        <f t="shared" si="27"/>
        <v/>
      </c>
      <c r="H128" s="8" t="str">
        <f t="shared" si="28"/>
        <v/>
      </c>
      <c r="I128" s="8">
        <f t="shared" si="29"/>
        <v>1.4492753623188406E-2</v>
      </c>
      <c r="J128" s="8">
        <f t="shared" si="30"/>
        <v>3.3333333333333333E-2</v>
      </c>
      <c r="K128" s="8">
        <f t="shared" si="33"/>
        <v>1</v>
      </c>
      <c r="L128" s="8">
        <f t="shared" si="34"/>
        <v>1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1</v>
      </c>
      <c r="D129" s="7">
        <v>0</v>
      </c>
      <c r="E129" s="7">
        <v>0</v>
      </c>
      <c r="F129" s="7">
        <v>0</v>
      </c>
      <c r="G129" s="8">
        <f t="shared" si="27"/>
        <v>1.5873015873015872E-2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-1.5873015873015872E-2</v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1</v>
      </c>
      <c r="E133" s="7">
        <v>2</v>
      </c>
      <c r="F133" s="7">
        <v>0</v>
      </c>
      <c r="G133" s="8">
        <f t="shared" si="27"/>
        <v>1.5873015873015872E-2</v>
      </c>
      <c r="H133" s="8">
        <f t="shared" si="28"/>
        <v>1.7543859649122806E-2</v>
      </c>
      <c r="I133" s="8">
        <f t="shared" si="29"/>
        <v>2.8985507246376812E-2</v>
      </c>
      <c r="J133" s="8" t="str">
        <f t="shared" si="30"/>
        <v/>
      </c>
      <c r="K133" s="8">
        <f t="shared" si="33"/>
        <v>1</v>
      </c>
      <c r="L133" s="8">
        <f t="shared" si="34"/>
        <v>-1</v>
      </c>
      <c r="M133" s="8">
        <f t="shared" si="31"/>
        <v>1.5873015873015872E-2</v>
      </c>
      <c r="N133" s="9">
        <f t="shared" si="32"/>
        <v>-1.7543859649122806E-2</v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1.4492753623188406E-2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0</v>
      </c>
      <c r="F135" s="7">
        <v>0</v>
      </c>
      <c r="G135" s="8">
        <f t="shared" si="27"/>
        <v>1.5873015873015872E-2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-1.5873015873015872E-2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2</v>
      </c>
      <c r="D136" s="7">
        <v>0</v>
      </c>
      <c r="E136" s="7">
        <v>0</v>
      </c>
      <c r="F136" s="7">
        <v>0</v>
      </c>
      <c r="G136" s="8">
        <f t="shared" si="27"/>
        <v>3.1746031746031744E-2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-3.1746031746031744E-2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2</v>
      </c>
      <c r="E137" s="7">
        <v>2</v>
      </c>
      <c r="F137" s="7">
        <v>0</v>
      </c>
      <c r="G137" s="8" t="str">
        <f t="shared" si="27"/>
        <v/>
      </c>
      <c r="H137" s="8">
        <f t="shared" si="28"/>
        <v>3.5087719298245612E-2</v>
      </c>
      <c r="I137" s="8">
        <f t="shared" si="29"/>
        <v>2.8985507246376812E-2</v>
      </c>
      <c r="J137" s="8" t="str">
        <f t="shared" si="30"/>
        <v/>
      </c>
      <c r="K137" s="8">
        <f t="shared" si="33"/>
        <v>1</v>
      </c>
      <c r="L137" s="8">
        <f t="shared" si="34"/>
        <v>-1</v>
      </c>
      <c r="M137" s="8" t="str">
        <f t="shared" si="31"/>
        <v/>
      </c>
      <c r="N137" s="9">
        <f t="shared" si="32"/>
        <v>-3.5087719298245612E-2</v>
      </c>
    </row>
    <row r="138" spans="1:14" x14ac:dyDescent="0.2">
      <c r="A138" s="30"/>
      <c r="B138" s="23" t="s">
        <v>125</v>
      </c>
      <c r="C138" s="20">
        <v>0</v>
      </c>
      <c r="D138" s="7">
        <v>1</v>
      </c>
      <c r="E138" s="7">
        <v>0</v>
      </c>
      <c r="F138" s="7">
        <v>0</v>
      </c>
      <c r="G138" s="8" t="str">
        <f t="shared" si="27"/>
        <v/>
      </c>
      <c r="H138" s="8">
        <f t="shared" si="28"/>
        <v>1.7543859649122806E-2</v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>
        <f t="shared" si="34"/>
        <v>-1</v>
      </c>
      <c r="M138" s="8" t="str">
        <f t="shared" si="31"/>
        <v/>
      </c>
      <c r="N138" s="9">
        <f t="shared" si="32"/>
        <v>-1.7543859649122806E-2</v>
      </c>
    </row>
    <row r="139" spans="1:14" x14ac:dyDescent="0.2">
      <c r="A139" s="30"/>
      <c r="B139" s="23" t="s">
        <v>126</v>
      </c>
      <c r="C139" s="20">
        <v>9</v>
      </c>
      <c r="D139" s="7">
        <v>3</v>
      </c>
      <c r="E139" s="7">
        <v>5</v>
      </c>
      <c r="F139" s="7">
        <v>1</v>
      </c>
      <c r="G139" s="8">
        <f t="shared" si="27"/>
        <v>0.14285714285714285</v>
      </c>
      <c r="H139" s="8">
        <f t="shared" si="28"/>
        <v>5.2631578947368418E-2</v>
      </c>
      <c r="I139" s="8">
        <f t="shared" si="29"/>
        <v>7.2463768115942032E-2</v>
      </c>
      <c r="J139" s="8">
        <f t="shared" si="30"/>
        <v>1.6666666666666666E-2</v>
      </c>
      <c r="K139" s="8">
        <f t="shared" si="33"/>
        <v>-0.44444444444444442</v>
      </c>
      <c r="L139" s="8">
        <f t="shared" si="34"/>
        <v>-0.66666666666666663</v>
      </c>
      <c r="M139" s="8">
        <f t="shared" si="31"/>
        <v>-6.3492063492063489E-2</v>
      </c>
      <c r="N139" s="9">
        <f t="shared" si="32"/>
        <v>-3.5087719298245612E-2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7</v>
      </c>
      <c r="D141" s="7">
        <v>4</v>
      </c>
      <c r="E141" s="7">
        <v>5</v>
      </c>
      <c r="F141" s="7">
        <v>2</v>
      </c>
      <c r="G141" s="8">
        <f t="shared" si="27"/>
        <v>0.1111111111111111</v>
      </c>
      <c r="H141" s="8">
        <f t="shared" si="28"/>
        <v>7.0175438596491224E-2</v>
      </c>
      <c r="I141" s="8">
        <f t="shared" si="29"/>
        <v>7.2463768115942032E-2</v>
      </c>
      <c r="J141" s="8">
        <f t="shared" si="30"/>
        <v>3.3333333333333333E-2</v>
      </c>
      <c r="K141" s="8">
        <f t="shared" si="33"/>
        <v>-0.2857142857142857</v>
      </c>
      <c r="L141" s="8">
        <f t="shared" si="34"/>
        <v>-0.5</v>
      </c>
      <c r="M141" s="8">
        <f t="shared" si="31"/>
        <v>-3.1746031746031744E-2</v>
      </c>
      <c r="N141" s="9">
        <f t="shared" si="32"/>
        <v>-3.5087719298245612E-2</v>
      </c>
    </row>
    <row r="142" spans="1:14" x14ac:dyDescent="0.2">
      <c r="A142" s="30"/>
      <c r="B142" s="23" t="s">
        <v>129</v>
      </c>
      <c r="C142" s="20">
        <v>3</v>
      </c>
      <c r="D142" s="7">
        <v>3</v>
      </c>
      <c r="E142" s="7">
        <v>0</v>
      </c>
      <c r="F142" s="7">
        <v>2</v>
      </c>
      <c r="G142" s="8">
        <f t="shared" si="27"/>
        <v>4.7619047619047616E-2</v>
      </c>
      <c r="H142" s="8">
        <f t="shared" si="28"/>
        <v>5.2631578947368418E-2</v>
      </c>
      <c r="I142" s="8" t="str">
        <f t="shared" si="29"/>
        <v/>
      </c>
      <c r="J142" s="8">
        <f t="shared" si="30"/>
        <v>3.3333333333333333E-2</v>
      </c>
      <c r="K142" s="8">
        <f t="shared" si="33"/>
        <v>-1</v>
      </c>
      <c r="L142" s="8">
        <f t="shared" si="34"/>
        <v>-0.33333333333333331</v>
      </c>
      <c r="M142" s="8">
        <f t="shared" si="31"/>
        <v>-4.7619047619047616E-2</v>
      </c>
      <c r="N142" s="9">
        <f t="shared" si="32"/>
        <v>-1.7543859649122806E-2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4</v>
      </c>
      <c r="D144" s="7">
        <v>3</v>
      </c>
      <c r="E144" s="7">
        <v>1</v>
      </c>
      <c r="F144" s="7">
        <v>3</v>
      </c>
      <c r="G144" s="8">
        <f t="shared" si="27"/>
        <v>6.3492063492063489E-2</v>
      </c>
      <c r="H144" s="8">
        <f t="shared" si="28"/>
        <v>5.2631578947368418E-2</v>
      </c>
      <c r="I144" s="8">
        <f t="shared" si="29"/>
        <v>1.4492753623188406E-2</v>
      </c>
      <c r="J144" s="8">
        <f t="shared" si="30"/>
        <v>0.05</v>
      </c>
      <c r="K144" s="8">
        <f t="shared" si="33"/>
        <v>-0.75</v>
      </c>
      <c r="L144" s="8">
        <f t="shared" si="34"/>
        <v>0</v>
      </c>
      <c r="M144" s="8">
        <f t="shared" si="31"/>
        <v>-4.7619047619047616E-2</v>
      </c>
      <c r="N144" s="9">
        <f t="shared" si="32"/>
        <v>0</v>
      </c>
    </row>
    <row r="145" spans="1:14" ht="22.5" customHeight="1" x14ac:dyDescent="0.2">
      <c r="A145" s="30"/>
      <c r="B145" s="23" t="s">
        <v>132</v>
      </c>
      <c r="C145" s="20">
        <v>1</v>
      </c>
      <c r="D145" s="7">
        <v>2</v>
      </c>
      <c r="E145" s="7">
        <v>10</v>
      </c>
      <c r="F145" s="7">
        <v>2</v>
      </c>
      <c r="G145" s="8">
        <f t="shared" ref="G145:G180" si="35">+IF(C145=0,"",C145/C$81)</f>
        <v>1.5873015873015872E-2</v>
      </c>
      <c r="H145" s="8">
        <f t="shared" ref="H145:H180" si="36">+IF(D145=0,"",D145/D$81)</f>
        <v>3.5087719298245612E-2</v>
      </c>
      <c r="I145" s="8">
        <f t="shared" ref="I145:I180" si="37">+IF(E145=0,"",E145/E$81)</f>
        <v>0.14492753623188406</v>
      </c>
      <c r="J145" s="8">
        <f t="shared" ref="J145:J180" si="38">+IF(F145=0,"",F145/F$81)</f>
        <v>3.3333333333333333E-2</v>
      </c>
      <c r="K145" s="8">
        <f t="shared" si="33"/>
        <v>9</v>
      </c>
      <c r="L145" s="8">
        <f t="shared" si="34"/>
        <v>0</v>
      </c>
      <c r="M145" s="8">
        <f t="shared" ref="M145:M180" si="39">+IF(OR(AND(G145=""),(K145="")),"",G145*K145)</f>
        <v>0.14285714285714285</v>
      </c>
      <c r="N145" s="9">
        <f t="shared" ref="N145:N180" si="40">+IF(OR(AND(H145=""),(L145="")),"",H145*L145)</f>
        <v>0</v>
      </c>
    </row>
    <row r="146" spans="1:14" x14ac:dyDescent="0.2">
      <c r="A146" s="30"/>
      <c r="B146" s="23" t="s">
        <v>133</v>
      </c>
      <c r="C146" s="20">
        <v>4</v>
      </c>
      <c r="D146" s="7">
        <v>2</v>
      </c>
      <c r="E146" s="7">
        <v>6</v>
      </c>
      <c r="F146" s="7">
        <v>2</v>
      </c>
      <c r="G146" s="8">
        <f t="shared" si="35"/>
        <v>6.3492063492063489E-2</v>
      </c>
      <c r="H146" s="8">
        <f t="shared" si="36"/>
        <v>3.5087719298245612E-2</v>
      </c>
      <c r="I146" s="8">
        <f t="shared" si="37"/>
        <v>8.6956521739130432E-2</v>
      </c>
      <c r="J146" s="8">
        <f t="shared" si="38"/>
        <v>3.3333333333333333E-2</v>
      </c>
      <c r="K146" s="8">
        <f t="shared" ref="K146:K180" si="41">+IF(AND(C146=0,E146=0)," ",IF(C146=0,1,IF(E146=0,-1,(E146-C146)/C146)))</f>
        <v>0.5</v>
      </c>
      <c r="L146" s="8">
        <f t="shared" ref="L146:L180" si="42">+IF(AND(D146=0,F146=0)," ",IF(D146=0,1,IF(F146=0,-1,(F146-D146)/D146)))</f>
        <v>0</v>
      </c>
      <c r="M146" s="8">
        <f t="shared" si="39"/>
        <v>3.1746031746031744E-2</v>
      </c>
      <c r="N146" s="9">
        <f t="shared" si="40"/>
        <v>0</v>
      </c>
    </row>
    <row r="147" spans="1:14" x14ac:dyDescent="0.2">
      <c r="A147" s="30"/>
      <c r="B147" s="23" t="s">
        <v>134</v>
      </c>
      <c r="C147" s="20">
        <v>2</v>
      </c>
      <c r="D147" s="7">
        <v>0</v>
      </c>
      <c r="E147" s="7">
        <v>5</v>
      </c>
      <c r="F147" s="7">
        <v>0</v>
      </c>
      <c r="G147" s="8">
        <f t="shared" si="35"/>
        <v>3.1746031746031744E-2</v>
      </c>
      <c r="H147" s="8" t="str">
        <f t="shared" si="36"/>
        <v/>
      </c>
      <c r="I147" s="8">
        <f t="shared" si="37"/>
        <v>7.2463768115942032E-2</v>
      </c>
      <c r="J147" s="8" t="str">
        <f t="shared" si="38"/>
        <v/>
      </c>
      <c r="K147" s="8">
        <f t="shared" si="41"/>
        <v>1.5</v>
      </c>
      <c r="L147" s="8" t="str">
        <f t="shared" si="42"/>
        <v xml:space="preserve"> </v>
      </c>
      <c r="M147" s="8">
        <f t="shared" si="39"/>
        <v>4.7619047619047616E-2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2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2.8985507246376812E-2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0</v>
      </c>
      <c r="F150" s="7">
        <v>0</v>
      </c>
      <c r="G150" s="8">
        <f t="shared" si="35"/>
        <v>1.5873015873015872E-2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-1.5873015873015872E-2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2</v>
      </c>
      <c r="F152" s="7">
        <v>2</v>
      </c>
      <c r="G152" s="8">
        <f t="shared" si="35"/>
        <v>1.5873015873015872E-2</v>
      </c>
      <c r="H152" s="8" t="str">
        <f t="shared" si="36"/>
        <v/>
      </c>
      <c r="I152" s="8">
        <f t="shared" si="37"/>
        <v>2.8985507246376812E-2</v>
      </c>
      <c r="J152" s="8">
        <f t="shared" si="38"/>
        <v>3.3333333333333333E-2</v>
      </c>
      <c r="K152" s="8">
        <f t="shared" si="41"/>
        <v>1</v>
      </c>
      <c r="L152" s="8">
        <f t="shared" si="42"/>
        <v>1</v>
      </c>
      <c r="M152" s="8">
        <f t="shared" si="39"/>
        <v>1.5873015873015872E-2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0</v>
      </c>
      <c r="E154" s="7">
        <v>1</v>
      </c>
      <c r="F154" s="7">
        <v>0</v>
      </c>
      <c r="G154" s="8">
        <f t="shared" si="35"/>
        <v>1.5873015873015872E-2</v>
      </c>
      <c r="H154" s="8" t="str">
        <f t="shared" si="36"/>
        <v/>
      </c>
      <c r="I154" s="8">
        <f t="shared" si="37"/>
        <v>1.4492753623188406E-2</v>
      </c>
      <c r="J154" s="8" t="str">
        <f t="shared" si="38"/>
        <v/>
      </c>
      <c r="K154" s="8">
        <f t="shared" si="41"/>
        <v>0</v>
      </c>
      <c r="L154" s="8" t="str">
        <f t="shared" si="42"/>
        <v xml:space="preserve"> </v>
      </c>
      <c r="M154" s="8">
        <f t="shared" si="39"/>
        <v>0</v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2</v>
      </c>
      <c r="E156" s="7">
        <v>0</v>
      </c>
      <c r="F156" s="7">
        <v>0</v>
      </c>
      <c r="G156" s="8" t="str">
        <f t="shared" si="35"/>
        <v/>
      </c>
      <c r="H156" s="8">
        <f t="shared" si="36"/>
        <v>3.5087719298245612E-2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-3.5087719298245612E-2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1.4492753623188406E-2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1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1.6666666666666666E-2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1.7543859649122806E-2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9">
        <f t="shared" si="40"/>
        <v>-1.7543859649122806E-2</v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</v>
      </c>
      <c r="D166" s="7">
        <v>1</v>
      </c>
      <c r="E166" s="7">
        <v>0</v>
      </c>
      <c r="F166" s="7">
        <v>0</v>
      </c>
      <c r="G166" s="8">
        <f t="shared" si="35"/>
        <v>1.5873015873015872E-2</v>
      </c>
      <c r="H166" s="8">
        <f t="shared" si="36"/>
        <v>1.7543859649122806E-2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-1.5873015873015872E-2</v>
      </c>
      <c r="N166" s="9">
        <f t="shared" si="40"/>
        <v>-1.7543859649122806E-2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1.4492753623188406E-2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1</v>
      </c>
      <c r="D177" s="7">
        <v>2</v>
      </c>
      <c r="E177" s="7">
        <v>0</v>
      </c>
      <c r="F177" s="7">
        <v>3</v>
      </c>
      <c r="G177" s="8">
        <f t="shared" si="35"/>
        <v>1.5873015873015872E-2</v>
      </c>
      <c r="H177" s="8">
        <f t="shared" si="36"/>
        <v>3.5087719298245612E-2</v>
      </c>
      <c r="I177" s="8" t="str">
        <f t="shared" si="37"/>
        <v/>
      </c>
      <c r="J177" s="8">
        <f t="shared" si="38"/>
        <v>0.05</v>
      </c>
      <c r="K177" s="8">
        <f t="shared" si="41"/>
        <v>-1</v>
      </c>
      <c r="L177" s="8">
        <f t="shared" si="42"/>
        <v>0.5</v>
      </c>
      <c r="M177" s="8">
        <f t="shared" si="39"/>
        <v>-1.5873015873015872E-2</v>
      </c>
      <c r="N177" s="9">
        <f t="shared" si="40"/>
        <v>1.7543859649122806E-2</v>
      </c>
    </row>
    <row r="178" spans="1:14" ht="25.5" x14ac:dyDescent="0.2">
      <c r="A178" s="30"/>
      <c r="B178" s="23" t="s">
        <v>165</v>
      </c>
      <c r="C178" s="20">
        <v>2</v>
      </c>
      <c r="D178" s="7">
        <v>1</v>
      </c>
      <c r="E178" s="7">
        <v>0</v>
      </c>
      <c r="F178" s="7">
        <v>1</v>
      </c>
      <c r="G178" s="8">
        <f t="shared" si="35"/>
        <v>3.1746031746031744E-2</v>
      </c>
      <c r="H178" s="8">
        <f t="shared" si="36"/>
        <v>1.7543859649122806E-2</v>
      </c>
      <c r="I178" s="8" t="str">
        <f t="shared" si="37"/>
        <v/>
      </c>
      <c r="J178" s="8">
        <f t="shared" si="38"/>
        <v>1.6666666666666666E-2</v>
      </c>
      <c r="K178" s="8">
        <f t="shared" si="41"/>
        <v>-1</v>
      </c>
      <c r="L178" s="8">
        <f t="shared" si="42"/>
        <v>0</v>
      </c>
      <c r="M178" s="8">
        <f t="shared" si="39"/>
        <v>-3.1746031746031744E-2</v>
      </c>
      <c r="N178" s="9">
        <f t="shared" si="40"/>
        <v>0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97</v>
      </c>
      <c r="D188" s="17">
        <f>SUM(D189:D363)</f>
        <v>74</v>
      </c>
      <c r="E188" s="17">
        <f>SUM(E189:E363)</f>
        <v>91</v>
      </c>
      <c r="F188" s="17">
        <f>SUM(F189:F363)</f>
        <v>92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-6.1855670103092786E-2</v>
      </c>
      <c r="L188" s="18">
        <f>+IF(AND(D188=0,F188=0),"",IF(D188=0,1,IF(F188=0,-1,(F188-D188)/D188)))</f>
        <v>0.24324324324324326</v>
      </c>
      <c r="M188" s="18">
        <f t="shared" ref="M188:M219" si="47">+IF(OR(AND(G188=""),(K188="")),"",G188*K188)</f>
        <v>-6.1855670103092786E-2</v>
      </c>
      <c r="N188" s="19">
        <f t="shared" ref="N188:N219" si="48">+IF(OR(AND(H188=""),(L188="")),"",H188*L188)</f>
        <v>0.24324324324324326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5</v>
      </c>
      <c r="F189" s="25">
        <v>0</v>
      </c>
      <c r="G189" s="26" t="str">
        <f t="shared" si="43"/>
        <v/>
      </c>
      <c r="H189" s="26" t="str">
        <f t="shared" si="44"/>
        <v/>
      </c>
      <c r="I189" s="26">
        <f t="shared" si="45"/>
        <v>5.4945054945054944E-2</v>
      </c>
      <c r="J189" s="26" t="str">
        <f t="shared" si="46"/>
        <v/>
      </c>
      <c r="K189" s="26">
        <f t="shared" ref="K189:K220" si="49">+IF(AND(C189=0,E189=0)," ",IF(C189=0,1,IF(E189=0,-1,(E189-C189)/C189)))</f>
        <v>1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1.3513513513513514E-2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-1.3513513513513514E-2</v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1</v>
      </c>
      <c r="E193" s="7">
        <v>0</v>
      </c>
      <c r="F193" s="7">
        <v>1</v>
      </c>
      <c r="G193" s="8" t="str">
        <f t="shared" si="43"/>
        <v/>
      </c>
      <c r="H193" s="8">
        <f t="shared" si="44"/>
        <v>1.3513513513513514E-2</v>
      </c>
      <c r="I193" s="8" t="str">
        <f t="shared" si="45"/>
        <v/>
      </c>
      <c r="J193" s="8">
        <f t="shared" si="46"/>
        <v>1.0869565217391304E-2</v>
      </c>
      <c r="K193" s="8" t="str">
        <f t="shared" si="49"/>
        <v xml:space="preserve"> </v>
      </c>
      <c r="L193" s="8">
        <f t="shared" si="50"/>
        <v>0</v>
      </c>
      <c r="M193" s="8" t="str">
        <f t="shared" si="47"/>
        <v/>
      </c>
      <c r="N193" s="9">
        <f t="shared" si="48"/>
        <v>0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9</v>
      </c>
      <c r="D195" s="7">
        <v>5</v>
      </c>
      <c r="E195" s="7">
        <v>10</v>
      </c>
      <c r="F195" s="7">
        <v>5</v>
      </c>
      <c r="G195" s="8">
        <f t="shared" si="43"/>
        <v>9.2783505154639179E-2</v>
      </c>
      <c r="H195" s="8">
        <f t="shared" si="44"/>
        <v>6.7567567567567571E-2</v>
      </c>
      <c r="I195" s="8">
        <f t="shared" si="45"/>
        <v>0.10989010989010989</v>
      </c>
      <c r="J195" s="8">
        <f t="shared" si="46"/>
        <v>5.434782608695652E-2</v>
      </c>
      <c r="K195" s="8">
        <f t="shared" si="49"/>
        <v>0.1111111111111111</v>
      </c>
      <c r="L195" s="8">
        <f t="shared" si="50"/>
        <v>0</v>
      </c>
      <c r="M195" s="8">
        <f t="shared" si="47"/>
        <v>1.0309278350515464E-2</v>
      </c>
      <c r="N195" s="9">
        <f t="shared" si="48"/>
        <v>0</v>
      </c>
    </row>
    <row r="196" spans="1:14" x14ac:dyDescent="0.2">
      <c r="A196" s="30"/>
      <c r="B196" s="23" t="s">
        <v>175</v>
      </c>
      <c r="C196" s="20">
        <v>1</v>
      </c>
      <c r="D196" s="7">
        <v>0</v>
      </c>
      <c r="E196" s="7">
        <v>0</v>
      </c>
      <c r="F196" s="7">
        <v>0</v>
      </c>
      <c r="G196" s="8">
        <f t="shared" si="43"/>
        <v>1.0309278350515464E-2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-1.0309278350515464E-2</v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1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1.098901098901099E-2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1</v>
      </c>
      <c r="D199" s="7">
        <v>0</v>
      </c>
      <c r="E199" s="7">
        <v>0</v>
      </c>
      <c r="F199" s="7">
        <v>0</v>
      </c>
      <c r="G199" s="8">
        <f t="shared" si="43"/>
        <v>1.0309278350515464E-2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-1.0309278350515464E-2</v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1</v>
      </c>
      <c r="E201" s="7">
        <v>1</v>
      </c>
      <c r="F201" s="7">
        <v>0</v>
      </c>
      <c r="G201" s="8" t="str">
        <f t="shared" si="43"/>
        <v/>
      </c>
      <c r="H201" s="8">
        <f t="shared" si="44"/>
        <v>1.3513513513513514E-2</v>
      </c>
      <c r="I201" s="8">
        <f t="shared" si="45"/>
        <v>1.098901098901099E-2</v>
      </c>
      <c r="J201" s="8" t="str">
        <f t="shared" si="46"/>
        <v/>
      </c>
      <c r="K201" s="8">
        <f t="shared" si="49"/>
        <v>1</v>
      </c>
      <c r="L201" s="8">
        <f t="shared" si="50"/>
        <v>-1</v>
      </c>
      <c r="M201" s="8" t="str">
        <f t="shared" si="47"/>
        <v/>
      </c>
      <c r="N201" s="9">
        <f t="shared" si="48"/>
        <v>-1.3513513513513514E-2</v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17</v>
      </c>
      <c r="D203" s="7">
        <v>3</v>
      </c>
      <c r="E203" s="7">
        <v>2</v>
      </c>
      <c r="F203" s="7">
        <v>1</v>
      </c>
      <c r="G203" s="8">
        <f t="shared" si="43"/>
        <v>0.17525773195876287</v>
      </c>
      <c r="H203" s="8">
        <f t="shared" si="44"/>
        <v>4.0540540540540543E-2</v>
      </c>
      <c r="I203" s="8">
        <f t="shared" si="45"/>
        <v>2.197802197802198E-2</v>
      </c>
      <c r="J203" s="8">
        <f t="shared" si="46"/>
        <v>1.0869565217391304E-2</v>
      </c>
      <c r="K203" s="8">
        <f t="shared" si="49"/>
        <v>-0.88235294117647056</v>
      </c>
      <c r="L203" s="8">
        <f t="shared" si="50"/>
        <v>-0.66666666666666663</v>
      </c>
      <c r="M203" s="8">
        <f t="shared" si="47"/>
        <v>-0.15463917525773194</v>
      </c>
      <c r="N203" s="9">
        <f t="shared" si="48"/>
        <v>-2.7027027027027029E-2</v>
      </c>
    </row>
    <row r="204" spans="1:14" ht="25.5" x14ac:dyDescent="0.2">
      <c r="A204" s="30"/>
      <c r="B204" s="23" t="s">
        <v>183</v>
      </c>
      <c r="C204" s="20">
        <v>5</v>
      </c>
      <c r="D204" s="7">
        <v>3</v>
      </c>
      <c r="E204" s="7">
        <v>2</v>
      </c>
      <c r="F204" s="7">
        <v>2</v>
      </c>
      <c r="G204" s="8">
        <f t="shared" si="43"/>
        <v>5.1546391752577317E-2</v>
      </c>
      <c r="H204" s="8">
        <f t="shared" si="44"/>
        <v>4.0540540540540543E-2</v>
      </c>
      <c r="I204" s="8">
        <f t="shared" si="45"/>
        <v>2.197802197802198E-2</v>
      </c>
      <c r="J204" s="8">
        <f t="shared" si="46"/>
        <v>2.1739130434782608E-2</v>
      </c>
      <c r="K204" s="8">
        <f t="shared" si="49"/>
        <v>-0.6</v>
      </c>
      <c r="L204" s="8">
        <f t="shared" si="50"/>
        <v>-0.33333333333333331</v>
      </c>
      <c r="M204" s="8">
        <f t="shared" si="47"/>
        <v>-3.0927835051546389E-2</v>
      </c>
      <c r="N204" s="9">
        <f t="shared" si="48"/>
        <v>-1.3513513513513514E-2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2</v>
      </c>
      <c r="D209" s="7">
        <v>2</v>
      </c>
      <c r="E209" s="7">
        <v>2</v>
      </c>
      <c r="F209" s="7">
        <v>0</v>
      </c>
      <c r="G209" s="8">
        <f t="shared" si="43"/>
        <v>2.0618556701030927E-2</v>
      </c>
      <c r="H209" s="8">
        <f t="shared" si="44"/>
        <v>2.7027027027027029E-2</v>
      </c>
      <c r="I209" s="8">
        <f t="shared" si="45"/>
        <v>2.197802197802198E-2</v>
      </c>
      <c r="J209" s="8" t="str">
        <f t="shared" si="46"/>
        <v/>
      </c>
      <c r="K209" s="8">
        <f t="shared" si="49"/>
        <v>0</v>
      </c>
      <c r="L209" s="8">
        <f t="shared" si="50"/>
        <v>-1</v>
      </c>
      <c r="M209" s="8">
        <f t="shared" si="47"/>
        <v>0</v>
      </c>
      <c r="N209" s="9">
        <f t="shared" si="48"/>
        <v>-2.7027027027027029E-2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1.0869565217391304E-2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0</v>
      </c>
      <c r="D215" s="7">
        <v>0</v>
      </c>
      <c r="E215" s="7">
        <v>1</v>
      </c>
      <c r="F215" s="7">
        <v>1</v>
      </c>
      <c r="G215" s="8" t="str">
        <f t="shared" si="43"/>
        <v/>
      </c>
      <c r="H215" s="8" t="str">
        <f t="shared" si="44"/>
        <v/>
      </c>
      <c r="I215" s="8">
        <f t="shared" si="45"/>
        <v>1.098901098901099E-2</v>
      </c>
      <c r="J215" s="8">
        <f t="shared" si="46"/>
        <v>1.0869565217391304E-2</v>
      </c>
      <c r="K215" s="8">
        <f t="shared" si="49"/>
        <v>1</v>
      </c>
      <c r="L215" s="8">
        <f t="shared" si="50"/>
        <v>1</v>
      </c>
      <c r="M215" s="8" t="str">
        <f t="shared" si="47"/>
        <v/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1</v>
      </c>
      <c r="E216" s="7">
        <v>6</v>
      </c>
      <c r="F216" s="7">
        <v>3</v>
      </c>
      <c r="G216" s="8" t="str">
        <f t="shared" si="43"/>
        <v/>
      </c>
      <c r="H216" s="8">
        <f t="shared" si="44"/>
        <v>1.3513513513513514E-2</v>
      </c>
      <c r="I216" s="8">
        <f t="shared" si="45"/>
        <v>6.5934065934065936E-2</v>
      </c>
      <c r="J216" s="8">
        <f t="shared" si="46"/>
        <v>3.2608695652173912E-2</v>
      </c>
      <c r="K216" s="8">
        <f t="shared" si="49"/>
        <v>1</v>
      </c>
      <c r="L216" s="8">
        <f t="shared" si="50"/>
        <v>2</v>
      </c>
      <c r="M216" s="8" t="str">
        <f t="shared" si="47"/>
        <v/>
      </c>
      <c r="N216" s="9">
        <f t="shared" si="48"/>
        <v>2.7027027027027029E-2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</v>
      </c>
      <c r="D218" s="7">
        <v>0</v>
      </c>
      <c r="E218" s="7">
        <v>3</v>
      </c>
      <c r="F218" s="7">
        <v>8</v>
      </c>
      <c r="G218" s="8">
        <f t="shared" si="43"/>
        <v>1.0309278350515464E-2</v>
      </c>
      <c r="H218" s="8" t="str">
        <f t="shared" si="44"/>
        <v/>
      </c>
      <c r="I218" s="8">
        <f t="shared" si="45"/>
        <v>3.2967032967032968E-2</v>
      </c>
      <c r="J218" s="8">
        <f t="shared" si="46"/>
        <v>8.6956521739130432E-2</v>
      </c>
      <c r="K218" s="8">
        <f t="shared" si="49"/>
        <v>2</v>
      </c>
      <c r="L218" s="8">
        <f t="shared" si="50"/>
        <v>1</v>
      </c>
      <c r="M218" s="8">
        <f t="shared" si="47"/>
        <v>2.0618556701030927E-2</v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1</v>
      </c>
      <c r="E220" s="7">
        <v>0</v>
      </c>
      <c r="F220" s="7">
        <v>1</v>
      </c>
      <c r="G220" s="8" t="str">
        <f t="shared" ref="G220:G251" si="51">+IF(C220=0,"",C220/C$188)</f>
        <v/>
      </c>
      <c r="H220" s="8">
        <f t="shared" ref="H220:H251" si="52">+IF(D220=0,"",D220/D$188)</f>
        <v>1.3513513513513514E-2</v>
      </c>
      <c r="I220" s="8" t="str">
        <f t="shared" ref="I220:I251" si="53">+IF(E220=0,"",E220/E$188)</f>
        <v/>
      </c>
      <c r="J220" s="8">
        <f t="shared" ref="J220:J251" si="54">+IF(F220=0,"",F220/F$188)</f>
        <v>1.0869565217391304E-2</v>
      </c>
      <c r="K220" s="8" t="str">
        <f t="shared" si="49"/>
        <v xml:space="preserve"> </v>
      </c>
      <c r="L220" s="8">
        <f t="shared" si="50"/>
        <v>0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0</v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1.0869565217391304E-2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1.0869565217391304E-2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2</v>
      </c>
      <c r="D226" s="7">
        <v>0</v>
      </c>
      <c r="E226" s="7">
        <v>1</v>
      </c>
      <c r="F226" s="7">
        <v>0</v>
      </c>
      <c r="G226" s="8">
        <f t="shared" si="51"/>
        <v>2.0618556701030927E-2</v>
      </c>
      <c r="H226" s="8" t="str">
        <f t="shared" si="52"/>
        <v/>
      </c>
      <c r="I226" s="8">
        <f t="shared" si="53"/>
        <v>1.098901098901099E-2</v>
      </c>
      <c r="J226" s="8" t="str">
        <f t="shared" si="54"/>
        <v/>
      </c>
      <c r="K226" s="8">
        <f t="shared" si="57"/>
        <v>-0.5</v>
      </c>
      <c r="L226" s="8" t="str">
        <f t="shared" si="58"/>
        <v xml:space="preserve"> </v>
      </c>
      <c r="M226" s="8">
        <f t="shared" si="55"/>
        <v>-1.0309278350515464E-2</v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3</v>
      </c>
      <c r="D230" s="7">
        <v>11</v>
      </c>
      <c r="E230" s="7">
        <v>0</v>
      </c>
      <c r="F230" s="7">
        <v>0</v>
      </c>
      <c r="G230" s="8">
        <f t="shared" si="51"/>
        <v>3.0927835051546393E-2</v>
      </c>
      <c r="H230" s="8">
        <f t="shared" si="52"/>
        <v>0.14864864864864866</v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>
        <f t="shared" si="58"/>
        <v>-1</v>
      </c>
      <c r="M230" s="8">
        <f t="shared" si="55"/>
        <v>-3.0927835051546393E-2</v>
      </c>
      <c r="N230" s="9">
        <f t="shared" si="56"/>
        <v>-0.14864864864864866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1.0869565217391304E-2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1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1.0869565217391304E-2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1</v>
      </c>
      <c r="F235" s="7">
        <v>1</v>
      </c>
      <c r="G235" s="8" t="str">
        <f t="shared" si="51"/>
        <v/>
      </c>
      <c r="H235" s="8" t="str">
        <f t="shared" si="52"/>
        <v/>
      </c>
      <c r="I235" s="8">
        <f t="shared" si="53"/>
        <v>1.098901098901099E-2</v>
      </c>
      <c r="J235" s="8">
        <f t="shared" si="54"/>
        <v>1.0869565217391304E-2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</v>
      </c>
      <c r="D242" s="7">
        <v>4</v>
      </c>
      <c r="E242" s="7">
        <v>16</v>
      </c>
      <c r="F242" s="7">
        <v>14</v>
      </c>
      <c r="G242" s="8">
        <f t="shared" si="51"/>
        <v>1.0309278350515464E-2</v>
      </c>
      <c r="H242" s="8">
        <f t="shared" si="52"/>
        <v>5.4054054054054057E-2</v>
      </c>
      <c r="I242" s="8">
        <f t="shared" si="53"/>
        <v>0.17582417582417584</v>
      </c>
      <c r="J242" s="8">
        <f t="shared" si="54"/>
        <v>0.15217391304347827</v>
      </c>
      <c r="K242" s="8">
        <f t="shared" si="57"/>
        <v>15</v>
      </c>
      <c r="L242" s="8">
        <f t="shared" si="58"/>
        <v>2.5</v>
      </c>
      <c r="M242" s="8">
        <f t="shared" si="55"/>
        <v>0.15463917525773196</v>
      </c>
      <c r="N242" s="9">
        <f t="shared" si="56"/>
        <v>0.13513513513513514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1</v>
      </c>
      <c r="D244" s="7">
        <v>0</v>
      </c>
      <c r="E244" s="7">
        <v>0</v>
      </c>
      <c r="F244" s="7">
        <v>0</v>
      </c>
      <c r="G244" s="8">
        <f t="shared" si="51"/>
        <v>1.0309278350515464E-2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-1.0309278350515464E-2</v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2</v>
      </c>
      <c r="D248" s="7">
        <v>0</v>
      </c>
      <c r="E248" s="7">
        <v>0</v>
      </c>
      <c r="F248" s="7">
        <v>1</v>
      </c>
      <c r="G248" s="8">
        <f t="shared" si="51"/>
        <v>2.0618556701030927E-2</v>
      </c>
      <c r="H248" s="8" t="str">
        <f t="shared" si="52"/>
        <v/>
      </c>
      <c r="I248" s="8" t="str">
        <f t="shared" si="53"/>
        <v/>
      </c>
      <c r="J248" s="8">
        <f t="shared" si="54"/>
        <v>1.0869565217391304E-2</v>
      </c>
      <c r="K248" s="8">
        <f t="shared" si="57"/>
        <v>-1</v>
      </c>
      <c r="L248" s="8">
        <f t="shared" si="58"/>
        <v>1</v>
      </c>
      <c r="M248" s="8">
        <f t="shared" si="55"/>
        <v>-2.0618556701030927E-2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0</v>
      </c>
      <c r="G253" s="8">
        <f t="shared" si="59"/>
        <v>1.0309278350515464E-2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-1.0309278350515464E-2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3</v>
      </c>
      <c r="D255" s="7">
        <v>0</v>
      </c>
      <c r="E255" s="7">
        <v>5</v>
      </c>
      <c r="F255" s="7">
        <v>0</v>
      </c>
      <c r="G255" s="8">
        <f t="shared" si="59"/>
        <v>3.0927835051546393E-2</v>
      </c>
      <c r="H255" s="8" t="str">
        <f t="shared" si="60"/>
        <v/>
      </c>
      <c r="I255" s="8">
        <f t="shared" si="61"/>
        <v>5.4945054945054944E-2</v>
      </c>
      <c r="J255" s="8" t="str">
        <f t="shared" si="62"/>
        <v/>
      </c>
      <c r="K255" s="8">
        <f t="shared" si="65"/>
        <v>0.66666666666666663</v>
      </c>
      <c r="L255" s="8" t="str">
        <f t="shared" si="66"/>
        <v xml:space="preserve"> </v>
      </c>
      <c r="M255" s="8">
        <f t="shared" si="63"/>
        <v>2.0618556701030927E-2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1.3513513513513514E-2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9">
        <f t="shared" si="64"/>
        <v>-1.3513513513513514E-2</v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1.0869565217391304E-2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2</v>
      </c>
      <c r="D260" s="7">
        <v>0</v>
      </c>
      <c r="E260" s="7">
        <v>0</v>
      </c>
      <c r="F260" s="7">
        <v>1</v>
      </c>
      <c r="G260" s="8">
        <f t="shared" si="59"/>
        <v>2.0618556701030927E-2</v>
      </c>
      <c r="H260" s="8" t="str">
        <f t="shared" si="60"/>
        <v/>
      </c>
      <c r="I260" s="8" t="str">
        <f t="shared" si="61"/>
        <v/>
      </c>
      <c r="J260" s="8">
        <f t="shared" si="62"/>
        <v>1.0869565217391304E-2</v>
      </c>
      <c r="K260" s="8">
        <f t="shared" si="65"/>
        <v>-1</v>
      </c>
      <c r="L260" s="8">
        <f t="shared" si="66"/>
        <v>1</v>
      </c>
      <c r="M260" s="8">
        <f t="shared" si="63"/>
        <v>-2.0618556701030927E-2</v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6</v>
      </c>
      <c r="D261" s="7">
        <v>2</v>
      </c>
      <c r="E261" s="7">
        <v>4</v>
      </c>
      <c r="F261" s="7">
        <v>3</v>
      </c>
      <c r="G261" s="8">
        <f t="shared" si="59"/>
        <v>6.1855670103092786E-2</v>
      </c>
      <c r="H261" s="8">
        <f t="shared" si="60"/>
        <v>2.7027027027027029E-2</v>
      </c>
      <c r="I261" s="8">
        <f t="shared" si="61"/>
        <v>4.3956043956043959E-2</v>
      </c>
      <c r="J261" s="8">
        <f t="shared" si="62"/>
        <v>3.2608695652173912E-2</v>
      </c>
      <c r="K261" s="8">
        <f t="shared" si="65"/>
        <v>-0.33333333333333331</v>
      </c>
      <c r="L261" s="8">
        <f t="shared" si="66"/>
        <v>0.5</v>
      </c>
      <c r="M261" s="8">
        <f t="shared" si="63"/>
        <v>-2.0618556701030927E-2</v>
      </c>
      <c r="N261" s="9">
        <f t="shared" si="64"/>
        <v>1.3513513513513514E-2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1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>
        <f t="shared" si="62"/>
        <v>1.0869565217391304E-2</v>
      </c>
      <c r="K265" s="8" t="str">
        <f t="shared" si="65"/>
        <v xml:space="preserve"> </v>
      </c>
      <c r="L265" s="8">
        <f t="shared" si="66"/>
        <v>1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1.3513513513513514E-2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-1.3513513513513514E-2</v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1</v>
      </c>
      <c r="F271" s="7">
        <v>1</v>
      </c>
      <c r="G271" s="8" t="str">
        <f t="shared" si="59"/>
        <v/>
      </c>
      <c r="H271" s="8" t="str">
        <f t="shared" si="60"/>
        <v/>
      </c>
      <c r="I271" s="8">
        <f t="shared" si="61"/>
        <v>1.098901098901099E-2</v>
      </c>
      <c r="J271" s="8">
        <f t="shared" si="62"/>
        <v>1.0869565217391304E-2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2</v>
      </c>
      <c r="F276" s="7">
        <v>2</v>
      </c>
      <c r="G276" s="8" t="str">
        <f t="shared" si="59"/>
        <v/>
      </c>
      <c r="H276" s="8" t="str">
        <f t="shared" si="60"/>
        <v/>
      </c>
      <c r="I276" s="8">
        <f t="shared" si="61"/>
        <v>2.197802197802198E-2</v>
      </c>
      <c r="J276" s="8">
        <f t="shared" si="62"/>
        <v>2.1739130434782608E-2</v>
      </c>
      <c r="K276" s="8">
        <f t="shared" si="65"/>
        <v>1</v>
      </c>
      <c r="L276" s="8">
        <f t="shared" si="66"/>
        <v>1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1.098901098901099E-2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1.3513513513513514E-2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-1.3513513513513514E-2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4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4.1237113402061855E-2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-4.1237113402061855E-2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1.3513513513513514E-2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9">
        <f t="shared" si="72"/>
        <v>-1.3513513513513514E-2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3</v>
      </c>
      <c r="D288" s="7">
        <v>0</v>
      </c>
      <c r="E288" s="7">
        <v>0</v>
      </c>
      <c r="F288" s="7">
        <v>0</v>
      </c>
      <c r="G288" s="8">
        <f t="shared" si="67"/>
        <v>3.0927835051546393E-2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-3.0927835051546393E-2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13</v>
      </c>
      <c r="D291" s="7">
        <v>0</v>
      </c>
      <c r="E291" s="7">
        <v>0</v>
      </c>
      <c r="F291" s="7">
        <v>0</v>
      </c>
      <c r="G291" s="8">
        <f t="shared" si="67"/>
        <v>0.13402061855670103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-0.13402061855670103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2</v>
      </c>
      <c r="E292" s="7">
        <v>0</v>
      </c>
      <c r="F292" s="7">
        <v>0</v>
      </c>
      <c r="G292" s="8" t="str">
        <f t="shared" si="67"/>
        <v/>
      </c>
      <c r="H292" s="8">
        <f t="shared" si="68"/>
        <v>2.7027027027027029E-2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9">
        <f t="shared" si="72"/>
        <v>-2.7027027027027029E-2</v>
      </c>
    </row>
    <row r="293" spans="1:14" ht="25.5" x14ac:dyDescent="0.2">
      <c r="A293" s="30"/>
      <c r="B293" s="23" t="s">
        <v>272</v>
      </c>
      <c r="C293" s="20">
        <v>3</v>
      </c>
      <c r="D293" s="7">
        <v>14</v>
      </c>
      <c r="E293" s="7">
        <v>1</v>
      </c>
      <c r="F293" s="7">
        <v>1</v>
      </c>
      <c r="G293" s="8">
        <f t="shared" si="67"/>
        <v>3.0927835051546393E-2</v>
      </c>
      <c r="H293" s="8">
        <f t="shared" si="68"/>
        <v>0.1891891891891892</v>
      </c>
      <c r="I293" s="8">
        <f t="shared" si="69"/>
        <v>1.098901098901099E-2</v>
      </c>
      <c r="J293" s="8">
        <f t="shared" si="70"/>
        <v>1.0869565217391304E-2</v>
      </c>
      <c r="K293" s="8">
        <f t="shared" si="73"/>
        <v>-0.66666666666666663</v>
      </c>
      <c r="L293" s="8">
        <f t="shared" si="74"/>
        <v>-0.9285714285714286</v>
      </c>
      <c r="M293" s="8">
        <f t="shared" si="71"/>
        <v>-2.0618556701030927E-2</v>
      </c>
      <c r="N293" s="9">
        <f t="shared" si="72"/>
        <v>-0.17567567567567569</v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1.0869565217391304E-2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1</v>
      </c>
      <c r="E306" s="7">
        <v>0</v>
      </c>
      <c r="F306" s="7">
        <v>1</v>
      </c>
      <c r="G306" s="8" t="str">
        <f t="shared" si="67"/>
        <v/>
      </c>
      <c r="H306" s="8">
        <f t="shared" si="68"/>
        <v>1.3513513513513514E-2</v>
      </c>
      <c r="I306" s="8" t="str">
        <f t="shared" si="69"/>
        <v/>
      </c>
      <c r="J306" s="8">
        <f t="shared" si="70"/>
        <v>1.0869565217391304E-2</v>
      </c>
      <c r="K306" s="8" t="str">
        <f t="shared" si="73"/>
        <v xml:space="preserve"> </v>
      </c>
      <c r="L306" s="8">
        <f t="shared" si="74"/>
        <v>0</v>
      </c>
      <c r="M306" s="8" t="str">
        <f t="shared" si="71"/>
        <v/>
      </c>
      <c r="N306" s="9">
        <f t="shared" si="72"/>
        <v>0</v>
      </c>
    </row>
    <row r="307" spans="1:14" x14ac:dyDescent="0.2">
      <c r="A307" s="30"/>
      <c r="B307" s="23" t="s">
        <v>286</v>
      </c>
      <c r="C307" s="20">
        <v>1</v>
      </c>
      <c r="D307" s="7">
        <v>0</v>
      </c>
      <c r="E307" s="7">
        <v>0</v>
      </c>
      <c r="F307" s="7">
        <v>0</v>
      </c>
      <c r="G307" s="8">
        <f t="shared" si="67"/>
        <v>1.0309278350515464E-2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-1.0309278350515464E-2</v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1.0869565217391304E-2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1.0869565217391304E-2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1.0309278350515464E-2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-1.0309278350515464E-2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1</v>
      </c>
      <c r="E312" s="7">
        <v>0</v>
      </c>
      <c r="F312" s="7">
        <v>0</v>
      </c>
      <c r="G312" s="8">
        <f t="shared" si="67"/>
        <v>1.0309278350515464E-2</v>
      </c>
      <c r="H312" s="8">
        <f t="shared" si="68"/>
        <v>1.3513513513513514E-2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-1.0309278350515464E-2</v>
      </c>
      <c r="N312" s="9">
        <f t="shared" si="72"/>
        <v>-1.3513513513513514E-2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1.3513513513513514E-2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9">
        <f t="shared" ref="N316:N347" si="80">+IF(OR(AND(H316=""),(L316="")),"",H316*L316)</f>
        <v>-1.3513513513513514E-2</v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3</v>
      </c>
      <c r="E324" s="7">
        <v>1</v>
      </c>
      <c r="F324" s="7">
        <v>3</v>
      </c>
      <c r="G324" s="8" t="str">
        <f t="shared" si="75"/>
        <v/>
      </c>
      <c r="H324" s="8">
        <f t="shared" si="76"/>
        <v>4.0540540540540543E-2</v>
      </c>
      <c r="I324" s="8">
        <f t="shared" si="77"/>
        <v>1.098901098901099E-2</v>
      </c>
      <c r="J324" s="8">
        <f t="shared" si="78"/>
        <v>3.2608695652173912E-2</v>
      </c>
      <c r="K324" s="8">
        <f t="shared" si="81"/>
        <v>1</v>
      </c>
      <c r="L324" s="8">
        <f t="shared" si="82"/>
        <v>0</v>
      </c>
      <c r="M324" s="8" t="str">
        <f t="shared" si="79"/>
        <v/>
      </c>
      <c r="N324" s="9">
        <f t="shared" si="80"/>
        <v>0</v>
      </c>
    </row>
    <row r="325" spans="1:14" x14ac:dyDescent="0.2">
      <c r="A325" s="30"/>
      <c r="B325" s="23" t="s">
        <v>304</v>
      </c>
      <c r="C325" s="20">
        <v>3</v>
      </c>
      <c r="D325" s="7">
        <v>0</v>
      </c>
      <c r="E325" s="7">
        <v>0</v>
      </c>
      <c r="F325" s="7">
        <v>0</v>
      </c>
      <c r="G325" s="8">
        <f t="shared" si="75"/>
        <v>3.0927835051546393E-2</v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 t="str">
        <f t="shared" si="82"/>
        <v xml:space="preserve"> </v>
      </c>
      <c r="M325" s="8">
        <f t="shared" si="79"/>
        <v>-3.0927835051546393E-2</v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9</v>
      </c>
      <c r="D327" s="7">
        <v>9</v>
      </c>
      <c r="E327" s="7">
        <v>23</v>
      </c>
      <c r="F327" s="7">
        <v>29</v>
      </c>
      <c r="G327" s="8">
        <f t="shared" si="75"/>
        <v>9.2783505154639179E-2</v>
      </c>
      <c r="H327" s="8">
        <f t="shared" si="76"/>
        <v>0.12162162162162163</v>
      </c>
      <c r="I327" s="8">
        <f t="shared" si="77"/>
        <v>0.25274725274725274</v>
      </c>
      <c r="J327" s="8">
        <f t="shared" si="78"/>
        <v>0.31521739130434784</v>
      </c>
      <c r="K327" s="8">
        <f t="shared" si="81"/>
        <v>1.5555555555555556</v>
      </c>
      <c r="L327" s="8">
        <f t="shared" si="82"/>
        <v>2.2222222222222223</v>
      </c>
      <c r="M327" s="8">
        <f t="shared" si="79"/>
        <v>0.14432989690721651</v>
      </c>
      <c r="N327" s="9">
        <f t="shared" si="80"/>
        <v>0.27027027027027029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1.098901098901099E-2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1.3513513513513514E-2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-1.3513513513513514E-2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3</v>
      </c>
      <c r="E338" s="7">
        <v>0</v>
      </c>
      <c r="F338" s="7">
        <v>3</v>
      </c>
      <c r="G338" s="8" t="str">
        <f t="shared" si="75"/>
        <v/>
      </c>
      <c r="H338" s="8">
        <f t="shared" si="76"/>
        <v>4.0540540540540543E-2</v>
      </c>
      <c r="I338" s="8" t="str">
        <f t="shared" si="77"/>
        <v/>
      </c>
      <c r="J338" s="8">
        <f t="shared" si="78"/>
        <v>3.2608695652173912E-2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0</v>
      </c>
      <c r="E347" s="7">
        <v>1</v>
      </c>
      <c r="F347" s="7">
        <v>0</v>
      </c>
      <c r="G347" s="8">
        <f t="shared" si="75"/>
        <v>2.0618556701030927E-2</v>
      </c>
      <c r="H347" s="8" t="str">
        <f t="shared" si="76"/>
        <v/>
      </c>
      <c r="I347" s="8">
        <f t="shared" si="77"/>
        <v>1.098901098901099E-2</v>
      </c>
      <c r="J347" s="8" t="str">
        <f t="shared" si="78"/>
        <v/>
      </c>
      <c r="K347" s="8">
        <f t="shared" si="81"/>
        <v>-0.5</v>
      </c>
      <c r="L347" s="8" t="str">
        <f t="shared" si="82"/>
        <v xml:space="preserve"> </v>
      </c>
      <c r="M347" s="8">
        <f t="shared" si="79"/>
        <v>-1.0309278350515464E-2</v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1131</v>
      </c>
      <c r="D371" s="17">
        <f>SUM(D372:D604)</f>
        <v>623</v>
      </c>
      <c r="E371" s="17">
        <f>SUM(E372:E604)</f>
        <v>256</v>
      </c>
      <c r="F371" s="17">
        <f>SUM(F372:F604)</f>
        <v>215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-0.77365163572060125</v>
      </c>
      <c r="L371" s="18">
        <f>+IF(AND(D371=0,F371=0),"",IF(D371=0,1,IF(F371=0,-1,(F371-D371)/D371)))</f>
        <v>-0.6548956661316212</v>
      </c>
      <c r="M371" s="18">
        <f t="shared" ref="M371:M434" si="95">+IF(OR(AND(G371=""),(K371="")),"",G371*K371)</f>
        <v>-0.77365163572060125</v>
      </c>
      <c r="N371" s="19">
        <f t="shared" ref="N371:N434" si="96">+IF(OR(AND(H371=""),(L371="")),"",H371*L371)</f>
        <v>-0.6548956661316212</v>
      </c>
    </row>
    <row r="372" spans="1:14" x14ac:dyDescent="0.2">
      <c r="A372" s="30"/>
      <c r="B372" s="22" t="s">
        <v>343</v>
      </c>
      <c r="C372" s="28">
        <v>1</v>
      </c>
      <c r="D372" s="25">
        <v>0</v>
      </c>
      <c r="E372" s="25">
        <v>3</v>
      </c>
      <c r="F372" s="25">
        <v>0</v>
      </c>
      <c r="G372" s="26">
        <f t="shared" si="91"/>
        <v>8.8417329796640137E-4</v>
      </c>
      <c r="H372" s="26" t="str">
        <f t="shared" si="92"/>
        <v/>
      </c>
      <c r="I372" s="26">
        <f t="shared" si="93"/>
        <v>1.171875E-2</v>
      </c>
      <c r="J372" s="26" t="str">
        <f t="shared" si="94"/>
        <v/>
      </c>
      <c r="K372" s="26">
        <f t="shared" ref="K372:K435" si="97">+IF(AND(C372=0,E372=0)," ",IF(C372=0,1,IF(E372=0,-1,(E372-C372)/C372)))</f>
        <v>2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1.7683465959328027E-3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1</v>
      </c>
      <c r="E374" s="7">
        <v>1</v>
      </c>
      <c r="F374" s="7">
        <v>0</v>
      </c>
      <c r="G374" s="8" t="str">
        <f t="shared" si="91"/>
        <v/>
      </c>
      <c r="H374" s="8">
        <f t="shared" si="92"/>
        <v>1.6051364365971107E-3</v>
      </c>
      <c r="I374" s="8">
        <f t="shared" si="93"/>
        <v>3.90625E-3</v>
      </c>
      <c r="J374" s="8" t="str">
        <f t="shared" si="94"/>
        <v/>
      </c>
      <c r="K374" s="8">
        <f t="shared" si="97"/>
        <v>1</v>
      </c>
      <c r="L374" s="8">
        <f t="shared" si="98"/>
        <v>-1</v>
      </c>
      <c r="M374" s="8" t="str">
        <f t="shared" si="95"/>
        <v/>
      </c>
      <c r="N374" s="9">
        <f t="shared" si="96"/>
        <v>-1.6051364365971107E-3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12</v>
      </c>
      <c r="D377" s="7">
        <v>5</v>
      </c>
      <c r="E377" s="7">
        <v>28</v>
      </c>
      <c r="F377" s="7">
        <v>16</v>
      </c>
      <c r="G377" s="8">
        <f t="shared" si="91"/>
        <v>1.0610079575596816E-2</v>
      </c>
      <c r="H377" s="8">
        <f t="shared" si="92"/>
        <v>8.0256821829855531E-3</v>
      </c>
      <c r="I377" s="8">
        <f t="shared" si="93"/>
        <v>0.109375</v>
      </c>
      <c r="J377" s="8">
        <f t="shared" si="94"/>
        <v>7.441860465116279E-2</v>
      </c>
      <c r="K377" s="8">
        <f t="shared" si="97"/>
        <v>1.3333333333333333</v>
      </c>
      <c r="L377" s="8">
        <f t="shared" si="98"/>
        <v>2.2000000000000002</v>
      </c>
      <c r="M377" s="8">
        <f t="shared" si="95"/>
        <v>1.4146772767462422E-2</v>
      </c>
      <c r="N377" s="9">
        <f t="shared" si="96"/>
        <v>1.7656500802568219E-2</v>
      </c>
    </row>
    <row r="378" spans="1:14" x14ac:dyDescent="0.2">
      <c r="A378" s="30"/>
      <c r="B378" s="23" t="s">
        <v>349</v>
      </c>
      <c r="C378" s="20">
        <v>1</v>
      </c>
      <c r="D378" s="7">
        <v>0</v>
      </c>
      <c r="E378" s="7">
        <v>0</v>
      </c>
      <c r="F378" s="7">
        <v>0</v>
      </c>
      <c r="G378" s="8">
        <f t="shared" si="91"/>
        <v>8.8417329796640137E-4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-8.8417329796640137E-4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1</v>
      </c>
      <c r="D379" s="7">
        <v>0</v>
      </c>
      <c r="E379" s="7">
        <v>0</v>
      </c>
      <c r="F379" s="7">
        <v>0</v>
      </c>
      <c r="G379" s="8">
        <f t="shared" si="91"/>
        <v>8.8417329796640137E-4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-8.8417329796640137E-4</v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1</v>
      </c>
      <c r="F380" s="7">
        <v>0</v>
      </c>
      <c r="G380" s="8" t="str">
        <f t="shared" si="91"/>
        <v/>
      </c>
      <c r="H380" s="8" t="str">
        <f t="shared" si="92"/>
        <v/>
      </c>
      <c r="I380" s="8">
        <f t="shared" si="93"/>
        <v>3.90625E-3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1</v>
      </c>
      <c r="D381" s="7">
        <v>0</v>
      </c>
      <c r="E381" s="7">
        <v>0</v>
      </c>
      <c r="F381" s="7">
        <v>0</v>
      </c>
      <c r="G381" s="8">
        <f t="shared" si="91"/>
        <v>8.8417329796640137E-4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-8.8417329796640137E-4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22</v>
      </c>
      <c r="D383" s="7">
        <v>19</v>
      </c>
      <c r="E383" s="7">
        <v>11</v>
      </c>
      <c r="F383" s="7">
        <v>9</v>
      </c>
      <c r="G383" s="8">
        <f t="shared" si="91"/>
        <v>1.9451812555260833E-2</v>
      </c>
      <c r="H383" s="8">
        <f t="shared" si="92"/>
        <v>3.0497592295345103E-2</v>
      </c>
      <c r="I383" s="8">
        <f t="shared" si="93"/>
        <v>4.296875E-2</v>
      </c>
      <c r="J383" s="8">
        <f t="shared" si="94"/>
        <v>4.1860465116279069E-2</v>
      </c>
      <c r="K383" s="8">
        <f t="shared" si="97"/>
        <v>-0.5</v>
      </c>
      <c r="L383" s="8">
        <f t="shared" si="98"/>
        <v>-0.52631578947368418</v>
      </c>
      <c r="M383" s="8">
        <f t="shared" si="95"/>
        <v>-9.7259062776304164E-3</v>
      </c>
      <c r="N383" s="9">
        <f t="shared" si="96"/>
        <v>-1.6051364365971106E-2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3.90625E-3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5</v>
      </c>
      <c r="D386" s="7">
        <v>0</v>
      </c>
      <c r="E386" s="7">
        <v>2</v>
      </c>
      <c r="F386" s="7">
        <v>1</v>
      </c>
      <c r="G386" s="8">
        <f t="shared" si="91"/>
        <v>4.4208664898320073E-3</v>
      </c>
      <c r="H386" s="8" t="str">
        <f t="shared" si="92"/>
        <v/>
      </c>
      <c r="I386" s="8">
        <f t="shared" si="93"/>
        <v>7.8125E-3</v>
      </c>
      <c r="J386" s="8">
        <f t="shared" si="94"/>
        <v>4.6511627906976744E-3</v>
      </c>
      <c r="K386" s="8">
        <f t="shared" si="97"/>
        <v>-0.6</v>
      </c>
      <c r="L386" s="8">
        <f t="shared" si="98"/>
        <v>1</v>
      </c>
      <c r="M386" s="8">
        <f t="shared" si="95"/>
        <v>-2.6525198938992041E-3</v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2</v>
      </c>
      <c r="D387" s="7">
        <v>0</v>
      </c>
      <c r="E387" s="7">
        <v>6</v>
      </c>
      <c r="F387" s="7">
        <v>2</v>
      </c>
      <c r="G387" s="8">
        <f t="shared" si="91"/>
        <v>1.7683465959328027E-3</v>
      </c>
      <c r="H387" s="8" t="str">
        <f t="shared" si="92"/>
        <v/>
      </c>
      <c r="I387" s="8">
        <f t="shared" si="93"/>
        <v>2.34375E-2</v>
      </c>
      <c r="J387" s="8">
        <f t="shared" si="94"/>
        <v>9.3023255813953487E-3</v>
      </c>
      <c r="K387" s="8">
        <f t="shared" si="97"/>
        <v>2</v>
      </c>
      <c r="L387" s="8">
        <f t="shared" si="98"/>
        <v>1</v>
      </c>
      <c r="M387" s="8">
        <f t="shared" si="95"/>
        <v>3.5366931918656055E-3</v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1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>
        <f t="shared" si="94"/>
        <v>4.6511627906976744E-3</v>
      </c>
      <c r="K388" s="8" t="str">
        <f t="shared" si="97"/>
        <v xml:space="preserve"> </v>
      </c>
      <c r="L388" s="8">
        <f t="shared" si="98"/>
        <v>1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4.6511627906976744E-3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19</v>
      </c>
      <c r="D391" s="7">
        <v>10</v>
      </c>
      <c r="E391" s="7">
        <v>3</v>
      </c>
      <c r="F391" s="7">
        <v>0</v>
      </c>
      <c r="G391" s="8">
        <f t="shared" si="91"/>
        <v>1.6799292661361626E-2</v>
      </c>
      <c r="H391" s="8">
        <f t="shared" si="92"/>
        <v>1.6051364365971106E-2</v>
      </c>
      <c r="I391" s="8">
        <f t="shared" si="93"/>
        <v>1.171875E-2</v>
      </c>
      <c r="J391" s="8" t="str">
        <f t="shared" si="94"/>
        <v/>
      </c>
      <c r="K391" s="8">
        <f t="shared" si="97"/>
        <v>-0.84210526315789469</v>
      </c>
      <c r="L391" s="8">
        <f t="shared" si="98"/>
        <v>-1</v>
      </c>
      <c r="M391" s="8">
        <f t="shared" si="95"/>
        <v>-1.414677276746242E-2</v>
      </c>
      <c r="N391" s="9">
        <f t="shared" si="96"/>
        <v>-1.6051364365971106E-2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3.2102728731942215E-3</v>
      </c>
      <c r="I394" s="8" t="str">
        <f t="shared" si="93"/>
        <v/>
      </c>
      <c r="J394" s="8">
        <f t="shared" si="94"/>
        <v>4.6511627906976744E-3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9">
        <f t="shared" si="96"/>
        <v>-1.6051364365971107E-3</v>
      </c>
    </row>
    <row r="395" spans="1:14" x14ac:dyDescent="0.2">
      <c r="A395" s="30"/>
      <c r="B395" s="23" t="s">
        <v>366</v>
      </c>
      <c r="C395" s="20">
        <v>1</v>
      </c>
      <c r="D395" s="7">
        <v>15</v>
      </c>
      <c r="E395" s="7">
        <v>3</v>
      </c>
      <c r="F395" s="7">
        <v>12</v>
      </c>
      <c r="G395" s="8">
        <f t="shared" si="91"/>
        <v>8.8417329796640137E-4</v>
      </c>
      <c r="H395" s="8">
        <f t="shared" si="92"/>
        <v>2.4077046548956663E-2</v>
      </c>
      <c r="I395" s="8">
        <f t="shared" si="93"/>
        <v>1.171875E-2</v>
      </c>
      <c r="J395" s="8">
        <f t="shared" si="94"/>
        <v>5.5813953488372092E-2</v>
      </c>
      <c r="K395" s="8">
        <f t="shared" si="97"/>
        <v>2</v>
      </c>
      <c r="L395" s="8">
        <f t="shared" si="98"/>
        <v>-0.2</v>
      </c>
      <c r="M395" s="8">
        <f t="shared" si="95"/>
        <v>1.7683465959328027E-3</v>
      </c>
      <c r="N395" s="9">
        <f t="shared" si="96"/>
        <v>-4.8154093097913329E-3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1</v>
      </c>
      <c r="F396" s="7">
        <v>1</v>
      </c>
      <c r="G396" s="8" t="str">
        <f t="shared" si="91"/>
        <v/>
      </c>
      <c r="H396" s="8" t="str">
        <f t="shared" si="92"/>
        <v/>
      </c>
      <c r="I396" s="8">
        <f t="shared" si="93"/>
        <v>3.90625E-3</v>
      </c>
      <c r="J396" s="8">
        <f t="shared" si="94"/>
        <v>4.6511627906976744E-3</v>
      </c>
      <c r="K396" s="8">
        <f t="shared" si="97"/>
        <v>1</v>
      </c>
      <c r="L396" s="8">
        <f t="shared" si="98"/>
        <v>1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1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>
        <f t="shared" si="94"/>
        <v>4.6511627906976744E-3</v>
      </c>
      <c r="K397" s="8" t="str">
        <f t="shared" si="97"/>
        <v xml:space="preserve"> </v>
      </c>
      <c r="L397" s="8">
        <f t="shared" si="98"/>
        <v>1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3</v>
      </c>
      <c r="F400" s="7">
        <v>0</v>
      </c>
      <c r="G400" s="8" t="str">
        <f t="shared" si="91"/>
        <v/>
      </c>
      <c r="H400" s="8">
        <f t="shared" si="92"/>
        <v>1.6051364365971107E-3</v>
      </c>
      <c r="I400" s="8">
        <f t="shared" si="93"/>
        <v>1.171875E-2</v>
      </c>
      <c r="J400" s="8" t="str">
        <f t="shared" si="94"/>
        <v/>
      </c>
      <c r="K400" s="8">
        <f t="shared" si="97"/>
        <v>1</v>
      </c>
      <c r="L400" s="8">
        <f t="shared" si="98"/>
        <v>-1</v>
      </c>
      <c r="M400" s="8" t="str">
        <f t="shared" si="95"/>
        <v/>
      </c>
      <c r="N400" s="9">
        <f t="shared" si="96"/>
        <v>-1.6051364365971107E-3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2</v>
      </c>
      <c r="F401" s="7">
        <v>0</v>
      </c>
      <c r="G401" s="8" t="str">
        <f t="shared" si="91"/>
        <v/>
      </c>
      <c r="H401" s="8" t="str">
        <f t="shared" si="92"/>
        <v/>
      </c>
      <c r="I401" s="8">
        <f t="shared" si="93"/>
        <v>7.8125E-3</v>
      </c>
      <c r="J401" s="8" t="str">
        <f t="shared" si="94"/>
        <v/>
      </c>
      <c r="K401" s="8">
        <f t="shared" si="97"/>
        <v>1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41</v>
      </c>
      <c r="D405" s="7">
        <v>9</v>
      </c>
      <c r="E405" s="7">
        <v>8</v>
      </c>
      <c r="F405" s="7">
        <v>6</v>
      </c>
      <c r="G405" s="8">
        <f t="shared" si="91"/>
        <v>3.6251105216622455E-2</v>
      </c>
      <c r="H405" s="8">
        <f t="shared" si="92"/>
        <v>1.4446227929373997E-2</v>
      </c>
      <c r="I405" s="8">
        <f t="shared" si="93"/>
        <v>3.125E-2</v>
      </c>
      <c r="J405" s="8">
        <f t="shared" si="94"/>
        <v>2.7906976744186046E-2</v>
      </c>
      <c r="K405" s="8">
        <f t="shared" si="97"/>
        <v>-0.80487804878048785</v>
      </c>
      <c r="L405" s="8">
        <f t="shared" si="98"/>
        <v>-0.33333333333333331</v>
      </c>
      <c r="M405" s="8">
        <f t="shared" si="95"/>
        <v>-2.9177718832891247E-2</v>
      </c>
      <c r="N405" s="9">
        <f t="shared" si="96"/>
        <v>-4.815409309791332E-3</v>
      </c>
    </row>
    <row r="406" spans="1:14" x14ac:dyDescent="0.2">
      <c r="A406" s="30"/>
      <c r="B406" s="23" t="s">
        <v>377</v>
      </c>
      <c r="C406" s="20">
        <v>14</v>
      </c>
      <c r="D406" s="7">
        <v>6</v>
      </c>
      <c r="E406" s="7">
        <v>6</v>
      </c>
      <c r="F406" s="7">
        <v>2</v>
      </c>
      <c r="G406" s="8">
        <f t="shared" si="91"/>
        <v>1.237842617152962E-2</v>
      </c>
      <c r="H406" s="8">
        <f t="shared" si="92"/>
        <v>9.630818619582664E-3</v>
      </c>
      <c r="I406" s="8">
        <f t="shared" si="93"/>
        <v>2.34375E-2</v>
      </c>
      <c r="J406" s="8">
        <f t="shared" si="94"/>
        <v>9.3023255813953487E-3</v>
      </c>
      <c r="K406" s="8">
        <f t="shared" si="97"/>
        <v>-0.5714285714285714</v>
      </c>
      <c r="L406" s="8">
        <f t="shared" si="98"/>
        <v>-0.66666666666666663</v>
      </c>
      <c r="M406" s="8">
        <f t="shared" si="95"/>
        <v>-7.073386383731211E-3</v>
      </c>
      <c r="N406" s="9">
        <f t="shared" si="96"/>
        <v>-6.4205457463884421E-3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5</v>
      </c>
      <c r="D408" s="7">
        <v>0</v>
      </c>
      <c r="E408" s="7">
        <v>1</v>
      </c>
      <c r="F408" s="7">
        <v>0</v>
      </c>
      <c r="G408" s="8">
        <f t="shared" si="91"/>
        <v>4.4208664898320073E-3</v>
      </c>
      <c r="H408" s="8" t="str">
        <f t="shared" si="92"/>
        <v/>
      </c>
      <c r="I408" s="8">
        <f t="shared" si="93"/>
        <v>3.90625E-3</v>
      </c>
      <c r="J408" s="8" t="str">
        <f t="shared" si="94"/>
        <v/>
      </c>
      <c r="K408" s="8">
        <f t="shared" si="97"/>
        <v>-0.8</v>
      </c>
      <c r="L408" s="8" t="str">
        <f t="shared" si="98"/>
        <v xml:space="preserve"> </v>
      </c>
      <c r="M408" s="8">
        <f t="shared" si="95"/>
        <v>-3.5366931918656059E-3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0</v>
      </c>
      <c r="F409" s="7">
        <v>0</v>
      </c>
      <c r="G409" s="8">
        <f t="shared" si="91"/>
        <v>8.8417329796640137E-4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-8.8417329796640137E-4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</v>
      </c>
      <c r="D410" s="7">
        <v>0</v>
      </c>
      <c r="E410" s="7">
        <v>8</v>
      </c>
      <c r="F410" s="7">
        <v>0</v>
      </c>
      <c r="G410" s="8">
        <f t="shared" si="91"/>
        <v>8.8417329796640137E-4</v>
      </c>
      <c r="H410" s="8" t="str">
        <f t="shared" si="92"/>
        <v/>
      </c>
      <c r="I410" s="8">
        <f t="shared" si="93"/>
        <v>3.125E-2</v>
      </c>
      <c r="J410" s="8" t="str">
        <f t="shared" si="94"/>
        <v/>
      </c>
      <c r="K410" s="8">
        <f t="shared" si="97"/>
        <v>7</v>
      </c>
      <c r="L410" s="8" t="str">
        <f t="shared" si="98"/>
        <v xml:space="preserve"> </v>
      </c>
      <c r="M410" s="8">
        <f t="shared" si="95"/>
        <v>6.1892130857648091E-3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</v>
      </c>
      <c r="D413" s="7">
        <v>0</v>
      </c>
      <c r="E413" s="7">
        <v>1</v>
      </c>
      <c r="F413" s="7">
        <v>0</v>
      </c>
      <c r="G413" s="8">
        <f t="shared" si="91"/>
        <v>8.8417329796640137E-4</v>
      </c>
      <c r="H413" s="8" t="str">
        <f t="shared" si="92"/>
        <v/>
      </c>
      <c r="I413" s="8">
        <f t="shared" si="93"/>
        <v>3.90625E-3</v>
      </c>
      <c r="J413" s="8" t="str">
        <f t="shared" si="94"/>
        <v/>
      </c>
      <c r="K413" s="8">
        <f t="shared" si="97"/>
        <v>0</v>
      </c>
      <c r="L413" s="8" t="str">
        <f t="shared" si="98"/>
        <v xml:space="preserve"> </v>
      </c>
      <c r="M413" s="8">
        <f t="shared" si="95"/>
        <v>0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841</v>
      </c>
      <c r="D419" s="7">
        <v>440</v>
      </c>
      <c r="E419" s="7">
        <v>94</v>
      </c>
      <c r="F419" s="7">
        <v>16</v>
      </c>
      <c r="G419" s="8">
        <f t="shared" si="91"/>
        <v>0.74358974358974361</v>
      </c>
      <c r="H419" s="8">
        <f t="shared" si="92"/>
        <v>0.7062600321027287</v>
      </c>
      <c r="I419" s="8">
        <f t="shared" si="93"/>
        <v>0.3671875</v>
      </c>
      <c r="J419" s="8">
        <f t="shared" si="94"/>
        <v>7.441860465116279E-2</v>
      </c>
      <c r="K419" s="8">
        <f t="shared" si="97"/>
        <v>-0.88822829964328176</v>
      </c>
      <c r="L419" s="8">
        <f t="shared" si="98"/>
        <v>-0.96363636363636362</v>
      </c>
      <c r="M419" s="8">
        <f t="shared" si="95"/>
        <v>-0.66047745358090182</v>
      </c>
      <c r="N419" s="9">
        <f t="shared" si="96"/>
        <v>-0.68057784911717489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6</v>
      </c>
      <c r="D422" s="7">
        <v>4</v>
      </c>
      <c r="E422" s="7">
        <v>12</v>
      </c>
      <c r="F422" s="7">
        <v>4</v>
      </c>
      <c r="G422" s="8">
        <f t="shared" si="91"/>
        <v>5.3050397877984082E-3</v>
      </c>
      <c r="H422" s="8">
        <f t="shared" si="92"/>
        <v>6.420545746388443E-3</v>
      </c>
      <c r="I422" s="8">
        <f t="shared" si="93"/>
        <v>4.6875E-2</v>
      </c>
      <c r="J422" s="8">
        <f t="shared" si="94"/>
        <v>1.8604651162790697E-2</v>
      </c>
      <c r="K422" s="8">
        <f t="shared" si="97"/>
        <v>1</v>
      </c>
      <c r="L422" s="8">
        <f t="shared" si="98"/>
        <v>0</v>
      </c>
      <c r="M422" s="8">
        <f t="shared" si="95"/>
        <v>5.3050397877984082E-3</v>
      </c>
      <c r="N422" s="9">
        <f t="shared" si="96"/>
        <v>0</v>
      </c>
    </row>
    <row r="423" spans="1:14" x14ac:dyDescent="0.2">
      <c r="A423" s="30"/>
      <c r="B423" s="23" t="s">
        <v>394</v>
      </c>
      <c r="C423" s="20">
        <v>12</v>
      </c>
      <c r="D423" s="7">
        <v>6</v>
      </c>
      <c r="E423" s="7">
        <v>25</v>
      </c>
      <c r="F423" s="7">
        <v>9</v>
      </c>
      <c r="G423" s="8">
        <f t="shared" si="91"/>
        <v>1.0610079575596816E-2</v>
      </c>
      <c r="H423" s="8">
        <f t="shared" si="92"/>
        <v>9.630818619582664E-3</v>
      </c>
      <c r="I423" s="8">
        <f t="shared" si="93"/>
        <v>9.765625E-2</v>
      </c>
      <c r="J423" s="8">
        <f t="shared" si="94"/>
        <v>4.1860465116279069E-2</v>
      </c>
      <c r="K423" s="8">
        <f t="shared" si="97"/>
        <v>1.0833333333333333</v>
      </c>
      <c r="L423" s="8">
        <f t="shared" si="98"/>
        <v>0.5</v>
      </c>
      <c r="M423" s="8">
        <f t="shared" si="95"/>
        <v>1.1494252873563216E-2</v>
      </c>
      <c r="N423" s="9">
        <f t="shared" si="96"/>
        <v>4.815409309791332E-3</v>
      </c>
    </row>
    <row r="424" spans="1:14" x14ac:dyDescent="0.2">
      <c r="A424" s="30"/>
      <c r="B424" s="23" t="s">
        <v>395</v>
      </c>
      <c r="C424" s="20">
        <v>9</v>
      </c>
      <c r="D424" s="7">
        <v>4</v>
      </c>
      <c r="E424" s="7">
        <v>2</v>
      </c>
      <c r="F424" s="7">
        <v>0</v>
      </c>
      <c r="G424" s="8">
        <f t="shared" si="91"/>
        <v>7.9575596816976128E-3</v>
      </c>
      <c r="H424" s="8">
        <f t="shared" si="92"/>
        <v>6.420545746388443E-3</v>
      </c>
      <c r="I424" s="8">
        <f t="shared" si="93"/>
        <v>7.8125E-3</v>
      </c>
      <c r="J424" s="8" t="str">
        <f t="shared" si="94"/>
        <v/>
      </c>
      <c r="K424" s="8">
        <f t="shared" si="97"/>
        <v>-0.77777777777777779</v>
      </c>
      <c r="L424" s="8">
        <f t="shared" si="98"/>
        <v>-1</v>
      </c>
      <c r="M424" s="8">
        <f t="shared" si="95"/>
        <v>-6.18921308576481E-3</v>
      </c>
      <c r="N424" s="9">
        <f t="shared" si="96"/>
        <v>-6.420545746388443E-3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1</v>
      </c>
      <c r="E428" s="7">
        <v>0</v>
      </c>
      <c r="F428" s="7">
        <v>0</v>
      </c>
      <c r="G428" s="8" t="str">
        <f t="shared" si="91"/>
        <v/>
      </c>
      <c r="H428" s="8">
        <f t="shared" si="92"/>
        <v>1.6051364365971107E-3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9">
        <f t="shared" si="96"/>
        <v>-1.6051364365971107E-3</v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1</v>
      </c>
      <c r="E430" s="7">
        <v>0</v>
      </c>
      <c r="F430" s="7">
        <v>3</v>
      </c>
      <c r="G430" s="8" t="str">
        <f t="shared" si="91"/>
        <v/>
      </c>
      <c r="H430" s="8">
        <f t="shared" si="92"/>
        <v>1.6051364365971107E-3</v>
      </c>
      <c r="I430" s="8" t="str">
        <f t="shared" si="93"/>
        <v/>
      </c>
      <c r="J430" s="8">
        <f t="shared" si="94"/>
        <v>1.3953488372093023E-2</v>
      </c>
      <c r="K430" s="8" t="str">
        <f t="shared" si="97"/>
        <v xml:space="preserve"> </v>
      </c>
      <c r="L430" s="8">
        <f t="shared" si="98"/>
        <v>2</v>
      </c>
      <c r="M430" s="8" t="str">
        <f t="shared" si="95"/>
        <v/>
      </c>
      <c r="N430" s="9">
        <f t="shared" si="96"/>
        <v>3.2102728731942215E-3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4.6511627906976744E-3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1</v>
      </c>
      <c r="D434" s="7">
        <v>0</v>
      </c>
      <c r="E434" s="7">
        <v>0</v>
      </c>
      <c r="F434" s="7">
        <v>1</v>
      </c>
      <c r="G434" s="8">
        <f t="shared" si="91"/>
        <v>8.8417329796640137E-4</v>
      </c>
      <c r="H434" s="8" t="str">
        <f t="shared" si="92"/>
        <v/>
      </c>
      <c r="I434" s="8" t="str">
        <f t="shared" si="93"/>
        <v/>
      </c>
      <c r="J434" s="8">
        <f t="shared" si="94"/>
        <v>4.6511627906976744E-3</v>
      </c>
      <c r="K434" s="8">
        <f t="shared" si="97"/>
        <v>-1</v>
      </c>
      <c r="L434" s="8">
        <f t="shared" si="98"/>
        <v>1</v>
      </c>
      <c r="M434" s="8">
        <f t="shared" si="95"/>
        <v>-8.8417329796640137E-4</v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5</v>
      </c>
      <c r="D435" s="7">
        <v>13</v>
      </c>
      <c r="E435" s="7">
        <v>1</v>
      </c>
      <c r="F435" s="7">
        <v>0</v>
      </c>
      <c r="G435" s="8">
        <f t="shared" ref="G435:G498" si="99">+IF(C435=0,"",C435/C$371)</f>
        <v>4.4208664898320073E-3</v>
      </c>
      <c r="H435" s="8">
        <f t="shared" ref="H435:H498" si="100">+IF(D435=0,"",D435/D$371)</f>
        <v>2.0866773675762441E-2</v>
      </c>
      <c r="I435" s="8">
        <f t="shared" ref="I435:I498" si="101">+IF(E435=0,"",E435/E$371)</f>
        <v>3.90625E-3</v>
      </c>
      <c r="J435" s="8" t="str">
        <f t="shared" ref="J435:J498" si="102">+IF(F435=0,"",F435/F$371)</f>
        <v/>
      </c>
      <c r="K435" s="8">
        <f t="shared" si="97"/>
        <v>-0.8</v>
      </c>
      <c r="L435" s="8">
        <f t="shared" si="98"/>
        <v>-1</v>
      </c>
      <c r="M435" s="8">
        <f t="shared" ref="M435:M498" si="103">+IF(OR(AND(G435=""),(K435="")),"",G435*K435)</f>
        <v>-3.5366931918656059E-3</v>
      </c>
      <c r="N435" s="9">
        <f t="shared" ref="N435:N498" si="104">+IF(OR(AND(H435=""),(L435="")),"",H435*L435)</f>
        <v>-2.0866773675762441E-2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4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1.8604651162790697E-2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2</v>
      </c>
      <c r="D446" s="7">
        <v>6</v>
      </c>
      <c r="E446" s="7">
        <v>1</v>
      </c>
      <c r="F446" s="7">
        <v>12</v>
      </c>
      <c r="G446" s="8">
        <f t="shared" si="99"/>
        <v>1.7683465959328027E-3</v>
      </c>
      <c r="H446" s="8">
        <f t="shared" si="100"/>
        <v>9.630818619582664E-3</v>
      </c>
      <c r="I446" s="8">
        <f t="shared" si="101"/>
        <v>3.90625E-3</v>
      </c>
      <c r="J446" s="8">
        <f t="shared" si="102"/>
        <v>5.5813953488372092E-2</v>
      </c>
      <c r="K446" s="8">
        <f t="shared" si="105"/>
        <v>-0.5</v>
      </c>
      <c r="L446" s="8">
        <f t="shared" si="106"/>
        <v>1</v>
      </c>
      <c r="M446" s="8">
        <f t="shared" si="103"/>
        <v>-8.8417329796640137E-4</v>
      </c>
      <c r="N446" s="9">
        <f t="shared" si="104"/>
        <v>9.630818619582664E-3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</v>
      </c>
      <c r="D450" s="7">
        <v>1</v>
      </c>
      <c r="E450" s="7">
        <v>1</v>
      </c>
      <c r="F450" s="7">
        <v>0</v>
      </c>
      <c r="G450" s="8">
        <f t="shared" si="99"/>
        <v>8.8417329796640137E-4</v>
      </c>
      <c r="H450" s="8">
        <f t="shared" si="100"/>
        <v>1.6051364365971107E-3</v>
      </c>
      <c r="I450" s="8">
        <f t="shared" si="101"/>
        <v>3.90625E-3</v>
      </c>
      <c r="J450" s="8" t="str">
        <f t="shared" si="102"/>
        <v/>
      </c>
      <c r="K450" s="8">
        <f t="shared" si="105"/>
        <v>0</v>
      </c>
      <c r="L450" s="8">
        <f t="shared" si="106"/>
        <v>-1</v>
      </c>
      <c r="M450" s="8">
        <f t="shared" si="103"/>
        <v>0</v>
      </c>
      <c r="N450" s="9">
        <f t="shared" si="104"/>
        <v>-1.6051364365971107E-3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1</v>
      </c>
      <c r="F451" s="7">
        <v>0</v>
      </c>
      <c r="G451" s="8" t="str">
        <f t="shared" si="99"/>
        <v/>
      </c>
      <c r="H451" s="8" t="str">
        <f t="shared" si="100"/>
        <v/>
      </c>
      <c r="I451" s="8">
        <f t="shared" si="101"/>
        <v>3.90625E-3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37</v>
      </c>
      <c r="D454" s="7">
        <v>0</v>
      </c>
      <c r="E454" s="7">
        <v>1</v>
      </c>
      <c r="F454" s="7">
        <v>0</v>
      </c>
      <c r="G454" s="8">
        <f t="shared" si="99"/>
        <v>3.2714412024756855E-2</v>
      </c>
      <c r="H454" s="8" t="str">
        <f t="shared" si="100"/>
        <v/>
      </c>
      <c r="I454" s="8">
        <f t="shared" si="101"/>
        <v>3.90625E-3</v>
      </c>
      <c r="J454" s="8" t="str">
        <f t="shared" si="102"/>
        <v/>
      </c>
      <c r="K454" s="8">
        <f t="shared" si="105"/>
        <v>-0.97297297297297303</v>
      </c>
      <c r="L454" s="8" t="str">
        <f t="shared" si="106"/>
        <v xml:space="preserve"> </v>
      </c>
      <c r="M454" s="8">
        <f t="shared" si="103"/>
        <v>-3.1830238726790458E-2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4.6511627906976744E-3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3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4.815409309791332E-3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-4.815409309791332E-3</v>
      </c>
    </row>
    <row r="470" spans="1:14" x14ac:dyDescent="0.2">
      <c r="A470" s="30"/>
      <c r="B470" s="23" t="s">
        <v>441</v>
      </c>
      <c r="C470" s="20">
        <v>1</v>
      </c>
      <c r="D470" s="7">
        <v>4</v>
      </c>
      <c r="E470" s="7">
        <v>8</v>
      </c>
      <c r="F470" s="7">
        <v>16</v>
      </c>
      <c r="G470" s="8">
        <f t="shared" si="99"/>
        <v>8.8417329796640137E-4</v>
      </c>
      <c r="H470" s="8">
        <f t="shared" si="100"/>
        <v>6.420545746388443E-3</v>
      </c>
      <c r="I470" s="8">
        <f t="shared" si="101"/>
        <v>3.125E-2</v>
      </c>
      <c r="J470" s="8">
        <f t="shared" si="102"/>
        <v>7.441860465116279E-2</v>
      </c>
      <c r="K470" s="8">
        <f t="shared" si="105"/>
        <v>7</v>
      </c>
      <c r="L470" s="8">
        <f t="shared" si="106"/>
        <v>3</v>
      </c>
      <c r="M470" s="8">
        <f t="shared" si="103"/>
        <v>6.1892130857648091E-3</v>
      </c>
      <c r="N470" s="9">
        <f t="shared" si="104"/>
        <v>1.9261637239165328E-2</v>
      </c>
    </row>
    <row r="471" spans="1:14" x14ac:dyDescent="0.2">
      <c r="A471" s="30"/>
      <c r="B471" s="23" t="s">
        <v>442</v>
      </c>
      <c r="C471" s="20">
        <v>13</v>
      </c>
      <c r="D471" s="7">
        <v>8</v>
      </c>
      <c r="E471" s="7">
        <v>1</v>
      </c>
      <c r="F471" s="7">
        <v>1</v>
      </c>
      <c r="G471" s="8">
        <f t="shared" si="99"/>
        <v>1.1494252873563218E-2</v>
      </c>
      <c r="H471" s="8">
        <f t="shared" si="100"/>
        <v>1.2841091492776886E-2</v>
      </c>
      <c r="I471" s="8">
        <f t="shared" si="101"/>
        <v>3.90625E-3</v>
      </c>
      <c r="J471" s="8">
        <f t="shared" si="102"/>
        <v>4.6511627906976744E-3</v>
      </c>
      <c r="K471" s="8">
        <f t="shared" si="105"/>
        <v>-0.92307692307692313</v>
      </c>
      <c r="L471" s="8">
        <f t="shared" si="106"/>
        <v>-0.875</v>
      </c>
      <c r="M471" s="8">
        <f t="shared" si="103"/>
        <v>-1.0610079575596818E-2</v>
      </c>
      <c r="N471" s="9">
        <f t="shared" si="104"/>
        <v>-1.1235955056179775E-2</v>
      </c>
    </row>
    <row r="472" spans="1:14" x14ac:dyDescent="0.2">
      <c r="A472" s="30"/>
      <c r="B472" s="23" t="s">
        <v>443</v>
      </c>
      <c r="C472" s="20">
        <v>2</v>
      </c>
      <c r="D472" s="7">
        <v>3</v>
      </c>
      <c r="E472" s="7">
        <v>0</v>
      </c>
      <c r="F472" s="7">
        <v>1</v>
      </c>
      <c r="G472" s="8">
        <f t="shared" si="99"/>
        <v>1.7683465959328027E-3</v>
      </c>
      <c r="H472" s="8">
        <f t="shared" si="100"/>
        <v>4.815409309791332E-3</v>
      </c>
      <c r="I472" s="8" t="str">
        <f t="shared" si="101"/>
        <v/>
      </c>
      <c r="J472" s="8">
        <f t="shared" si="102"/>
        <v>4.6511627906976744E-3</v>
      </c>
      <c r="K472" s="8">
        <f t="shared" si="105"/>
        <v>-1</v>
      </c>
      <c r="L472" s="8">
        <f t="shared" si="106"/>
        <v>-0.66666666666666663</v>
      </c>
      <c r="M472" s="8">
        <f t="shared" si="103"/>
        <v>-1.7683465959328027E-3</v>
      </c>
      <c r="N472" s="9">
        <f t="shared" si="104"/>
        <v>-3.210272873194221E-3</v>
      </c>
    </row>
    <row r="473" spans="1:14" x14ac:dyDescent="0.2">
      <c r="A473" s="30"/>
      <c r="B473" s="23" t="s">
        <v>444</v>
      </c>
      <c r="C473" s="20">
        <v>10</v>
      </c>
      <c r="D473" s="7">
        <v>10</v>
      </c>
      <c r="E473" s="7">
        <v>2</v>
      </c>
      <c r="F473" s="7">
        <v>4</v>
      </c>
      <c r="G473" s="8">
        <f t="shared" si="99"/>
        <v>8.8417329796640146E-3</v>
      </c>
      <c r="H473" s="8">
        <f t="shared" si="100"/>
        <v>1.6051364365971106E-2</v>
      </c>
      <c r="I473" s="8">
        <f t="shared" si="101"/>
        <v>7.8125E-3</v>
      </c>
      <c r="J473" s="8">
        <f t="shared" si="102"/>
        <v>1.8604651162790697E-2</v>
      </c>
      <c r="K473" s="8">
        <f t="shared" si="105"/>
        <v>-0.8</v>
      </c>
      <c r="L473" s="8">
        <f t="shared" si="106"/>
        <v>-0.6</v>
      </c>
      <c r="M473" s="8">
        <f t="shared" si="103"/>
        <v>-7.0733863837312118E-3</v>
      </c>
      <c r="N473" s="9">
        <f t="shared" si="104"/>
        <v>-9.630818619582664E-3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8</v>
      </c>
      <c r="D478" s="7">
        <v>1</v>
      </c>
      <c r="E478" s="7">
        <v>0</v>
      </c>
      <c r="F478" s="7">
        <v>0</v>
      </c>
      <c r="G478" s="8">
        <f t="shared" si="99"/>
        <v>7.073386383731211E-3</v>
      </c>
      <c r="H478" s="8">
        <f t="shared" si="100"/>
        <v>1.6051364365971107E-3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-7.073386383731211E-3</v>
      </c>
      <c r="N478" s="9">
        <f t="shared" si="104"/>
        <v>-1.6051364365971107E-3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2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9.3023255813953487E-3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4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1.8604651162790697E-2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1.6051364365971107E-3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-1.6051364365971107E-3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1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4.6511627906976744E-3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1</v>
      </c>
      <c r="D494" s="7">
        <v>4</v>
      </c>
      <c r="E494" s="7">
        <v>0</v>
      </c>
      <c r="F494" s="7">
        <v>0</v>
      </c>
      <c r="G494" s="8">
        <f t="shared" si="99"/>
        <v>8.8417329796640137E-4</v>
      </c>
      <c r="H494" s="8">
        <f t="shared" si="100"/>
        <v>6.420545746388443E-3</v>
      </c>
      <c r="I494" s="8" t="str">
        <f t="shared" si="101"/>
        <v/>
      </c>
      <c r="J494" s="8" t="str">
        <f t="shared" si="102"/>
        <v/>
      </c>
      <c r="K494" s="8">
        <f t="shared" si="105"/>
        <v>-1</v>
      </c>
      <c r="L494" s="8">
        <f t="shared" si="106"/>
        <v>-1</v>
      </c>
      <c r="M494" s="8">
        <f t="shared" si="103"/>
        <v>-8.8417329796640137E-4</v>
      </c>
      <c r="N494" s="9">
        <f t="shared" si="104"/>
        <v>-6.420545746388443E-3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</v>
      </c>
      <c r="E499" s="7">
        <v>0</v>
      </c>
      <c r="F499" s="7">
        <v>3</v>
      </c>
      <c r="G499" s="8" t="str">
        <f t="shared" ref="G499:G562" si="107">+IF(C499=0,"",C499/C$371)</f>
        <v/>
      </c>
      <c r="H499" s="8">
        <f t="shared" ref="H499:H562" si="108">+IF(D499=0,"",D499/D$371)</f>
        <v>1.6051364365971107E-3</v>
      </c>
      <c r="I499" s="8" t="str">
        <f t="shared" ref="I499:I562" si="109">+IF(E499=0,"",E499/E$371)</f>
        <v/>
      </c>
      <c r="J499" s="8">
        <f t="shared" ref="J499:J562" si="110">+IF(F499=0,"",F499/F$371)</f>
        <v>1.3953488372093023E-2</v>
      </c>
      <c r="K499" s="8" t="str">
        <f t="shared" si="105"/>
        <v xml:space="preserve"> </v>
      </c>
      <c r="L499" s="8">
        <f t="shared" si="106"/>
        <v>2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3.2102728731942215E-3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1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4.6511627906976744E-3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8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3.7209302325581395E-2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2</v>
      </c>
      <c r="D514" s="7">
        <v>8</v>
      </c>
      <c r="E514" s="7">
        <v>0</v>
      </c>
      <c r="F514" s="7">
        <v>11</v>
      </c>
      <c r="G514" s="8">
        <f t="shared" si="107"/>
        <v>1.7683465959328027E-3</v>
      </c>
      <c r="H514" s="8">
        <f t="shared" si="108"/>
        <v>1.2841091492776886E-2</v>
      </c>
      <c r="I514" s="8" t="str">
        <f t="shared" si="109"/>
        <v/>
      </c>
      <c r="J514" s="8">
        <f t="shared" si="110"/>
        <v>5.1162790697674418E-2</v>
      </c>
      <c r="K514" s="8">
        <f t="shared" si="113"/>
        <v>-1</v>
      </c>
      <c r="L514" s="8">
        <f t="shared" si="114"/>
        <v>0.375</v>
      </c>
      <c r="M514" s="8">
        <f t="shared" si="111"/>
        <v>-1.7683465959328027E-3</v>
      </c>
      <c r="N514" s="9">
        <f t="shared" si="112"/>
        <v>4.815409309791332E-3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1</v>
      </c>
      <c r="D518" s="7">
        <v>3</v>
      </c>
      <c r="E518" s="7">
        <v>0</v>
      </c>
      <c r="F518" s="7">
        <v>0</v>
      </c>
      <c r="G518" s="8">
        <f t="shared" si="107"/>
        <v>8.8417329796640137E-4</v>
      </c>
      <c r="H518" s="8">
        <f t="shared" si="108"/>
        <v>4.815409309791332E-3</v>
      </c>
      <c r="I518" s="8" t="str">
        <f t="shared" si="109"/>
        <v/>
      </c>
      <c r="J518" s="8" t="str">
        <f t="shared" si="110"/>
        <v/>
      </c>
      <c r="K518" s="8">
        <f t="shared" si="113"/>
        <v>-1</v>
      </c>
      <c r="L518" s="8">
        <f t="shared" si="114"/>
        <v>-1</v>
      </c>
      <c r="M518" s="8">
        <f t="shared" si="111"/>
        <v>-8.8417329796640137E-4</v>
      </c>
      <c r="N518" s="9">
        <f t="shared" si="112"/>
        <v>-4.815409309791332E-3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</v>
      </c>
      <c r="D539" s="7">
        <v>0</v>
      </c>
      <c r="E539" s="7">
        <v>3</v>
      </c>
      <c r="F539" s="7">
        <v>0</v>
      </c>
      <c r="G539" s="8">
        <f t="shared" si="107"/>
        <v>8.8417329796640137E-4</v>
      </c>
      <c r="H539" s="8" t="str">
        <f t="shared" si="108"/>
        <v/>
      </c>
      <c r="I539" s="8">
        <f t="shared" si="109"/>
        <v>1.171875E-2</v>
      </c>
      <c r="J539" s="8" t="str">
        <f t="shared" si="110"/>
        <v/>
      </c>
      <c r="K539" s="8">
        <f t="shared" si="113"/>
        <v>2</v>
      </c>
      <c r="L539" s="8" t="str">
        <f t="shared" si="114"/>
        <v xml:space="preserve"> </v>
      </c>
      <c r="M539" s="8">
        <f t="shared" si="111"/>
        <v>1.7683465959328027E-3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34</v>
      </c>
      <c r="D540" s="7">
        <v>0</v>
      </c>
      <c r="E540" s="7">
        <v>0</v>
      </c>
      <c r="F540" s="7">
        <v>1</v>
      </c>
      <c r="G540" s="8">
        <f t="shared" si="107"/>
        <v>3.0061892130857647E-2</v>
      </c>
      <c r="H540" s="8" t="str">
        <f t="shared" si="108"/>
        <v/>
      </c>
      <c r="I540" s="8" t="str">
        <f t="shared" si="109"/>
        <v/>
      </c>
      <c r="J540" s="8">
        <f t="shared" si="110"/>
        <v>4.6511627906976744E-3</v>
      </c>
      <c r="K540" s="8">
        <f t="shared" si="113"/>
        <v>-1</v>
      </c>
      <c r="L540" s="8">
        <f t="shared" si="114"/>
        <v>1</v>
      </c>
      <c r="M540" s="8">
        <f t="shared" si="111"/>
        <v>-3.0061892130857647E-2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1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>
        <f t="shared" si="110"/>
        <v>4.6511627906976744E-3</v>
      </c>
      <c r="K541" s="8" t="str">
        <f t="shared" si="113"/>
        <v xml:space="preserve"> </v>
      </c>
      <c r="L541" s="8">
        <f t="shared" si="114"/>
        <v>1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5</v>
      </c>
      <c r="D544" s="7">
        <v>2</v>
      </c>
      <c r="E544" s="7">
        <v>0</v>
      </c>
      <c r="F544" s="7">
        <v>1</v>
      </c>
      <c r="G544" s="8">
        <f t="shared" si="107"/>
        <v>4.4208664898320073E-3</v>
      </c>
      <c r="H544" s="8">
        <f t="shared" si="108"/>
        <v>3.2102728731942215E-3</v>
      </c>
      <c r="I544" s="8" t="str">
        <f t="shared" si="109"/>
        <v/>
      </c>
      <c r="J544" s="8">
        <f t="shared" si="110"/>
        <v>4.6511627906976744E-3</v>
      </c>
      <c r="K544" s="8">
        <f t="shared" si="113"/>
        <v>-1</v>
      </c>
      <c r="L544" s="8">
        <f t="shared" si="114"/>
        <v>-0.5</v>
      </c>
      <c r="M544" s="8">
        <f t="shared" si="111"/>
        <v>-4.4208664898320073E-3</v>
      </c>
      <c r="N544" s="9">
        <f t="shared" si="112"/>
        <v>-1.6051364365971107E-3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1</v>
      </c>
      <c r="E546" s="7">
        <v>0</v>
      </c>
      <c r="F546" s="7">
        <v>0</v>
      </c>
      <c r="G546" s="8" t="str">
        <f t="shared" si="107"/>
        <v/>
      </c>
      <c r="H546" s="8">
        <f t="shared" si="108"/>
        <v>1.6051364365971107E-3</v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>
        <f t="shared" si="114"/>
        <v>-1</v>
      </c>
      <c r="M546" s="8" t="str">
        <f t="shared" si="111"/>
        <v/>
      </c>
      <c r="N546" s="9">
        <f t="shared" si="112"/>
        <v>-1.6051364365971107E-3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3</v>
      </c>
      <c r="E563" s="7">
        <v>11</v>
      </c>
      <c r="F563" s="7">
        <v>33</v>
      </c>
      <c r="G563" s="8">
        <f t="shared" ref="G563:G604" si="115">+IF(C563=0,"",C563/C$371)</f>
        <v>2.6525198938992041E-3</v>
      </c>
      <c r="H563" s="8">
        <f t="shared" ref="H563:H604" si="116">+IF(D563=0,"",D563/D$371)</f>
        <v>4.815409309791332E-3</v>
      </c>
      <c r="I563" s="8">
        <f t="shared" ref="I563:I604" si="117">+IF(E563=0,"",E563/E$371)</f>
        <v>4.296875E-2</v>
      </c>
      <c r="J563" s="8">
        <f t="shared" ref="J563:J604" si="118">+IF(F563=0,"",F563/F$371)</f>
        <v>0.15348837209302327</v>
      </c>
      <c r="K563" s="8">
        <f t="shared" si="113"/>
        <v>2.6666666666666665</v>
      </c>
      <c r="L563" s="8">
        <f t="shared" si="114"/>
        <v>10</v>
      </c>
      <c r="M563" s="8">
        <f t="shared" ref="M563:M604" si="119">+IF(OR(AND(G563=""),(K563="")),"",G563*K563)</f>
        <v>7.073386383731211E-3</v>
      </c>
      <c r="N563" s="9">
        <f t="shared" ref="N563:N604" si="120">+IF(OR(AND(H563=""),(L563="")),"",H563*L563)</f>
        <v>4.8154093097913318E-2</v>
      </c>
    </row>
    <row r="564" spans="1:14" x14ac:dyDescent="0.2">
      <c r="A564" s="30"/>
      <c r="B564" s="23" t="s">
        <v>535</v>
      </c>
      <c r="C564" s="20">
        <v>3</v>
      </c>
      <c r="D564" s="7">
        <v>1</v>
      </c>
      <c r="E564" s="7">
        <v>2</v>
      </c>
      <c r="F564" s="7">
        <v>2</v>
      </c>
      <c r="G564" s="8">
        <f t="shared" si="115"/>
        <v>2.6525198938992041E-3</v>
      </c>
      <c r="H564" s="8">
        <f t="shared" si="116"/>
        <v>1.6051364365971107E-3</v>
      </c>
      <c r="I564" s="8">
        <f t="shared" si="117"/>
        <v>7.8125E-3</v>
      </c>
      <c r="J564" s="8">
        <f t="shared" si="118"/>
        <v>9.3023255813953487E-3</v>
      </c>
      <c r="K564" s="8">
        <f t="shared" ref="K564:K604" si="121">+IF(AND(C564=0,E564=0)," ",IF(C564=0,1,IF(E564=0,-1,(E564-C564)/C564)))</f>
        <v>-0.33333333333333331</v>
      </c>
      <c r="L564" s="8">
        <f t="shared" ref="L564:L604" si="122">+IF(AND(D564=0,F564=0)," ",IF(D564=0,1,IF(F564=0,-1,(F564-D564)/D564)))</f>
        <v>1</v>
      </c>
      <c r="M564" s="8">
        <f t="shared" si="119"/>
        <v>-8.8417329796640137E-4</v>
      </c>
      <c r="N564" s="9">
        <f t="shared" si="120"/>
        <v>1.6051364365971107E-3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4</v>
      </c>
      <c r="D567" s="7">
        <v>11</v>
      </c>
      <c r="E567" s="7">
        <v>0</v>
      </c>
      <c r="F567" s="7">
        <v>2</v>
      </c>
      <c r="G567" s="8">
        <f t="shared" si="115"/>
        <v>3.5366931918656055E-3</v>
      </c>
      <c r="H567" s="8">
        <f t="shared" si="116"/>
        <v>1.7656500802568219E-2</v>
      </c>
      <c r="I567" s="8" t="str">
        <f t="shared" si="117"/>
        <v/>
      </c>
      <c r="J567" s="8">
        <f t="shared" si="118"/>
        <v>9.3023255813953487E-3</v>
      </c>
      <c r="K567" s="8">
        <f t="shared" si="121"/>
        <v>-1</v>
      </c>
      <c r="L567" s="8">
        <f t="shared" si="122"/>
        <v>-0.81818181818181823</v>
      </c>
      <c r="M567" s="8">
        <f t="shared" si="119"/>
        <v>-3.5366931918656055E-3</v>
      </c>
      <c r="N567" s="9">
        <f t="shared" si="120"/>
        <v>-1.4446227929373999E-2</v>
      </c>
    </row>
    <row r="568" spans="1:14" x14ac:dyDescent="0.2">
      <c r="A568" s="30"/>
      <c r="B568" s="23" t="s">
        <v>539</v>
      </c>
      <c r="C568" s="20">
        <v>0</v>
      </c>
      <c r="D568" s="7">
        <v>5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8.0256821829855531E-3</v>
      </c>
      <c r="I568" s="8" t="str">
        <f t="shared" si="117"/>
        <v/>
      </c>
      <c r="J568" s="8">
        <f t="shared" si="118"/>
        <v>4.6511627906976744E-3</v>
      </c>
      <c r="K568" s="8" t="str">
        <f t="shared" si="121"/>
        <v xml:space="preserve"> </v>
      </c>
      <c r="L568" s="8">
        <f t="shared" si="122"/>
        <v>-0.8</v>
      </c>
      <c r="M568" s="8" t="str">
        <f t="shared" si="119"/>
        <v/>
      </c>
      <c r="N568" s="9">
        <f t="shared" si="120"/>
        <v>-6.420545746388443E-3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1</v>
      </c>
      <c r="D571" s="7">
        <v>0</v>
      </c>
      <c r="E571" s="7">
        <v>0</v>
      </c>
      <c r="F571" s="7">
        <v>0</v>
      </c>
      <c r="G571" s="8">
        <f t="shared" si="115"/>
        <v>8.8417329796640137E-4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-8.8417329796640137E-4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1.6051364365971107E-3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9">
        <f t="shared" si="120"/>
        <v>-1.6051364365971107E-3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2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3.2102728731942215E-3</v>
      </c>
      <c r="I583" s="8" t="str">
        <f t="shared" si="117"/>
        <v/>
      </c>
      <c r="J583" s="8">
        <f t="shared" si="118"/>
        <v>4.6511627906976744E-3</v>
      </c>
      <c r="K583" s="8" t="str">
        <f t="shared" si="121"/>
        <v xml:space="preserve"> </v>
      </c>
      <c r="L583" s="8">
        <f t="shared" si="122"/>
        <v>-0.5</v>
      </c>
      <c r="M583" s="8" t="str">
        <f t="shared" si="119"/>
        <v/>
      </c>
      <c r="N583" s="9">
        <f t="shared" si="120"/>
        <v>-1.6051364365971107E-3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3.90625E-3</v>
      </c>
      <c r="J586" s="8">
        <f t="shared" si="118"/>
        <v>9.3023255813953487E-3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2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3.2102728731942215E-3</v>
      </c>
      <c r="I588" s="8" t="str">
        <f t="shared" si="117"/>
        <v/>
      </c>
      <c r="J588" s="8">
        <f t="shared" si="118"/>
        <v>1.3953488372093023E-2</v>
      </c>
      <c r="K588" s="8" t="str">
        <f t="shared" si="121"/>
        <v xml:space="preserve"> </v>
      </c>
      <c r="L588" s="8">
        <f t="shared" si="122"/>
        <v>0.5</v>
      </c>
      <c r="M588" s="8" t="str">
        <f t="shared" si="119"/>
        <v/>
      </c>
      <c r="N588" s="9">
        <f t="shared" si="120"/>
        <v>1.6051364365971107E-3</v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3</v>
      </c>
      <c r="E590" s="7">
        <v>1</v>
      </c>
      <c r="F590" s="7">
        <v>7</v>
      </c>
      <c r="G590" s="8" t="str">
        <f t="shared" si="115"/>
        <v/>
      </c>
      <c r="H590" s="8">
        <f t="shared" si="116"/>
        <v>4.815409309791332E-3</v>
      </c>
      <c r="I590" s="8">
        <f t="shared" si="117"/>
        <v>3.90625E-3</v>
      </c>
      <c r="J590" s="8">
        <f t="shared" si="118"/>
        <v>3.255813953488372E-2</v>
      </c>
      <c r="K590" s="8">
        <f t="shared" si="121"/>
        <v>1</v>
      </c>
      <c r="L590" s="8">
        <f t="shared" si="122"/>
        <v>1.3333333333333333</v>
      </c>
      <c r="M590" s="8" t="str">
        <f t="shared" si="119"/>
        <v/>
      </c>
      <c r="N590" s="9">
        <f t="shared" si="120"/>
        <v>6.4205457463884421E-3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4</v>
      </c>
      <c r="G591" s="8" t="str">
        <f t="shared" si="115"/>
        <v/>
      </c>
      <c r="H591" s="8">
        <f t="shared" si="116"/>
        <v>3.2102728731942215E-3</v>
      </c>
      <c r="I591" s="8" t="str">
        <f t="shared" si="117"/>
        <v/>
      </c>
      <c r="J591" s="8">
        <f t="shared" si="118"/>
        <v>1.8604651162790697E-2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9">
        <f t="shared" si="120"/>
        <v>3.2102728731942215E-3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4.6511627906976744E-3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2715</v>
      </c>
      <c r="D612" s="17">
        <f>SUM(D613:D640)</f>
        <v>1758</v>
      </c>
      <c r="E612" s="17">
        <f>SUM(E613:E640)</f>
        <v>2189</v>
      </c>
      <c r="F612" s="17">
        <f>SUM(F613:F640)</f>
        <v>1966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-0.19373848987108655</v>
      </c>
      <c r="L612" s="18">
        <f>+IF(AND(D612=0,F612=0),"",IF(D612=0,1,IF(F612=0,-1,(F612-D612)/D612)))</f>
        <v>0.11831626848691695</v>
      </c>
      <c r="M612" s="18">
        <f t="shared" ref="M612:M640" si="127">+IF(OR(AND(G612=""),(K612="")),"",G612*K612)</f>
        <v>-0.19373848987108655</v>
      </c>
      <c r="N612" s="19">
        <f t="shared" ref="N612:N640" si="128">+IF(OR(AND(H612=""),(L612="")),"",H612*L612)</f>
        <v>0.11831626848691695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2</v>
      </c>
      <c r="D614" s="7">
        <v>2</v>
      </c>
      <c r="E614" s="7">
        <v>1</v>
      </c>
      <c r="F614" s="7">
        <v>1</v>
      </c>
      <c r="G614" s="8">
        <f t="shared" si="123"/>
        <v>7.3664825046040514E-4</v>
      </c>
      <c r="H614" s="8">
        <f t="shared" si="124"/>
        <v>1.1376564277588168E-3</v>
      </c>
      <c r="I614" s="8">
        <f t="shared" si="125"/>
        <v>4.5682960255824577E-4</v>
      </c>
      <c r="J614" s="8">
        <f t="shared" si="126"/>
        <v>5.0864699898270599E-4</v>
      </c>
      <c r="K614" s="8">
        <f t="shared" si="129"/>
        <v>-0.5</v>
      </c>
      <c r="L614" s="8">
        <f t="shared" si="130"/>
        <v>-0.5</v>
      </c>
      <c r="M614" s="8">
        <f t="shared" si="127"/>
        <v>-3.6832412523020257E-4</v>
      </c>
      <c r="N614" s="9">
        <f t="shared" si="128"/>
        <v>-5.6882821387940839E-4</v>
      </c>
    </row>
    <row r="615" spans="1:14" ht="25.5" x14ac:dyDescent="0.2">
      <c r="A615" s="30"/>
      <c r="B615" s="23" t="s">
        <v>578</v>
      </c>
      <c r="C615" s="20">
        <v>23</v>
      </c>
      <c r="D615" s="7">
        <v>5</v>
      </c>
      <c r="E615" s="7">
        <v>1</v>
      </c>
      <c r="F615" s="7">
        <v>0</v>
      </c>
      <c r="G615" s="8">
        <f t="shared" si="123"/>
        <v>8.4714548802946599E-3</v>
      </c>
      <c r="H615" s="8">
        <f t="shared" si="124"/>
        <v>2.844141069397042E-3</v>
      </c>
      <c r="I615" s="8">
        <f t="shared" si="125"/>
        <v>4.5682960255824577E-4</v>
      </c>
      <c r="J615" s="8" t="str">
        <f t="shared" si="126"/>
        <v/>
      </c>
      <c r="K615" s="8">
        <f t="shared" si="129"/>
        <v>-0.95652173913043481</v>
      </c>
      <c r="L615" s="8">
        <f t="shared" si="130"/>
        <v>-1</v>
      </c>
      <c r="M615" s="8">
        <f t="shared" si="127"/>
        <v>-8.1031307550644572E-3</v>
      </c>
      <c r="N615" s="9">
        <f t="shared" si="128"/>
        <v>-2.844141069397042E-3</v>
      </c>
    </row>
    <row r="616" spans="1:14" x14ac:dyDescent="0.2">
      <c r="A616" s="30"/>
      <c r="B616" s="23" t="s">
        <v>579</v>
      </c>
      <c r="C616" s="20">
        <v>16</v>
      </c>
      <c r="D616" s="7">
        <v>4</v>
      </c>
      <c r="E616" s="7">
        <v>116</v>
      </c>
      <c r="F616" s="7">
        <v>8</v>
      </c>
      <c r="G616" s="8">
        <f t="shared" si="123"/>
        <v>5.8931860036832411E-3</v>
      </c>
      <c r="H616" s="8">
        <f t="shared" si="124"/>
        <v>2.2753128555176336E-3</v>
      </c>
      <c r="I616" s="8">
        <f t="shared" si="125"/>
        <v>5.2992233896756509E-2</v>
      </c>
      <c r="J616" s="8">
        <f t="shared" si="126"/>
        <v>4.0691759918616479E-3</v>
      </c>
      <c r="K616" s="8">
        <f t="shared" si="129"/>
        <v>6.25</v>
      </c>
      <c r="L616" s="8">
        <f t="shared" si="130"/>
        <v>1</v>
      </c>
      <c r="M616" s="8">
        <f t="shared" si="127"/>
        <v>3.6832412523020254E-2</v>
      </c>
      <c r="N616" s="9">
        <f t="shared" si="128"/>
        <v>2.2753128555176336E-3</v>
      </c>
    </row>
    <row r="617" spans="1:14" x14ac:dyDescent="0.2">
      <c r="A617" s="30"/>
      <c r="B617" s="23" t="s">
        <v>580</v>
      </c>
      <c r="C617" s="20">
        <v>0</v>
      </c>
      <c r="D617" s="7">
        <v>2</v>
      </c>
      <c r="E617" s="7">
        <v>261</v>
      </c>
      <c r="F617" s="7">
        <v>0</v>
      </c>
      <c r="G617" s="8" t="str">
        <f t="shared" si="123"/>
        <v/>
      </c>
      <c r="H617" s="8">
        <f t="shared" si="124"/>
        <v>1.1376564277588168E-3</v>
      </c>
      <c r="I617" s="8">
        <f t="shared" si="125"/>
        <v>0.11923252626770214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9">
        <f t="shared" si="128"/>
        <v>-1.1376564277588168E-3</v>
      </c>
    </row>
    <row r="618" spans="1:14" x14ac:dyDescent="0.2">
      <c r="A618" s="30"/>
      <c r="B618" s="23" t="s">
        <v>581</v>
      </c>
      <c r="C618" s="20">
        <v>0</v>
      </c>
      <c r="D618" s="7">
        <v>1</v>
      </c>
      <c r="E618" s="7">
        <v>2</v>
      </c>
      <c r="F618" s="7">
        <v>1</v>
      </c>
      <c r="G618" s="8" t="str">
        <f t="shared" si="123"/>
        <v/>
      </c>
      <c r="H618" s="8">
        <f t="shared" si="124"/>
        <v>5.6882821387940839E-4</v>
      </c>
      <c r="I618" s="8">
        <f t="shared" si="125"/>
        <v>9.1365920511649154E-4</v>
      </c>
      <c r="J618" s="8">
        <f t="shared" si="126"/>
        <v>5.0864699898270599E-4</v>
      </c>
      <c r="K618" s="8">
        <f t="shared" si="129"/>
        <v>1</v>
      </c>
      <c r="L618" s="8">
        <f t="shared" si="130"/>
        <v>0</v>
      </c>
      <c r="M618" s="8" t="str">
        <f t="shared" si="127"/>
        <v/>
      </c>
      <c r="N618" s="9">
        <f t="shared" si="128"/>
        <v>0</v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5.0864699898270599E-4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5.6882821387940839E-4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9">
        <f t="shared" si="128"/>
        <v>-5.6882821387940839E-4</v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3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1.3704888076747374E-3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5</v>
      </c>
      <c r="E627" s="7">
        <v>2</v>
      </c>
      <c r="F627" s="7">
        <v>26</v>
      </c>
      <c r="G627" s="8" t="str">
        <f t="shared" si="123"/>
        <v/>
      </c>
      <c r="H627" s="8">
        <f t="shared" si="124"/>
        <v>2.844141069397042E-3</v>
      </c>
      <c r="I627" s="8">
        <f t="shared" si="125"/>
        <v>9.1365920511649154E-4</v>
      </c>
      <c r="J627" s="8">
        <f t="shared" si="126"/>
        <v>1.3224821973550356E-2</v>
      </c>
      <c r="K627" s="8">
        <f t="shared" si="129"/>
        <v>1</v>
      </c>
      <c r="L627" s="8">
        <f t="shared" si="130"/>
        <v>4.2</v>
      </c>
      <c r="M627" s="8" t="str">
        <f t="shared" si="127"/>
        <v/>
      </c>
      <c r="N627" s="9">
        <f t="shared" si="128"/>
        <v>1.1945392491467578E-2</v>
      </c>
    </row>
    <row r="628" spans="1:14" x14ac:dyDescent="0.2">
      <c r="A628" s="30"/>
      <c r="B628" s="23" t="s">
        <v>591</v>
      </c>
      <c r="C628" s="20">
        <v>18</v>
      </c>
      <c r="D628" s="7">
        <v>15</v>
      </c>
      <c r="E628" s="7">
        <v>5</v>
      </c>
      <c r="F628" s="7">
        <v>15</v>
      </c>
      <c r="G628" s="8">
        <f t="shared" si="123"/>
        <v>6.6298342541436465E-3</v>
      </c>
      <c r="H628" s="8">
        <f t="shared" si="124"/>
        <v>8.5324232081911266E-3</v>
      </c>
      <c r="I628" s="8">
        <f t="shared" si="125"/>
        <v>2.2841480127912287E-3</v>
      </c>
      <c r="J628" s="8">
        <f t="shared" si="126"/>
        <v>7.6297049847405905E-3</v>
      </c>
      <c r="K628" s="8">
        <f t="shared" si="129"/>
        <v>-0.72222222222222221</v>
      </c>
      <c r="L628" s="8">
        <f t="shared" si="130"/>
        <v>0</v>
      </c>
      <c r="M628" s="8">
        <f t="shared" si="127"/>
        <v>-4.7882136279926331E-3</v>
      </c>
      <c r="N628" s="9">
        <f t="shared" si="128"/>
        <v>0</v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1</v>
      </c>
      <c r="F629" s="7">
        <v>0</v>
      </c>
      <c r="G629" s="8" t="str">
        <f t="shared" si="123"/>
        <v/>
      </c>
      <c r="H629" s="8" t="str">
        <f t="shared" si="124"/>
        <v/>
      </c>
      <c r="I629" s="8">
        <f t="shared" si="125"/>
        <v>4.5682960255824577E-4</v>
      </c>
      <c r="J629" s="8" t="str">
        <f t="shared" si="126"/>
        <v/>
      </c>
      <c r="K629" s="8">
        <f t="shared" si="129"/>
        <v>1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1</v>
      </c>
      <c r="D630" s="7">
        <v>7</v>
      </c>
      <c r="E630" s="7">
        <v>8</v>
      </c>
      <c r="F630" s="7">
        <v>19</v>
      </c>
      <c r="G630" s="8">
        <f t="shared" si="123"/>
        <v>3.6832412523020257E-4</v>
      </c>
      <c r="H630" s="8">
        <f t="shared" si="124"/>
        <v>3.9817974971558586E-3</v>
      </c>
      <c r="I630" s="8">
        <f t="shared" si="125"/>
        <v>3.6546368204659662E-3</v>
      </c>
      <c r="J630" s="8">
        <f t="shared" si="126"/>
        <v>9.6642929806714135E-3</v>
      </c>
      <c r="K630" s="8">
        <f t="shared" si="129"/>
        <v>7</v>
      </c>
      <c r="L630" s="8">
        <f t="shared" si="130"/>
        <v>1.7142857142857142</v>
      </c>
      <c r="M630" s="8">
        <f t="shared" si="127"/>
        <v>2.5782688766114179E-3</v>
      </c>
      <c r="N630" s="9">
        <f t="shared" si="128"/>
        <v>6.8259385665529002E-3</v>
      </c>
    </row>
    <row r="631" spans="1:14" x14ac:dyDescent="0.2">
      <c r="A631" s="30"/>
      <c r="B631" s="23" t="s">
        <v>594</v>
      </c>
      <c r="C631" s="20">
        <v>2641</v>
      </c>
      <c r="D631" s="7">
        <v>1702</v>
      </c>
      <c r="E631" s="7">
        <v>1781</v>
      </c>
      <c r="F631" s="7">
        <v>1895</v>
      </c>
      <c r="G631" s="8">
        <f t="shared" si="123"/>
        <v>0.97274401473296501</v>
      </c>
      <c r="H631" s="8">
        <f t="shared" si="124"/>
        <v>0.96814562002275317</v>
      </c>
      <c r="I631" s="8">
        <f t="shared" si="125"/>
        <v>0.81361352215623572</v>
      </c>
      <c r="J631" s="8">
        <f t="shared" si="126"/>
        <v>0.96388606307222791</v>
      </c>
      <c r="K631" s="8">
        <f t="shared" si="129"/>
        <v>-0.32563422945853843</v>
      </c>
      <c r="L631" s="8">
        <f t="shared" si="130"/>
        <v>0.11339600470035252</v>
      </c>
      <c r="M631" s="8">
        <f t="shared" si="127"/>
        <v>-0.31675874769797419</v>
      </c>
      <c r="N631" s="9">
        <f t="shared" si="128"/>
        <v>0.10978384527872583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5.6882821387940839E-4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-5.6882821387940839E-4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7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3.1978072179077205E-3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13</v>
      </c>
      <c r="D639" s="7">
        <v>12</v>
      </c>
      <c r="E639" s="7">
        <v>1</v>
      </c>
      <c r="F639" s="7">
        <v>0</v>
      </c>
      <c r="G639" s="8">
        <f t="shared" si="123"/>
        <v>4.7882136279926331E-3</v>
      </c>
      <c r="H639" s="8">
        <f t="shared" si="124"/>
        <v>6.8259385665529011E-3</v>
      </c>
      <c r="I639" s="8">
        <f t="shared" si="125"/>
        <v>4.5682960255824577E-4</v>
      </c>
      <c r="J639" s="8" t="str">
        <f t="shared" si="126"/>
        <v/>
      </c>
      <c r="K639" s="8">
        <f t="shared" si="129"/>
        <v>-0.92307692307692313</v>
      </c>
      <c r="L639" s="8">
        <f t="shared" si="130"/>
        <v>-1</v>
      </c>
      <c r="M639" s="8">
        <f t="shared" si="127"/>
        <v>-4.4198895027624304E-3</v>
      </c>
      <c r="N639" s="9">
        <f t="shared" si="128"/>
        <v>-6.8259385665529011E-3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1</v>
      </c>
      <c r="E640" s="10">
        <v>0</v>
      </c>
      <c r="F640" s="10">
        <v>0</v>
      </c>
      <c r="G640" s="11">
        <f t="shared" si="123"/>
        <v>3.6832412523020257E-4</v>
      </c>
      <c r="H640" s="11">
        <f t="shared" si="124"/>
        <v>5.6882821387940839E-4</v>
      </c>
      <c r="I640" s="11" t="str">
        <f t="shared" si="125"/>
        <v/>
      </c>
      <c r="J640" s="11" t="str">
        <f t="shared" si="126"/>
        <v/>
      </c>
      <c r="K640" s="11">
        <f t="shared" si="129"/>
        <v>-1</v>
      </c>
      <c r="L640" s="11">
        <f t="shared" si="130"/>
        <v>-1</v>
      </c>
      <c r="M640" s="11">
        <f t="shared" si="127"/>
        <v>-3.6832412523020257E-4</v>
      </c>
      <c r="N640" s="12">
        <f t="shared" si="128"/>
        <v>-5.6882821387940839E-4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648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649</v>
      </c>
      <c r="C9" s="17">
        <f>+C22+C81+C188+C371+C612</f>
        <v>4314</v>
      </c>
      <c r="D9" s="17">
        <f>+D22+D81+D188+D371+D612</f>
        <v>3897</v>
      </c>
      <c r="E9" s="17">
        <f>+E22+E81+E188+E371+E612</f>
        <v>1299</v>
      </c>
      <c r="F9" s="17">
        <f>+F22+F81+F188+F371+F612</f>
        <v>1141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-0.69888734353268434</v>
      </c>
      <c r="L9" s="18">
        <f t="shared" si="0"/>
        <v>-0.7072106748781114</v>
      </c>
      <c r="M9" s="18">
        <f t="shared" ref="M9:N14" si="1">+IF(OR(AND(G9=""),(K9="")),"",G9*K9)</f>
        <v>-0.69888734353268434</v>
      </c>
      <c r="N9" s="19">
        <f t="shared" si="1"/>
        <v>-0.7072106748781114</v>
      </c>
    </row>
    <row r="10" spans="1:14" x14ac:dyDescent="0.2">
      <c r="A10" s="30"/>
      <c r="B10" s="22" t="s">
        <v>10</v>
      </c>
      <c r="C10" s="20">
        <f>+C22</f>
        <v>30</v>
      </c>
      <c r="D10" s="7">
        <f>+D22</f>
        <v>28</v>
      </c>
      <c r="E10" s="7">
        <f>+E22</f>
        <v>8</v>
      </c>
      <c r="F10" s="7">
        <f>+F22</f>
        <v>7</v>
      </c>
      <c r="G10" s="8">
        <f t="shared" ref="G10:J14" si="2">+C10/C$9</f>
        <v>6.954102920723227E-3</v>
      </c>
      <c r="H10" s="8">
        <f t="shared" si="2"/>
        <v>7.1850141134205802E-3</v>
      </c>
      <c r="I10" s="8">
        <f t="shared" si="2"/>
        <v>6.1585835257890681E-3</v>
      </c>
      <c r="J10" s="8">
        <f t="shared" si="2"/>
        <v>6.1349693251533744E-3</v>
      </c>
      <c r="K10" s="8">
        <f t="shared" si="0"/>
        <v>-0.73333333333333328</v>
      </c>
      <c r="L10" s="8">
        <f t="shared" si="0"/>
        <v>-0.75</v>
      </c>
      <c r="M10" s="8">
        <f t="shared" si="1"/>
        <v>-5.0996754751970325E-3</v>
      </c>
      <c r="N10" s="9">
        <f t="shared" si="1"/>
        <v>-5.3887605850654347E-3</v>
      </c>
    </row>
    <row r="11" spans="1:14" x14ac:dyDescent="0.2">
      <c r="A11" s="30"/>
      <c r="B11" s="23" t="s">
        <v>11</v>
      </c>
      <c r="C11" s="20">
        <f>+C81</f>
        <v>589</v>
      </c>
      <c r="D11" s="7">
        <f>+D81</f>
        <v>479</v>
      </c>
      <c r="E11" s="7">
        <f>+E81</f>
        <v>176</v>
      </c>
      <c r="F11" s="7">
        <f>+F81</f>
        <v>134</v>
      </c>
      <c r="G11" s="8">
        <f t="shared" si="2"/>
        <v>0.13653222067686602</v>
      </c>
      <c r="H11" s="8">
        <f t="shared" si="2"/>
        <v>0.12291506286887349</v>
      </c>
      <c r="I11" s="8">
        <f t="shared" si="2"/>
        <v>0.13548883756735949</v>
      </c>
      <c r="J11" s="8">
        <f t="shared" si="2"/>
        <v>0.11744084136722173</v>
      </c>
      <c r="K11" s="8">
        <f t="shared" si="0"/>
        <v>-0.70118845500848892</v>
      </c>
      <c r="L11" s="8">
        <f t="shared" si="0"/>
        <v>-0.72025052192066807</v>
      </c>
      <c r="M11" s="8">
        <f t="shared" si="1"/>
        <v>-9.5734816875289744E-2</v>
      </c>
      <c r="N11" s="9">
        <f t="shared" si="1"/>
        <v>-8.8529638183217865E-2</v>
      </c>
    </row>
    <row r="12" spans="1:14" ht="25.5" x14ac:dyDescent="0.2">
      <c r="A12" s="30"/>
      <c r="B12" s="23" t="s">
        <v>12</v>
      </c>
      <c r="C12" s="20">
        <f>+C188</f>
        <v>893</v>
      </c>
      <c r="D12" s="7">
        <f>+D188</f>
        <v>835</v>
      </c>
      <c r="E12" s="7">
        <f>+E188</f>
        <v>168</v>
      </c>
      <c r="F12" s="7">
        <f>+F188</f>
        <v>155</v>
      </c>
      <c r="G12" s="8">
        <f t="shared" si="2"/>
        <v>0.20700046360686139</v>
      </c>
      <c r="H12" s="8">
        <f t="shared" si="2"/>
        <v>0.214267385168078</v>
      </c>
      <c r="I12" s="8">
        <f t="shared" si="2"/>
        <v>0.12933025404157045</v>
      </c>
      <c r="J12" s="8">
        <f t="shared" si="2"/>
        <v>0.13584574934268187</v>
      </c>
      <c r="K12" s="8">
        <f t="shared" si="0"/>
        <v>-0.81187010078387456</v>
      </c>
      <c r="L12" s="8">
        <f t="shared" si="0"/>
        <v>-0.81437125748502992</v>
      </c>
      <c r="M12" s="8">
        <f t="shared" si="1"/>
        <v>-0.16805748725081132</v>
      </c>
      <c r="N12" s="9">
        <f t="shared" si="1"/>
        <v>-0.17449319989735693</v>
      </c>
    </row>
    <row r="13" spans="1:14" x14ac:dyDescent="0.2">
      <c r="A13" s="30"/>
      <c r="B13" s="23" t="s">
        <v>13</v>
      </c>
      <c r="C13" s="20">
        <f>+C371</f>
        <v>2260</v>
      </c>
      <c r="D13" s="7">
        <f>+D371</f>
        <v>2015</v>
      </c>
      <c r="E13" s="7">
        <f>+E371</f>
        <v>694</v>
      </c>
      <c r="F13" s="7">
        <f>+F371</f>
        <v>608</v>
      </c>
      <c r="G13" s="8">
        <f t="shared" si="2"/>
        <v>0.52387575336114978</v>
      </c>
      <c r="H13" s="8">
        <f t="shared" si="2"/>
        <v>0.51706440851937385</v>
      </c>
      <c r="I13" s="8">
        <f t="shared" si="2"/>
        <v>0.53425712086220167</v>
      </c>
      <c r="J13" s="8">
        <f t="shared" si="2"/>
        <v>0.53286590709903592</v>
      </c>
      <c r="K13" s="8">
        <f t="shared" si="0"/>
        <v>-0.6929203539823009</v>
      </c>
      <c r="L13" s="8">
        <f t="shared" si="0"/>
        <v>-0.69826302729528533</v>
      </c>
      <c r="M13" s="8">
        <f t="shared" si="1"/>
        <v>-0.36300417246175248</v>
      </c>
      <c r="N13" s="9">
        <f t="shared" si="1"/>
        <v>-0.36104695919938412</v>
      </c>
    </row>
    <row r="14" spans="1:14" ht="15.75" thickBot="1" x14ac:dyDescent="0.25">
      <c r="A14" s="30"/>
      <c r="B14" s="24" t="s">
        <v>14</v>
      </c>
      <c r="C14" s="21">
        <f>+C612</f>
        <v>542</v>
      </c>
      <c r="D14" s="10">
        <f>+D612</f>
        <v>540</v>
      </c>
      <c r="E14" s="10">
        <f>+E612</f>
        <v>253</v>
      </c>
      <c r="F14" s="10">
        <f>+F612</f>
        <v>237</v>
      </c>
      <c r="G14" s="11">
        <f t="shared" si="2"/>
        <v>0.12563745943439963</v>
      </c>
      <c r="H14" s="11">
        <f t="shared" si="2"/>
        <v>0.13856812933025403</v>
      </c>
      <c r="I14" s="11">
        <f t="shared" si="2"/>
        <v>0.19476520400307928</v>
      </c>
      <c r="J14" s="11">
        <f t="shared" si="2"/>
        <v>0.2077125328659071</v>
      </c>
      <c r="K14" s="11">
        <f t="shared" si="0"/>
        <v>-0.53321033210332103</v>
      </c>
      <c r="L14" s="11">
        <f t="shared" si="0"/>
        <v>-0.56111111111111112</v>
      </c>
      <c r="M14" s="11">
        <f t="shared" si="1"/>
        <v>-6.6991191469633754E-2</v>
      </c>
      <c r="N14" s="12">
        <f t="shared" si="1"/>
        <v>-7.7752117013086985E-2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30</v>
      </c>
      <c r="D22" s="17">
        <f>SUM(D23:D73)</f>
        <v>28</v>
      </c>
      <c r="E22" s="17">
        <f>SUM(E23:E73)</f>
        <v>8</v>
      </c>
      <c r="F22" s="17">
        <f>SUM(F23:F73)</f>
        <v>7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-0.73333333333333328</v>
      </c>
      <c r="L22" s="18">
        <f>+IF(AND(D22=0,F22=0),"",IF(D22=0,1,IF(F22=0,-1,(F22-D22)/D22)))</f>
        <v>-0.75</v>
      </c>
      <c r="M22" s="18">
        <f t="shared" ref="M22:M53" si="7">+IF(OR(AND(G22=""),(K22="")),"",G22*K22)</f>
        <v>-0.73333333333333328</v>
      </c>
      <c r="N22" s="19">
        <f t="shared" ref="N22:N53" si="8">+IF(OR(AND(H22=""),(L22="")),"",H22*L22)</f>
        <v>-0.75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1</v>
      </c>
      <c r="E24" s="7">
        <v>1</v>
      </c>
      <c r="F24" s="7">
        <v>0</v>
      </c>
      <c r="G24" s="8" t="str">
        <f t="shared" si="3"/>
        <v/>
      </c>
      <c r="H24" s="8">
        <f t="shared" si="4"/>
        <v>3.5714285714285712E-2</v>
      </c>
      <c r="I24" s="8">
        <f t="shared" si="5"/>
        <v>0.125</v>
      </c>
      <c r="J24" s="8" t="str">
        <f t="shared" si="6"/>
        <v/>
      </c>
      <c r="K24" s="8">
        <f t="shared" si="9"/>
        <v>1</v>
      </c>
      <c r="L24" s="8">
        <f t="shared" si="10"/>
        <v>-1</v>
      </c>
      <c r="M24" s="8" t="str">
        <f t="shared" si="7"/>
        <v/>
      </c>
      <c r="N24" s="9">
        <f t="shared" si="8"/>
        <v>-3.5714285714285712E-2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1</v>
      </c>
      <c r="D29" s="7">
        <v>0</v>
      </c>
      <c r="E29" s="7">
        <v>0</v>
      </c>
      <c r="F29" s="7">
        <v>0</v>
      </c>
      <c r="G29" s="8">
        <f t="shared" si="3"/>
        <v>3.3333333333333333E-2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-3.3333333333333333E-2</v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0</v>
      </c>
      <c r="F30" s="7">
        <v>0</v>
      </c>
      <c r="G30" s="8">
        <f t="shared" si="3"/>
        <v>3.3333333333333333E-2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-3.3333333333333333E-2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1</v>
      </c>
      <c r="D33" s="7">
        <v>4</v>
      </c>
      <c r="E33" s="7">
        <v>1</v>
      </c>
      <c r="F33" s="7">
        <v>0</v>
      </c>
      <c r="G33" s="8">
        <f t="shared" si="3"/>
        <v>3.3333333333333333E-2</v>
      </c>
      <c r="H33" s="8">
        <f t="shared" si="4"/>
        <v>0.14285714285714285</v>
      </c>
      <c r="I33" s="8">
        <f t="shared" si="5"/>
        <v>0.125</v>
      </c>
      <c r="J33" s="8" t="str">
        <f t="shared" si="6"/>
        <v/>
      </c>
      <c r="K33" s="8">
        <f t="shared" si="9"/>
        <v>0</v>
      </c>
      <c r="L33" s="8">
        <f t="shared" si="10"/>
        <v>-1</v>
      </c>
      <c r="M33" s="8">
        <f t="shared" si="7"/>
        <v>0</v>
      </c>
      <c r="N33" s="9">
        <f t="shared" si="8"/>
        <v>-0.14285714285714285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1</v>
      </c>
      <c r="D39" s="7">
        <v>0</v>
      </c>
      <c r="E39" s="7">
        <v>0</v>
      </c>
      <c r="F39" s="7">
        <v>0</v>
      </c>
      <c r="G39" s="8">
        <f t="shared" si="3"/>
        <v>3.3333333333333333E-2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-3.3333333333333333E-2</v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1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>
        <f t="shared" si="6"/>
        <v>0.14285714285714285</v>
      </c>
      <c r="K42" s="8" t="str">
        <f t="shared" si="9"/>
        <v xml:space="preserve"> </v>
      </c>
      <c r="L42" s="8">
        <f t="shared" si="10"/>
        <v>1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2</v>
      </c>
      <c r="D47" s="7">
        <v>0</v>
      </c>
      <c r="E47" s="7">
        <v>0</v>
      </c>
      <c r="F47" s="7">
        <v>0</v>
      </c>
      <c r="G47" s="8">
        <f t="shared" si="3"/>
        <v>6.6666666666666666E-2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-6.6666666666666666E-2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1</v>
      </c>
      <c r="E48" s="7">
        <v>0</v>
      </c>
      <c r="F48" s="7">
        <v>0</v>
      </c>
      <c r="G48" s="8">
        <f t="shared" si="3"/>
        <v>3.3333333333333333E-2</v>
      </c>
      <c r="H48" s="8">
        <f t="shared" si="4"/>
        <v>3.5714285714285712E-2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-3.3333333333333333E-2</v>
      </c>
      <c r="N48" s="9">
        <f t="shared" si="8"/>
        <v>-3.5714285714285712E-2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2</v>
      </c>
      <c r="E52" s="7">
        <v>0</v>
      </c>
      <c r="F52" s="7">
        <v>0</v>
      </c>
      <c r="G52" s="8" t="str">
        <f t="shared" si="3"/>
        <v/>
      </c>
      <c r="H52" s="8">
        <f t="shared" si="4"/>
        <v>7.1428571428571425E-2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9">
        <f t="shared" si="8"/>
        <v>-7.1428571428571425E-2</v>
      </c>
    </row>
    <row r="53" spans="1:14" x14ac:dyDescent="0.2">
      <c r="A53" s="30"/>
      <c r="B53" s="23" t="s">
        <v>48</v>
      </c>
      <c r="C53" s="20">
        <v>3</v>
      </c>
      <c r="D53" s="7">
        <v>3</v>
      </c>
      <c r="E53" s="7">
        <v>1</v>
      </c>
      <c r="F53" s="7">
        <v>1</v>
      </c>
      <c r="G53" s="8">
        <f t="shared" si="3"/>
        <v>0.1</v>
      </c>
      <c r="H53" s="8">
        <f t="shared" si="4"/>
        <v>0.10714285714285714</v>
      </c>
      <c r="I53" s="8">
        <f t="shared" si="5"/>
        <v>0.125</v>
      </c>
      <c r="J53" s="8">
        <f t="shared" si="6"/>
        <v>0.14285714285714285</v>
      </c>
      <c r="K53" s="8">
        <f t="shared" si="9"/>
        <v>-0.66666666666666663</v>
      </c>
      <c r="L53" s="8">
        <f t="shared" si="10"/>
        <v>-0.66666666666666663</v>
      </c>
      <c r="M53" s="8">
        <f t="shared" si="7"/>
        <v>-6.6666666666666666E-2</v>
      </c>
      <c r="N53" s="9">
        <f t="shared" si="8"/>
        <v>-7.1428571428571425E-2</v>
      </c>
    </row>
    <row r="54" spans="1:14" x14ac:dyDescent="0.2">
      <c r="A54" s="30"/>
      <c r="B54" s="23" t="s">
        <v>49</v>
      </c>
      <c r="C54" s="20">
        <v>0</v>
      </c>
      <c r="D54" s="7">
        <v>1</v>
      </c>
      <c r="E54" s="7">
        <v>0</v>
      </c>
      <c r="F54" s="7">
        <v>2</v>
      </c>
      <c r="G54" s="8" t="str">
        <f t="shared" ref="G54:G73" si="11">+IF(C54=0,"",C54/C$22)</f>
        <v/>
      </c>
      <c r="H54" s="8">
        <f t="shared" ref="H54:H73" si="12">+IF(D54=0,"",D54/D$22)</f>
        <v>3.5714285714285712E-2</v>
      </c>
      <c r="I54" s="8" t="str">
        <f t="shared" ref="I54:I73" si="13">+IF(E54=0,"",E54/E$22)</f>
        <v/>
      </c>
      <c r="J54" s="8">
        <f t="shared" ref="J54:J73" si="14">+IF(F54=0,"",F54/F$22)</f>
        <v>0.2857142857142857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9">
        <f t="shared" ref="N54:N73" si="16">+IF(OR(AND(H54=""),(L54="")),"",H54*L54)</f>
        <v>3.5714285714285712E-2</v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1</v>
      </c>
      <c r="D57" s="7">
        <v>2</v>
      </c>
      <c r="E57" s="7">
        <v>0</v>
      </c>
      <c r="F57" s="7">
        <v>0</v>
      </c>
      <c r="G57" s="8">
        <f t="shared" si="11"/>
        <v>3.3333333333333333E-2</v>
      </c>
      <c r="H57" s="8">
        <f t="shared" si="12"/>
        <v>7.1428571428571425E-2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-3.3333333333333333E-2</v>
      </c>
      <c r="N57" s="9">
        <f t="shared" si="16"/>
        <v>-7.1428571428571425E-2</v>
      </c>
    </row>
    <row r="58" spans="1:14" x14ac:dyDescent="0.2">
      <c r="A58" s="30"/>
      <c r="B58" s="23" t="s">
        <v>53</v>
      </c>
      <c r="C58" s="20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3.5714285714285712E-2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-3.5714285714285712E-2</v>
      </c>
    </row>
    <row r="59" spans="1:14" x14ac:dyDescent="0.2">
      <c r="A59" s="30"/>
      <c r="B59" s="23" t="s">
        <v>54</v>
      </c>
      <c r="C59" s="20">
        <v>0</v>
      </c>
      <c r="D59" s="7">
        <v>2</v>
      </c>
      <c r="E59" s="7">
        <v>0</v>
      </c>
      <c r="F59" s="7">
        <v>0</v>
      </c>
      <c r="G59" s="8" t="str">
        <f t="shared" si="11"/>
        <v/>
      </c>
      <c r="H59" s="8">
        <f t="shared" si="12"/>
        <v>7.1428571428571425E-2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-7.1428571428571425E-2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3</v>
      </c>
      <c r="D62" s="7">
        <v>1</v>
      </c>
      <c r="E62" s="7">
        <v>5</v>
      </c>
      <c r="F62" s="7">
        <v>0</v>
      </c>
      <c r="G62" s="8">
        <f t="shared" si="11"/>
        <v>0.1</v>
      </c>
      <c r="H62" s="8">
        <f t="shared" si="12"/>
        <v>3.5714285714285712E-2</v>
      </c>
      <c r="I62" s="8">
        <f t="shared" si="13"/>
        <v>0.625</v>
      </c>
      <c r="J62" s="8" t="str">
        <f t="shared" si="14"/>
        <v/>
      </c>
      <c r="K62" s="8">
        <f t="shared" si="17"/>
        <v>0.66666666666666663</v>
      </c>
      <c r="L62" s="8">
        <f t="shared" si="18"/>
        <v>-1</v>
      </c>
      <c r="M62" s="8">
        <f t="shared" si="15"/>
        <v>6.6666666666666666E-2</v>
      </c>
      <c r="N62" s="9">
        <f t="shared" si="16"/>
        <v>-3.5714285714285712E-2</v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3.5714285714285712E-2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9">
        <f t="shared" si="16"/>
        <v>-3.5714285714285712E-2</v>
      </c>
    </row>
    <row r="65" spans="1:14" x14ac:dyDescent="0.2">
      <c r="A65" s="30"/>
      <c r="B65" s="23" t="s">
        <v>60</v>
      </c>
      <c r="C65" s="20">
        <v>0</v>
      </c>
      <c r="D65" s="7">
        <v>4</v>
      </c>
      <c r="E65" s="7">
        <v>0</v>
      </c>
      <c r="F65" s="7">
        <v>0</v>
      </c>
      <c r="G65" s="8" t="str">
        <f t="shared" si="11"/>
        <v/>
      </c>
      <c r="H65" s="8">
        <f t="shared" si="12"/>
        <v>0.14285714285714285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-0.14285714285714285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2</v>
      </c>
      <c r="D67" s="7">
        <v>2</v>
      </c>
      <c r="E67" s="7">
        <v>0</v>
      </c>
      <c r="F67" s="7">
        <v>2</v>
      </c>
      <c r="G67" s="8">
        <f t="shared" si="11"/>
        <v>6.6666666666666666E-2</v>
      </c>
      <c r="H67" s="8">
        <f t="shared" si="12"/>
        <v>7.1428571428571425E-2</v>
      </c>
      <c r="I67" s="8" t="str">
        <f t="shared" si="13"/>
        <v/>
      </c>
      <c r="J67" s="8">
        <f t="shared" si="14"/>
        <v>0.2857142857142857</v>
      </c>
      <c r="K67" s="8">
        <f t="shared" si="17"/>
        <v>-1</v>
      </c>
      <c r="L67" s="8">
        <f t="shared" si="18"/>
        <v>0</v>
      </c>
      <c r="M67" s="8">
        <f t="shared" si="15"/>
        <v>-6.6666666666666666E-2</v>
      </c>
      <c r="N67" s="9">
        <f t="shared" si="16"/>
        <v>0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12</v>
      </c>
      <c r="D70" s="7">
        <v>2</v>
      </c>
      <c r="E70" s="7">
        <v>0</v>
      </c>
      <c r="F70" s="7">
        <v>0</v>
      </c>
      <c r="G70" s="8">
        <f t="shared" si="11"/>
        <v>0.4</v>
      </c>
      <c r="H70" s="8">
        <f t="shared" si="12"/>
        <v>7.1428571428571425E-2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-0.4</v>
      </c>
      <c r="N70" s="9">
        <f t="shared" si="16"/>
        <v>-7.1428571428571425E-2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1</v>
      </c>
      <c r="E72" s="7">
        <v>0</v>
      </c>
      <c r="F72" s="7">
        <v>1</v>
      </c>
      <c r="G72" s="8" t="str">
        <f t="shared" si="11"/>
        <v/>
      </c>
      <c r="H72" s="8">
        <f t="shared" si="12"/>
        <v>3.5714285714285712E-2</v>
      </c>
      <c r="I72" s="8" t="str">
        <f t="shared" si="13"/>
        <v/>
      </c>
      <c r="J72" s="8">
        <f t="shared" si="14"/>
        <v>0.14285714285714285</v>
      </c>
      <c r="K72" s="8" t="str">
        <f t="shared" si="17"/>
        <v xml:space="preserve"> </v>
      </c>
      <c r="L72" s="8">
        <f t="shared" si="18"/>
        <v>0</v>
      </c>
      <c r="M72" s="8" t="str">
        <f t="shared" si="15"/>
        <v/>
      </c>
      <c r="N72" s="9">
        <f t="shared" si="16"/>
        <v>0</v>
      </c>
    </row>
    <row r="73" spans="1:14" ht="15.75" thickBot="1" x14ac:dyDescent="0.25">
      <c r="A73" s="30"/>
      <c r="B73" s="24" t="s">
        <v>68</v>
      </c>
      <c r="C73" s="21">
        <v>2</v>
      </c>
      <c r="D73" s="10">
        <v>0</v>
      </c>
      <c r="E73" s="10">
        <v>0</v>
      </c>
      <c r="F73" s="10">
        <v>0</v>
      </c>
      <c r="G73" s="11">
        <f t="shared" si="11"/>
        <v>6.6666666666666666E-2</v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>
        <f t="shared" si="17"/>
        <v>-1</v>
      </c>
      <c r="L73" s="11" t="str">
        <f t="shared" si="18"/>
        <v xml:space="preserve"> </v>
      </c>
      <c r="M73" s="11">
        <f t="shared" si="15"/>
        <v>-6.6666666666666666E-2</v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589</v>
      </c>
      <c r="D81" s="17">
        <f>SUM(D82:D180)</f>
        <v>479</v>
      </c>
      <c r="E81" s="17">
        <f>SUM(E82:E180)</f>
        <v>176</v>
      </c>
      <c r="F81" s="17">
        <f>SUM(F82:F180)</f>
        <v>134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-0.70118845500848892</v>
      </c>
      <c r="L81" s="18">
        <f>+IF(AND(D81=0,F81=0),"",IF(D81=0,1,IF(F81=0,-1,(F81-D81)/D81)))</f>
        <v>-0.72025052192066807</v>
      </c>
      <c r="M81" s="18">
        <f t="shared" ref="M81:M112" si="23">+IF(OR(AND(G81=""),(K81="")),"",G81*K81)</f>
        <v>-0.70118845500848892</v>
      </c>
      <c r="N81" s="19">
        <f t="shared" ref="N81:N112" si="24">+IF(OR(AND(H81=""),(L81="")),"",H81*L81)</f>
        <v>-0.72025052192066807</v>
      </c>
    </row>
    <row r="82" spans="1:14" x14ac:dyDescent="0.2">
      <c r="A82" s="30"/>
      <c r="B82" s="22" t="s">
        <v>69</v>
      </c>
      <c r="C82" s="28">
        <v>27</v>
      </c>
      <c r="D82" s="25">
        <v>11</v>
      </c>
      <c r="E82" s="25">
        <v>5</v>
      </c>
      <c r="F82" s="25">
        <v>1</v>
      </c>
      <c r="G82" s="26">
        <f t="shared" si="19"/>
        <v>4.5840407470288627E-2</v>
      </c>
      <c r="H82" s="26">
        <f t="shared" si="20"/>
        <v>2.2964509394572025E-2</v>
      </c>
      <c r="I82" s="26">
        <f t="shared" si="21"/>
        <v>2.8409090909090908E-2</v>
      </c>
      <c r="J82" s="26">
        <f t="shared" si="22"/>
        <v>7.462686567164179E-3</v>
      </c>
      <c r="K82" s="26">
        <f t="shared" ref="K82:K113" si="25">+IF(AND(C82=0,E82=0)," ",IF(C82=0,1,IF(E82=0,-1,(E82-C82)/C82)))</f>
        <v>-0.81481481481481477</v>
      </c>
      <c r="L82" s="26">
        <f t="shared" ref="L82:L113" si="26">+IF(AND(D82=0,F82=0)," ",IF(D82=0,1,IF(F82=0,-1,(F82-D82)/D82)))</f>
        <v>-0.90909090909090906</v>
      </c>
      <c r="M82" s="26">
        <f t="shared" si="23"/>
        <v>-3.7351443123938878E-2</v>
      </c>
      <c r="N82" s="27">
        <f t="shared" si="24"/>
        <v>-2.0876826722338204E-2</v>
      </c>
    </row>
    <row r="83" spans="1:14" ht="24.75" customHeight="1" x14ac:dyDescent="0.2">
      <c r="A83" s="30"/>
      <c r="B83" s="23" t="s">
        <v>70</v>
      </c>
      <c r="C83" s="20">
        <v>3</v>
      </c>
      <c r="D83" s="7">
        <v>2</v>
      </c>
      <c r="E83" s="7">
        <v>0</v>
      </c>
      <c r="F83" s="7">
        <v>2</v>
      </c>
      <c r="G83" s="8">
        <f t="shared" si="19"/>
        <v>5.0933786078098476E-3</v>
      </c>
      <c r="H83" s="8">
        <f t="shared" si="20"/>
        <v>4.1753653444676405E-3</v>
      </c>
      <c r="I83" s="8" t="str">
        <f t="shared" si="21"/>
        <v/>
      </c>
      <c r="J83" s="8">
        <f t="shared" si="22"/>
        <v>1.4925373134328358E-2</v>
      </c>
      <c r="K83" s="8">
        <f t="shared" si="25"/>
        <v>-1</v>
      </c>
      <c r="L83" s="8">
        <f t="shared" si="26"/>
        <v>0</v>
      </c>
      <c r="M83" s="8">
        <f t="shared" si="23"/>
        <v>-5.0933786078098476E-3</v>
      </c>
      <c r="N83" s="9">
        <f t="shared" si="24"/>
        <v>0</v>
      </c>
    </row>
    <row r="84" spans="1:14" x14ac:dyDescent="0.2">
      <c r="A84" s="30"/>
      <c r="B84" s="23" t="s">
        <v>71</v>
      </c>
      <c r="C84" s="20">
        <v>3</v>
      </c>
      <c r="D84" s="7">
        <v>1</v>
      </c>
      <c r="E84" s="7">
        <v>0</v>
      </c>
      <c r="F84" s="7">
        <v>0</v>
      </c>
      <c r="G84" s="8">
        <f t="shared" si="19"/>
        <v>5.0933786078098476E-3</v>
      </c>
      <c r="H84" s="8">
        <f t="shared" si="20"/>
        <v>2.0876826722338203E-3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-5.0933786078098476E-3</v>
      </c>
      <c r="N84" s="9">
        <f t="shared" si="24"/>
        <v>-2.0876826722338203E-3</v>
      </c>
    </row>
    <row r="85" spans="1:14" x14ac:dyDescent="0.2">
      <c r="A85" s="30"/>
      <c r="B85" s="23" t="s">
        <v>72</v>
      </c>
      <c r="C85" s="20">
        <v>9</v>
      </c>
      <c r="D85" s="7">
        <v>6</v>
      </c>
      <c r="E85" s="7">
        <v>6</v>
      </c>
      <c r="F85" s="7">
        <v>4</v>
      </c>
      <c r="G85" s="8">
        <f t="shared" si="19"/>
        <v>1.5280135823429542E-2</v>
      </c>
      <c r="H85" s="8">
        <f t="shared" si="20"/>
        <v>1.2526096033402923E-2</v>
      </c>
      <c r="I85" s="8">
        <f t="shared" si="21"/>
        <v>3.4090909090909088E-2</v>
      </c>
      <c r="J85" s="8">
        <f t="shared" si="22"/>
        <v>2.9850746268656716E-2</v>
      </c>
      <c r="K85" s="8">
        <f t="shared" si="25"/>
        <v>-0.33333333333333331</v>
      </c>
      <c r="L85" s="8">
        <f t="shared" si="26"/>
        <v>-0.33333333333333331</v>
      </c>
      <c r="M85" s="8">
        <f t="shared" si="23"/>
        <v>-5.0933786078098467E-3</v>
      </c>
      <c r="N85" s="9">
        <f t="shared" si="24"/>
        <v>-4.1753653444676405E-3</v>
      </c>
    </row>
    <row r="86" spans="1:14" ht="25.5" x14ac:dyDescent="0.2">
      <c r="A86" s="30"/>
      <c r="B86" s="23" t="s">
        <v>73</v>
      </c>
      <c r="C86" s="20">
        <v>27</v>
      </c>
      <c r="D86" s="7">
        <v>19</v>
      </c>
      <c r="E86" s="7">
        <v>15</v>
      </c>
      <c r="F86" s="7">
        <v>8</v>
      </c>
      <c r="G86" s="8">
        <f t="shared" si="19"/>
        <v>4.5840407470288627E-2</v>
      </c>
      <c r="H86" s="8">
        <f t="shared" si="20"/>
        <v>3.9665970772442591E-2</v>
      </c>
      <c r="I86" s="8">
        <f t="shared" si="21"/>
        <v>8.5227272727272721E-2</v>
      </c>
      <c r="J86" s="8">
        <f t="shared" si="22"/>
        <v>5.9701492537313432E-2</v>
      </c>
      <c r="K86" s="8">
        <f t="shared" si="25"/>
        <v>-0.44444444444444442</v>
      </c>
      <c r="L86" s="8">
        <f t="shared" si="26"/>
        <v>-0.57894736842105265</v>
      </c>
      <c r="M86" s="8">
        <f t="shared" si="23"/>
        <v>-2.037351443123939E-2</v>
      </c>
      <c r="N86" s="9">
        <f t="shared" si="24"/>
        <v>-2.2964509394572029E-2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2</v>
      </c>
      <c r="D88" s="7">
        <v>3</v>
      </c>
      <c r="E88" s="7">
        <v>0</v>
      </c>
      <c r="F88" s="7">
        <v>0</v>
      </c>
      <c r="G88" s="8">
        <f t="shared" si="19"/>
        <v>3.3955857385398981E-3</v>
      </c>
      <c r="H88" s="8">
        <f t="shared" si="20"/>
        <v>6.2630480167014616E-3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-3.3955857385398981E-3</v>
      </c>
      <c r="N88" s="9">
        <f t="shared" si="24"/>
        <v>-6.2630480167014616E-3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22</v>
      </c>
      <c r="D97" s="7">
        <v>6</v>
      </c>
      <c r="E97" s="7">
        <v>0</v>
      </c>
      <c r="F97" s="7">
        <v>2</v>
      </c>
      <c r="G97" s="8">
        <f t="shared" si="19"/>
        <v>3.7351443123938878E-2</v>
      </c>
      <c r="H97" s="8">
        <f t="shared" si="20"/>
        <v>1.2526096033402923E-2</v>
      </c>
      <c r="I97" s="8" t="str">
        <f t="shared" si="21"/>
        <v/>
      </c>
      <c r="J97" s="8">
        <f t="shared" si="22"/>
        <v>1.4925373134328358E-2</v>
      </c>
      <c r="K97" s="8">
        <f t="shared" si="25"/>
        <v>-1</v>
      </c>
      <c r="L97" s="8">
        <f t="shared" si="26"/>
        <v>-0.66666666666666663</v>
      </c>
      <c r="M97" s="8">
        <f t="shared" si="23"/>
        <v>-3.7351443123938878E-2</v>
      </c>
      <c r="N97" s="9">
        <f t="shared" si="24"/>
        <v>-8.350730688935281E-3</v>
      </c>
    </row>
    <row r="98" spans="1:14" x14ac:dyDescent="0.2">
      <c r="A98" s="30"/>
      <c r="B98" s="23" t="s">
        <v>85</v>
      </c>
      <c r="C98" s="20">
        <v>0</v>
      </c>
      <c r="D98" s="7">
        <v>2</v>
      </c>
      <c r="E98" s="7">
        <v>1</v>
      </c>
      <c r="F98" s="7">
        <v>1</v>
      </c>
      <c r="G98" s="8" t="str">
        <f t="shared" si="19"/>
        <v/>
      </c>
      <c r="H98" s="8">
        <f t="shared" si="20"/>
        <v>4.1753653444676405E-3</v>
      </c>
      <c r="I98" s="8">
        <f t="shared" si="21"/>
        <v>5.681818181818182E-3</v>
      </c>
      <c r="J98" s="8">
        <f t="shared" si="22"/>
        <v>7.462686567164179E-3</v>
      </c>
      <c r="K98" s="8">
        <f t="shared" si="25"/>
        <v>1</v>
      </c>
      <c r="L98" s="8">
        <f t="shared" si="26"/>
        <v>-0.5</v>
      </c>
      <c r="M98" s="8" t="str">
        <f t="shared" si="23"/>
        <v/>
      </c>
      <c r="N98" s="9">
        <f t="shared" si="24"/>
        <v>-2.0876826722338203E-3</v>
      </c>
    </row>
    <row r="99" spans="1:14" x14ac:dyDescent="0.2">
      <c r="A99" s="30"/>
      <c r="B99" s="23" t="s">
        <v>86</v>
      </c>
      <c r="C99" s="20">
        <v>5</v>
      </c>
      <c r="D99" s="7">
        <v>6</v>
      </c>
      <c r="E99" s="7">
        <v>3</v>
      </c>
      <c r="F99" s="7">
        <v>1</v>
      </c>
      <c r="G99" s="8">
        <f t="shared" si="19"/>
        <v>8.4889643463497456E-3</v>
      </c>
      <c r="H99" s="8">
        <f t="shared" si="20"/>
        <v>1.2526096033402923E-2</v>
      </c>
      <c r="I99" s="8">
        <f t="shared" si="21"/>
        <v>1.7045454545454544E-2</v>
      </c>
      <c r="J99" s="8">
        <f t="shared" si="22"/>
        <v>7.462686567164179E-3</v>
      </c>
      <c r="K99" s="8">
        <f t="shared" si="25"/>
        <v>-0.4</v>
      </c>
      <c r="L99" s="8">
        <f t="shared" si="26"/>
        <v>-0.83333333333333337</v>
      </c>
      <c r="M99" s="8">
        <f t="shared" si="23"/>
        <v>-3.3955857385398985E-3</v>
      </c>
      <c r="N99" s="9">
        <f t="shared" si="24"/>
        <v>-1.0438413361169104E-2</v>
      </c>
    </row>
    <row r="100" spans="1:14" x14ac:dyDescent="0.2">
      <c r="A100" s="30"/>
      <c r="B100" s="23" t="s">
        <v>87</v>
      </c>
      <c r="C100" s="20">
        <v>35</v>
      </c>
      <c r="D100" s="7">
        <v>29</v>
      </c>
      <c r="E100" s="7">
        <v>1</v>
      </c>
      <c r="F100" s="7">
        <v>0</v>
      </c>
      <c r="G100" s="8">
        <f t="shared" si="19"/>
        <v>5.9422750424448216E-2</v>
      </c>
      <c r="H100" s="8">
        <f t="shared" si="20"/>
        <v>6.0542797494780795E-2</v>
      </c>
      <c r="I100" s="8">
        <f t="shared" si="21"/>
        <v>5.681818181818182E-3</v>
      </c>
      <c r="J100" s="8" t="str">
        <f t="shared" si="22"/>
        <v/>
      </c>
      <c r="K100" s="8">
        <f t="shared" si="25"/>
        <v>-0.97142857142857142</v>
      </c>
      <c r="L100" s="8">
        <f t="shared" si="26"/>
        <v>-1</v>
      </c>
      <c r="M100" s="8">
        <f t="shared" si="23"/>
        <v>-5.7724957555178265E-2</v>
      </c>
      <c r="N100" s="9">
        <f t="shared" si="24"/>
        <v>-6.0542797494780795E-2</v>
      </c>
    </row>
    <row r="101" spans="1:14" x14ac:dyDescent="0.2">
      <c r="A101" s="30"/>
      <c r="B101" s="23" t="s">
        <v>88</v>
      </c>
      <c r="C101" s="20">
        <v>7</v>
      </c>
      <c r="D101" s="7">
        <v>6</v>
      </c>
      <c r="E101" s="7">
        <v>0</v>
      </c>
      <c r="F101" s="7">
        <v>1</v>
      </c>
      <c r="G101" s="8">
        <f t="shared" si="19"/>
        <v>1.1884550084889643E-2</v>
      </c>
      <c r="H101" s="8">
        <f t="shared" si="20"/>
        <v>1.2526096033402923E-2</v>
      </c>
      <c r="I101" s="8" t="str">
        <f t="shared" si="21"/>
        <v/>
      </c>
      <c r="J101" s="8">
        <f t="shared" si="22"/>
        <v>7.462686567164179E-3</v>
      </c>
      <c r="K101" s="8">
        <f t="shared" si="25"/>
        <v>-1</v>
      </c>
      <c r="L101" s="8">
        <f t="shared" si="26"/>
        <v>-0.83333333333333337</v>
      </c>
      <c r="M101" s="8">
        <f t="shared" si="23"/>
        <v>-1.1884550084889643E-2</v>
      </c>
      <c r="N101" s="9">
        <f t="shared" si="24"/>
        <v>-1.0438413361169104E-2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15</v>
      </c>
      <c r="D103" s="7">
        <v>36</v>
      </c>
      <c r="E103" s="7">
        <v>9</v>
      </c>
      <c r="F103" s="7">
        <v>19</v>
      </c>
      <c r="G103" s="8">
        <f t="shared" si="19"/>
        <v>2.5466893039049237E-2</v>
      </c>
      <c r="H103" s="8">
        <f t="shared" si="20"/>
        <v>7.5156576200417533E-2</v>
      </c>
      <c r="I103" s="8">
        <f t="shared" si="21"/>
        <v>5.113636363636364E-2</v>
      </c>
      <c r="J103" s="8">
        <f t="shared" si="22"/>
        <v>0.1417910447761194</v>
      </c>
      <c r="K103" s="8">
        <f t="shared" si="25"/>
        <v>-0.4</v>
      </c>
      <c r="L103" s="8">
        <f t="shared" si="26"/>
        <v>-0.47222222222222221</v>
      </c>
      <c r="M103" s="8">
        <f t="shared" si="23"/>
        <v>-1.0186757215619695E-2</v>
      </c>
      <c r="N103" s="9">
        <f t="shared" si="24"/>
        <v>-3.5490605427974942E-2</v>
      </c>
    </row>
    <row r="104" spans="1:14" x14ac:dyDescent="0.2">
      <c r="A104" s="30"/>
      <c r="B104" s="23" t="s">
        <v>91</v>
      </c>
      <c r="C104" s="20">
        <v>3</v>
      </c>
      <c r="D104" s="7">
        <v>15</v>
      </c>
      <c r="E104" s="7">
        <v>0</v>
      </c>
      <c r="F104" s="7">
        <v>8</v>
      </c>
      <c r="G104" s="8">
        <f t="shared" si="19"/>
        <v>5.0933786078098476E-3</v>
      </c>
      <c r="H104" s="8">
        <f t="shared" si="20"/>
        <v>3.1315240083507306E-2</v>
      </c>
      <c r="I104" s="8" t="str">
        <f t="shared" si="21"/>
        <v/>
      </c>
      <c r="J104" s="8">
        <f t="shared" si="22"/>
        <v>5.9701492537313432E-2</v>
      </c>
      <c r="K104" s="8">
        <f t="shared" si="25"/>
        <v>-1</v>
      </c>
      <c r="L104" s="8">
        <f t="shared" si="26"/>
        <v>-0.46666666666666667</v>
      </c>
      <c r="M104" s="8">
        <f t="shared" si="23"/>
        <v>-5.0933786078098476E-3</v>
      </c>
      <c r="N104" s="9">
        <f t="shared" si="24"/>
        <v>-1.4613778705636743E-2</v>
      </c>
    </row>
    <row r="105" spans="1:14" x14ac:dyDescent="0.2">
      <c r="A105" s="30"/>
      <c r="B105" s="23" t="s">
        <v>92</v>
      </c>
      <c r="C105" s="20">
        <v>1</v>
      </c>
      <c r="D105" s="7">
        <v>10</v>
      </c>
      <c r="E105" s="7">
        <v>0</v>
      </c>
      <c r="F105" s="7">
        <v>3</v>
      </c>
      <c r="G105" s="8">
        <f t="shared" si="19"/>
        <v>1.697792869269949E-3</v>
      </c>
      <c r="H105" s="8">
        <f t="shared" si="20"/>
        <v>2.0876826722338204E-2</v>
      </c>
      <c r="I105" s="8" t="str">
        <f t="shared" si="21"/>
        <v/>
      </c>
      <c r="J105" s="8">
        <f t="shared" si="22"/>
        <v>2.2388059701492536E-2</v>
      </c>
      <c r="K105" s="8">
        <f t="shared" si="25"/>
        <v>-1</v>
      </c>
      <c r="L105" s="8">
        <f t="shared" si="26"/>
        <v>-0.7</v>
      </c>
      <c r="M105" s="8">
        <f t="shared" si="23"/>
        <v>-1.697792869269949E-3</v>
      </c>
      <c r="N105" s="9">
        <f t="shared" si="24"/>
        <v>-1.4613778705636743E-2</v>
      </c>
    </row>
    <row r="106" spans="1:14" x14ac:dyDescent="0.2">
      <c r="A106" s="30"/>
      <c r="B106" s="23" t="s">
        <v>93</v>
      </c>
      <c r="C106" s="20">
        <v>2</v>
      </c>
      <c r="D106" s="7">
        <v>4</v>
      </c>
      <c r="E106" s="7">
        <v>0</v>
      </c>
      <c r="F106" s="7">
        <v>0</v>
      </c>
      <c r="G106" s="8">
        <f t="shared" si="19"/>
        <v>3.3955857385398981E-3</v>
      </c>
      <c r="H106" s="8">
        <f t="shared" si="20"/>
        <v>8.350730688935281E-3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-3.3955857385398981E-3</v>
      </c>
      <c r="N106" s="9">
        <f t="shared" si="24"/>
        <v>-8.350730688935281E-3</v>
      </c>
    </row>
    <row r="107" spans="1:14" x14ac:dyDescent="0.2">
      <c r="A107" s="30"/>
      <c r="B107" s="23" t="s">
        <v>94</v>
      </c>
      <c r="C107" s="20">
        <v>3</v>
      </c>
      <c r="D107" s="7">
        <v>2</v>
      </c>
      <c r="E107" s="7">
        <v>0</v>
      </c>
      <c r="F107" s="7">
        <v>0</v>
      </c>
      <c r="G107" s="8">
        <f t="shared" si="19"/>
        <v>5.0933786078098476E-3</v>
      </c>
      <c r="H107" s="8">
        <f t="shared" si="20"/>
        <v>4.1753653444676405E-3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-5.0933786078098476E-3</v>
      </c>
      <c r="N107" s="9">
        <f t="shared" si="24"/>
        <v>-4.1753653444676405E-3</v>
      </c>
    </row>
    <row r="108" spans="1:14" x14ac:dyDescent="0.2">
      <c r="A108" s="30"/>
      <c r="B108" s="23" t="s">
        <v>95</v>
      </c>
      <c r="C108" s="20">
        <v>1</v>
      </c>
      <c r="D108" s="7">
        <v>3</v>
      </c>
      <c r="E108" s="7">
        <v>0</v>
      </c>
      <c r="F108" s="7">
        <v>0</v>
      </c>
      <c r="G108" s="8">
        <f t="shared" si="19"/>
        <v>1.697792869269949E-3</v>
      </c>
      <c r="H108" s="8">
        <f t="shared" si="20"/>
        <v>6.2630480167014616E-3</v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>
        <f t="shared" si="26"/>
        <v>-1</v>
      </c>
      <c r="M108" s="8">
        <f t="shared" si="23"/>
        <v>-1.697792869269949E-3</v>
      </c>
      <c r="N108" s="9">
        <f t="shared" si="24"/>
        <v>-6.2630480167014616E-3</v>
      </c>
    </row>
    <row r="109" spans="1:14" x14ac:dyDescent="0.2">
      <c r="A109" s="30"/>
      <c r="B109" s="23" t="s">
        <v>96</v>
      </c>
      <c r="C109" s="20">
        <v>0</v>
      </c>
      <c r="D109" s="7">
        <v>4</v>
      </c>
      <c r="E109" s="7">
        <v>0</v>
      </c>
      <c r="F109" s="7">
        <v>1</v>
      </c>
      <c r="G109" s="8" t="str">
        <f t="shared" si="19"/>
        <v/>
      </c>
      <c r="H109" s="8">
        <f t="shared" si="20"/>
        <v>8.350730688935281E-3</v>
      </c>
      <c r="I109" s="8" t="str">
        <f t="shared" si="21"/>
        <v/>
      </c>
      <c r="J109" s="8">
        <f t="shared" si="22"/>
        <v>7.462686567164179E-3</v>
      </c>
      <c r="K109" s="8" t="str">
        <f t="shared" si="25"/>
        <v xml:space="preserve"> </v>
      </c>
      <c r="L109" s="8">
        <f t="shared" si="26"/>
        <v>-0.75</v>
      </c>
      <c r="M109" s="8" t="str">
        <f t="shared" si="23"/>
        <v/>
      </c>
      <c r="N109" s="9">
        <f t="shared" si="24"/>
        <v>-6.2630480167014608E-3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19</v>
      </c>
      <c r="D111" s="7">
        <v>34</v>
      </c>
      <c r="E111" s="7">
        <v>10</v>
      </c>
      <c r="F111" s="7">
        <v>4</v>
      </c>
      <c r="G111" s="8">
        <f t="shared" si="19"/>
        <v>3.2258064516129031E-2</v>
      </c>
      <c r="H111" s="8">
        <f t="shared" si="20"/>
        <v>7.0981210855949897E-2</v>
      </c>
      <c r="I111" s="8">
        <f t="shared" si="21"/>
        <v>5.6818181818181816E-2</v>
      </c>
      <c r="J111" s="8">
        <f t="shared" si="22"/>
        <v>2.9850746268656716E-2</v>
      </c>
      <c r="K111" s="8">
        <f t="shared" si="25"/>
        <v>-0.47368421052631576</v>
      </c>
      <c r="L111" s="8">
        <f t="shared" si="26"/>
        <v>-0.88235294117647056</v>
      </c>
      <c r="M111" s="8">
        <f t="shared" si="23"/>
        <v>-1.528013582342954E-2</v>
      </c>
      <c r="N111" s="9">
        <f t="shared" si="24"/>
        <v>-6.2630480167014613E-2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2</v>
      </c>
      <c r="D113" s="7">
        <v>0</v>
      </c>
      <c r="E113" s="7">
        <v>0</v>
      </c>
      <c r="F113" s="7">
        <v>0</v>
      </c>
      <c r="G113" s="8">
        <f t="shared" ref="G113:G144" si="27">+IF(C113=0,"",C113/C$81)</f>
        <v>3.3955857385398981E-3</v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 t="str">
        <f t="shared" si="26"/>
        <v xml:space="preserve"> </v>
      </c>
      <c r="M113" s="8">
        <f t="shared" ref="M113:M144" si="31">+IF(OR(AND(G113=""),(K113="")),"",G113*K113)</f>
        <v>-3.3955857385398981E-3</v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5</v>
      </c>
      <c r="D115" s="7">
        <v>13</v>
      </c>
      <c r="E115" s="7">
        <v>1</v>
      </c>
      <c r="F115" s="7">
        <v>3</v>
      </c>
      <c r="G115" s="8">
        <f t="shared" si="27"/>
        <v>8.4889643463497456E-3</v>
      </c>
      <c r="H115" s="8">
        <f t="shared" si="28"/>
        <v>2.7139874739039668E-2</v>
      </c>
      <c r="I115" s="8">
        <f t="shared" si="29"/>
        <v>5.681818181818182E-3</v>
      </c>
      <c r="J115" s="8">
        <f t="shared" si="30"/>
        <v>2.2388059701492536E-2</v>
      </c>
      <c r="K115" s="8">
        <f t="shared" si="33"/>
        <v>-0.8</v>
      </c>
      <c r="L115" s="8">
        <f t="shared" si="34"/>
        <v>-0.76923076923076927</v>
      </c>
      <c r="M115" s="8">
        <f t="shared" si="31"/>
        <v>-6.791171477079797E-3</v>
      </c>
      <c r="N115" s="9">
        <f t="shared" si="32"/>
        <v>-2.0876826722338208E-2</v>
      </c>
    </row>
    <row r="116" spans="1:14" x14ac:dyDescent="0.2">
      <c r="A116" s="30"/>
      <c r="B116" s="23" t="s">
        <v>103</v>
      </c>
      <c r="C116" s="20">
        <v>26</v>
      </c>
      <c r="D116" s="7">
        <v>8</v>
      </c>
      <c r="E116" s="7">
        <v>6</v>
      </c>
      <c r="F116" s="7">
        <v>10</v>
      </c>
      <c r="G116" s="8">
        <f t="shared" si="27"/>
        <v>4.4142614601018676E-2</v>
      </c>
      <c r="H116" s="8">
        <f t="shared" si="28"/>
        <v>1.6701461377870562E-2</v>
      </c>
      <c r="I116" s="8">
        <f t="shared" si="29"/>
        <v>3.4090909090909088E-2</v>
      </c>
      <c r="J116" s="8">
        <f t="shared" si="30"/>
        <v>7.4626865671641784E-2</v>
      </c>
      <c r="K116" s="8">
        <f t="shared" si="33"/>
        <v>-0.76923076923076927</v>
      </c>
      <c r="L116" s="8">
        <f t="shared" si="34"/>
        <v>0.25</v>
      </c>
      <c r="M116" s="8">
        <f t="shared" si="31"/>
        <v>-3.3955857385398983E-2</v>
      </c>
      <c r="N116" s="9">
        <f t="shared" si="32"/>
        <v>4.1753653444676405E-3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5</v>
      </c>
      <c r="D118" s="7">
        <v>7</v>
      </c>
      <c r="E118" s="7">
        <v>5</v>
      </c>
      <c r="F118" s="7">
        <v>8</v>
      </c>
      <c r="G118" s="8">
        <f t="shared" si="27"/>
        <v>8.4889643463497456E-3</v>
      </c>
      <c r="H118" s="8">
        <f t="shared" si="28"/>
        <v>1.4613778705636743E-2</v>
      </c>
      <c r="I118" s="8">
        <f t="shared" si="29"/>
        <v>2.8409090909090908E-2</v>
      </c>
      <c r="J118" s="8">
        <f t="shared" si="30"/>
        <v>5.9701492537313432E-2</v>
      </c>
      <c r="K118" s="8">
        <f t="shared" si="33"/>
        <v>0</v>
      </c>
      <c r="L118" s="8">
        <f t="shared" si="34"/>
        <v>0.14285714285714285</v>
      </c>
      <c r="M118" s="8">
        <f t="shared" si="31"/>
        <v>0</v>
      </c>
      <c r="N118" s="9">
        <f t="shared" si="32"/>
        <v>2.0876826722338203E-3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2</v>
      </c>
      <c r="E120" s="7">
        <v>1</v>
      </c>
      <c r="F120" s="7">
        <v>0</v>
      </c>
      <c r="G120" s="8" t="str">
        <f t="shared" si="27"/>
        <v/>
      </c>
      <c r="H120" s="8">
        <f t="shared" si="28"/>
        <v>4.1753653444676405E-3</v>
      </c>
      <c r="I120" s="8">
        <f t="shared" si="29"/>
        <v>5.681818181818182E-3</v>
      </c>
      <c r="J120" s="8" t="str">
        <f t="shared" si="30"/>
        <v/>
      </c>
      <c r="K120" s="8">
        <f t="shared" si="33"/>
        <v>1</v>
      </c>
      <c r="L120" s="8">
        <f t="shared" si="34"/>
        <v>-1</v>
      </c>
      <c r="M120" s="8" t="str">
        <f t="shared" si="31"/>
        <v/>
      </c>
      <c r="N120" s="9">
        <f t="shared" si="32"/>
        <v>-4.1753653444676405E-3</v>
      </c>
    </row>
    <row r="121" spans="1:14" x14ac:dyDescent="0.2">
      <c r="A121" s="30"/>
      <c r="B121" s="23" t="s">
        <v>108</v>
      </c>
      <c r="C121" s="20">
        <v>1</v>
      </c>
      <c r="D121" s="7">
        <v>1</v>
      </c>
      <c r="E121" s="7">
        <v>0</v>
      </c>
      <c r="F121" s="7">
        <v>0</v>
      </c>
      <c r="G121" s="8">
        <f t="shared" si="27"/>
        <v>1.697792869269949E-3</v>
      </c>
      <c r="H121" s="8">
        <f t="shared" si="28"/>
        <v>2.0876826722338203E-3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-1.697792869269949E-3</v>
      </c>
      <c r="N121" s="9">
        <f t="shared" si="32"/>
        <v>-2.0876826722338203E-3</v>
      </c>
    </row>
    <row r="122" spans="1:14" x14ac:dyDescent="0.2">
      <c r="A122" s="30"/>
      <c r="B122" s="23" t="s">
        <v>109</v>
      </c>
      <c r="C122" s="20">
        <v>42</v>
      </c>
      <c r="D122" s="7">
        <v>38</v>
      </c>
      <c r="E122" s="7">
        <v>0</v>
      </c>
      <c r="F122" s="7">
        <v>0</v>
      </c>
      <c r="G122" s="8">
        <f t="shared" si="27"/>
        <v>7.1307300509337868E-2</v>
      </c>
      <c r="H122" s="8">
        <f t="shared" si="28"/>
        <v>7.9331941544885182E-2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-7.1307300509337868E-2</v>
      </c>
      <c r="N122" s="9">
        <f t="shared" si="32"/>
        <v>-7.9331941544885182E-2</v>
      </c>
    </row>
    <row r="123" spans="1:14" x14ac:dyDescent="0.2">
      <c r="A123" s="30"/>
      <c r="B123" s="23" t="s">
        <v>110</v>
      </c>
      <c r="C123" s="20">
        <v>21</v>
      </c>
      <c r="D123" s="7">
        <v>41</v>
      </c>
      <c r="E123" s="7">
        <v>0</v>
      </c>
      <c r="F123" s="7">
        <v>3</v>
      </c>
      <c r="G123" s="8">
        <f t="shared" si="27"/>
        <v>3.5653650254668934E-2</v>
      </c>
      <c r="H123" s="8">
        <f t="shared" si="28"/>
        <v>8.5594989561586635E-2</v>
      </c>
      <c r="I123" s="8" t="str">
        <f t="shared" si="29"/>
        <v/>
      </c>
      <c r="J123" s="8">
        <f t="shared" si="30"/>
        <v>2.2388059701492536E-2</v>
      </c>
      <c r="K123" s="8">
        <f t="shared" si="33"/>
        <v>-1</v>
      </c>
      <c r="L123" s="8">
        <f t="shared" si="34"/>
        <v>-0.92682926829268297</v>
      </c>
      <c r="M123" s="8">
        <f t="shared" si="31"/>
        <v>-3.5653650254668934E-2</v>
      </c>
      <c r="N123" s="9">
        <f t="shared" si="32"/>
        <v>-7.9331941544885182E-2</v>
      </c>
    </row>
    <row r="124" spans="1:14" ht="25.5" x14ac:dyDescent="0.2">
      <c r="A124" s="30"/>
      <c r="B124" s="23" t="s">
        <v>111</v>
      </c>
      <c r="C124" s="20">
        <v>1</v>
      </c>
      <c r="D124" s="7">
        <v>3</v>
      </c>
      <c r="E124" s="7">
        <v>0</v>
      </c>
      <c r="F124" s="7">
        <v>3</v>
      </c>
      <c r="G124" s="8">
        <f t="shared" si="27"/>
        <v>1.697792869269949E-3</v>
      </c>
      <c r="H124" s="8">
        <f t="shared" si="28"/>
        <v>6.2630480167014616E-3</v>
      </c>
      <c r="I124" s="8" t="str">
        <f t="shared" si="29"/>
        <v/>
      </c>
      <c r="J124" s="8">
        <f t="shared" si="30"/>
        <v>2.2388059701492536E-2</v>
      </c>
      <c r="K124" s="8">
        <f t="shared" si="33"/>
        <v>-1</v>
      </c>
      <c r="L124" s="8">
        <f t="shared" si="34"/>
        <v>0</v>
      </c>
      <c r="M124" s="8">
        <f t="shared" si="31"/>
        <v>-1.697792869269949E-3</v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2</v>
      </c>
      <c r="D125" s="7">
        <v>7</v>
      </c>
      <c r="E125" s="7">
        <v>1</v>
      </c>
      <c r="F125" s="7">
        <v>1</v>
      </c>
      <c r="G125" s="8">
        <f t="shared" si="27"/>
        <v>3.3955857385398981E-3</v>
      </c>
      <c r="H125" s="8">
        <f t="shared" si="28"/>
        <v>1.4613778705636743E-2</v>
      </c>
      <c r="I125" s="8">
        <f t="shared" si="29"/>
        <v>5.681818181818182E-3</v>
      </c>
      <c r="J125" s="8">
        <f t="shared" si="30"/>
        <v>7.462686567164179E-3</v>
      </c>
      <c r="K125" s="8">
        <f t="shared" si="33"/>
        <v>-0.5</v>
      </c>
      <c r="L125" s="8">
        <f t="shared" si="34"/>
        <v>-0.8571428571428571</v>
      </c>
      <c r="M125" s="8">
        <f t="shared" si="31"/>
        <v>-1.697792869269949E-3</v>
      </c>
      <c r="N125" s="9">
        <f t="shared" si="32"/>
        <v>-1.2526096033402922E-2</v>
      </c>
    </row>
    <row r="126" spans="1:14" x14ac:dyDescent="0.2">
      <c r="A126" s="30"/>
      <c r="B126" s="23" t="s">
        <v>113</v>
      </c>
      <c r="C126" s="20">
        <v>1</v>
      </c>
      <c r="D126" s="7">
        <v>0</v>
      </c>
      <c r="E126" s="7">
        <v>1</v>
      </c>
      <c r="F126" s="7">
        <v>0</v>
      </c>
      <c r="G126" s="8">
        <f t="shared" si="27"/>
        <v>1.697792869269949E-3</v>
      </c>
      <c r="H126" s="8" t="str">
        <f t="shared" si="28"/>
        <v/>
      </c>
      <c r="I126" s="8">
        <f t="shared" si="29"/>
        <v>5.681818181818182E-3</v>
      </c>
      <c r="J126" s="8" t="str">
        <f t="shared" si="30"/>
        <v/>
      </c>
      <c r="K126" s="8">
        <f t="shared" si="33"/>
        <v>0</v>
      </c>
      <c r="L126" s="8" t="str">
        <f t="shared" si="34"/>
        <v xml:space="preserve"> </v>
      </c>
      <c r="M126" s="8">
        <f t="shared" si="31"/>
        <v>0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11</v>
      </c>
      <c r="D127" s="7">
        <v>2</v>
      </c>
      <c r="E127" s="7">
        <v>2</v>
      </c>
      <c r="F127" s="7">
        <v>1</v>
      </c>
      <c r="G127" s="8">
        <f t="shared" si="27"/>
        <v>1.8675721561969439E-2</v>
      </c>
      <c r="H127" s="8">
        <f t="shared" si="28"/>
        <v>4.1753653444676405E-3</v>
      </c>
      <c r="I127" s="8">
        <f t="shared" si="29"/>
        <v>1.1363636363636364E-2</v>
      </c>
      <c r="J127" s="8">
        <f t="shared" si="30"/>
        <v>7.462686567164179E-3</v>
      </c>
      <c r="K127" s="8">
        <f t="shared" si="33"/>
        <v>-0.81818181818181823</v>
      </c>
      <c r="L127" s="8">
        <f t="shared" si="34"/>
        <v>-0.5</v>
      </c>
      <c r="M127" s="8">
        <f t="shared" si="31"/>
        <v>-1.5280135823429542E-2</v>
      </c>
      <c r="N127" s="9">
        <f t="shared" si="32"/>
        <v>-2.0876826722338203E-3</v>
      </c>
    </row>
    <row r="128" spans="1:14" x14ac:dyDescent="0.2">
      <c r="A128" s="30"/>
      <c r="B128" s="23" t="s">
        <v>115</v>
      </c>
      <c r="C128" s="20">
        <v>5</v>
      </c>
      <c r="D128" s="7">
        <v>1</v>
      </c>
      <c r="E128" s="7">
        <v>0</v>
      </c>
      <c r="F128" s="7">
        <v>0</v>
      </c>
      <c r="G128" s="8">
        <f t="shared" si="27"/>
        <v>8.4889643463497456E-3</v>
      </c>
      <c r="H128" s="8">
        <f t="shared" si="28"/>
        <v>2.0876826722338203E-3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-8.4889643463497456E-3</v>
      </c>
      <c r="N128" s="9">
        <f t="shared" si="32"/>
        <v>-2.0876826722338203E-3</v>
      </c>
    </row>
    <row r="129" spans="1:14" x14ac:dyDescent="0.2">
      <c r="A129" s="30"/>
      <c r="B129" s="23" t="s">
        <v>116</v>
      </c>
      <c r="C129" s="20">
        <v>2</v>
      </c>
      <c r="D129" s="7">
        <v>1</v>
      </c>
      <c r="E129" s="7">
        <v>1</v>
      </c>
      <c r="F129" s="7">
        <v>0</v>
      </c>
      <c r="G129" s="8">
        <f t="shared" si="27"/>
        <v>3.3955857385398981E-3</v>
      </c>
      <c r="H129" s="8">
        <f t="shared" si="28"/>
        <v>2.0876826722338203E-3</v>
      </c>
      <c r="I129" s="8">
        <f t="shared" si="29"/>
        <v>5.681818181818182E-3</v>
      </c>
      <c r="J129" s="8" t="str">
        <f t="shared" si="30"/>
        <v/>
      </c>
      <c r="K129" s="8">
        <f t="shared" si="33"/>
        <v>-0.5</v>
      </c>
      <c r="L129" s="8">
        <f t="shared" si="34"/>
        <v>-1</v>
      </c>
      <c r="M129" s="8">
        <f t="shared" si="31"/>
        <v>-1.697792869269949E-3</v>
      </c>
      <c r="N129" s="9">
        <f t="shared" si="32"/>
        <v>-2.0876826722338203E-3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5.681818181818182E-3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9</v>
      </c>
      <c r="D133" s="7">
        <v>3</v>
      </c>
      <c r="E133" s="7">
        <v>0</v>
      </c>
      <c r="F133" s="7">
        <v>0</v>
      </c>
      <c r="G133" s="8">
        <f t="shared" si="27"/>
        <v>1.5280135823429542E-2</v>
      </c>
      <c r="H133" s="8">
        <f t="shared" si="28"/>
        <v>6.2630480167014616E-3</v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>
        <f t="shared" si="34"/>
        <v>-1</v>
      </c>
      <c r="M133" s="8">
        <f t="shared" si="31"/>
        <v>-1.5280135823429542E-2</v>
      </c>
      <c r="N133" s="9">
        <f t="shared" si="32"/>
        <v>-6.2630480167014616E-3</v>
      </c>
    </row>
    <row r="134" spans="1:14" x14ac:dyDescent="0.2">
      <c r="A134" s="30"/>
      <c r="B134" s="23" t="s">
        <v>121</v>
      </c>
      <c r="C134" s="20">
        <v>4</v>
      </c>
      <c r="D134" s="7">
        <v>3</v>
      </c>
      <c r="E134" s="7">
        <v>1</v>
      </c>
      <c r="F134" s="7">
        <v>0</v>
      </c>
      <c r="G134" s="8">
        <f t="shared" si="27"/>
        <v>6.7911714770797962E-3</v>
      </c>
      <c r="H134" s="8">
        <f t="shared" si="28"/>
        <v>6.2630480167014616E-3</v>
      </c>
      <c r="I134" s="8">
        <f t="shared" si="29"/>
        <v>5.681818181818182E-3</v>
      </c>
      <c r="J134" s="8" t="str">
        <f t="shared" si="30"/>
        <v/>
      </c>
      <c r="K134" s="8">
        <f t="shared" si="33"/>
        <v>-0.75</v>
      </c>
      <c r="L134" s="8">
        <f t="shared" si="34"/>
        <v>-1</v>
      </c>
      <c r="M134" s="8">
        <f t="shared" si="31"/>
        <v>-5.0933786078098467E-3</v>
      </c>
      <c r="N134" s="9">
        <f t="shared" si="32"/>
        <v>-6.2630480167014616E-3</v>
      </c>
    </row>
    <row r="135" spans="1:14" x14ac:dyDescent="0.2">
      <c r="A135" s="30"/>
      <c r="B135" s="23" t="s">
        <v>122</v>
      </c>
      <c r="C135" s="20">
        <v>4</v>
      </c>
      <c r="D135" s="7">
        <v>2</v>
      </c>
      <c r="E135" s="7">
        <v>2</v>
      </c>
      <c r="F135" s="7">
        <v>0</v>
      </c>
      <c r="G135" s="8">
        <f t="shared" si="27"/>
        <v>6.7911714770797962E-3</v>
      </c>
      <c r="H135" s="8">
        <f t="shared" si="28"/>
        <v>4.1753653444676405E-3</v>
      </c>
      <c r="I135" s="8">
        <f t="shared" si="29"/>
        <v>1.1363636363636364E-2</v>
      </c>
      <c r="J135" s="8" t="str">
        <f t="shared" si="30"/>
        <v/>
      </c>
      <c r="K135" s="8">
        <f t="shared" si="33"/>
        <v>-0.5</v>
      </c>
      <c r="L135" s="8">
        <f t="shared" si="34"/>
        <v>-1</v>
      </c>
      <c r="M135" s="8">
        <f t="shared" si="31"/>
        <v>-3.3955857385398981E-3</v>
      </c>
      <c r="N135" s="9">
        <f t="shared" si="32"/>
        <v>-4.1753653444676405E-3</v>
      </c>
    </row>
    <row r="136" spans="1:14" x14ac:dyDescent="0.2">
      <c r="A136" s="30"/>
      <c r="B136" s="23" t="s">
        <v>123</v>
      </c>
      <c r="C136" s="20">
        <v>1</v>
      </c>
      <c r="D136" s="7">
        <v>2</v>
      </c>
      <c r="E136" s="7">
        <v>0</v>
      </c>
      <c r="F136" s="7">
        <v>0</v>
      </c>
      <c r="G136" s="8">
        <f t="shared" si="27"/>
        <v>1.697792869269949E-3</v>
      </c>
      <c r="H136" s="8">
        <f t="shared" si="28"/>
        <v>4.1753653444676405E-3</v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>
        <f t="shared" si="34"/>
        <v>-1</v>
      </c>
      <c r="M136" s="8">
        <f t="shared" si="31"/>
        <v>-1.697792869269949E-3</v>
      </c>
      <c r="N136" s="9">
        <f t="shared" si="32"/>
        <v>-4.1753653444676405E-3</v>
      </c>
    </row>
    <row r="137" spans="1:14" x14ac:dyDescent="0.2">
      <c r="A137" s="30"/>
      <c r="B137" s="23" t="s">
        <v>124</v>
      </c>
      <c r="C137" s="20">
        <v>16</v>
      </c>
      <c r="D137" s="7">
        <v>7</v>
      </c>
      <c r="E137" s="7">
        <v>9</v>
      </c>
      <c r="F137" s="7">
        <v>6</v>
      </c>
      <c r="G137" s="8">
        <f t="shared" si="27"/>
        <v>2.7164685908319185E-2</v>
      </c>
      <c r="H137" s="8">
        <f t="shared" si="28"/>
        <v>1.4613778705636743E-2</v>
      </c>
      <c r="I137" s="8">
        <f t="shared" si="29"/>
        <v>5.113636363636364E-2</v>
      </c>
      <c r="J137" s="8">
        <f t="shared" si="30"/>
        <v>4.4776119402985072E-2</v>
      </c>
      <c r="K137" s="8">
        <f t="shared" si="33"/>
        <v>-0.4375</v>
      </c>
      <c r="L137" s="8">
        <f t="shared" si="34"/>
        <v>-0.14285714285714285</v>
      </c>
      <c r="M137" s="8">
        <f t="shared" si="31"/>
        <v>-1.1884550084889643E-2</v>
      </c>
      <c r="N137" s="9">
        <f t="shared" si="32"/>
        <v>-2.0876826722338203E-3</v>
      </c>
    </row>
    <row r="138" spans="1:14" x14ac:dyDescent="0.2">
      <c r="A138" s="30"/>
      <c r="B138" s="23" t="s">
        <v>125</v>
      </c>
      <c r="C138" s="20">
        <v>1</v>
      </c>
      <c r="D138" s="7">
        <v>0</v>
      </c>
      <c r="E138" s="7">
        <v>0</v>
      </c>
      <c r="F138" s="7">
        <v>0</v>
      </c>
      <c r="G138" s="8">
        <f t="shared" si="27"/>
        <v>1.697792869269949E-3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-1.697792869269949E-3</v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36</v>
      </c>
      <c r="D139" s="7">
        <v>14</v>
      </c>
      <c r="E139" s="7">
        <v>9</v>
      </c>
      <c r="F139" s="7">
        <v>3</v>
      </c>
      <c r="G139" s="8">
        <f t="shared" si="27"/>
        <v>6.1120543293718167E-2</v>
      </c>
      <c r="H139" s="8">
        <f t="shared" si="28"/>
        <v>2.9227557411273485E-2</v>
      </c>
      <c r="I139" s="8">
        <f t="shared" si="29"/>
        <v>5.113636363636364E-2</v>
      </c>
      <c r="J139" s="8">
        <f t="shared" si="30"/>
        <v>2.2388059701492536E-2</v>
      </c>
      <c r="K139" s="8">
        <f t="shared" si="33"/>
        <v>-0.75</v>
      </c>
      <c r="L139" s="8">
        <f t="shared" si="34"/>
        <v>-0.7857142857142857</v>
      </c>
      <c r="M139" s="8">
        <f t="shared" si="31"/>
        <v>-4.5840407470288627E-2</v>
      </c>
      <c r="N139" s="9">
        <f t="shared" si="32"/>
        <v>-2.2964509394572025E-2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58</v>
      </c>
      <c r="D141" s="7">
        <v>28</v>
      </c>
      <c r="E141" s="7">
        <v>21</v>
      </c>
      <c r="F141" s="7">
        <v>4</v>
      </c>
      <c r="G141" s="8">
        <f t="shared" si="27"/>
        <v>9.8471986417657045E-2</v>
      </c>
      <c r="H141" s="8">
        <f t="shared" si="28"/>
        <v>5.845511482254697E-2</v>
      </c>
      <c r="I141" s="8">
        <f t="shared" si="29"/>
        <v>0.11931818181818182</v>
      </c>
      <c r="J141" s="8">
        <f t="shared" si="30"/>
        <v>2.9850746268656716E-2</v>
      </c>
      <c r="K141" s="8">
        <f t="shared" si="33"/>
        <v>-0.63793103448275867</v>
      </c>
      <c r="L141" s="8">
        <f t="shared" si="34"/>
        <v>-0.8571428571428571</v>
      </c>
      <c r="M141" s="8">
        <f t="shared" si="31"/>
        <v>-6.2818336162988125E-2</v>
      </c>
      <c r="N141" s="9">
        <f t="shared" si="32"/>
        <v>-5.0104384133611686E-2</v>
      </c>
    </row>
    <row r="142" spans="1:14" x14ac:dyDescent="0.2">
      <c r="A142" s="30"/>
      <c r="B142" s="23" t="s">
        <v>129</v>
      </c>
      <c r="C142" s="20">
        <v>8</v>
      </c>
      <c r="D142" s="7">
        <v>2</v>
      </c>
      <c r="E142" s="7">
        <v>6</v>
      </c>
      <c r="F142" s="7">
        <v>7</v>
      </c>
      <c r="G142" s="8">
        <f t="shared" si="27"/>
        <v>1.3582342954159592E-2</v>
      </c>
      <c r="H142" s="8">
        <f t="shared" si="28"/>
        <v>4.1753653444676405E-3</v>
      </c>
      <c r="I142" s="8">
        <f t="shared" si="29"/>
        <v>3.4090909090909088E-2</v>
      </c>
      <c r="J142" s="8">
        <f t="shared" si="30"/>
        <v>5.2238805970149252E-2</v>
      </c>
      <c r="K142" s="8">
        <f t="shared" si="33"/>
        <v>-0.25</v>
      </c>
      <c r="L142" s="8">
        <f t="shared" si="34"/>
        <v>2.5</v>
      </c>
      <c r="M142" s="8">
        <f t="shared" si="31"/>
        <v>-3.3955857385398981E-3</v>
      </c>
      <c r="N142" s="9">
        <f t="shared" si="32"/>
        <v>1.0438413361169102E-2</v>
      </c>
    </row>
    <row r="143" spans="1:14" x14ac:dyDescent="0.2">
      <c r="A143" s="30"/>
      <c r="B143" s="23" t="s">
        <v>130</v>
      </c>
      <c r="C143" s="20">
        <v>1</v>
      </c>
      <c r="D143" s="7">
        <v>0</v>
      </c>
      <c r="E143" s="7">
        <v>0</v>
      </c>
      <c r="F143" s="7">
        <v>0</v>
      </c>
      <c r="G143" s="8">
        <f t="shared" si="27"/>
        <v>1.697792869269949E-3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-1.697792869269949E-3</v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16</v>
      </c>
      <c r="D144" s="7">
        <v>19</v>
      </c>
      <c r="E144" s="7">
        <v>20</v>
      </c>
      <c r="F144" s="7">
        <v>3</v>
      </c>
      <c r="G144" s="8">
        <f t="shared" si="27"/>
        <v>2.7164685908319185E-2</v>
      </c>
      <c r="H144" s="8">
        <f t="shared" si="28"/>
        <v>3.9665970772442591E-2</v>
      </c>
      <c r="I144" s="8">
        <f t="shared" si="29"/>
        <v>0.11363636363636363</v>
      </c>
      <c r="J144" s="8">
        <f t="shared" si="30"/>
        <v>2.2388059701492536E-2</v>
      </c>
      <c r="K144" s="8">
        <f t="shared" si="33"/>
        <v>0.25</v>
      </c>
      <c r="L144" s="8">
        <f t="shared" si="34"/>
        <v>-0.84210526315789469</v>
      </c>
      <c r="M144" s="8">
        <f t="shared" si="31"/>
        <v>6.7911714770797962E-3</v>
      </c>
      <c r="N144" s="9">
        <f t="shared" si="32"/>
        <v>-3.3402922755741124E-2</v>
      </c>
    </row>
    <row r="145" spans="1:14" ht="22.5" customHeight="1" x14ac:dyDescent="0.2">
      <c r="A145" s="30"/>
      <c r="B145" s="23" t="s">
        <v>132</v>
      </c>
      <c r="C145" s="20">
        <v>17</v>
      </c>
      <c r="D145" s="7">
        <v>17</v>
      </c>
      <c r="E145" s="7">
        <v>10</v>
      </c>
      <c r="F145" s="7">
        <v>15</v>
      </c>
      <c r="G145" s="8">
        <f t="shared" ref="G145:G180" si="35">+IF(C145=0,"",C145/C$81)</f>
        <v>2.8862478777589132E-2</v>
      </c>
      <c r="H145" s="8">
        <f t="shared" ref="H145:H180" si="36">+IF(D145=0,"",D145/D$81)</f>
        <v>3.5490605427974949E-2</v>
      </c>
      <c r="I145" s="8">
        <f t="shared" ref="I145:I180" si="37">+IF(E145=0,"",E145/E$81)</f>
        <v>5.6818181818181816E-2</v>
      </c>
      <c r="J145" s="8">
        <f t="shared" ref="J145:J180" si="38">+IF(F145=0,"",F145/F$81)</f>
        <v>0.11194029850746269</v>
      </c>
      <c r="K145" s="8">
        <f t="shared" si="33"/>
        <v>-0.41176470588235292</v>
      </c>
      <c r="L145" s="8">
        <f t="shared" si="34"/>
        <v>-0.11764705882352941</v>
      </c>
      <c r="M145" s="8">
        <f t="shared" ref="M145:M180" si="39">+IF(OR(AND(G145=""),(K145="")),"",G145*K145)</f>
        <v>-1.1884550084889643E-2</v>
      </c>
      <c r="N145" s="9">
        <f t="shared" ref="N145:N180" si="40">+IF(OR(AND(H145=""),(L145="")),"",H145*L145)</f>
        <v>-4.1753653444676414E-3</v>
      </c>
    </row>
    <row r="146" spans="1:14" x14ac:dyDescent="0.2">
      <c r="A146" s="30"/>
      <c r="B146" s="23" t="s">
        <v>133</v>
      </c>
      <c r="C146" s="20">
        <v>27</v>
      </c>
      <c r="D146" s="7">
        <v>10</v>
      </c>
      <c r="E146" s="7">
        <v>5</v>
      </c>
      <c r="F146" s="7">
        <v>0</v>
      </c>
      <c r="G146" s="8">
        <f t="shared" si="35"/>
        <v>4.5840407470288627E-2</v>
      </c>
      <c r="H146" s="8">
        <f t="shared" si="36"/>
        <v>2.0876826722338204E-2</v>
      </c>
      <c r="I146" s="8">
        <f t="shared" si="37"/>
        <v>2.8409090909090908E-2</v>
      </c>
      <c r="J146" s="8" t="str">
        <f t="shared" si="38"/>
        <v/>
      </c>
      <c r="K146" s="8">
        <f t="shared" ref="K146:K180" si="41">+IF(AND(C146=0,E146=0)," ",IF(C146=0,1,IF(E146=0,-1,(E146-C146)/C146)))</f>
        <v>-0.81481481481481477</v>
      </c>
      <c r="L146" s="8">
        <f t="shared" ref="L146:L180" si="42">+IF(AND(D146=0,F146=0)," ",IF(D146=0,1,IF(F146=0,-1,(F146-D146)/D146)))</f>
        <v>-1</v>
      </c>
      <c r="M146" s="8">
        <f t="shared" si="39"/>
        <v>-3.7351443123938878E-2</v>
      </c>
      <c r="N146" s="9">
        <f t="shared" si="40"/>
        <v>-2.0876826722338204E-2</v>
      </c>
    </row>
    <row r="147" spans="1:14" x14ac:dyDescent="0.2">
      <c r="A147" s="30"/>
      <c r="B147" s="23" t="s">
        <v>134</v>
      </c>
      <c r="C147" s="20">
        <v>28</v>
      </c>
      <c r="D147" s="7">
        <v>0</v>
      </c>
      <c r="E147" s="7">
        <v>10</v>
      </c>
      <c r="F147" s="7">
        <v>1</v>
      </c>
      <c r="G147" s="8">
        <f t="shared" si="35"/>
        <v>4.7538200339558571E-2</v>
      </c>
      <c r="H147" s="8" t="str">
        <f t="shared" si="36"/>
        <v/>
      </c>
      <c r="I147" s="8">
        <f t="shared" si="37"/>
        <v>5.6818181818181816E-2</v>
      </c>
      <c r="J147" s="8">
        <f t="shared" si="38"/>
        <v>7.462686567164179E-3</v>
      </c>
      <c r="K147" s="8">
        <f t="shared" si="41"/>
        <v>-0.6428571428571429</v>
      </c>
      <c r="L147" s="8">
        <f t="shared" si="42"/>
        <v>1</v>
      </c>
      <c r="M147" s="8">
        <f t="shared" si="39"/>
        <v>-3.0560271646859084E-2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1</v>
      </c>
      <c r="E148" s="7">
        <v>0</v>
      </c>
      <c r="F148" s="7">
        <v>1</v>
      </c>
      <c r="G148" s="8">
        <f t="shared" si="35"/>
        <v>1.697792869269949E-3</v>
      </c>
      <c r="H148" s="8">
        <f t="shared" si="36"/>
        <v>2.0876826722338203E-3</v>
      </c>
      <c r="I148" s="8" t="str">
        <f t="shared" si="37"/>
        <v/>
      </c>
      <c r="J148" s="8">
        <f t="shared" si="38"/>
        <v>7.462686567164179E-3</v>
      </c>
      <c r="K148" s="8">
        <f t="shared" si="41"/>
        <v>-1</v>
      </c>
      <c r="L148" s="8">
        <f t="shared" si="42"/>
        <v>0</v>
      </c>
      <c r="M148" s="8">
        <f t="shared" si="39"/>
        <v>-1.697792869269949E-3</v>
      </c>
      <c r="N148" s="9">
        <f t="shared" si="40"/>
        <v>0</v>
      </c>
    </row>
    <row r="149" spans="1:14" x14ac:dyDescent="0.2">
      <c r="A149" s="30"/>
      <c r="B149" s="23" t="s">
        <v>136</v>
      </c>
      <c r="C149" s="20">
        <v>4</v>
      </c>
      <c r="D149" s="7">
        <v>4</v>
      </c>
      <c r="E149" s="7">
        <v>1</v>
      </c>
      <c r="F149" s="7">
        <v>0</v>
      </c>
      <c r="G149" s="8">
        <f t="shared" si="35"/>
        <v>6.7911714770797962E-3</v>
      </c>
      <c r="H149" s="8">
        <f t="shared" si="36"/>
        <v>8.350730688935281E-3</v>
      </c>
      <c r="I149" s="8">
        <f t="shared" si="37"/>
        <v>5.681818181818182E-3</v>
      </c>
      <c r="J149" s="8" t="str">
        <f t="shared" si="38"/>
        <v/>
      </c>
      <c r="K149" s="8">
        <f t="shared" si="41"/>
        <v>-0.75</v>
      </c>
      <c r="L149" s="8">
        <f t="shared" si="42"/>
        <v>-1</v>
      </c>
      <c r="M149" s="8">
        <f t="shared" si="39"/>
        <v>-5.0933786078098467E-3</v>
      </c>
      <c r="N149" s="9">
        <f t="shared" si="40"/>
        <v>-8.350730688935281E-3</v>
      </c>
    </row>
    <row r="150" spans="1:14" x14ac:dyDescent="0.2">
      <c r="A150" s="30"/>
      <c r="B150" s="23" t="s">
        <v>137</v>
      </c>
      <c r="C150" s="20">
        <v>3</v>
      </c>
      <c r="D150" s="7">
        <v>0</v>
      </c>
      <c r="E150" s="7">
        <v>4</v>
      </c>
      <c r="F150" s="7">
        <v>2</v>
      </c>
      <c r="G150" s="8">
        <f t="shared" si="35"/>
        <v>5.0933786078098476E-3</v>
      </c>
      <c r="H150" s="8" t="str">
        <f t="shared" si="36"/>
        <v/>
      </c>
      <c r="I150" s="8">
        <f t="shared" si="37"/>
        <v>2.2727272727272728E-2</v>
      </c>
      <c r="J150" s="8">
        <f t="shared" si="38"/>
        <v>1.4925373134328358E-2</v>
      </c>
      <c r="K150" s="8">
        <f t="shared" si="41"/>
        <v>0.33333333333333331</v>
      </c>
      <c r="L150" s="8">
        <f t="shared" si="42"/>
        <v>1</v>
      </c>
      <c r="M150" s="8">
        <f t="shared" si="39"/>
        <v>1.697792869269949E-3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0</v>
      </c>
      <c r="F152" s="7">
        <v>0</v>
      </c>
      <c r="G152" s="8">
        <f t="shared" si="35"/>
        <v>1.697792869269949E-3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-1.697792869269949E-3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3</v>
      </c>
      <c r="D153" s="7">
        <v>4</v>
      </c>
      <c r="E153" s="7">
        <v>0</v>
      </c>
      <c r="F153" s="7">
        <v>0</v>
      </c>
      <c r="G153" s="8">
        <f t="shared" si="35"/>
        <v>5.0933786078098476E-3</v>
      </c>
      <c r="H153" s="8">
        <f t="shared" si="36"/>
        <v>8.350730688935281E-3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-5.0933786078098476E-3</v>
      </c>
      <c r="N153" s="9">
        <f t="shared" si="40"/>
        <v>-8.350730688935281E-3</v>
      </c>
    </row>
    <row r="154" spans="1:14" ht="25.5" x14ac:dyDescent="0.2">
      <c r="A154" s="30"/>
      <c r="B154" s="23" t="s">
        <v>141</v>
      </c>
      <c r="C154" s="20">
        <v>2</v>
      </c>
      <c r="D154" s="7">
        <v>4</v>
      </c>
      <c r="E154" s="7">
        <v>1</v>
      </c>
      <c r="F154" s="7">
        <v>0</v>
      </c>
      <c r="G154" s="8">
        <f t="shared" si="35"/>
        <v>3.3955857385398981E-3</v>
      </c>
      <c r="H154" s="8">
        <f t="shared" si="36"/>
        <v>8.350730688935281E-3</v>
      </c>
      <c r="I154" s="8">
        <f t="shared" si="37"/>
        <v>5.681818181818182E-3</v>
      </c>
      <c r="J154" s="8" t="str">
        <f t="shared" si="38"/>
        <v/>
      </c>
      <c r="K154" s="8">
        <f t="shared" si="41"/>
        <v>-0.5</v>
      </c>
      <c r="L154" s="8">
        <f t="shared" si="42"/>
        <v>-1</v>
      </c>
      <c r="M154" s="8">
        <f t="shared" si="39"/>
        <v>-1.697792869269949E-3</v>
      </c>
      <c r="N154" s="9">
        <f t="shared" si="40"/>
        <v>-8.350730688935281E-3</v>
      </c>
    </row>
    <row r="155" spans="1:14" ht="25.5" x14ac:dyDescent="0.2">
      <c r="A155" s="30"/>
      <c r="B155" s="23" t="s">
        <v>142</v>
      </c>
      <c r="C155" s="20">
        <v>1</v>
      </c>
      <c r="D155" s="7">
        <v>1</v>
      </c>
      <c r="E155" s="7">
        <v>0</v>
      </c>
      <c r="F155" s="7">
        <v>0</v>
      </c>
      <c r="G155" s="8">
        <f t="shared" si="35"/>
        <v>1.697792869269949E-3</v>
      </c>
      <c r="H155" s="8">
        <f t="shared" si="36"/>
        <v>2.0876826722338203E-3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-1.697792869269949E-3</v>
      </c>
      <c r="N155" s="9">
        <f t="shared" si="40"/>
        <v>-2.0876826722338203E-3</v>
      </c>
    </row>
    <row r="156" spans="1:14" ht="25.5" x14ac:dyDescent="0.2">
      <c r="A156" s="30"/>
      <c r="B156" s="23" t="s">
        <v>143</v>
      </c>
      <c r="C156" s="20">
        <v>2</v>
      </c>
      <c r="D156" s="7">
        <v>0</v>
      </c>
      <c r="E156" s="7">
        <v>0</v>
      </c>
      <c r="F156" s="7">
        <v>0</v>
      </c>
      <c r="G156" s="8">
        <f t="shared" si="35"/>
        <v>3.3955857385398981E-3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-3.3955857385398981E-3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2</v>
      </c>
      <c r="D157" s="7">
        <v>2</v>
      </c>
      <c r="E157" s="7">
        <v>0</v>
      </c>
      <c r="F157" s="7">
        <v>0</v>
      </c>
      <c r="G157" s="8">
        <f t="shared" si="35"/>
        <v>3.3955857385398981E-3</v>
      </c>
      <c r="H157" s="8">
        <f t="shared" si="36"/>
        <v>4.1753653444676405E-3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-3.3955857385398981E-3</v>
      </c>
      <c r="N157" s="9">
        <f t="shared" si="40"/>
        <v>-4.1753653444676405E-3</v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2</v>
      </c>
      <c r="D159" s="7">
        <v>0</v>
      </c>
      <c r="E159" s="7">
        <v>0</v>
      </c>
      <c r="F159" s="7">
        <v>0</v>
      </c>
      <c r="G159" s="8">
        <f t="shared" si="35"/>
        <v>3.3955857385398981E-3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-3.3955857385398981E-3</v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1</v>
      </c>
      <c r="D162" s="7">
        <v>0</v>
      </c>
      <c r="E162" s="7">
        <v>0</v>
      </c>
      <c r="F162" s="7">
        <v>0</v>
      </c>
      <c r="G162" s="8">
        <f t="shared" si="35"/>
        <v>1.697792869269949E-3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-1.697792869269949E-3</v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11</v>
      </c>
      <c r="D166" s="7">
        <v>5</v>
      </c>
      <c r="E166" s="7">
        <v>5</v>
      </c>
      <c r="F166" s="7">
        <v>3</v>
      </c>
      <c r="G166" s="8">
        <f t="shared" si="35"/>
        <v>1.8675721561969439E-2</v>
      </c>
      <c r="H166" s="8">
        <f t="shared" si="36"/>
        <v>1.0438413361169102E-2</v>
      </c>
      <c r="I166" s="8">
        <f t="shared" si="37"/>
        <v>2.8409090909090908E-2</v>
      </c>
      <c r="J166" s="8">
        <f t="shared" si="38"/>
        <v>2.2388059701492536E-2</v>
      </c>
      <c r="K166" s="8">
        <f t="shared" si="41"/>
        <v>-0.54545454545454541</v>
      </c>
      <c r="L166" s="8">
        <f t="shared" si="42"/>
        <v>-0.4</v>
      </c>
      <c r="M166" s="8">
        <f t="shared" si="39"/>
        <v>-1.0186757215619693E-2</v>
      </c>
      <c r="N166" s="9">
        <f t="shared" si="40"/>
        <v>-4.1753653444676414E-3</v>
      </c>
    </row>
    <row r="167" spans="1:14" x14ac:dyDescent="0.2">
      <c r="A167" s="30"/>
      <c r="B167" s="23" t="s">
        <v>154</v>
      </c>
      <c r="C167" s="20">
        <v>1</v>
      </c>
      <c r="D167" s="7">
        <v>0</v>
      </c>
      <c r="E167" s="7">
        <v>0</v>
      </c>
      <c r="F167" s="7">
        <v>0</v>
      </c>
      <c r="G167" s="8">
        <f t="shared" si="35"/>
        <v>1.697792869269949E-3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-1.697792869269949E-3</v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6</v>
      </c>
      <c r="D168" s="7">
        <v>7</v>
      </c>
      <c r="E168" s="7">
        <v>0</v>
      </c>
      <c r="F168" s="7">
        <v>0</v>
      </c>
      <c r="G168" s="8">
        <f t="shared" si="35"/>
        <v>1.0186757215619695E-2</v>
      </c>
      <c r="H168" s="8">
        <f t="shared" si="36"/>
        <v>1.4613778705636743E-2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-1.0186757215619695E-2</v>
      </c>
      <c r="N168" s="9">
        <f t="shared" si="40"/>
        <v>-1.4613778705636743E-2</v>
      </c>
    </row>
    <row r="169" spans="1:14" x14ac:dyDescent="0.2">
      <c r="A169" s="30"/>
      <c r="B169" s="23" t="s">
        <v>156</v>
      </c>
      <c r="C169" s="20">
        <v>1</v>
      </c>
      <c r="D169" s="7">
        <v>1</v>
      </c>
      <c r="E169" s="7">
        <v>1</v>
      </c>
      <c r="F169" s="7">
        <v>0</v>
      </c>
      <c r="G169" s="8">
        <f t="shared" si="35"/>
        <v>1.697792869269949E-3</v>
      </c>
      <c r="H169" s="8">
        <f t="shared" si="36"/>
        <v>2.0876826722338203E-3</v>
      </c>
      <c r="I169" s="8">
        <f t="shared" si="37"/>
        <v>5.681818181818182E-3</v>
      </c>
      <c r="J169" s="8" t="str">
        <f t="shared" si="38"/>
        <v/>
      </c>
      <c r="K169" s="8">
        <f t="shared" si="41"/>
        <v>0</v>
      </c>
      <c r="L169" s="8">
        <f t="shared" si="42"/>
        <v>-1</v>
      </c>
      <c r="M169" s="8">
        <f t="shared" si="39"/>
        <v>0</v>
      </c>
      <c r="N169" s="9">
        <f t="shared" si="40"/>
        <v>-2.0876826722338203E-3</v>
      </c>
    </row>
    <row r="170" spans="1:14" ht="25.5" x14ac:dyDescent="0.2">
      <c r="A170" s="30"/>
      <c r="B170" s="23" t="s">
        <v>157</v>
      </c>
      <c r="C170" s="20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2.0876826722338203E-3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9">
        <f t="shared" si="40"/>
        <v>-2.0876826722338203E-3</v>
      </c>
    </row>
    <row r="171" spans="1:14" x14ac:dyDescent="0.2">
      <c r="A171" s="30"/>
      <c r="B171" s="23" t="s">
        <v>158</v>
      </c>
      <c r="C171" s="20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2.0876826722338203E-3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-2.0876826722338203E-3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1</v>
      </c>
      <c r="D174" s="7">
        <v>0</v>
      </c>
      <c r="E174" s="7">
        <v>0</v>
      </c>
      <c r="F174" s="7">
        <v>0</v>
      </c>
      <c r="G174" s="8">
        <f t="shared" si="35"/>
        <v>1.697792869269949E-3</v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 t="str">
        <f t="shared" si="42"/>
        <v xml:space="preserve"> </v>
      </c>
      <c r="M174" s="8">
        <f t="shared" si="39"/>
        <v>-1.697792869269949E-3</v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2</v>
      </c>
      <c r="E176" s="7">
        <v>0</v>
      </c>
      <c r="F176" s="7">
        <v>0</v>
      </c>
      <c r="G176" s="8" t="str">
        <f t="shared" si="35"/>
        <v/>
      </c>
      <c r="H176" s="8">
        <f t="shared" si="36"/>
        <v>4.1753653444676405E-3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9">
        <f t="shared" si="40"/>
        <v>-4.1753653444676405E-3</v>
      </c>
    </row>
    <row r="177" spans="1:14" x14ac:dyDescent="0.2">
      <c r="A177" s="30"/>
      <c r="B177" s="23" t="s">
        <v>164</v>
      </c>
      <c r="C177" s="20">
        <v>13</v>
      </c>
      <c r="D177" s="7">
        <v>16</v>
      </c>
      <c r="E177" s="7">
        <v>2</v>
      </c>
      <c r="F177" s="7">
        <v>5</v>
      </c>
      <c r="G177" s="8">
        <f t="shared" si="35"/>
        <v>2.2071307300509338E-2</v>
      </c>
      <c r="H177" s="8">
        <f t="shared" si="36"/>
        <v>3.3402922755741124E-2</v>
      </c>
      <c r="I177" s="8">
        <f t="shared" si="37"/>
        <v>1.1363636363636364E-2</v>
      </c>
      <c r="J177" s="8">
        <f t="shared" si="38"/>
        <v>3.7313432835820892E-2</v>
      </c>
      <c r="K177" s="8">
        <f t="shared" si="41"/>
        <v>-0.84615384615384615</v>
      </c>
      <c r="L177" s="8">
        <f t="shared" si="42"/>
        <v>-0.6875</v>
      </c>
      <c r="M177" s="8">
        <f t="shared" si="39"/>
        <v>-1.8675721561969439E-2</v>
      </c>
      <c r="N177" s="9">
        <f t="shared" si="40"/>
        <v>-2.2964509394572022E-2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893</v>
      </c>
      <c r="D188" s="17">
        <f>SUM(D189:D363)</f>
        <v>835</v>
      </c>
      <c r="E188" s="17">
        <f>SUM(E189:E363)</f>
        <v>168</v>
      </c>
      <c r="F188" s="17">
        <f>SUM(F189:F363)</f>
        <v>155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-0.81187010078387456</v>
      </c>
      <c r="L188" s="18">
        <f>+IF(AND(D188=0,F188=0),"",IF(D188=0,1,IF(F188=0,-1,(F188-D188)/D188)))</f>
        <v>-0.81437125748502992</v>
      </c>
      <c r="M188" s="18">
        <f t="shared" ref="M188:M219" si="47">+IF(OR(AND(G188=""),(K188="")),"",G188*K188)</f>
        <v>-0.81187010078387456</v>
      </c>
      <c r="N188" s="19">
        <f t="shared" ref="N188:N219" si="48">+IF(OR(AND(H188=""),(L188="")),"",H188*L188)</f>
        <v>-0.81437125748502992</v>
      </c>
    </row>
    <row r="189" spans="1:14" ht="24.75" customHeight="1" x14ac:dyDescent="0.2">
      <c r="A189" s="30"/>
      <c r="B189" s="22" t="s">
        <v>168</v>
      </c>
      <c r="C189" s="28">
        <v>16</v>
      </c>
      <c r="D189" s="25">
        <v>4</v>
      </c>
      <c r="E189" s="25">
        <v>0</v>
      </c>
      <c r="F189" s="25">
        <v>0</v>
      </c>
      <c r="G189" s="26">
        <f t="shared" si="43"/>
        <v>1.7917133258678612E-2</v>
      </c>
      <c r="H189" s="26">
        <f t="shared" si="44"/>
        <v>4.7904191616766467E-3</v>
      </c>
      <c r="I189" s="26" t="str">
        <f t="shared" si="45"/>
        <v/>
      </c>
      <c r="J189" s="26" t="str">
        <f t="shared" si="46"/>
        <v/>
      </c>
      <c r="K189" s="26">
        <f t="shared" ref="K189:K220" si="49">+IF(AND(C189=0,E189=0)," ",IF(C189=0,1,IF(E189=0,-1,(E189-C189)/C189)))</f>
        <v>-1</v>
      </c>
      <c r="L189" s="26">
        <f t="shared" ref="L189:L220" si="50">+IF(AND(D189=0,F189=0)," ",IF(D189=0,1,IF(F189=0,-1,(F189-D189)/D189)))</f>
        <v>-1</v>
      </c>
      <c r="M189" s="26">
        <f t="shared" si="47"/>
        <v>-1.7917133258678612E-2</v>
      </c>
      <c r="N189" s="27">
        <f t="shared" si="48"/>
        <v>-4.7904191616766467E-3</v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1.1976047904191617E-3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-1.1976047904191617E-3</v>
      </c>
    </row>
    <row r="191" spans="1:14" ht="38.25" x14ac:dyDescent="0.2">
      <c r="A191" s="30"/>
      <c r="B191" s="23" t="s">
        <v>170</v>
      </c>
      <c r="C191" s="20">
        <v>4</v>
      </c>
      <c r="D191" s="7">
        <v>3</v>
      </c>
      <c r="E191" s="7">
        <v>0</v>
      </c>
      <c r="F191" s="7">
        <v>1</v>
      </c>
      <c r="G191" s="8">
        <f t="shared" si="43"/>
        <v>4.4792833146696529E-3</v>
      </c>
      <c r="H191" s="8">
        <f t="shared" si="44"/>
        <v>3.592814371257485E-3</v>
      </c>
      <c r="I191" s="8" t="str">
        <f t="shared" si="45"/>
        <v/>
      </c>
      <c r="J191" s="8">
        <f t="shared" si="46"/>
        <v>6.4516129032258064E-3</v>
      </c>
      <c r="K191" s="8">
        <f t="shared" si="49"/>
        <v>-1</v>
      </c>
      <c r="L191" s="8">
        <f t="shared" si="50"/>
        <v>-0.66666666666666663</v>
      </c>
      <c r="M191" s="8">
        <f t="shared" si="47"/>
        <v>-4.4792833146696529E-3</v>
      </c>
      <c r="N191" s="9">
        <f t="shared" si="48"/>
        <v>-2.3952095808383233E-3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</v>
      </c>
      <c r="D193" s="7">
        <v>9</v>
      </c>
      <c r="E193" s="7">
        <v>0</v>
      </c>
      <c r="F193" s="7">
        <v>1</v>
      </c>
      <c r="G193" s="8">
        <f t="shared" si="43"/>
        <v>1.1198208286674132E-3</v>
      </c>
      <c r="H193" s="8">
        <f t="shared" si="44"/>
        <v>1.0778443113772455E-2</v>
      </c>
      <c r="I193" s="8" t="str">
        <f t="shared" si="45"/>
        <v/>
      </c>
      <c r="J193" s="8">
        <f t="shared" si="46"/>
        <v>6.4516129032258064E-3</v>
      </c>
      <c r="K193" s="8">
        <f t="shared" si="49"/>
        <v>-1</v>
      </c>
      <c r="L193" s="8">
        <f t="shared" si="50"/>
        <v>-0.88888888888888884</v>
      </c>
      <c r="M193" s="8">
        <f t="shared" si="47"/>
        <v>-1.1198208286674132E-3</v>
      </c>
      <c r="N193" s="9">
        <f t="shared" si="48"/>
        <v>-9.5808383233532933E-3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154</v>
      </c>
      <c r="D195" s="7">
        <v>79</v>
      </c>
      <c r="E195" s="7">
        <v>41</v>
      </c>
      <c r="F195" s="7">
        <v>16</v>
      </c>
      <c r="G195" s="8">
        <f t="shared" si="43"/>
        <v>0.17245240761478164</v>
      </c>
      <c r="H195" s="8">
        <f t="shared" si="44"/>
        <v>9.4610778443113774E-2</v>
      </c>
      <c r="I195" s="8">
        <f t="shared" si="45"/>
        <v>0.24404761904761904</v>
      </c>
      <c r="J195" s="8">
        <f t="shared" si="46"/>
        <v>0.1032258064516129</v>
      </c>
      <c r="K195" s="8">
        <f t="shared" si="49"/>
        <v>-0.73376623376623373</v>
      </c>
      <c r="L195" s="8">
        <f t="shared" si="50"/>
        <v>-0.79746835443037978</v>
      </c>
      <c r="M195" s="8">
        <f t="shared" si="47"/>
        <v>-0.12653975363941769</v>
      </c>
      <c r="N195" s="9">
        <f t="shared" si="48"/>
        <v>-7.5449101796407195E-2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5</v>
      </c>
      <c r="D197" s="7">
        <v>3</v>
      </c>
      <c r="E197" s="7">
        <v>0</v>
      </c>
      <c r="F197" s="7">
        <v>1</v>
      </c>
      <c r="G197" s="8">
        <f t="shared" si="43"/>
        <v>5.5991041433370659E-3</v>
      </c>
      <c r="H197" s="8">
        <f t="shared" si="44"/>
        <v>3.592814371257485E-3</v>
      </c>
      <c r="I197" s="8" t="str">
        <f t="shared" si="45"/>
        <v/>
      </c>
      <c r="J197" s="8">
        <f t="shared" si="46"/>
        <v>6.4516129032258064E-3</v>
      </c>
      <c r="K197" s="8">
        <f t="shared" si="49"/>
        <v>-1</v>
      </c>
      <c r="L197" s="8">
        <f t="shared" si="50"/>
        <v>-0.66666666666666663</v>
      </c>
      <c r="M197" s="8">
        <f t="shared" si="47"/>
        <v>-5.5991041433370659E-3</v>
      </c>
      <c r="N197" s="9">
        <f t="shared" si="48"/>
        <v>-2.3952095808383233E-3</v>
      </c>
    </row>
    <row r="198" spans="1:14" x14ac:dyDescent="0.2">
      <c r="A198" s="30"/>
      <c r="B198" s="23" t="s">
        <v>177</v>
      </c>
      <c r="C198" s="20">
        <v>1</v>
      </c>
      <c r="D198" s="7">
        <v>1</v>
      </c>
      <c r="E198" s="7">
        <v>0</v>
      </c>
      <c r="F198" s="7">
        <v>1</v>
      </c>
      <c r="G198" s="8">
        <f t="shared" si="43"/>
        <v>1.1198208286674132E-3</v>
      </c>
      <c r="H198" s="8">
        <f t="shared" si="44"/>
        <v>1.1976047904191617E-3</v>
      </c>
      <c r="I198" s="8" t="str">
        <f t="shared" si="45"/>
        <v/>
      </c>
      <c r="J198" s="8">
        <f t="shared" si="46"/>
        <v>6.4516129032258064E-3</v>
      </c>
      <c r="K198" s="8">
        <f t="shared" si="49"/>
        <v>-1</v>
      </c>
      <c r="L198" s="8">
        <f t="shared" si="50"/>
        <v>0</v>
      </c>
      <c r="M198" s="8">
        <f t="shared" si="47"/>
        <v>-1.1198208286674132E-3</v>
      </c>
      <c r="N198" s="9">
        <f t="shared" si="48"/>
        <v>0</v>
      </c>
    </row>
    <row r="199" spans="1:14" x14ac:dyDescent="0.2">
      <c r="A199" s="30"/>
      <c r="B199" s="23" t="s">
        <v>178</v>
      </c>
      <c r="C199" s="20">
        <v>1</v>
      </c>
      <c r="D199" s="7">
        <v>1</v>
      </c>
      <c r="E199" s="7">
        <v>1</v>
      </c>
      <c r="F199" s="7">
        <v>0</v>
      </c>
      <c r="G199" s="8">
        <f t="shared" si="43"/>
        <v>1.1198208286674132E-3</v>
      </c>
      <c r="H199" s="8">
        <f t="shared" si="44"/>
        <v>1.1976047904191617E-3</v>
      </c>
      <c r="I199" s="8">
        <f t="shared" si="45"/>
        <v>5.9523809523809521E-3</v>
      </c>
      <c r="J199" s="8" t="str">
        <f t="shared" si="46"/>
        <v/>
      </c>
      <c r="K199" s="8">
        <f t="shared" si="49"/>
        <v>0</v>
      </c>
      <c r="L199" s="8">
        <f t="shared" si="50"/>
        <v>-1</v>
      </c>
      <c r="M199" s="8">
        <f t="shared" si="47"/>
        <v>0</v>
      </c>
      <c r="N199" s="9">
        <f t="shared" si="48"/>
        <v>-1.1976047904191617E-3</v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1</v>
      </c>
      <c r="D201" s="7">
        <v>0</v>
      </c>
      <c r="E201" s="7">
        <v>1</v>
      </c>
      <c r="F201" s="7">
        <v>1</v>
      </c>
      <c r="G201" s="8">
        <f t="shared" si="43"/>
        <v>1.1198208286674132E-3</v>
      </c>
      <c r="H201" s="8" t="str">
        <f t="shared" si="44"/>
        <v/>
      </c>
      <c r="I201" s="8">
        <f t="shared" si="45"/>
        <v>5.9523809523809521E-3</v>
      </c>
      <c r="J201" s="8">
        <f t="shared" si="46"/>
        <v>6.4516129032258064E-3</v>
      </c>
      <c r="K201" s="8">
        <f t="shared" si="49"/>
        <v>0</v>
      </c>
      <c r="L201" s="8">
        <f t="shared" si="50"/>
        <v>1</v>
      </c>
      <c r="M201" s="8">
        <f t="shared" si="47"/>
        <v>0</v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7</v>
      </c>
      <c r="D202" s="7">
        <v>1</v>
      </c>
      <c r="E202" s="7">
        <v>6</v>
      </c>
      <c r="F202" s="7">
        <v>1</v>
      </c>
      <c r="G202" s="8">
        <f t="shared" si="43"/>
        <v>7.8387458006718928E-3</v>
      </c>
      <c r="H202" s="8">
        <f t="shared" si="44"/>
        <v>1.1976047904191617E-3</v>
      </c>
      <c r="I202" s="8">
        <f t="shared" si="45"/>
        <v>3.5714285714285712E-2</v>
      </c>
      <c r="J202" s="8">
        <f t="shared" si="46"/>
        <v>6.4516129032258064E-3</v>
      </c>
      <c r="K202" s="8">
        <f t="shared" si="49"/>
        <v>-0.14285714285714285</v>
      </c>
      <c r="L202" s="8">
        <f t="shared" si="50"/>
        <v>0</v>
      </c>
      <c r="M202" s="8">
        <f t="shared" si="47"/>
        <v>-1.1198208286674132E-3</v>
      </c>
      <c r="N202" s="9">
        <f t="shared" si="48"/>
        <v>0</v>
      </c>
    </row>
    <row r="203" spans="1:14" x14ac:dyDescent="0.2">
      <c r="A203" s="30"/>
      <c r="B203" s="23" t="s">
        <v>182</v>
      </c>
      <c r="C203" s="20">
        <v>35</v>
      </c>
      <c r="D203" s="7">
        <v>25</v>
      </c>
      <c r="E203" s="7">
        <v>21</v>
      </c>
      <c r="F203" s="7">
        <v>9</v>
      </c>
      <c r="G203" s="8">
        <f t="shared" si="43"/>
        <v>3.9193729003359462E-2</v>
      </c>
      <c r="H203" s="8">
        <f t="shared" si="44"/>
        <v>2.9940119760479042E-2</v>
      </c>
      <c r="I203" s="8">
        <f t="shared" si="45"/>
        <v>0.125</v>
      </c>
      <c r="J203" s="8">
        <f t="shared" si="46"/>
        <v>5.8064516129032261E-2</v>
      </c>
      <c r="K203" s="8">
        <f t="shared" si="49"/>
        <v>-0.4</v>
      </c>
      <c r="L203" s="8">
        <f t="shared" si="50"/>
        <v>-0.64</v>
      </c>
      <c r="M203" s="8">
        <f t="shared" si="47"/>
        <v>-1.5677491601343786E-2</v>
      </c>
      <c r="N203" s="9">
        <f t="shared" si="48"/>
        <v>-1.9161676646706587E-2</v>
      </c>
    </row>
    <row r="204" spans="1:14" ht="25.5" x14ac:dyDescent="0.2">
      <c r="A204" s="30"/>
      <c r="B204" s="23" t="s">
        <v>183</v>
      </c>
      <c r="C204" s="20">
        <v>6</v>
      </c>
      <c r="D204" s="7">
        <v>5</v>
      </c>
      <c r="E204" s="7">
        <v>2</v>
      </c>
      <c r="F204" s="7">
        <v>2</v>
      </c>
      <c r="G204" s="8">
        <f t="shared" si="43"/>
        <v>6.7189249720044789E-3</v>
      </c>
      <c r="H204" s="8">
        <f t="shared" si="44"/>
        <v>5.9880239520958087E-3</v>
      </c>
      <c r="I204" s="8">
        <f t="shared" si="45"/>
        <v>1.1904761904761904E-2</v>
      </c>
      <c r="J204" s="8">
        <f t="shared" si="46"/>
        <v>1.2903225806451613E-2</v>
      </c>
      <c r="K204" s="8">
        <f t="shared" si="49"/>
        <v>-0.66666666666666663</v>
      </c>
      <c r="L204" s="8">
        <f t="shared" si="50"/>
        <v>-0.6</v>
      </c>
      <c r="M204" s="8">
        <f t="shared" si="47"/>
        <v>-4.479283314669652E-3</v>
      </c>
      <c r="N204" s="9">
        <f t="shared" si="48"/>
        <v>-3.592814371257485E-3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1</v>
      </c>
      <c r="D206" s="7">
        <v>0</v>
      </c>
      <c r="E206" s="7">
        <v>0</v>
      </c>
      <c r="F206" s="7">
        <v>0</v>
      </c>
      <c r="G206" s="8">
        <f t="shared" si="43"/>
        <v>1.1198208286674132E-3</v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 t="str">
        <f t="shared" si="50"/>
        <v xml:space="preserve"> </v>
      </c>
      <c r="M206" s="8">
        <f t="shared" si="47"/>
        <v>-1.1198208286674132E-3</v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2</v>
      </c>
      <c r="D207" s="7">
        <v>0</v>
      </c>
      <c r="E207" s="7">
        <v>0</v>
      </c>
      <c r="F207" s="7">
        <v>1</v>
      </c>
      <c r="G207" s="8">
        <f t="shared" si="43"/>
        <v>2.2396416573348264E-3</v>
      </c>
      <c r="H207" s="8" t="str">
        <f t="shared" si="44"/>
        <v/>
      </c>
      <c r="I207" s="8" t="str">
        <f t="shared" si="45"/>
        <v/>
      </c>
      <c r="J207" s="8">
        <f t="shared" si="46"/>
        <v>6.4516129032258064E-3</v>
      </c>
      <c r="K207" s="8">
        <f t="shared" si="49"/>
        <v>-1</v>
      </c>
      <c r="L207" s="8">
        <f t="shared" si="50"/>
        <v>1</v>
      </c>
      <c r="M207" s="8">
        <f t="shared" si="47"/>
        <v>-2.2396416573348264E-3</v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19</v>
      </c>
      <c r="D209" s="7">
        <v>17</v>
      </c>
      <c r="E209" s="7">
        <v>3</v>
      </c>
      <c r="F209" s="7">
        <v>0</v>
      </c>
      <c r="G209" s="8">
        <f t="shared" si="43"/>
        <v>2.1276595744680851E-2</v>
      </c>
      <c r="H209" s="8">
        <f t="shared" si="44"/>
        <v>2.0359281437125749E-2</v>
      </c>
      <c r="I209" s="8">
        <f t="shared" si="45"/>
        <v>1.7857142857142856E-2</v>
      </c>
      <c r="J209" s="8" t="str">
        <f t="shared" si="46"/>
        <v/>
      </c>
      <c r="K209" s="8">
        <f t="shared" si="49"/>
        <v>-0.84210526315789469</v>
      </c>
      <c r="L209" s="8">
        <f t="shared" si="50"/>
        <v>-1</v>
      </c>
      <c r="M209" s="8">
        <f t="shared" si="47"/>
        <v>-1.7917133258678612E-2</v>
      </c>
      <c r="N209" s="9">
        <f t="shared" si="48"/>
        <v>-2.0359281437125749E-2</v>
      </c>
    </row>
    <row r="210" spans="1:14" x14ac:dyDescent="0.2">
      <c r="A210" s="30"/>
      <c r="B210" s="23" t="s">
        <v>189</v>
      </c>
      <c r="C210" s="20">
        <v>1</v>
      </c>
      <c r="D210" s="7">
        <v>1</v>
      </c>
      <c r="E210" s="7">
        <v>0</v>
      </c>
      <c r="F210" s="7">
        <v>1</v>
      </c>
      <c r="G210" s="8">
        <f t="shared" si="43"/>
        <v>1.1198208286674132E-3</v>
      </c>
      <c r="H210" s="8">
        <f t="shared" si="44"/>
        <v>1.1976047904191617E-3</v>
      </c>
      <c r="I210" s="8" t="str">
        <f t="shared" si="45"/>
        <v/>
      </c>
      <c r="J210" s="8">
        <f t="shared" si="46"/>
        <v>6.4516129032258064E-3</v>
      </c>
      <c r="K210" s="8">
        <f t="shared" si="49"/>
        <v>-1</v>
      </c>
      <c r="L210" s="8">
        <f t="shared" si="50"/>
        <v>0</v>
      </c>
      <c r="M210" s="8">
        <f t="shared" si="47"/>
        <v>-1.1198208286674132E-3</v>
      </c>
      <c r="N210" s="9">
        <f t="shared" si="48"/>
        <v>0</v>
      </c>
    </row>
    <row r="211" spans="1:14" x14ac:dyDescent="0.2">
      <c r="A211" s="30"/>
      <c r="B211" s="23" t="s">
        <v>190</v>
      </c>
      <c r="C211" s="20">
        <v>1</v>
      </c>
      <c r="D211" s="7">
        <v>0</v>
      </c>
      <c r="E211" s="7">
        <v>0</v>
      </c>
      <c r="F211" s="7">
        <v>1</v>
      </c>
      <c r="G211" s="8">
        <f t="shared" si="43"/>
        <v>1.1198208286674132E-3</v>
      </c>
      <c r="H211" s="8" t="str">
        <f t="shared" si="44"/>
        <v/>
      </c>
      <c r="I211" s="8" t="str">
        <f t="shared" si="45"/>
        <v/>
      </c>
      <c r="J211" s="8">
        <f t="shared" si="46"/>
        <v>6.4516129032258064E-3</v>
      </c>
      <c r="K211" s="8">
        <f t="shared" si="49"/>
        <v>-1</v>
      </c>
      <c r="L211" s="8">
        <f t="shared" si="50"/>
        <v>1</v>
      </c>
      <c r="M211" s="8">
        <f t="shared" si="47"/>
        <v>-1.1198208286674132E-3</v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5.9523809523809521E-3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110</v>
      </c>
      <c r="D215" s="7">
        <v>85</v>
      </c>
      <c r="E215" s="7">
        <v>2</v>
      </c>
      <c r="F215" s="7">
        <v>1</v>
      </c>
      <c r="G215" s="8">
        <f t="shared" si="43"/>
        <v>0.12318029115341546</v>
      </c>
      <c r="H215" s="8">
        <f t="shared" si="44"/>
        <v>0.10179640718562874</v>
      </c>
      <c r="I215" s="8">
        <f t="shared" si="45"/>
        <v>1.1904761904761904E-2</v>
      </c>
      <c r="J215" s="8">
        <f t="shared" si="46"/>
        <v>6.4516129032258064E-3</v>
      </c>
      <c r="K215" s="8">
        <f t="shared" si="49"/>
        <v>-0.98181818181818181</v>
      </c>
      <c r="L215" s="8">
        <f t="shared" si="50"/>
        <v>-0.9882352941176471</v>
      </c>
      <c r="M215" s="8">
        <f t="shared" si="47"/>
        <v>-0.12094064949608063</v>
      </c>
      <c r="N215" s="9">
        <f t="shared" si="48"/>
        <v>-0.10059880239520959</v>
      </c>
    </row>
    <row r="216" spans="1:14" ht="23.25" customHeight="1" x14ac:dyDescent="0.2">
      <c r="A216" s="30"/>
      <c r="B216" s="23" t="s">
        <v>195</v>
      </c>
      <c r="C216" s="20">
        <v>76</v>
      </c>
      <c r="D216" s="7">
        <v>55</v>
      </c>
      <c r="E216" s="7">
        <v>1</v>
      </c>
      <c r="F216" s="7">
        <v>0</v>
      </c>
      <c r="G216" s="8">
        <f t="shared" si="43"/>
        <v>8.5106382978723402E-2</v>
      </c>
      <c r="H216" s="8">
        <f t="shared" si="44"/>
        <v>6.5868263473053898E-2</v>
      </c>
      <c r="I216" s="8">
        <f t="shared" si="45"/>
        <v>5.9523809523809521E-3</v>
      </c>
      <c r="J216" s="8" t="str">
        <f t="shared" si="46"/>
        <v/>
      </c>
      <c r="K216" s="8">
        <f t="shared" si="49"/>
        <v>-0.98684210526315785</v>
      </c>
      <c r="L216" s="8">
        <f t="shared" si="50"/>
        <v>-1</v>
      </c>
      <c r="M216" s="8">
        <f t="shared" si="47"/>
        <v>-8.3986562150055982E-2</v>
      </c>
      <c r="N216" s="9">
        <f t="shared" si="48"/>
        <v>-6.5868263473053898E-2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12</v>
      </c>
      <c r="D218" s="7">
        <v>22</v>
      </c>
      <c r="E218" s="7">
        <v>5</v>
      </c>
      <c r="F218" s="7">
        <v>6</v>
      </c>
      <c r="G218" s="8">
        <f t="shared" si="43"/>
        <v>1.3437849944008958E-2</v>
      </c>
      <c r="H218" s="8">
        <f t="shared" si="44"/>
        <v>2.6347305389221556E-2</v>
      </c>
      <c r="I218" s="8">
        <f t="shared" si="45"/>
        <v>2.976190476190476E-2</v>
      </c>
      <c r="J218" s="8">
        <f t="shared" si="46"/>
        <v>3.870967741935484E-2</v>
      </c>
      <c r="K218" s="8">
        <f t="shared" si="49"/>
        <v>-0.58333333333333337</v>
      </c>
      <c r="L218" s="8">
        <f t="shared" si="50"/>
        <v>-0.72727272727272729</v>
      </c>
      <c r="M218" s="8">
        <f t="shared" si="47"/>
        <v>-7.8387458006718928E-3</v>
      </c>
      <c r="N218" s="9">
        <f t="shared" si="48"/>
        <v>-1.9161676646706587E-2</v>
      </c>
    </row>
    <row r="219" spans="1:14" x14ac:dyDescent="0.2">
      <c r="A219" s="30"/>
      <c r="B219" s="23" t="s">
        <v>198</v>
      </c>
      <c r="C219" s="20">
        <v>0</v>
      </c>
      <c r="D219" s="7">
        <v>13</v>
      </c>
      <c r="E219" s="7">
        <v>0</v>
      </c>
      <c r="F219" s="7">
        <v>5</v>
      </c>
      <c r="G219" s="8" t="str">
        <f t="shared" si="43"/>
        <v/>
      </c>
      <c r="H219" s="8">
        <f t="shared" si="44"/>
        <v>1.5568862275449102E-2</v>
      </c>
      <c r="I219" s="8" t="str">
        <f t="shared" si="45"/>
        <v/>
      </c>
      <c r="J219" s="8">
        <f t="shared" si="46"/>
        <v>3.2258064516129031E-2</v>
      </c>
      <c r="K219" s="8" t="str">
        <f t="shared" si="49"/>
        <v xml:space="preserve"> </v>
      </c>
      <c r="L219" s="8">
        <f t="shared" si="50"/>
        <v>-0.61538461538461542</v>
      </c>
      <c r="M219" s="8" t="str">
        <f t="shared" si="47"/>
        <v/>
      </c>
      <c r="N219" s="9">
        <f t="shared" si="48"/>
        <v>-9.5808383233532933E-3</v>
      </c>
    </row>
    <row r="220" spans="1:14" x14ac:dyDescent="0.2">
      <c r="A220" s="30"/>
      <c r="B220" s="23" t="s">
        <v>199</v>
      </c>
      <c r="C220" s="20">
        <v>18</v>
      </c>
      <c r="D220" s="7">
        <v>6</v>
      </c>
      <c r="E220" s="7">
        <v>1</v>
      </c>
      <c r="F220" s="7">
        <v>6</v>
      </c>
      <c r="G220" s="8">
        <f t="shared" ref="G220:G251" si="51">+IF(C220=0,"",C220/C$188)</f>
        <v>2.0156774916013438E-2</v>
      </c>
      <c r="H220" s="8">
        <f t="shared" ref="H220:H251" si="52">+IF(D220=0,"",D220/D$188)</f>
        <v>7.18562874251497E-3</v>
      </c>
      <c r="I220" s="8">
        <f t="shared" ref="I220:I251" si="53">+IF(E220=0,"",E220/E$188)</f>
        <v>5.9523809523809521E-3</v>
      </c>
      <c r="J220" s="8">
        <f t="shared" ref="J220:J251" si="54">+IF(F220=0,"",F220/F$188)</f>
        <v>3.870967741935484E-2</v>
      </c>
      <c r="K220" s="8">
        <f t="shared" si="49"/>
        <v>-0.94444444444444442</v>
      </c>
      <c r="L220" s="8">
        <f t="shared" si="50"/>
        <v>0</v>
      </c>
      <c r="M220" s="8">
        <f t="shared" ref="M220:M251" si="55">+IF(OR(AND(G220=""),(K220="")),"",G220*K220)</f>
        <v>-1.9036954087346025E-2</v>
      </c>
      <c r="N220" s="9">
        <f t="shared" ref="N220:N251" si="56">+IF(OR(AND(H220=""),(L220="")),"",H220*L220)</f>
        <v>0</v>
      </c>
    </row>
    <row r="221" spans="1:14" x14ac:dyDescent="0.2">
      <c r="A221" s="30"/>
      <c r="B221" s="23" t="s">
        <v>200</v>
      </c>
      <c r="C221" s="20">
        <v>1</v>
      </c>
      <c r="D221" s="7">
        <v>6</v>
      </c>
      <c r="E221" s="7">
        <v>0</v>
      </c>
      <c r="F221" s="7">
        <v>1</v>
      </c>
      <c r="G221" s="8">
        <f t="shared" si="51"/>
        <v>1.1198208286674132E-3</v>
      </c>
      <c r="H221" s="8">
        <f t="shared" si="52"/>
        <v>7.18562874251497E-3</v>
      </c>
      <c r="I221" s="8" t="str">
        <f t="shared" si="53"/>
        <v/>
      </c>
      <c r="J221" s="8">
        <f t="shared" si="54"/>
        <v>6.4516129032258064E-3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-0.83333333333333337</v>
      </c>
      <c r="M221" s="8">
        <f t="shared" si="55"/>
        <v>-1.1198208286674132E-3</v>
      </c>
      <c r="N221" s="9">
        <f t="shared" si="56"/>
        <v>-5.9880239520958087E-3</v>
      </c>
    </row>
    <row r="222" spans="1:14" x14ac:dyDescent="0.2">
      <c r="A222" s="30"/>
      <c r="B222" s="23" t="s">
        <v>201</v>
      </c>
      <c r="C222" s="20">
        <v>1</v>
      </c>
      <c r="D222" s="7">
        <v>4</v>
      </c>
      <c r="E222" s="7">
        <v>0</v>
      </c>
      <c r="F222" s="7">
        <v>1</v>
      </c>
      <c r="G222" s="8">
        <f t="shared" si="51"/>
        <v>1.1198208286674132E-3</v>
      </c>
      <c r="H222" s="8">
        <f t="shared" si="52"/>
        <v>4.7904191616766467E-3</v>
      </c>
      <c r="I222" s="8" t="str">
        <f t="shared" si="53"/>
        <v/>
      </c>
      <c r="J222" s="8">
        <f t="shared" si="54"/>
        <v>6.4516129032258064E-3</v>
      </c>
      <c r="K222" s="8">
        <f t="shared" si="57"/>
        <v>-1</v>
      </c>
      <c r="L222" s="8">
        <f t="shared" si="58"/>
        <v>-0.75</v>
      </c>
      <c r="M222" s="8">
        <f t="shared" si="55"/>
        <v>-1.1198208286674132E-3</v>
      </c>
      <c r="N222" s="9">
        <f t="shared" si="56"/>
        <v>-3.592814371257485E-3</v>
      </c>
    </row>
    <row r="223" spans="1:14" x14ac:dyDescent="0.2">
      <c r="A223" s="30"/>
      <c r="B223" s="23" t="s">
        <v>202</v>
      </c>
      <c r="C223" s="20">
        <v>0</v>
      </c>
      <c r="D223" s="7">
        <v>2</v>
      </c>
      <c r="E223" s="7">
        <v>0</v>
      </c>
      <c r="F223" s="7">
        <v>0</v>
      </c>
      <c r="G223" s="8" t="str">
        <f t="shared" si="51"/>
        <v/>
      </c>
      <c r="H223" s="8">
        <f t="shared" si="52"/>
        <v>2.3952095808383233E-3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9">
        <f t="shared" si="56"/>
        <v>-2.3952095808383233E-3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1</v>
      </c>
      <c r="E225" s="7">
        <v>1</v>
      </c>
      <c r="F225" s="7">
        <v>2</v>
      </c>
      <c r="G225" s="8" t="str">
        <f t="shared" si="51"/>
        <v/>
      </c>
      <c r="H225" s="8">
        <f t="shared" si="52"/>
        <v>1.1976047904191617E-3</v>
      </c>
      <c r="I225" s="8">
        <f t="shared" si="53"/>
        <v>5.9523809523809521E-3</v>
      </c>
      <c r="J225" s="8">
        <f t="shared" si="54"/>
        <v>1.2903225806451613E-2</v>
      </c>
      <c r="K225" s="8">
        <f t="shared" si="57"/>
        <v>1</v>
      </c>
      <c r="L225" s="8">
        <f t="shared" si="58"/>
        <v>1</v>
      </c>
      <c r="M225" s="8" t="str">
        <f t="shared" si="55"/>
        <v/>
      </c>
      <c r="N225" s="9">
        <f t="shared" si="56"/>
        <v>1.1976047904191617E-3</v>
      </c>
    </row>
    <row r="226" spans="1:14" x14ac:dyDescent="0.2">
      <c r="A226" s="30"/>
      <c r="B226" s="23" t="s">
        <v>205</v>
      </c>
      <c r="C226" s="20">
        <v>4</v>
      </c>
      <c r="D226" s="7">
        <v>13</v>
      </c>
      <c r="E226" s="7">
        <v>1</v>
      </c>
      <c r="F226" s="7">
        <v>1</v>
      </c>
      <c r="G226" s="8">
        <f t="shared" si="51"/>
        <v>4.4792833146696529E-3</v>
      </c>
      <c r="H226" s="8">
        <f t="shared" si="52"/>
        <v>1.5568862275449102E-2</v>
      </c>
      <c r="I226" s="8">
        <f t="shared" si="53"/>
        <v>5.9523809523809521E-3</v>
      </c>
      <c r="J226" s="8">
        <f t="shared" si="54"/>
        <v>6.4516129032258064E-3</v>
      </c>
      <c r="K226" s="8">
        <f t="shared" si="57"/>
        <v>-0.75</v>
      </c>
      <c r="L226" s="8">
        <f t="shared" si="58"/>
        <v>-0.92307692307692313</v>
      </c>
      <c r="M226" s="8">
        <f t="shared" si="55"/>
        <v>-3.3594624860022399E-3</v>
      </c>
      <c r="N226" s="9">
        <f t="shared" si="56"/>
        <v>-1.4371257485029942E-2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11</v>
      </c>
      <c r="D230" s="7">
        <v>2</v>
      </c>
      <c r="E230" s="7">
        <v>1</v>
      </c>
      <c r="F230" s="7">
        <v>1</v>
      </c>
      <c r="G230" s="8">
        <f t="shared" si="51"/>
        <v>1.2318029115341545E-2</v>
      </c>
      <c r="H230" s="8">
        <f t="shared" si="52"/>
        <v>2.3952095808383233E-3</v>
      </c>
      <c r="I230" s="8">
        <f t="shared" si="53"/>
        <v>5.9523809523809521E-3</v>
      </c>
      <c r="J230" s="8">
        <f t="shared" si="54"/>
        <v>6.4516129032258064E-3</v>
      </c>
      <c r="K230" s="8">
        <f t="shared" si="57"/>
        <v>-0.90909090909090906</v>
      </c>
      <c r="L230" s="8">
        <f t="shared" si="58"/>
        <v>-0.5</v>
      </c>
      <c r="M230" s="8">
        <f t="shared" si="55"/>
        <v>-1.1198208286674132E-2</v>
      </c>
      <c r="N230" s="9">
        <f t="shared" si="56"/>
        <v>-1.1976047904191617E-3</v>
      </c>
    </row>
    <row r="231" spans="1:14" x14ac:dyDescent="0.2">
      <c r="A231" s="30"/>
      <c r="B231" s="23" t="s">
        <v>210</v>
      </c>
      <c r="C231" s="20">
        <v>0</v>
      </c>
      <c r="D231" s="7">
        <v>2</v>
      </c>
      <c r="E231" s="7">
        <v>0</v>
      </c>
      <c r="F231" s="7">
        <v>1</v>
      </c>
      <c r="G231" s="8" t="str">
        <f t="shared" si="51"/>
        <v/>
      </c>
      <c r="H231" s="8">
        <f t="shared" si="52"/>
        <v>2.3952095808383233E-3</v>
      </c>
      <c r="I231" s="8" t="str">
        <f t="shared" si="53"/>
        <v/>
      </c>
      <c r="J231" s="8">
        <f t="shared" si="54"/>
        <v>6.4516129032258064E-3</v>
      </c>
      <c r="K231" s="8" t="str">
        <f t="shared" si="57"/>
        <v xml:space="preserve"> </v>
      </c>
      <c r="L231" s="8">
        <f t="shared" si="58"/>
        <v>-0.5</v>
      </c>
      <c r="M231" s="8" t="str">
        <f t="shared" si="55"/>
        <v/>
      </c>
      <c r="N231" s="9">
        <f t="shared" si="56"/>
        <v>-1.1976047904191617E-3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1</v>
      </c>
      <c r="D233" s="7">
        <v>0</v>
      </c>
      <c r="E233" s="7">
        <v>0</v>
      </c>
      <c r="F233" s="7">
        <v>0</v>
      </c>
      <c r="G233" s="8">
        <f t="shared" si="51"/>
        <v>1.1198208286674132E-3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-1.1198208286674132E-3</v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19</v>
      </c>
      <c r="D235" s="7">
        <v>2</v>
      </c>
      <c r="E235" s="7">
        <v>2</v>
      </c>
      <c r="F235" s="7">
        <v>0</v>
      </c>
      <c r="G235" s="8">
        <f t="shared" si="51"/>
        <v>2.1276595744680851E-2</v>
      </c>
      <c r="H235" s="8">
        <f t="shared" si="52"/>
        <v>2.3952095808383233E-3</v>
      </c>
      <c r="I235" s="8">
        <f t="shared" si="53"/>
        <v>1.1904761904761904E-2</v>
      </c>
      <c r="J235" s="8" t="str">
        <f t="shared" si="54"/>
        <v/>
      </c>
      <c r="K235" s="8">
        <f t="shared" si="57"/>
        <v>-0.89473684210526316</v>
      </c>
      <c r="L235" s="8">
        <f t="shared" si="58"/>
        <v>-1</v>
      </c>
      <c r="M235" s="8">
        <f t="shared" si="55"/>
        <v>-1.9036954087346025E-2</v>
      </c>
      <c r="N235" s="9">
        <f t="shared" si="56"/>
        <v>-2.3952095808383233E-3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1.1976047904191617E-3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9">
        <f t="shared" si="56"/>
        <v>-1.1976047904191617E-3</v>
      </c>
    </row>
    <row r="240" spans="1:14" x14ac:dyDescent="0.2">
      <c r="A240" s="30"/>
      <c r="B240" s="23" t="s">
        <v>219</v>
      </c>
      <c r="C240" s="20">
        <v>1</v>
      </c>
      <c r="D240" s="7">
        <v>0</v>
      </c>
      <c r="E240" s="7">
        <v>0</v>
      </c>
      <c r="F240" s="7">
        <v>0</v>
      </c>
      <c r="G240" s="8">
        <f t="shared" si="51"/>
        <v>1.1198208286674132E-3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-1.1198208286674132E-3</v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26</v>
      </c>
      <c r="D242" s="7">
        <v>52</v>
      </c>
      <c r="E242" s="7">
        <v>4</v>
      </c>
      <c r="F242" s="7">
        <v>13</v>
      </c>
      <c r="G242" s="8">
        <f t="shared" si="51"/>
        <v>2.9115341545352745E-2</v>
      </c>
      <c r="H242" s="8">
        <f t="shared" si="52"/>
        <v>6.2275449101796408E-2</v>
      </c>
      <c r="I242" s="8">
        <f t="shared" si="53"/>
        <v>2.3809523809523808E-2</v>
      </c>
      <c r="J242" s="8">
        <f t="shared" si="54"/>
        <v>8.387096774193549E-2</v>
      </c>
      <c r="K242" s="8">
        <f t="shared" si="57"/>
        <v>-0.84615384615384615</v>
      </c>
      <c r="L242" s="8">
        <f t="shared" si="58"/>
        <v>-0.75</v>
      </c>
      <c r="M242" s="8">
        <f t="shared" si="55"/>
        <v>-2.4636058230683093E-2</v>
      </c>
      <c r="N242" s="9">
        <f t="shared" si="56"/>
        <v>-4.6706586826347304E-2</v>
      </c>
    </row>
    <row r="243" spans="1:14" x14ac:dyDescent="0.2">
      <c r="A243" s="30"/>
      <c r="B243" s="23" t="s">
        <v>222</v>
      </c>
      <c r="C243" s="20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1.1976047904191617E-3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9">
        <f t="shared" si="56"/>
        <v>-1.1976047904191617E-3</v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3</v>
      </c>
      <c r="D248" s="7">
        <v>3</v>
      </c>
      <c r="E248" s="7">
        <v>5</v>
      </c>
      <c r="F248" s="7">
        <v>0</v>
      </c>
      <c r="G248" s="8">
        <f t="shared" si="51"/>
        <v>3.3594624860022394E-3</v>
      </c>
      <c r="H248" s="8">
        <f t="shared" si="52"/>
        <v>3.592814371257485E-3</v>
      </c>
      <c r="I248" s="8">
        <f t="shared" si="53"/>
        <v>2.976190476190476E-2</v>
      </c>
      <c r="J248" s="8" t="str">
        <f t="shared" si="54"/>
        <v/>
      </c>
      <c r="K248" s="8">
        <f t="shared" si="57"/>
        <v>0.66666666666666663</v>
      </c>
      <c r="L248" s="8">
        <f t="shared" si="58"/>
        <v>-1</v>
      </c>
      <c r="M248" s="8">
        <f t="shared" si="55"/>
        <v>2.239641657334826E-3</v>
      </c>
      <c r="N248" s="9">
        <f t="shared" si="56"/>
        <v>-3.592814371257485E-3</v>
      </c>
    </row>
    <row r="249" spans="1:14" x14ac:dyDescent="0.2">
      <c r="A249" s="30"/>
      <c r="B249" s="23" t="s">
        <v>228</v>
      </c>
      <c r="C249" s="20">
        <v>1</v>
      </c>
      <c r="D249" s="7">
        <v>2</v>
      </c>
      <c r="E249" s="7">
        <v>0</v>
      </c>
      <c r="F249" s="7">
        <v>0</v>
      </c>
      <c r="G249" s="8">
        <f t="shared" si="51"/>
        <v>1.1198208286674132E-3</v>
      </c>
      <c r="H249" s="8">
        <f t="shared" si="52"/>
        <v>2.3952095808383233E-3</v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>
        <f t="shared" si="58"/>
        <v>-1</v>
      </c>
      <c r="M249" s="8">
        <f t="shared" si="55"/>
        <v>-1.1198208286674132E-3</v>
      </c>
      <c r="N249" s="9">
        <f t="shared" si="56"/>
        <v>-2.3952095808383233E-3</v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2</v>
      </c>
      <c r="D253" s="7">
        <v>0</v>
      </c>
      <c r="E253" s="7">
        <v>0</v>
      </c>
      <c r="F253" s="7">
        <v>0</v>
      </c>
      <c r="G253" s="8">
        <f t="shared" si="59"/>
        <v>2.2396416573348264E-3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-2.2396416573348264E-3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21</v>
      </c>
      <c r="D255" s="7">
        <v>4</v>
      </c>
      <c r="E255" s="7">
        <v>12</v>
      </c>
      <c r="F255" s="7">
        <v>1</v>
      </c>
      <c r="G255" s="8">
        <f t="shared" si="59"/>
        <v>2.3516237402015677E-2</v>
      </c>
      <c r="H255" s="8">
        <f t="shared" si="60"/>
        <v>4.7904191616766467E-3</v>
      </c>
      <c r="I255" s="8">
        <f t="shared" si="61"/>
        <v>7.1428571428571425E-2</v>
      </c>
      <c r="J255" s="8">
        <f t="shared" si="62"/>
        <v>6.4516129032258064E-3</v>
      </c>
      <c r="K255" s="8">
        <f t="shared" si="65"/>
        <v>-0.42857142857142855</v>
      </c>
      <c r="L255" s="8">
        <f t="shared" si="66"/>
        <v>-0.75</v>
      </c>
      <c r="M255" s="8">
        <f t="shared" si="63"/>
        <v>-1.0078387458006719E-2</v>
      </c>
      <c r="N255" s="9">
        <f t="shared" si="64"/>
        <v>-3.592814371257485E-3</v>
      </c>
    </row>
    <row r="256" spans="1:14" x14ac:dyDescent="0.2">
      <c r="A256" s="30"/>
      <c r="B256" s="23" t="s">
        <v>235</v>
      </c>
      <c r="C256" s="20">
        <v>1</v>
      </c>
      <c r="D256" s="7">
        <v>0</v>
      </c>
      <c r="E256" s="7">
        <v>0</v>
      </c>
      <c r="F256" s="7">
        <v>0</v>
      </c>
      <c r="G256" s="8">
        <f t="shared" si="59"/>
        <v>1.1198208286674132E-3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-1.1198208286674132E-3</v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6</v>
      </c>
      <c r="F257" s="7">
        <v>1</v>
      </c>
      <c r="G257" s="8" t="str">
        <f t="shared" si="59"/>
        <v/>
      </c>
      <c r="H257" s="8" t="str">
        <f t="shared" si="60"/>
        <v/>
      </c>
      <c r="I257" s="8">
        <f t="shared" si="61"/>
        <v>3.5714285714285712E-2</v>
      </c>
      <c r="J257" s="8">
        <f t="shared" si="62"/>
        <v>6.4516129032258064E-3</v>
      </c>
      <c r="K257" s="8">
        <f t="shared" si="65"/>
        <v>1</v>
      </c>
      <c r="L257" s="8">
        <f t="shared" si="66"/>
        <v>1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4</v>
      </c>
      <c r="D258" s="7">
        <v>2</v>
      </c>
      <c r="E258" s="7">
        <v>1</v>
      </c>
      <c r="F258" s="7">
        <v>4</v>
      </c>
      <c r="G258" s="8">
        <f t="shared" si="59"/>
        <v>4.4792833146696529E-3</v>
      </c>
      <c r="H258" s="8">
        <f t="shared" si="60"/>
        <v>2.3952095808383233E-3</v>
      </c>
      <c r="I258" s="8">
        <f t="shared" si="61"/>
        <v>5.9523809523809521E-3</v>
      </c>
      <c r="J258" s="8">
        <f t="shared" si="62"/>
        <v>2.5806451612903226E-2</v>
      </c>
      <c r="K258" s="8">
        <f t="shared" si="65"/>
        <v>-0.75</v>
      </c>
      <c r="L258" s="8">
        <f t="shared" si="66"/>
        <v>1</v>
      </c>
      <c r="M258" s="8">
        <f t="shared" si="63"/>
        <v>-3.3594624860022399E-3</v>
      </c>
      <c r="N258" s="9">
        <f t="shared" si="64"/>
        <v>2.3952095808383233E-3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2</v>
      </c>
      <c r="E260" s="7">
        <v>0</v>
      </c>
      <c r="F260" s="7">
        <v>0</v>
      </c>
      <c r="G260" s="8">
        <f t="shared" si="59"/>
        <v>1.1198208286674132E-3</v>
      </c>
      <c r="H260" s="8">
        <f t="shared" si="60"/>
        <v>2.3952095808383233E-3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-1.1198208286674132E-3</v>
      </c>
      <c r="N260" s="9">
        <f t="shared" si="64"/>
        <v>-2.3952095808383233E-3</v>
      </c>
    </row>
    <row r="261" spans="1:14" x14ac:dyDescent="0.2">
      <c r="A261" s="30"/>
      <c r="B261" s="23" t="s">
        <v>240</v>
      </c>
      <c r="C261" s="20">
        <v>6</v>
      </c>
      <c r="D261" s="7">
        <v>2</v>
      </c>
      <c r="E261" s="7">
        <v>3</v>
      </c>
      <c r="F261" s="7">
        <v>3</v>
      </c>
      <c r="G261" s="8">
        <f t="shared" si="59"/>
        <v>6.7189249720044789E-3</v>
      </c>
      <c r="H261" s="8">
        <f t="shared" si="60"/>
        <v>2.3952095808383233E-3</v>
      </c>
      <c r="I261" s="8">
        <f t="shared" si="61"/>
        <v>1.7857142857142856E-2</v>
      </c>
      <c r="J261" s="8">
        <f t="shared" si="62"/>
        <v>1.935483870967742E-2</v>
      </c>
      <c r="K261" s="8">
        <f t="shared" si="65"/>
        <v>-0.5</v>
      </c>
      <c r="L261" s="8">
        <f t="shared" si="66"/>
        <v>0.5</v>
      </c>
      <c r="M261" s="8">
        <f t="shared" si="63"/>
        <v>-3.3594624860022394E-3</v>
      </c>
      <c r="N261" s="9">
        <f t="shared" si="64"/>
        <v>1.1976047904191617E-3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1</v>
      </c>
      <c r="D265" s="7">
        <v>2</v>
      </c>
      <c r="E265" s="7">
        <v>1</v>
      </c>
      <c r="F265" s="7">
        <v>0</v>
      </c>
      <c r="G265" s="8">
        <f t="shared" si="59"/>
        <v>1.1198208286674132E-3</v>
      </c>
      <c r="H265" s="8">
        <f t="shared" si="60"/>
        <v>2.3952095808383233E-3</v>
      </c>
      <c r="I265" s="8">
        <f t="shared" si="61"/>
        <v>5.9523809523809521E-3</v>
      </c>
      <c r="J265" s="8" t="str">
        <f t="shared" si="62"/>
        <v/>
      </c>
      <c r="K265" s="8">
        <f t="shared" si="65"/>
        <v>0</v>
      </c>
      <c r="L265" s="8">
        <f t="shared" si="66"/>
        <v>-1</v>
      </c>
      <c r="M265" s="8">
        <f t="shared" si="63"/>
        <v>0</v>
      </c>
      <c r="N265" s="9">
        <f t="shared" si="64"/>
        <v>-2.3952095808383233E-3</v>
      </c>
    </row>
    <row r="266" spans="1:14" x14ac:dyDescent="0.2">
      <c r="A266" s="30"/>
      <c r="B266" s="23" t="s">
        <v>245</v>
      </c>
      <c r="C266" s="20">
        <v>1</v>
      </c>
      <c r="D266" s="7">
        <v>0</v>
      </c>
      <c r="E266" s="7">
        <v>0</v>
      </c>
      <c r="F266" s="7">
        <v>0</v>
      </c>
      <c r="G266" s="8">
        <f t="shared" si="59"/>
        <v>1.1198208286674132E-3</v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 t="str">
        <f t="shared" si="66"/>
        <v xml:space="preserve"> </v>
      </c>
      <c r="M266" s="8">
        <f t="shared" si="63"/>
        <v>-1.1198208286674132E-3</v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1</v>
      </c>
      <c r="E267" s="7">
        <v>5</v>
      </c>
      <c r="F267" s="7">
        <v>9</v>
      </c>
      <c r="G267" s="8" t="str">
        <f t="shared" si="59"/>
        <v/>
      </c>
      <c r="H267" s="8">
        <f t="shared" si="60"/>
        <v>1.1976047904191617E-3</v>
      </c>
      <c r="I267" s="8">
        <f t="shared" si="61"/>
        <v>2.976190476190476E-2</v>
      </c>
      <c r="J267" s="8">
        <f t="shared" si="62"/>
        <v>5.8064516129032261E-2</v>
      </c>
      <c r="K267" s="8">
        <f t="shared" si="65"/>
        <v>1</v>
      </c>
      <c r="L267" s="8">
        <f t="shared" si="66"/>
        <v>8</v>
      </c>
      <c r="M267" s="8" t="str">
        <f t="shared" si="63"/>
        <v/>
      </c>
      <c r="N267" s="9">
        <f t="shared" si="64"/>
        <v>9.5808383233532933E-3</v>
      </c>
    </row>
    <row r="268" spans="1:14" x14ac:dyDescent="0.2">
      <c r="A268" s="30"/>
      <c r="B268" s="23" t="s">
        <v>247</v>
      </c>
      <c r="C268" s="20">
        <v>0</v>
      </c>
      <c r="D268" s="7">
        <v>1</v>
      </c>
      <c r="E268" s="7">
        <v>0</v>
      </c>
      <c r="F268" s="7">
        <v>0</v>
      </c>
      <c r="G268" s="8" t="str">
        <f t="shared" si="59"/>
        <v/>
      </c>
      <c r="H268" s="8">
        <f t="shared" si="60"/>
        <v>1.1976047904191617E-3</v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>
        <f t="shared" si="66"/>
        <v>-1</v>
      </c>
      <c r="M268" s="8" t="str">
        <f t="shared" si="63"/>
        <v/>
      </c>
      <c r="N268" s="9">
        <f t="shared" si="64"/>
        <v>-1.1976047904191617E-3</v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13</v>
      </c>
      <c r="D270" s="7">
        <v>0</v>
      </c>
      <c r="E270" s="7">
        <v>1</v>
      </c>
      <c r="F270" s="7">
        <v>0</v>
      </c>
      <c r="G270" s="8">
        <f t="shared" si="59"/>
        <v>1.4557670772676373E-2</v>
      </c>
      <c r="H270" s="8" t="str">
        <f t="shared" si="60"/>
        <v/>
      </c>
      <c r="I270" s="8">
        <f t="shared" si="61"/>
        <v>5.9523809523809521E-3</v>
      </c>
      <c r="J270" s="8" t="str">
        <f t="shared" si="62"/>
        <v/>
      </c>
      <c r="K270" s="8">
        <f t="shared" si="65"/>
        <v>-0.92307692307692313</v>
      </c>
      <c r="L270" s="8" t="str">
        <f t="shared" si="66"/>
        <v xml:space="preserve"> </v>
      </c>
      <c r="M270" s="8">
        <f t="shared" si="63"/>
        <v>-1.343784994400896E-2</v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3</v>
      </c>
      <c r="E271" s="7">
        <v>0</v>
      </c>
      <c r="F271" s="7">
        <v>1</v>
      </c>
      <c r="G271" s="8" t="str">
        <f t="shared" si="59"/>
        <v/>
      </c>
      <c r="H271" s="8">
        <f t="shared" si="60"/>
        <v>3.592814371257485E-3</v>
      </c>
      <c r="I271" s="8" t="str">
        <f t="shared" si="61"/>
        <v/>
      </c>
      <c r="J271" s="8">
        <f t="shared" si="62"/>
        <v>6.4516129032258064E-3</v>
      </c>
      <c r="K271" s="8" t="str">
        <f t="shared" si="65"/>
        <v xml:space="preserve"> </v>
      </c>
      <c r="L271" s="8">
        <f t="shared" si="66"/>
        <v>-0.66666666666666663</v>
      </c>
      <c r="M271" s="8" t="str">
        <f t="shared" si="63"/>
        <v/>
      </c>
      <c r="N271" s="9">
        <f t="shared" si="64"/>
        <v>-2.3952095808383233E-3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11</v>
      </c>
      <c r="D276" s="7">
        <v>2</v>
      </c>
      <c r="E276" s="7">
        <v>0</v>
      </c>
      <c r="F276" s="7">
        <v>0</v>
      </c>
      <c r="G276" s="8">
        <f t="shared" si="59"/>
        <v>1.2318029115341545E-2</v>
      </c>
      <c r="H276" s="8">
        <f t="shared" si="60"/>
        <v>2.3952095808383233E-3</v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>
        <f t="shared" si="66"/>
        <v>-1</v>
      </c>
      <c r="M276" s="8">
        <f t="shared" si="63"/>
        <v>-1.2318029115341545E-2</v>
      </c>
      <c r="N276" s="9">
        <f t="shared" si="64"/>
        <v>-2.3952095808383233E-3</v>
      </c>
    </row>
    <row r="277" spans="1:14" x14ac:dyDescent="0.2">
      <c r="A277" s="30"/>
      <c r="B277" s="23" t="s">
        <v>256</v>
      </c>
      <c r="C277" s="20">
        <v>14</v>
      </c>
      <c r="D277" s="7">
        <v>3</v>
      </c>
      <c r="E277" s="7">
        <v>2</v>
      </c>
      <c r="F277" s="7">
        <v>0</v>
      </c>
      <c r="G277" s="8">
        <f t="shared" si="59"/>
        <v>1.5677491601343786E-2</v>
      </c>
      <c r="H277" s="8">
        <f t="shared" si="60"/>
        <v>3.592814371257485E-3</v>
      </c>
      <c r="I277" s="8">
        <f t="shared" si="61"/>
        <v>1.1904761904761904E-2</v>
      </c>
      <c r="J277" s="8" t="str">
        <f t="shared" si="62"/>
        <v/>
      </c>
      <c r="K277" s="8">
        <f t="shared" si="65"/>
        <v>-0.8571428571428571</v>
      </c>
      <c r="L277" s="8">
        <f t="shared" si="66"/>
        <v>-1</v>
      </c>
      <c r="M277" s="8">
        <f t="shared" si="63"/>
        <v>-1.3437849944008958E-2</v>
      </c>
      <c r="N277" s="9">
        <f t="shared" si="64"/>
        <v>-3.592814371257485E-3</v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6.4516129032258064E-3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9</v>
      </c>
      <c r="D281" s="7">
        <v>37</v>
      </c>
      <c r="E281" s="7">
        <v>3</v>
      </c>
      <c r="F281" s="7">
        <v>8</v>
      </c>
      <c r="G281" s="8">
        <f t="shared" si="59"/>
        <v>1.0078387458006719E-2</v>
      </c>
      <c r="H281" s="8">
        <f t="shared" si="60"/>
        <v>4.431137724550898E-2</v>
      </c>
      <c r="I281" s="8">
        <f t="shared" si="61"/>
        <v>1.7857142857142856E-2</v>
      </c>
      <c r="J281" s="8">
        <f t="shared" si="62"/>
        <v>5.1612903225806452E-2</v>
      </c>
      <c r="K281" s="8">
        <f t="shared" si="65"/>
        <v>-0.66666666666666663</v>
      </c>
      <c r="L281" s="8">
        <f t="shared" si="66"/>
        <v>-0.78378378378378377</v>
      </c>
      <c r="M281" s="8">
        <f t="shared" si="63"/>
        <v>-6.7189249720044789E-3</v>
      </c>
      <c r="N281" s="9">
        <f t="shared" si="64"/>
        <v>-3.4730538922155683E-2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1</v>
      </c>
      <c r="E284" s="7">
        <v>1</v>
      </c>
      <c r="F284" s="7">
        <v>0</v>
      </c>
      <c r="G284" s="8">
        <f t="shared" ref="G284:G315" si="67">+IF(C284=0,"",C284/C$188)</f>
        <v>1.1198208286674132E-3</v>
      </c>
      <c r="H284" s="8">
        <f t="shared" ref="H284:H315" si="68">+IF(D284=0,"",D284/D$188)</f>
        <v>1.1976047904191617E-3</v>
      </c>
      <c r="I284" s="8">
        <f t="shared" ref="I284:I315" si="69">+IF(E284=0,"",E284/E$188)</f>
        <v>5.9523809523809521E-3</v>
      </c>
      <c r="J284" s="8" t="str">
        <f t="shared" ref="J284:J315" si="70">+IF(F284=0,"",F284/F$188)</f>
        <v/>
      </c>
      <c r="K284" s="8">
        <f t="shared" si="65"/>
        <v>0</v>
      </c>
      <c r="L284" s="8">
        <f t="shared" si="66"/>
        <v>-1</v>
      </c>
      <c r="M284" s="8">
        <f t="shared" ref="M284:M315" si="71">+IF(OR(AND(G284=""),(K284="")),"",G284*K284)</f>
        <v>0</v>
      </c>
      <c r="N284" s="9">
        <f t="shared" ref="N284:N315" si="72">+IF(OR(AND(H284=""),(L284="")),"",H284*L284)</f>
        <v>-1.1976047904191617E-3</v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1.1976047904191617E-3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-1.1976047904191617E-3</v>
      </c>
    </row>
    <row r="287" spans="1:14" x14ac:dyDescent="0.2">
      <c r="A287" s="30"/>
      <c r="B287" s="23" t="s">
        <v>266</v>
      </c>
      <c r="C287" s="20">
        <v>0</v>
      </c>
      <c r="D287" s="7">
        <v>2</v>
      </c>
      <c r="E287" s="7">
        <v>0</v>
      </c>
      <c r="F287" s="7">
        <v>0</v>
      </c>
      <c r="G287" s="8" t="str">
        <f t="shared" si="67"/>
        <v/>
      </c>
      <c r="H287" s="8">
        <f t="shared" si="68"/>
        <v>2.3952095808383233E-3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-2.3952095808383233E-3</v>
      </c>
    </row>
    <row r="288" spans="1:14" x14ac:dyDescent="0.2">
      <c r="A288" s="30"/>
      <c r="B288" s="23" t="s">
        <v>267</v>
      </c>
      <c r="C288" s="20">
        <v>3</v>
      </c>
      <c r="D288" s="7">
        <v>0</v>
      </c>
      <c r="E288" s="7">
        <v>1</v>
      </c>
      <c r="F288" s="7">
        <v>2</v>
      </c>
      <c r="G288" s="8">
        <f t="shared" si="67"/>
        <v>3.3594624860022394E-3</v>
      </c>
      <c r="H288" s="8" t="str">
        <f t="shared" si="68"/>
        <v/>
      </c>
      <c r="I288" s="8">
        <f t="shared" si="69"/>
        <v>5.9523809523809521E-3</v>
      </c>
      <c r="J288" s="8">
        <f t="shared" si="70"/>
        <v>1.2903225806451613E-2</v>
      </c>
      <c r="K288" s="8">
        <f t="shared" si="73"/>
        <v>-0.66666666666666663</v>
      </c>
      <c r="L288" s="8">
        <f t="shared" si="74"/>
        <v>1</v>
      </c>
      <c r="M288" s="8">
        <f t="shared" si="71"/>
        <v>-2.239641657334826E-3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1.1976047904191617E-3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9">
        <f t="shared" si="72"/>
        <v>-1.1976047904191617E-3</v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1</v>
      </c>
      <c r="F292" s="7">
        <v>1</v>
      </c>
      <c r="G292" s="8" t="str">
        <f t="shared" si="67"/>
        <v/>
      </c>
      <c r="H292" s="8" t="str">
        <f t="shared" si="68"/>
        <v/>
      </c>
      <c r="I292" s="8">
        <f t="shared" si="69"/>
        <v>5.9523809523809521E-3</v>
      </c>
      <c r="J292" s="8">
        <f t="shared" si="70"/>
        <v>6.4516129032258064E-3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16</v>
      </c>
      <c r="D293" s="7">
        <v>3</v>
      </c>
      <c r="E293" s="7">
        <v>4</v>
      </c>
      <c r="F293" s="7">
        <v>2</v>
      </c>
      <c r="G293" s="8">
        <f t="shared" si="67"/>
        <v>1.7917133258678612E-2</v>
      </c>
      <c r="H293" s="8">
        <f t="shared" si="68"/>
        <v>3.592814371257485E-3</v>
      </c>
      <c r="I293" s="8">
        <f t="shared" si="69"/>
        <v>2.3809523809523808E-2</v>
      </c>
      <c r="J293" s="8">
        <f t="shared" si="70"/>
        <v>1.2903225806451613E-2</v>
      </c>
      <c r="K293" s="8">
        <f t="shared" si="73"/>
        <v>-0.75</v>
      </c>
      <c r="L293" s="8">
        <f t="shared" si="74"/>
        <v>-0.33333333333333331</v>
      </c>
      <c r="M293" s="8">
        <f t="shared" si="71"/>
        <v>-1.343784994400896E-2</v>
      </c>
      <c r="N293" s="9">
        <f t="shared" si="72"/>
        <v>-1.1976047904191617E-3</v>
      </c>
    </row>
    <row r="294" spans="1:14" x14ac:dyDescent="0.2">
      <c r="A294" s="30"/>
      <c r="B294" s="23" t="s">
        <v>273</v>
      </c>
      <c r="C294" s="20">
        <v>2</v>
      </c>
      <c r="D294" s="7">
        <v>2</v>
      </c>
      <c r="E294" s="7">
        <v>0</v>
      </c>
      <c r="F294" s="7">
        <v>0</v>
      </c>
      <c r="G294" s="8">
        <f t="shared" si="67"/>
        <v>2.2396416573348264E-3</v>
      </c>
      <c r="H294" s="8">
        <f t="shared" si="68"/>
        <v>2.3952095808383233E-3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-2.2396416573348264E-3</v>
      </c>
      <c r="N294" s="9">
        <f t="shared" si="72"/>
        <v>-2.3952095808383233E-3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1.1976047904191617E-3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-1.1976047904191617E-3</v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1.1976047904191617E-3</v>
      </c>
      <c r="I299" s="8" t="str">
        <f t="shared" si="69"/>
        <v/>
      </c>
      <c r="J299" s="8">
        <f t="shared" si="70"/>
        <v>6.4516129032258064E-3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9">
        <f t="shared" si="72"/>
        <v>0</v>
      </c>
    </row>
    <row r="300" spans="1:14" x14ac:dyDescent="0.2">
      <c r="A300" s="30"/>
      <c r="B300" s="23" t="s">
        <v>279</v>
      </c>
      <c r="C300" s="20">
        <v>0</v>
      </c>
      <c r="D300" s="7">
        <v>3</v>
      </c>
      <c r="E300" s="7">
        <v>0</v>
      </c>
      <c r="F300" s="7">
        <v>0</v>
      </c>
      <c r="G300" s="8" t="str">
        <f t="shared" si="67"/>
        <v/>
      </c>
      <c r="H300" s="8">
        <f t="shared" si="68"/>
        <v>3.592814371257485E-3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-3.592814371257485E-3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1.1976047904191617E-3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9">
        <f t="shared" si="72"/>
        <v>-1.1976047904191617E-3</v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2</v>
      </c>
      <c r="D304" s="7">
        <v>0</v>
      </c>
      <c r="E304" s="7">
        <v>0</v>
      </c>
      <c r="F304" s="7">
        <v>0</v>
      </c>
      <c r="G304" s="8">
        <f t="shared" si="67"/>
        <v>2.2396416573348264E-3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-2.2396416573348264E-3</v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1</v>
      </c>
      <c r="F305" s="7">
        <v>1</v>
      </c>
      <c r="G305" s="8" t="str">
        <f t="shared" si="67"/>
        <v/>
      </c>
      <c r="H305" s="8" t="str">
        <f t="shared" si="68"/>
        <v/>
      </c>
      <c r="I305" s="8">
        <f t="shared" si="69"/>
        <v>5.9523809523809521E-3</v>
      </c>
      <c r="J305" s="8">
        <f t="shared" si="70"/>
        <v>6.4516129032258064E-3</v>
      </c>
      <c r="K305" s="8">
        <f t="shared" si="73"/>
        <v>1</v>
      </c>
      <c r="L305" s="8">
        <f t="shared" si="74"/>
        <v>1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3</v>
      </c>
      <c r="D306" s="7">
        <v>5</v>
      </c>
      <c r="E306" s="7">
        <v>4</v>
      </c>
      <c r="F306" s="7">
        <v>3</v>
      </c>
      <c r="G306" s="8">
        <f t="shared" si="67"/>
        <v>3.3594624860022394E-3</v>
      </c>
      <c r="H306" s="8">
        <f t="shared" si="68"/>
        <v>5.9880239520958087E-3</v>
      </c>
      <c r="I306" s="8">
        <f t="shared" si="69"/>
        <v>2.3809523809523808E-2</v>
      </c>
      <c r="J306" s="8">
        <f t="shared" si="70"/>
        <v>1.935483870967742E-2</v>
      </c>
      <c r="K306" s="8">
        <f t="shared" si="73"/>
        <v>0.33333333333333331</v>
      </c>
      <c r="L306" s="8">
        <f t="shared" si="74"/>
        <v>-0.4</v>
      </c>
      <c r="M306" s="8">
        <f t="shared" si="71"/>
        <v>1.119820828667413E-3</v>
      </c>
      <c r="N306" s="9">
        <f t="shared" si="72"/>
        <v>-2.3952095808383238E-3</v>
      </c>
    </row>
    <row r="307" spans="1:14" x14ac:dyDescent="0.2">
      <c r="A307" s="30"/>
      <c r="B307" s="23" t="s">
        <v>286</v>
      </c>
      <c r="C307" s="20">
        <v>2</v>
      </c>
      <c r="D307" s="7">
        <v>0</v>
      </c>
      <c r="E307" s="7">
        <v>0</v>
      </c>
      <c r="F307" s="7">
        <v>0</v>
      </c>
      <c r="G307" s="8">
        <f t="shared" si="67"/>
        <v>2.2396416573348264E-3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-2.2396416573348264E-3</v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7</v>
      </c>
      <c r="D308" s="7">
        <v>0</v>
      </c>
      <c r="E308" s="7">
        <v>0</v>
      </c>
      <c r="F308" s="7">
        <v>0</v>
      </c>
      <c r="G308" s="8">
        <f t="shared" si="67"/>
        <v>7.8387458006718928E-3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-7.8387458006718928E-3</v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5</v>
      </c>
      <c r="D309" s="7">
        <v>3</v>
      </c>
      <c r="E309" s="7">
        <v>2</v>
      </c>
      <c r="F309" s="7">
        <v>0</v>
      </c>
      <c r="G309" s="8">
        <f t="shared" si="67"/>
        <v>5.5991041433370659E-3</v>
      </c>
      <c r="H309" s="8">
        <f t="shared" si="68"/>
        <v>3.592814371257485E-3</v>
      </c>
      <c r="I309" s="8">
        <f t="shared" si="69"/>
        <v>1.1904761904761904E-2</v>
      </c>
      <c r="J309" s="8" t="str">
        <f t="shared" si="70"/>
        <v/>
      </c>
      <c r="K309" s="8">
        <f t="shared" si="73"/>
        <v>-0.6</v>
      </c>
      <c r="L309" s="8">
        <f t="shared" si="74"/>
        <v>-1</v>
      </c>
      <c r="M309" s="8">
        <f t="shared" si="71"/>
        <v>-3.3594624860022394E-3</v>
      </c>
      <c r="N309" s="9">
        <f t="shared" si="72"/>
        <v>-3.592814371257485E-3</v>
      </c>
    </row>
    <row r="310" spans="1:14" x14ac:dyDescent="0.2">
      <c r="A310" s="30"/>
      <c r="B310" s="23" t="s">
        <v>289</v>
      </c>
      <c r="C310" s="20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1.1976047904191617E-3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9">
        <f t="shared" si="72"/>
        <v>-1.1976047904191617E-3</v>
      </c>
    </row>
    <row r="311" spans="1:14" ht="25.5" x14ac:dyDescent="0.2">
      <c r="A311" s="30"/>
      <c r="B311" s="23" t="s">
        <v>290</v>
      </c>
      <c r="C311" s="20">
        <v>4</v>
      </c>
      <c r="D311" s="7">
        <v>0</v>
      </c>
      <c r="E311" s="7">
        <v>1</v>
      </c>
      <c r="F311" s="7">
        <v>2</v>
      </c>
      <c r="G311" s="8">
        <f t="shared" si="67"/>
        <v>4.4792833146696529E-3</v>
      </c>
      <c r="H311" s="8" t="str">
        <f t="shared" si="68"/>
        <v/>
      </c>
      <c r="I311" s="8">
        <f t="shared" si="69"/>
        <v>5.9523809523809521E-3</v>
      </c>
      <c r="J311" s="8">
        <f t="shared" si="70"/>
        <v>1.2903225806451613E-2</v>
      </c>
      <c r="K311" s="8">
        <f t="shared" si="73"/>
        <v>-0.75</v>
      </c>
      <c r="L311" s="8">
        <f t="shared" si="74"/>
        <v>1</v>
      </c>
      <c r="M311" s="8">
        <f t="shared" si="71"/>
        <v>-3.3594624860022399E-3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3</v>
      </c>
      <c r="D312" s="7">
        <v>6</v>
      </c>
      <c r="E312" s="7">
        <v>1</v>
      </c>
      <c r="F312" s="7">
        <v>1</v>
      </c>
      <c r="G312" s="8">
        <f t="shared" si="67"/>
        <v>3.3594624860022394E-3</v>
      </c>
      <c r="H312" s="8">
        <f t="shared" si="68"/>
        <v>7.18562874251497E-3</v>
      </c>
      <c r="I312" s="8">
        <f t="shared" si="69"/>
        <v>5.9523809523809521E-3</v>
      </c>
      <c r="J312" s="8">
        <f t="shared" si="70"/>
        <v>6.4516129032258064E-3</v>
      </c>
      <c r="K312" s="8">
        <f t="shared" si="73"/>
        <v>-0.66666666666666663</v>
      </c>
      <c r="L312" s="8">
        <f t="shared" si="74"/>
        <v>-0.83333333333333337</v>
      </c>
      <c r="M312" s="8">
        <f t="shared" si="71"/>
        <v>-2.239641657334826E-3</v>
      </c>
      <c r="N312" s="9">
        <f t="shared" si="72"/>
        <v>-5.9880239520958087E-3</v>
      </c>
    </row>
    <row r="313" spans="1:14" x14ac:dyDescent="0.2">
      <c r="A313" s="30"/>
      <c r="B313" s="23" t="s">
        <v>292</v>
      </c>
      <c r="C313" s="20">
        <v>1</v>
      </c>
      <c r="D313" s="7">
        <v>0</v>
      </c>
      <c r="E313" s="7">
        <v>0</v>
      </c>
      <c r="F313" s="7">
        <v>0</v>
      </c>
      <c r="G313" s="8">
        <f t="shared" si="67"/>
        <v>1.1198208286674132E-3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-1.1198208286674132E-3</v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1.1976047904191617E-3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9">
        <f t="shared" si="72"/>
        <v>-1.1976047904191617E-3</v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3</v>
      </c>
      <c r="D318" s="7">
        <v>1</v>
      </c>
      <c r="E318" s="7">
        <v>0</v>
      </c>
      <c r="F318" s="7">
        <v>0</v>
      </c>
      <c r="G318" s="8">
        <f t="shared" si="75"/>
        <v>3.3594624860022394E-3</v>
      </c>
      <c r="H318" s="8">
        <f t="shared" si="76"/>
        <v>1.1976047904191617E-3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-3.3594624860022394E-3</v>
      </c>
      <c r="N318" s="9">
        <f t="shared" si="80"/>
        <v>-1.1976047904191617E-3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1</v>
      </c>
      <c r="D321" s="7">
        <v>0</v>
      </c>
      <c r="E321" s="7">
        <v>0</v>
      </c>
      <c r="F321" s="7">
        <v>0</v>
      </c>
      <c r="G321" s="8">
        <f t="shared" si="75"/>
        <v>1.1198208286674132E-3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-1.1198208286674132E-3</v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1.1976047904191617E-3</v>
      </c>
      <c r="I323" s="8" t="str">
        <f t="shared" si="77"/>
        <v/>
      </c>
      <c r="J323" s="8">
        <f t="shared" si="78"/>
        <v>6.4516129032258064E-3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9">
        <f t="shared" si="80"/>
        <v>0</v>
      </c>
    </row>
    <row r="324" spans="1:14" x14ac:dyDescent="0.2">
      <c r="A324" s="30"/>
      <c r="B324" s="23" t="s">
        <v>303</v>
      </c>
      <c r="C324" s="20">
        <v>9</v>
      </c>
      <c r="D324" s="7">
        <v>10</v>
      </c>
      <c r="E324" s="7">
        <v>1</v>
      </c>
      <c r="F324" s="7">
        <v>1</v>
      </c>
      <c r="G324" s="8">
        <f t="shared" si="75"/>
        <v>1.0078387458006719E-2</v>
      </c>
      <c r="H324" s="8">
        <f t="shared" si="76"/>
        <v>1.1976047904191617E-2</v>
      </c>
      <c r="I324" s="8">
        <f t="shared" si="77"/>
        <v>5.9523809523809521E-3</v>
      </c>
      <c r="J324" s="8">
        <f t="shared" si="78"/>
        <v>6.4516129032258064E-3</v>
      </c>
      <c r="K324" s="8">
        <f t="shared" si="81"/>
        <v>-0.88888888888888884</v>
      </c>
      <c r="L324" s="8">
        <f t="shared" si="82"/>
        <v>-0.9</v>
      </c>
      <c r="M324" s="8">
        <f t="shared" si="79"/>
        <v>-8.9585666293393058E-3</v>
      </c>
      <c r="N324" s="9">
        <f t="shared" si="80"/>
        <v>-1.0778443113772455E-2</v>
      </c>
    </row>
    <row r="325" spans="1:14" x14ac:dyDescent="0.2">
      <c r="A325" s="30"/>
      <c r="B325" s="23" t="s">
        <v>304</v>
      </c>
      <c r="C325" s="20">
        <v>1</v>
      </c>
      <c r="D325" s="7">
        <v>0</v>
      </c>
      <c r="E325" s="7">
        <v>0</v>
      </c>
      <c r="F325" s="7">
        <v>0</v>
      </c>
      <c r="G325" s="8">
        <f t="shared" si="75"/>
        <v>1.1198208286674132E-3</v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 t="str">
        <f t="shared" si="82"/>
        <v xml:space="preserve"> </v>
      </c>
      <c r="M325" s="8">
        <f t="shared" si="79"/>
        <v>-1.1198208286674132E-3</v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1</v>
      </c>
      <c r="D326" s="7">
        <v>1</v>
      </c>
      <c r="E326" s="7">
        <v>0</v>
      </c>
      <c r="F326" s="7">
        <v>0</v>
      </c>
      <c r="G326" s="8">
        <f t="shared" si="75"/>
        <v>1.1198208286674132E-3</v>
      </c>
      <c r="H326" s="8">
        <f t="shared" si="76"/>
        <v>1.1976047904191617E-3</v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>
        <f t="shared" si="82"/>
        <v>-1</v>
      </c>
      <c r="M326" s="8">
        <f t="shared" si="79"/>
        <v>-1.1198208286674132E-3</v>
      </c>
      <c r="N326" s="9">
        <f t="shared" si="80"/>
        <v>-1.1976047904191617E-3</v>
      </c>
    </row>
    <row r="327" spans="1:14" x14ac:dyDescent="0.2">
      <c r="A327" s="30"/>
      <c r="B327" s="23" t="s">
        <v>306</v>
      </c>
      <c r="C327" s="20">
        <v>188</v>
      </c>
      <c r="D327" s="7">
        <v>279</v>
      </c>
      <c r="E327" s="7">
        <v>8</v>
      </c>
      <c r="F327" s="7">
        <v>18</v>
      </c>
      <c r="G327" s="8">
        <f t="shared" si="75"/>
        <v>0.21052631578947367</v>
      </c>
      <c r="H327" s="8">
        <f t="shared" si="76"/>
        <v>0.33413173652694611</v>
      </c>
      <c r="I327" s="8">
        <f t="shared" si="77"/>
        <v>4.7619047619047616E-2</v>
      </c>
      <c r="J327" s="8">
        <f t="shared" si="78"/>
        <v>0.11612903225806452</v>
      </c>
      <c r="K327" s="8">
        <f t="shared" si="81"/>
        <v>-0.95744680851063835</v>
      </c>
      <c r="L327" s="8">
        <f t="shared" si="82"/>
        <v>-0.93548387096774188</v>
      </c>
      <c r="M327" s="8">
        <f t="shared" si="79"/>
        <v>-0.20156774916013437</v>
      </c>
      <c r="N327" s="9">
        <f t="shared" si="80"/>
        <v>-0.31257485029940119</v>
      </c>
    </row>
    <row r="328" spans="1:14" x14ac:dyDescent="0.2">
      <c r="A328" s="30"/>
      <c r="B328" s="23" t="s">
        <v>307</v>
      </c>
      <c r="C328" s="20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1.1976047904191617E-3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9">
        <f t="shared" si="80"/>
        <v>-1.1976047904191617E-3</v>
      </c>
    </row>
    <row r="329" spans="1:14" x14ac:dyDescent="0.2">
      <c r="A329" s="30"/>
      <c r="B329" s="23" t="s">
        <v>308</v>
      </c>
      <c r="C329" s="20">
        <v>4</v>
      </c>
      <c r="D329" s="7">
        <v>2</v>
      </c>
      <c r="E329" s="7">
        <v>9</v>
      </c>
      <c r="F329" s="7">
        <v>12</v>
      </c>
      <c r="G329" s="8">
        <f t="shared" si="75"/>
        <v>4.4792833146696529E-3</v>
      </c>
      <c r="H329" s="8">
        <f t="shared" si="76"/>
        <v>2.3952095808383233E-3</v>
      </c>
      <c r="I329" s="8">
        <f t="shared" si="77"/>
        <v>5.3571428571428568E-2</v>
      </c>
      <c r="J329" s="8">
        <f t="shared" si="78"/>
        <v>7.7419354838709681E-2</v>
      </c>
      <c r="K329" s="8">
        <f t="shared" si="81"/>
        <v>1.25</v>
      </c>
      <c r="L329" s="8">
        <f t="shared" si="82"/>
        <v>5</v>
      </c>
      <c r="M329" s="8">
        <f t="shared" si="79"/>
        <v>5.5991041433370659E-3</v>
      </c>
      <c r="N329" s="9">
        <f t="shared" si="80"/>
        <v>1.1976047904191617E-2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1</v>
      </c>
      <c r="D332" s="7">
        <v>0</v>
      </c>
      <c r="E332" s="7">
        <v>0</v>
      </c>
      <c r="F332" s="7">
        <v>0</v>
      </c>
      <c r="G332" s="8">
        <f t="shared" si="75"/>
        <v>1.1198208286674132E-3</v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 t="str">
        <f t="shared" si="82"/>
        <v xml:space="preserve"> </v>
      </c>
      <c r="M332" s="8">
        <f t="shared" si="79"/>
        <v>-1.1198208286674132E-3</v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6</v>
      </c>
      <c r="E336" s="7">
        <v>0</v>
      </c>
      <c r="F336" s="7">
        <v>0</v>
      </c>
      <c r="G336" s="8" t="str">
        <f t="shared" si="75"/>
        <v/>
      </c>
      <c r="H336" s="8">
        <f t="shared" si="76"/>
        <v>7.18562874251497E-3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-7.18562874251497E-3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5</v>
      </c>
      <c r="D338" s="7">
        <v>12</v>
      </c>
      <c r="E338" s="7">
        <v>0</v>
      </c>
      <c r="F338" s="7">
        <v>5</v>
      </c>
      <c r="G338" s="8">
        <f t="shared" si="75"/>
        <v>5.5991041433370659E-3</v>
      </c>
      <c r="H338" s="8">
        <f t="shared" si="76"/>
        <v>1.437125748502994E-2</v>
      </c>
      <c r="I338" s="8" t="str">
        <f t="shared" si="77"/>
        <v/>
      </c>
      <c r="J338" s="8">
        <f t="shared" si="78"/>
        <v>3.2258064516129031E-2</v>
      </c>
      <c r="K338" s="8">
        <f t="shared" si="81"/>
        <v>-1</v>
      </c>
      <c r="L338" s="8">
        <f t="shared" si="82"/>
        <v>-0.58333333333333337</v>
      </c>
      <c r="M338" s="8">
        <f t="shared" si="79"/>
        <v>-5.5991041433370659E-3</v>
      </c>
      <c r="N338" s="9">
        <f t="shared" si="80"/>
        <v>-8.3832335329341329E-3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1.1976047904191617E-3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-1.1976047904191617E-3</v>
      </c>
    </row>
    <row r="343" spans="1:14" ht="25.5" x14ac:dyDescent="0.2">
      <c r="A343" s="30"/>
      <c r="B343" s="23" t="s">
        <v>322</v>
      </c>
      <c r="C343" s="20">
        <v>3</v>
      </c>
      <c r="D343" s="7">
        <v>1</v>
      </c>
      <c r="E343" s="7">
        <v>0</v>
      </c>
      <c r="F343" s="7">
        <v>1</v>
      </c>
      <c r="G343" s="8">
        <f t="shared" si="75"/>
        <v>3.3594624860022394E-3</v>
      </c>
      <c r="H343" s="8">
        <f t="shared" si="76"/>
        <v>1.1976047904191617E-3</v>
      </c>
      <c r="I343" s="8" t="str">
        <f t="shared" si="77"/>
        <v/>
      </c>
      <c r="J343" s="8">
        <f t="shared" si="78"/>
        <v>6.4516129032258064E-3</v>
      </c>
      <c r="K343" s="8">
        <f t="shared" si="81"/>
        <v>-1</v>
      </c>
      <c r="L343" s="8">
        <f t="shared" si="82"/>
        <v>0</v>
      </c>
      <c r="M343" s="8">
        <f t="shared" si="79"/>
        <v>-3.3594624860022394E-3</v>
      </c>
      <c r="N343" s="9">
        <f t="shared" si="80"/>
        <v>0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1</v>
      </c>
      <c r="D345" s="7">
        <v>0</v>
      </c>
      <c r="E345" s="7">
        <v>0</v>
      </c>
      <c r="F345" s="7">
        <v>0</v>
      </c>
      <c r="G345" s="8">
        <f t="shared" si="75"/>
        <v>1.1198208286674132E-3</v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 t="str">
        <f t="shared" si="82"/>
        <v xml:space="preserve"> </v>
      </c>
      <c r="M345" s="8">
        <f t="shared" si="79"/>
        <v>-1.1198208286674132E-3</v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4</v>
      </c>
      <c r="E347" s="7">
        <v>1</v>
      </c>
      <c r="F347" s="7">
        <v>0</v>
      </c>
      <c r="G347" s="8" t="str">
        <f t="shared" si="75"/>
        <v/>
      </c>
      <c r="H347" s="8">
        <f t="shared" si="76"/>
        <v>4.7904191616766467E-3</v>
      </c>
      <c r="I347" s="8">
        <f t="shared" si="77"/>
        <v>5.9523809523809521E-3</v>
      </c>
      <c r="J347" s="8" t="str">
        <f t="shared" si="78"/>
        <v/>
      </c>
      <c r="K347" s="8">
        <f t="shared" si="81"/>
        <v>1</v>
      </c>
      <c r="L347" s="8">
        <f t="shared" si="82"/>
        <v>-1</v>
      </c>
      <c r="M347" s="8" t="str">
        <f t="shared" si="79"/>
        <v/>
      </c>
      <c r="N347" s="9">
        <f t="shared" si="80"/>
        <v>-4.7904191616766467E-3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4</v>
      </c>
      <c r="D352" s="7">
        <v>1</v>
      </c>
      <c r="E352" s="7">
        <v>0</v>
      </c>
      <c r="F352" s="7">
        <v>0</v>
      </c>
      <c r="G352" s="8">
        <f t="shared" si="83"/>
        <v>4.4792833146696529E-3</v>
      </c>
      <c r="H352" s="8">
        <f t="shared" si="84"/>
        <v>1.1976047904191617E-3</v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>
        <f t="shared" si="90"/>
        <v>-1</v>
      </c>
      <c r="M352" s="8">
        <f t="shared" si="87"/>
        <v>-4.4792833146696529E-3</v>
      </c>
      <c r="N352" s="9">
        <f t="shared" si="88"/>
        <v>-1.1976047904191617E-3</v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6.4516129032258064E-3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2</v>
      </c>
      <c r="E361" s="7">
        <v>0</v>
      </c>
      <c r="F361" s="7">
        <v>1</v>
      </c>
      <c r="G361" s="8" t="str">
        <f t="shared" si="83"/>
        <v/>
      </c>
      <c r="H361" s="8">
        <f t="shared" si="84"/>
        <v>2.3952095808383233E-3</v>
      </c>
      <c r="I361" s="8" t="str">
        <f t="shared" si="85"/>
        <v/>
      </c>
      <c r="J361" s="8">
        <f t="shared" si="86"/>
        <v>6.4516129032258064E-3</v>
      </c>
      <c r="K361" s="8" t="str">
        <f t="shared" si="89"/>
        <v xml:space="preserve"> </v>
      </c>
      <c r="L361" s="8">
        <f t="shared" si="90"/>
        <v>-0.5</v>
      </c>
      <c r="M361" s="8" t="str">
        <f t="shared" si="87"/>
        <v/>
      </c>
      <c r="N361" s="9">
        <f t="shared" si="88"/>
        <v>-1.1976047904191617E-3</v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2260</v>
      </c>
      <c r="D371" s="17">
        <f>SUM(D372:D604)</f>
        <v>2015</v>
      </c>
      <c r="E371" s="17">
        <f>SUM(E372:E604)</f>
        <v>694</v>
      </c>
      <c r="F371" s="17">
        <f>SUM(F372:F604)</f>
        <v>608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-0.6929203539823009</v>
      </c>
      <c r="L371" s="18">
        <f>+IF(AND(D371=0,F371=0),"",IF(D371=0,1,IF(F371=0,-1,(F371-D371)/D371)))</f>
        <v>-0.69826302729528533</v>
      </c>
      <c r="M371" s="18">
        <f t="shared" ref="M371:M434" si="95">+IF(OR(AND(G371=""),(K371="")),"",G371*K371)</f>
        <v>-0.6929203539823009</v>
      </c>
      <c r="N371" s="19">
        <f t="shared" ref="N371:N434" si="96">+IF(OR(AND(H371=""),(L371="")),"",H371*L371)</f>
        <v>-0.69826302729528533</v>
      </c>
    </row>
    <row r="372" spans="1:14" x14ac:dyDescent="0.2">
      <c r="A372" s="30"/>
      <c r="B372" s="22" t="s">
        <v>343</v>
      </c>
      <c r="C372" s="28">
        <v>14</v>
      </c>
      <c r="D372" s="25">
        <v>1</v>
      </c>
      <c r="E372" s="25">
        <v>16</v>
      </c>
      <c r="F372" s="25">
        <v>0</v>
      </c>
      <c r="G372" s="26">
        <f t="shared" si="91"/>
        <v>6.1946902654867256E-3</v>
      </c>
      <c r="H372" s="26">
        <f t="shared" si="92"/>
        <v>4.9627791563275434E-4</v>
      </c>
      <c r="I372" s="26">
        <f t="shared" si="93"/>
        <v>2.3054755043227664E-2</v>
      </c>
      <c r="J372" s="26" t="str">
        <f t="shared" si="94"/>
        <v/>
      </c>
      <c r="K372" s="26">
        <f t="shared" ref="K372:K435" si="97">+IF(AND(C372=0,E372=0)," ",IF(C372=0,1,IF(E372=0,-1,(E372-C372)/C372)))</f>
        <v>0.14285714285714285</v>
      </c>
      <c r="L372" s="26">
        <f t="shared" ref="L372:L435" si="98">+IF(AND(D372=0,F372=0)," ",IF(D372=0,1,IF(F372=0,-1,(F372-D372)/D372)))</f>
        <v>-1</v>
      </c>
      <c r="M372" s="26">
        <f t="shared" si="95"/>
        <v>8.8495575221238937E-4</v>
      </c>
      <c r="N372" s="27">
        <f t="shared" si="96"/>
        <v>-4.9627791563275434E-4</v>
      </c>
    </row>
    <row r="373" spans="1:14" x14ac:dyDescent="0.2">
      <c r="A373" s="30"/>
      <c r="B373" s="23" t="s">
        <v>344</v>
      </c>
      <c r="C373" s="20">
        <v>3</v>
      </c>
      <c r="D373" s="7">
        <v>1</v>
      </c>
      <c r="E373" s="7">
        <v>3</v>
      </c>
      <c r="F373" s="7">
        <v>1</v>
      </c>
      <c r="G373" s="8">
        <f t="shared" si="91"/>
        <v>1.3274336283185841E-3</v>
      </c>
      <c r="H373" s="8">
        <f t="shared" si="92"/>
        <v>4.9627791563275434E-4</v>
      </c>
      <c r="I373" s="8">
        <f t="shared" si="93"/>
        <v>4.3227665706051877E-3</v>
      </c>
      <c r="J373" s="8">
        <f t="shared" si="94"/>
        <v>1.6447368421052631E-3</v>
      </c>
      <c r="K373" s="8">
        <f t="shared" si="97"/>
        <v>0</v>
      </c>
      <c r="L373" s="8">
        <f t="shared" si="98"/>
        <v>0</v>
      </c>
      <c r="M373" s="8">
        <f t="shared" si="95"/>
        <v>0</v>
      </c>
      <c r="N373" s="9">
        <f t="shared" si="96"/>
        <v>0</v>
      </c>
    </row>
    <row r="374" spans="1:14" x14ac:dyDescent="0.2">
      <c r="A374" s="30"/>
      <c r="B374" s="23" t="s">
        <v>345</v>
      </c>
      <c r="C374" s="20">
        <v>3</v>
      </c>
      <c r="D374" s="7">
        <v>0</v>
      </c>
      <c r="E374" s="7">
        <v>1</v>
      </c>
      <c r="F374" s="7">
        <v>0</v>
      </c>
      <c r="G374" s="8">
        <f t="shared" si="91"/>
        <v>1.3274336283185841E-3</v>
      </c>
      <c r="H374" s="8" t="str">
        <f t="shared" si="92"/>
        <v/>
      </c>
      <c r="I374" s="8">
        <f t="shared" si="93"/>
        <v>1.440922190201729E-3</v>
      </c>
      <c r="J374" s="8" t="str">
        <f t="shared" si="94"/>
        <v/>
      </c>
      <c r="K374" s="8">
        <f t="shared" si="97"/>
        <v>-0.66666666666666663</v>
      </c>
      <c r="L374" s="8" t="str">
        <f t="shared" si="98"/>
        <v xml:space="preserve"> </v>
      </c>
      <c r="M374" s="8">
        <f t="shared" si="95"/>
        <v>-8.8495575221238937E-4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98</v>
      </c>
      <c r="D377" s="7">
        <v>54</v>
      </c>
      <c r="E377" s="7">
        <v>20</v>
      </c>
      <c r="F377" s="7">
        <v>7</v>
      </c>
      <c r="G377" s="8">
        <f t="shared" si="91"/>
        <v>4.3362831858407079E-2</v>
      </c>
      <c r="H377" s="8">
        <f t="shared" si="92"/>
        <v>2.6799007444168736E-2</v>
      </c>
      <c r="I377" s="8">
        <f t="shared" si="93"/>
        <v>2.8818443804034581E-2</v>
      </c>
      <c r="J377" s="8">
        <f t="shared" si="94"/>
        <v>1.1513157894736841E-2</v>
      </c>
      <c r="K377" s="8">
        <f t="shared" si="97"/>
        <v>-0.79591836734693877</v>
      </c>
      <c r="L377" s="8">
        <f t="shared" si="98"/>
        <v>-0.87037037037037035</v>
      </c>
      <c r="M377" s="8">
        <f t="shared" si="95"/>
        <v>-3.4513274336283185E-2</v>
      </c>
      <c r="N377" s="9">
        <f t="shared" si="96"/>
        <v>-2.3325062034739455E-2</v>
      </c>
    </row>
    <row r="378" spans="1:14" x14ac:dyDescent="0.2">
      <c r="A378" s="30"/>
      <c r="B378" s="23" t="s">
        <v>349</v>
      </c>
      <c r="C378" s="20">
        <v>9</v>
      </c>
      <c r="D378" s="7">
        <v>1</v>
      </c>
      <c r="E378" s="7">
        <v>1</v>
      </c>
      <c r="F378" s="7">
        <v>0</v>
      </c>
      <c r="G378" s="8">
        <f t="shared" si="91"/>
        <v>3.9823008849557522E-3</v>
      </c>
      <c r="H378" s="8">
        <f t="shared" si="92"/>
        <v>4.9627791563275434E-4</v>
      </c>
      <c r="I378" s="8">
        <f t="shared" si="93"/>
        <v>1.440922190201729E-3</v>
      </c>
      <c r="J378" s="8" t="str">
        <f t="shared" si="94"/>
        <v/>
      </c>
      <c r="K378" s="8">
        <f t="shared" si="97"/>
        <v>-0.88888888888888884</v>
      </c>
      <c r="L378" s="8">
        <f t="shared" si="98"/>
        <v>-1</v>
      </c>
      <c r="M378" s="8">
        <f t="shared" si="95"/>
        <v>-3.5398230088495575E-3</v>
      </c>
      <c r="N378" s="9">
        <f t="shared" si="96"/>
        <v>-4.9627791563275434E-4</v>
      </c>
    </row>
    <row r="379" spans="1:14" x14ac:dyDescent="0.2">
      <c r="A379" s="30"/>
      <c r="B379" s="23" t="s">
        <v>350</v>
      </c>
      <c r="C379" s="20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4.9627791563275434E-4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9">
        <f t="shared" si="96"/>
        <v>-4.9627791563275434E-4</v>
      </c>
    </row>
    <row r="380" spans="1:14" x14ac:dyDescent="0.2">
      <c r="A380" s="30"/>
      <c r="B380" s="23" t="s">
        <v>351</v>
      </c>
      <c r="C380" s="20">
        <v>3</v>
      </c>
      <c r="D380" s="7">
        <v>0</v>
      </c>
      <c r="E380" s="7">
        <v>2</v>
      </c>
      <c r="F380" s="7">
        <v>1</v>
      </c>
      <c r="G380" s="8">
        <f t="shared" si="91"/>
        <v>1.3274336283185841E-3</v>
      </c>
      <c r="H380" s="8" t="str">
        <f t="shared" si="92"/>
        <v/>
      </c>
      <c r="I380" s="8">
        <f t="shared" si="93"/>
        <v>2.881844380403458E-3</v>
      </c>
      <c r="J380" s="8">
        <f t="shared" si="94"/>
        <v>1.6447368421052631E-3</v>
      </c>
      <c r="K380" s="8">
        <f t="shared" si="97"/>
        <v>-0.33333333333333331</v>
      </c>
      <c r="L380" s="8">
        <f t="shared" si="98"/>
        <v>1</v>
      </c>
      <c r="M380" s="8">
        <f t="shared" si="95"/>
        <v>-4.4247787610619468E-4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3</v>
      </c>
      <c r="D381" s="7">
        <v>1</v>
      </c>
      <c r="E381" s="7">
        <v>0</v>
      </c>
      <c r="F381" s="7">
        <v>0</v>
      </c>
      <c r="G381" s="8">
        <f t="shared" si="91"/>
        <v>1.3274336283185841E-3</v>
      </c>
      <c r="H381" s="8">
        <f t="shared" si="92"/>
        <v>4.9627791563275434E-4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-1.3274336283185841E-3</v>
      </c>
      <c r="N381" s="9">
        <f t="shared" si="96"/>
        <v>-4.9627791563275434E-4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371</v>
      </c>
      <c r="D383" s="7">
        <v>259</v>
      </c>
      <c r="E383" s="7">
        <v>59</v>
      </c>
      <c r="F383" s="7">
        <v>23</v>
      </c>
      <c r="G383" s="8">
        <f t="shared" si="91"/>
        <v>0.16415929203539822</v>
      </c>
      <c r="H383" s="8">
        <f t="shared" si="92"/>
        <v>0.12853598014888337</v>
      </c>
      <c r="I383" s="8">
        <f t="shared" si="93"/>
        <v>8.5014409221902024E-2</v>
      </c>
      <c r="J383" s="8">
        <f t="shared" si="94"/>
        <v>3.7828947368421052E-2</v>
      </c>
      <c r="K383" s="8">
        <f t="shared" si="97"/>
        <v>-0.84097035040431267</v>
      </c>
      <c r="L383" s="8">
        <f t="shared" si="98"/>
        <v>-0.91119691119691115</v>
      </c>
      <c r="M383" s="8">
        <f t="shared" si="95"/>
        <v>-0.13805309734513274</v>
      </c>
      <c r="N383" s="9">
        <f t="shared" si="96"/>
        <v>-0.11712158808933001</v>
      </c>
    </row>
    <row r="384" spans="1:14" x14ac:dyDescent="0.2">
      <c r="A384" s="30"/>
      <c r="B384" s="23" t="s">
        <v>355</v>
      </c>
      <c r="C384" s="20">
        <v>3</v>
      </c>
      <c r="D384" s="7">
        <v>0</v>
      </c>
      <c r="E384" s="7">
        <v>3</v>
      </c>
      <c r="F384" s="7">
        <v>1</v>
      </c>
      <c r="G384" s="8">
        <f t="shared" si="91"/>
        <v>1.3274336283185841E-3</v>
      </c>
      <c r="H384" s="8" t="str">
        <f t="shared" si="92"/>
        <v/>
      </c>
      <c r="I384" s="8">
        <f t="shared" si="93"/>
        <v>4.3227665706051877E-3</v>
      </c>
      <c r="J384" s="8">
        <f t="shared" si="94"/>
        <v>1.6447368421052631E-3</v>
      </c>
      <c r="K384" s="8">
        <f t="shared" si="97"/>
        <v>0</v>
      </c>
      <c r="L384" s="8">
        <f t="shared" si="98"/>
        <v>1</v>
      </c>
      <c r="M384" s="8">
        <f t="shared" si="95"/>
        <v>0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13</v>
      </c>
      <c r="D386" s="7">
        <v>13</v>
      </c>
      <c r="E386" s="7">
        <v>9</v>
      </c>
      <c r="F386" s="7">
        <v>0</v>
      </c>
      <c r="G386" s="8">
        <f t="shared" si="91"/>
        <v>5.7522123893805309E-3</v>
      </c>
      <c r="H386" s="8">
        <f t="shared" si="92"/>
        <v>6.4516129032258064E-3</v>
      </c>
      <c r="I386" s="8">
        <f t="shared" si="93"/>
        <v>1.2968299711815562E-2</v>
      </c>
      <c r="J386" s="8" t="str">
        <f t="shared" si="94"/>
        <v/>
      </c>
      <c r="K386" s="8">
        <f t="shared" si="97"/>
        <v>-0.30769230769230771</v>
      </c>
      <c r="L386" s="8">
        <f t="shared" si="98"/>
        <v>-1</v>
      </c>
      <c r="M386" s="8">
        <f t="shared" si="95"/>
        <v>-1.7699115044247787E-3</v>
      </c>
      <c r="N386" s="9">
        <f t="shared" si="96"/>
        <v>-6.4516129032258064E-3</v>
      </c>
    </row>
    <row r="387" spans="1:14" x14ac:dyDescent="0.2">
      <c r="A387" s="30"/>
      <c r="B387" s="23" t="s">
        <v>358</v>
      </c>
      <c r="C387" s="20">
        <v>7</v>
      </c>
      <c r="D387" s="7">
        <v>3</v>
      </c>
      <c r="E387" s="7">
        <v>4</v>
      </c>
      <c r="F387" s="7">
        <v>2</v>
      </c>
      <c r="G387" s="8">
        <f t="shared" si="91"/>
        <v>3.0973451327433628E-3</v>
      </c>
      <c r="H387" s="8">
        <f t="shared" si="92"/>
        <v>1.488833746898263E-3</v>
      </c>
      <c r="I387" s="8">
        <f t="shared" si="93"/>
        <v>5.763688760806916E-3</v>
      </c>
      <c r="J387" s="8">
        <f t="shared" si="94"/>
        <v>3.2894736842105261E-3</v>
      </c>
      <c r="K387" s="8">
        <f t="shared" si="97"/>
        <v>-0.42857142857142855</v>
      </c>
      <c r="L387" s="8">
        <f t="shared" si="98"/>
        <v>-0.33333333333333331</v>
      </c>
      <c r="M387" s="8">
        <f t="shared" si="95"/>
        <v>-1.3274336283185841E-3</v>
      </c>
      <c r="N387" s="9">
        <f t="shared" si="96"/>
        <v>-4.9627791563275434E-4</v>
      </c>
    </row>
    <row r="388" spans="1:14" x14ac:dyDescent="0.2">
      <c r="A388" s="30"/>
      <c r="B388" s="23" t="s">
        <v>359</v>
      </c>
      <c r="C388" s="20">
        <v>4</v>
      </c>
      <c r="D388" s="7">
        <v>5</v>
      </c>
      <c r="E388" s="7">
        <v>1</v>
      </c>
      <c r="F388" s="7">
        <v>1</v>
      </c>
      <c r="G388" s="8">
        <f t="shared" si="91"/>
        <v>1.7699115044247787E-3</v>
      </c>
      <c r="H388" s="8">
        <f t="shared" si="92"/>
        <v>2.4813895781637717E-3</v>
      </c>
      <c r="I388" s="8">
        <f t="shared" si="93"/>
        <v>1.440922190201729E-3</v>
      </c>
      <c r="J388" s="8">
        <f t="shared" si="94"/>
        <v>1.6447368421052631E-3</v>
      </c>
      <c r="K388" s="8">
        <f t="shared" si="97"/>
        <v>-0.75</v>
      </c>
      <c r="L388" s="8">
        <f t="shared" si="98"/>
        <v>-0.8</v>
      </c>
      <c r="M388" s="8">
        <f t="shared" si="95"/>
        <v>-1.3274336283185841E-3</v>
      </c>
      <c r="N388" s="9">
        <f t="shared" si="96"/>
        <v>-1.9851116625310174E-3</v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645</v>
      </c>
      <c r="D391" s="7">
        <v>482</v>
      </c>
      <c r="E391" s="7">
        <v>83</v>
      </c>
      <c r="F391" s="7">
        <v>40</v>
      </c>
      <c r="G391" s="8">
        <f t="shared" si="91"/>
        <v>0.28539823008849557</v>
      </c>
      <c r="H391" s="8">
        <f t="shared" si="92"/>
        <v>0.23920595533498759</v>
      </c>
      <c r="I391" s="8">
        <f t="shared" si="93"/>
        <v>0.11959654178674352</v>
      </c>
      <c r="J391" s="8">
        <f t="shared" si="94"/>
        <v>6.5789473684210523E-2</v>
      </c>
      <c r="K391" s="8">
        <f t="shared" si="97"/>
        <v>-0.87131782945736436</v>
      </c>
      <c r="L391" s="8">
        <f t="shared" si="98"/>
        <v>-0.91701244813278004</v>
      </c>
      <c r="M391" s="8">
        <f t="shared" si="95"/>
        <v>-0.24867256637168142</v>
      </c>
      <c r="N391" s="9">
        <f t="shared" si="96"/>
        <v>-0.2193548387096774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1</v>
      </c>
      <c r="F392" s="7">
        <v>0</v>
      </c>
      <c r="G392" s="8">
        <f t="shared" si="91"/>
        <v>4.4247787610619468E-4</v>
      </c>
      <c r="H392" s="8" t="str">
        <f t="shared" si="92"/>
        <v/>
      </c>
      <c r="I392" s="8">
        <f t="shared" si="93"/>
        <v>1.440922190201729E-3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1.6447368421052631E-3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14</v>
      </c>
      <c r="E394" s="7">
        <v>0</v>
      </c>
      <c r="F394" s="7">
        <v>4</v>
      </c>
      <c r="G394" s="8" t="str">
        <f t="shared" si="91"/>
        <v/>
      </c>
      <c r="H394" s="8">
        <f t="shared" si="92"/>
        <v>6.9478908188585608E-3</v>
      </c>
      <c r="I394" s="8" t="str">
        <f t="shared" si="93"/>
        <v/>
      </c>
      <c r="J394" s="8">
        <f t="shared" si="94"/>
        <v>6.5789473684210523E-3</v>
      </c>
      <c r="K394" s="8" t="str">
        <f t="shared" si="97"/>
        <v xml:space="preserve"> </v>
      </c>
      <c r="L394" s="8">
        <f t="shared" si="98"/>
        <v>-0.7142857142857143</v>
      </c>
      <c r="M394" s="8" t="str">
        <f t="shared" si="95"/>
        <v/>
      </c>
      <c r="N394" s="9">
        <f t="shared" si="96"/>
        <v>-4.9627791563275434E-3</v>
      </c>
    </row>
    <row r="395" spans="1:14" x14ac:dyDescent="0.2">
      <c r="A395" s="30"/>
      <c r="B395" s="23" t="s">
        <v>366</v>
      </c>
      <c r="C395" s="20">
        <v>9</v>
      </c>
      <c r="D395" s="7">
        <v>58</v>
      </c>
      <c r="E395" s="7">
        <v>3</v>
      </c>
      <c r="F395" s="7">
        <v>30</v>
      </c>
      <c r="G395" s="8">
        <f t="shared" si="91"/>
        <v>3.9823008849557522E-3</v>
      </c>
      <c r="H395" s="8">
        <f t="shared" si="92"/>
        <v>2.8784119106699754E-2</v>
      </c>
      <c r="I395" s="8">
        <f t="shared" si="93"/>
        <v>4.3227665706051877E-3</v>
      </c>
      <c r="J395" s="8">
        <f t="shared" si="94"/>
        <v>4.9342105263157895E-2</v>
      </c>
      <c r="K395" s="8">
        <f t="shared" si="97"/>
        <v>-0.66666666666666663</v>
      </c>
      <c r="L395" s="8">
        <f t="shared" si="98"/>
        <v>-0.48275862068965519</v>
      </c>
      <c r="M395" s="8">
        <f t="shared" si="95"/>
        <v>-2.6548672566371681E-3</v>
      </c>
      <c r="N395" s="9">
        <f t="shared" si="96"/>
        <v>-1.3895781637717123E-2</v>
      </c>
    </row>
    <row r="396" spans="1:14" x14ac:dyDescent="0.2">
      <c r="A396" s="30"/>
      <c r="B396" s="23" t="s">
        <v>367</v>
      </c>
      <c r="C396" s="20">
        <v>1</v>
      </c>
      <c r="D396" s="7">
        <v>2</v>
      </c>
      <c r="E396" s="7">
        <v>1</v>
      </c>
      <c r="F396" s="7">
        <v>1</v>
      </c>
      <c r="G396" s="8">
        <f t="shared" si="91"/>
        <v>4.4247787610619468E-4</v>
      </c>
      <c r="H396" s="8">
        <f t="shared" si="92"/>
        <v>9.9255583126550868E-4</v>
      </c>
      <c r="I396" s="8">
        <f t="shared" si="93"/>
        <v>1.440922190201729E-3</v>
      </c>
      <c r="J396" s="8">
        <f t="shared" si="94"/>
        <v>1.6447368421052631E-3</v>
      </c>
      <c r="K396" s="8">
        <f t="shared" si="97"/>
        <v>0</v>
      </c>
      <c r="L396" s="8">
        <f t="shared" si="98"/>
        <v>-0.5</v>
      </c>
      <c r="M396" s="8">
        <f t="shared" si="95"/>
        <v>0</v>
      </c>
      <c r="N396" s="9">
        <f t="shared" si="96"/>
        <v>-4.9627791563275434E-4</v>
      </c>
    </row>
    <row r="397" spans="1:14" x14ac:dyDescent="0.2">
      <c r="A397" s="30"/>
      <c r="B397" s="23" t="s">
        <v>368</v>
      </c>
      <c r="C397" s="20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4.9627791563275434E-4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9">
        <f t="shared" si="96"/>
        <v>-4.9627791563275434E-4</v>
      </c>
    </row>
    <row r="398" spans="1:14" x14ac:dyDescent="0.2">
      <c r="A398" s="30"/>
      <c r="B398" s="23" t="s">
        <v>369</v>
      </c>
      <c r="C398" s="20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4.9627791563275434E-4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9">
        <f t="shared" si="96"/>
        <v>-4.9627791563275434E-4</v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4</v>
      </c>
      <c r="D400" s="7">
        <v>3</v>
      </c>
      <c r="E400" s="7">
        <v>0</v>
      </c>
      <c r="F400" s="7">
        <v>0</v>
      </c>
      <c r="G400" s="8">
        <f t="shared" si="91"/>
        <v>1.7699115044247787E-3</v>
      </c>
      <c r="H400" s="8">
        <f t="shared" si="92"/>
        <v>1.488833746898263E-3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-1.7699115044247787E-3</v>
      </c>
      <c r="N400" s="9">
        <f t="shared" si="96"/>
        <v>-1.488833746898263E-3</v>
      </c>
    </row>
    <row r="401" spans="1:14" x14ac:dyDescent="0.2">
      <c r="A401" s="30"/>
      <c r="B401" s="23" t="s">
        <v>372</v>
      </c>
      <c r="C401" s="20">
        <v>2</v>
      </c>
      <c r="D401" s="7">
        <v>1</v>
      </c>
      <c r="E401" s="7">
        <v>0</v>
      </c>
      <c r="F401" s="7">
        <v>0</v>
      </c>
      <c r="G401" s="8">
        <f t="shared" si="91"/>
        <v>8.8495575221238937E-4</v>
      </c>
      <c r="H401" s="8">
        <f t="shared" si="92"/>
        <v>4.9627791563275434E-4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-8.8495575221238937E-4</v>
      </c>
      <c r="N401" s="9">
        <f t="shared" si="96"/>
        <v>-4.9627791563275434E-4</v>
      </c>
    </row>
    <row r="402" spans="1:14" x14ac:dyDescent="0.2">
      <c r="A402" s="30"/>
      <c r="B402" s="23" t="s">
        <v>373</v>
      </c>
      <c r="C402" s="20">
        <v>10</v>
      </c>
      <c r="D402" s="7">
        <v>6</v>
      </c>
      <c r="E402" s="7">
        <v>0</v>
      </c>
      <c r="F402" s="7">
        <v>0</v>
      </c>
      <c r="G402" s="8">
        <f t="shared" si="91"/>
        <v>4.4247787610619468E-3</v>
      </c>
      <c r="H402" s="8">
        <f t="shared" si="92"/>
        <v>2.9776674937965261E-3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-4.4247787610619468E-3</v>
      </c>
      <c r="N402" s="9">
        <f t="shared" si="96"/>
        <v>-2.9776674937965261E-3</v>
      </c>
    </row>
    <row r="403" spans="1:14" x14ac:dyDescent="0.2">
      <c r="A403" s="30"/>
      <c r="B403" s="23" t="s">
        <v>374</v>
      </c>
      <c r="C403" s="20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4.9627791563275434E-4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9">
        <f t="shared" si="96"/>
        <v>-4.9627791563275434E-4</v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8</v>
      </c>
      <c r="D405" s="7">
        <v>16</v>
      </c>
      <c r="E405" s="7">
        <v>1</v>
      </c>
      <c r="F405" s="7">
        <v>3</v>
      </c>
      <c r="G405" s="8">
        <f t="shared" si="91"/>
        <v>3.5398230088495575E-3</v>
      </c>
      <c r="H405" s="8">
        <f t="shared" si="92"/>
        <v>7.9404466501240695E-3</v>
      </c>
      <c r="I405" s="8">
        <f t="shared" si="93"/>
        <v>1.440922190201729E-3</v>
      </c>
      <c r="J405" s="8">
        <f t="shared" si="94"/>
        <v>4.9342105263157892E-3</v>
      </c>
      <c r="K405" s="8">
        <f t="shared" si="97"/>
        <v>-0.875</v>
      </c>
      <c r="L405" s="8">
        <f t="shared" si="98"/>
        <v>-0.8125</v>
      </c>
      <c r="M405" s="8">
        <f t="shared" si="95"/>
        <v>-3.0973451327433628E-3</v>
      </c>
      <c r="N405" s="9">
        <f t="shared" si="96"/>
        <v>-6.4516129032258064E-3</v>
      </c>
    </row>
    <row r="406" spans="1:14" x14ac:dyDescent="0.2">
      <c r="A406" s="30"/>
      <c r="B406" s="23" t="s">
        <v>377</v>
      </c>
      <c r="C406" s="20">
        <v>77</v>
      </c>
      <c r="D406" s="7">
        <v>11</v>
      </c>
      <c r="E406" s="7">
        <v>20</v>
      </c>
      <c r="F406" s="7">
        <v>3</v>
      </c>
      <c r="G406" s="8">
        <f t="shared" si="91"/>
        <v>3.4070796460176994E-2</v>
      </c>
      <c r="H406" s="8">
        <f t="shared" si="92"/>
        <v>5.4590570719602978E-3</v>
      </c>
      <c r="I406" s="8">
        <f t="shared" si="93"/>
        <v>2.8818443804034581E-2</v>
      </c>
      <c r="J406" s="8">
        <f t="shared" si="94"/>
        <v>4.9342105263157892E-3</v>
      </c>
      <c r="K406" s="8">
        <f t="shared" si="97"/>
        <v>-0.74025974025974028</v>
      </c>
      <c r="L406" s="8">
        <f t="shared" si="98"/>
        <v>-0.72727272727272729</v>
      </c>
      <c r="M406" s="8">
        <f t="shared" si="95"/>
        <v>-2.52212389380531E-2</v>
      </c>
      <c r="N406" s="9">
        <f t="shared" si="96"/>
        <v>-3.9702233250620347E-3</v>
      </c>
    </row>
    <row r="407" spans="1:14" x14ac:dyDescent="0.2">
      <c r="A407" s="30"/>
      <c r="B407" s="23" t="s">
        <v>378</v>
      </c>
      <c r="C407" s="20">
        <v>6</v>
      </c>
      <c r="D407" s="7">
        <v>2</v>
      </c>
      <c r="E407" s="7">
        <v>0</v>
      </c>
      <c r="F407" s="7">
        <v>1</v>
      </c>
      <c r="G407" s="8">
        <f t="shared" si="91"/>
        <v>2.6548672566371681E-3</v>
      </c>
      <c r="H407" s="8">
        <f t="shared" si="92"/>
        <v>9.9255583126550868E-4</v>
      </c>
      <c r="I407" s="8" t="str">
        <f t="shared" si="93"/>
        <v/>
      </c>
      <c r="J407" s="8">
        <f t="shared" si="94"/>
        <v>1.6447368421052631E-3</v>
      </c>
      <c r="K407" s="8">
        <f t="shared" si="97"/>
        <v>-1</v>
      </c>
      <c r="L407" s="8">
        <f t="shared" si="98"/>
        <v>-0.5</v>
      </c>
      <c r="M407" s="8">
        <f t="shared" si="95"/>
        <v>-2.6548672566371681E-3</v>
      </c>
      <c r="N407" s="9">
        <f t="shared" si="96"/>
        <v>-4.9627791563275434E-4</v>
      </c>
    </row>
    <row r="408" spans="1:14" x14ac:dyDescent="0.2">
      <c r="A408" s="30"/>
      <c r="B408" s="23" t="s">
        <v>379</v>
      </c>
      <c r="C408" s="20">
        <v>17</v>
      </c>
      <c r="D408" s="7">
        <v>4</v>
      </c>
      <c r="E408" s="7">
        <v>6</v>
      </c>
      <c r="F408" s="7">
        <v>3</v>
      </c>
      <c r="G408" s="8">
        <f t="shared" si="91"/>
        <v>7.5221238938053096E-3</v>
      </c>
      <c r="H408" s="8">
        <f t="shared" si="92"/>
        <v>1.9851116625310174E-3</v>
      </c>
      <c r="I408" s="8">
        <f t="shared" si="93"/>
        <v>8.6455331412103754E-3</v>
      </c>
      <c r="J408" s="8">
        <f t="shared" si="94"/>
        <v>4.9342105263157892E-3</v>
      </c>
      <c r="K408" s="8">
        <f t="shared" si="97"/>
        <v>-0.6470588235294118</v>
      </c>
      <c r="L408" s="8">
        <f t="shared" si="98"/>
        <v>-0.25</v>
      </c>
      <c r="M408" s="8">
        <f t="shared" si="95"/>
        <v>-4.8672566371681415E-3</v>
      </c>
      <c r="N408" s="9">
        <f t="shared" si="96"/>
        <v>-4.9627791563275434E-4</v>
      </c>
    </row>
    <row r="409" spans="1:14" x14ac:dyDescent="0.2">
      <c r="A409" s="30"/>
      <c r="B409" s="23" t="s">
        <v>380</v>
      </c>
      <c r="C409" s="20">
        <v>0</v>
      </c>
      <c r="D409" s="7">
        <v>2</v>
      </c>
      <c r="E409" s="7">
        <v>1</v>
      </c>
      <c r="F409" s="7">
        <v>1</v>
      </c>
      <c r="G409" s="8" t="str">
        <f t="shared" si="91"/>
        <v/>
      </c>
      <c r="H409" s="8">
        <f t="shared" si="92"/>
        <v>9.9255583126550868E-4</v>
      </c>
      <c r="I409" s="8">
        <f t="shared" si="93"/>
        <v>1.440922190201729E-3</v>
      </c>
      <c r="J409" s="8">
        <f t="shared" si="94"/>
        <v>1.6447368421052631E-3</v>
      </c>
      <c r="K409" s="8">
        <f t="shared" si="97"/>
        <v>1</v>
      </c>
      <c r="L409" s="8">
        <f t="shared" si="98"/>
        <v>-0.5</v>
      </c>
      <c r="M409" s="8" t="str">
        <f t="shared" si="95"/>
        <v/>
      </c>
      <c r="N409" s="9">
        <f t="shared" si="96"/>
        <v>-4.9627791563275434E-4</v>
      </c>
    </row>
    <row r="410" spans="1:14" x14ac:dyDescent="0.2">
      <c r="A410" s="30"/>
      <c r="B410" s="23" t="s">
        <v>381</v>
      </c>
      <c r="C410" s="20">
        <v>22</v>
      </c>
      <c r="D410" s="7">
        <v>8</v>
      </c>
      <c r="E410" s="7">
        <v>11</v>
      </c>
      <c r="F410" s="7">
        <v>2</v>
      </c>
      <c r="G410" s="8">
        <f t="shared" si="91"/>
        <v>9.7345132743362831E-3</v>
      </c>
      <c r="H410" s="8">
        <f t="shared" si="92"/>
        <v>3.9702233250620347E-3</v>
      </c>
      <c r="I410" s="8">
        <f t="shared" si="93"/>
        <v>1.5850144092219021E-2</v>
      </c>
      <c r="J410" s="8">
        <f t="shared" si="94"/>
        <v>3.2894736842105261E-3</v>
      </c>
      <c r="K410" s="8">
        <f t="shared" si="97"/>
        <v>-0.5</v>
      </c>
      <c r="L410" s="8">
        <f t="shared" si="98"/>
        <v>-0.75</v>
      </c>
      <c r="M410" s="8">
        <f t="shared" si="95"/>
        <v>-4.8672566371681415E-3</v>
      </c>
      <c r="N410" s="9">
        <f t="shared" si="96"/>
        <v>-2.9776674937965261E-3</v>
      </c>
    </row>
    <row r="411" spans="1:14" x14ac:dyDescent="0.2">
      <c r="A411" s="30"/>
      <c r="B411" s="23" t="s">
        <v>382</v>
      </c>
      <c r="C411" s="20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4.9627791563275434E-4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-4.9627791563275434E-4</v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132</v>
      </c>
      <c r="D413" s="7">
        <v>15</v>
      </c>
      <c r="E413" s="7">
        <v>13</v>
      </c>
      <c r="F413" s="7">
        <v>2</v>
      </c>
      <c r="G413" s="8">
        <f t="shared" si="91"/>
        <v>5.8407079646017698E-2</v>
      </c>
      <c r="H413" s="8">
        <f t="shared" si="92"/>
        <v>7.4441687344913151E-3</v>
      </c>
      <c r="I413" s="8">
        <f t="shared" si="93"/>
        <v>1.8731988472622477E-2</v>
      </c>
      <c r="J413" s="8">
        <f t="shared" si="94"/>
        <v>3.2894736842105261E-3</v>
      </c>
      <c r="K413" s="8">
        <f t="shared" si="97"/>
        <v>-0.90151515151515149</v>
      </c>
      <c r="L413" s="8">
        <f t="shared" si="98"/>
        <v>-0.8666666666666667</v>
      </c>
      <c r="M413" s="8">
        <f t="shared" si="95"/>
        <v>-5.2654867256637164E-2</v>
      </c>
      <c r="N413" s="9">
        <f t="shared" si="96"/>
        <v>-6.4516129032258064E-3</v>
      </c>
    </row>
    <row r="414" spans="1:14" x14ac:dyDescent="0.2">
      <c r="A414" s="30"/>
      <c r="B414" s="23" t="s">
        <v>385</v>
      </c>
      <c r="C414" s="20">
        <v>0</v>
      </c>
      <c r="D414" s="7">
        <v>2</v>
      </c>
      <c r="E414" s="7">
        <v>0</v>
      </c>
      <c r="F414" s="7">
        <v>0</v>
      </c>
      <c r="G414" s="8" t="str">
        <f t="shared" si="91"/>
        <v/>
      </c>
      <c r="H414" s="8">
        <f t="shared" si="92"/>
        <v>9.9255583126550868E-4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9">
        <f t="shared" si="96"/>
        <v>-9.9255583126550868E-4</v>
      </c>
    </row>
    <row r="415" spans="1:14" x14ac:dyDescent="0.2">
      <c r="A415" s="30"/>
      <c r="B415" s="23" t="s">
        <v>386</v>
      </c>
      <c r="C415" s="20">
        <v>0</v>
      </c>
      <c r="D415" s="7">
        <v>1</v>
      </c>
      <c r="E415" s="7">
        <v>1</v>
      </c>
      <c r="F415" s="7">
        <v>0</v>
      </c>
      <c r="G415" s="8" t="str">
        <f t="shared" si="91"/>
        <v/>
      </c>
      <c r="H415" s="8">
        <f t="shared" si="92"/>
        <v>4.9627791563275434E-4</v>
      </c>
      <c r="I415" s="8">
        <f t="shared" si="93"/>
        <v>1.440922190201729E-3</v>
      </c>
      <c r="J415" s="8" t="str">
        <f t="shared" si="94"/>
        <v/>
      </c>
      <c r="K415" s="8">
        <f t="shared" si="97"/>
        <v>1</v>
      </c>
      <c r="L415" s="8">
        <f t="shared" si="98"/>
        <v>-1</v>
      </c>
      <c r="M415" s="8" t="str">
        <f t="shared" si="95"/>
        <v/>
      </c>
      <c r="N415" s="9">
        <f t="shared" si="96"/>
        <v>-4.9627791563275434E-4</v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1</v>
      </c>
      <c r="F416" s="7">
        <v>0</v>
      </c>
      <c r="G416" s="8" t="str">
        <f t="shared" si="91"/>
        <v/>
      </c>
      <c r="H416" s="8" t="str">
        <f t="shared" si="92"/>
        <v/>
      </c>
      <c r="I416" s="8">
        <f t="shared" si="93"/>
        <v>1.440922190201729E-3</v>
      </c>
      <c r="J416" s="8" t="str">
        <f t="shared" si="94"/>
        <v/>
      </c>
      <c r="K416" s="8">
        <f t="shared" si="97"/>
        <v>1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151</v>
      </c>
      <c r="D419" s="7">
        <v>113</v>
      </c>
      <c r="E419" s="7">
        <v>143</v>
      </c>
      <c r="F419" s="7">
        <v>67</v>
      </c>
      <c r="G419" s="8">
        <f t="shared" si="91"/>
        <v>6.6814159292035394E-2</v>
      </c>
      <c r="H419" s="8">
        <f t="shared" si="92"/>
        <v>5.607940446650124E-2</v>
      </c>
      <c r="I419" s="8">
        <f t="shared" si="93"/>
        <v>0.20605187319884727</v>
      </c>
      <c r="J419" s="8">
        <f t="shared" si="94"/>
        <v>0.11019736842105263</v>
      </c>
      <c r="K419" s="8">
        <f t="shared" si="97"/>
        <v>-5.2980132450331126E-2</v>
      </c>
      <c r="L419" s="8">
        <f t="shared" si="98"/>
        <v>-0.40707964601769914</v>
      </c>
      <c r="M419" s="8">
        <f t="shared" si="95"/>
        <v>-3.5398230088495575E-3</v>
      </c>
      <c r="N419" s="9">
        <f t="shared" si="96"/>
        <v>-2.2828784119106701E-2</v>
      </c>
    </row>
    <row r="420" spans="1:14" x14ac:dyDescent="0.2">
      <c r="A420" s="30"/>
      <c r="B420" s="23" t="s">
        <v>391</v>
      </c>
      <c r="C420" s="20">
        <v>2</v>
      </c>
      <c r="D420" s="7">
        <v>0</v>
      </c>
      <c r="E420" s="7">
        <v>1</v>
      </c>
      <c r="F420" s="7">
        <v>1</v>
      </c>
      <c r="G420" s="8">
        <f t="shared" si="91"/>
        <v>8.8495575221238937E-4</v>
      </c>
      <c r="H420" s="8" t="str">
        <f t="shared" si="92"/>
        <v/>
      </c>
      <c r="I420" s="8">
        <f t="shared" si="93"/>
        <v>1.440922190201729E-3</v>
      </c>
      <c r="J420" s="8">
        <f t="shared" si="94"/>
        <v>1.6447368421052631E-3</v>
      </c>
      <c r="K420" s="8">
        <f t="shared" si="97"/>
        <v>-0.5</v>
      </c>
      <c r="L420" s="8">
        <f t="shared" si="98"/>
        <v>1</v>
      </c>
      <c r="M420" s="8">
        <f t="shared" si="95"/>
        <v>-4.4247787610619468E-4</v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100</v>
      </c>
      <c r="D422" s="7">
        <v>56</v>
      </c>
      <c r="E422" s="7">
        <v>14</v>
      </c>
      <c r="F422" s="7">
        <v>9</v>
      </c>
      <c r="G422" s="8">
        <f t="shared" si="91"/>
        <v>4.4247787610619468E-2</v>
      </c>
      <c r="H422" s="8">
        <f t="shared" si="92"/>
        <v>2.7791563275434243E-2</v>
      </c>
      <c r="I422" s="8">
        <f t="shared" si="93"/>
        <v>2.0172910662824207E-2</v>
      </c>
      <c r="J422" s="8">
        <f t="shared" si="94"/>
        <v>1.4802631578947368E-2</v>
      </c>
      <c r="K422" s="8">
        <f t="shared" si="97"/>
        <v>-0.86</v>
      </c>
      <c r="L422" s="8">
        <f t="shared" si="98"/>
        <v>-0.8392857142857143</v>
      </c>
      <c r="M422" s="8">
        <f t="shared" si="95"/>
        <v>-3.8053097345132743E-2</v>
      </c>
      <c r="N422" s="9">
        <f t="shared" si="96"/>
        <v>-2.3325062034739455E-2</v>
      </c>
    </row>
    <row r="423" spans="1:14" x14ac:dyDescent="0.2">
      <c r="A423" s="30"/>
      <c r="B423" s="23" t="s">
        <v>394</v>
      </c>
      <c r="C423" s="20">
        <v>179</v>
      </c>
      <c r="D423" s="7">
        <v>111</v>
      </c>
      <c r="E423" s="7">
        <v>66</v>
      </c>
      <c r="F423" s="7">
        <v>27</v>
      </c>
      <c r="G423" s="8">
        <f t="shared" si="91"/>
        <v>7.9203539823008845E-2</v>
      </c>
      <c r="H423" s="8">
        <f t="shared" si="92"/>
        <v>5.5086848635235733E-2</v>
      </c>
      <c r="I423" s="8">
        <f t="shared" si="93"/>
        <v>9.5100864553314124E-2</v>
      </c>
      <c r="J423" s="8">
        <f t="shared" si="94"/>
        <v>4.4407894736842105E-2</v>
      </c>
      <c r="K423" s="8">
        <f t="shared" si="97"/>
        <v>-0.63128491620111726</v>
      </c>
      <c r="L423" s="8">
        <f t="shared" si="98"/>
        <v>-0.7567567567567568</v>
      </c>
      <c r="M423" s="8">
        <f t="shared" si="95"/>
        <v>-4.9999999999999996E-2</v>
      </c>
      <c r="N423" s="9">
        <f t="shared" si="96"/>
        <v>-4.1687344913151368E-2</v>
      </c>
    </row>
    <row r="424" spans="1:14" x14ac:dyDescent="0.2">
      <c r="A424" s="30"/>
      <c r="B424" s="23" t="s">
        <v>395</v>
      </c>
      <c r="C424" s="20">
        <v>77</v>
      </c>
      <c r="D424" s="7">
        <v>46</v>
      </c>
      <c r="E424" s="7">
        <v>9</v>
      </c>
      <c r="F424" s="7">
        <v>6</v>
      </c>
      <c r="G424" s="8">
        <f t="shared" si="91"/>
        <v>3.4070796460176994E-2</v>
      </c>
      <c r="H424" s="8">
        <f t="shared" si="92"/>
        <v>2.2828784119106701E-2</v>
      </c>
      <c r="I424" s="8">
        <f t="shared" si="93"/>
        <v>1.2968299711815562E-2</v>
      </c>
      <c r="J424" s="8">
        <f t="shared" si="94"/>
        <v>9.8684210526315784E-3</v>
      </c>
      <c r="K424" s="8">
        <f t="shared" si="97"/>
        <v>-0.88311688311688308</v>
      </c>
      <c r="L424" s="8">
        <f t="shared" si="98"/>
        <v>-0.86956521739130432</v>
      </c>
      <c r="M424" s="8">
        <f t="shared" si="95"/>
        <v>-3.0088495575221242E-2</v>
      </c>
      <c r="N424" s="9">
        <f t="shared" si="96"/>
        <v>-1.9851116625310174E-2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2</v>
      </c>
      <c r="D426" s="7">
        <v>1</v>
      </c>
      <c r="E426" s="7">
        <v>1</v>
      </c>
      <c r="F426" s="7">
        <v>0</v>
      </c>
      <c r="G426" s="8">
        <f t="shared" si="91"/>
        <v>8.8495575221238937E-4</v>
      </c>
      <c r="H426" s="8">
        <f t="shared" si="92"/>
        <v>4.9627791563275434E-4</v>
      </c>
      <c r="I426" s="8">
        <f t="shared" si="93"/>
        <v>1.440922190201729E-3</v>
      </c>
      <c r="J426" s="8" t="str">
        <f t="shared" si="94"/>
        <v/>
      </c>
      <c r="K426" s="8">
        <f t="shared" si="97"/>
        <v>-0.5</v>
      </c>
      <c r="L426" s="8">
        <f t="shared" si="98"/>
        <v>-1</v>
      </c>
      <c r="M426" s="8">
        <f t="shared" si="95"/>
        <v>-4.4247787610619468E-4</v>
      </c>
      <c r="N426" s="9">
        <f t="shared" si="96"/>
        <v>-4.9627791563275434E-4</v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</v>
      </c>
      <c r="D428" s="7">
        <v>2</v>
      </c>
      <c r="E428" s="7">
        <v>2</v>
      </c>
      <c r="F428" s="7">
        <v>1</v>
      </c>
      <c r="G428" s="8">
        <f t="shared" si="91"/>
        <v>4.4247787610619468E-4</v>
      </c>
      <c r="H428" s="8">
        <f t="shared" si="92"/>
        <v>9.9255583126550868E-4</v>
      </c>
      <c r="I428" s="8">
        <f t="shared" si="93"/>
        <v>2.881844380403458E-3</v>
      </c>
      <c r="J428" s="8">
        <f t="shared" si="94"/>
        <v>1.6447368421052631E-3</v>
      </c>
      <c r="K428" s="8">
        <f t="shared" si="97"/>
        <v>1</v>
      </c>
      <c r="L428" s="8">
        <f t="shared" si="98"/>
        <v>-0.5</v>
      </c>
      <c r="M428" s="8">
        <f t="shared" si="95"/>
        <v>4.4247787610619468E-4</v>
      </c>
      <c r="N428" s="9">
        <f t="shared" si="96"/>
        <v>-4.9627791563275434E-4</v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2</v>
      </c>
      <c r="F429" s="7">
        <v>0</v>
      </c>
      <c r="G429" s="8">
        <f t="shared" si="91"/>
        <v>4.4247787610619468E-4</v>
      </c>
      <c r="H429" s="8" t="str">
        <f t="shared" si="92"/>
        <v/>
      </c>
      <c r="I429" s="8">
        <f t="shared" si="93"/>
        <v>2.881844380403458E-3</v>
      </c>
      <c r="J429" s="8" t="str">
        <f t="shared" si="94"/>
        <v/>
      </c>
      <c r="K429" s="8">
        <f t="shared" si="97"/>
        <v>1</v>
      </c>
      <c r="L429" s="8" t="str">
        <f t="shared" si="98"/>
        <v xml:space="preserve"> </v>
      </c>
      <c r="M429" s="8">
        <f t="shared" si="95"/>
        <v>4.4247787610619468E-4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4</v>
      </c>
      <c r="D430" s="7">
        <v>0</v>
      </c>
      <c r="E430" s="7">
        <v>0</v>
      </c>
      <c r="F430" s="7">
        <v>0</v>
      </c>
      <c r="G430" s="8">
        <f t="shared" si="91"/>
        <v>1.7699115044247787E-3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-1.7699115044247787E-3</v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4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1.9851116625310174E-3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-1.9851116625310174E-3</v>
      </c>
    </row>
    <row r="434" spans="1:14" x14ac:dyDescent="0.2">
      <c r="A434" s="30"/>
      <c r="B434" s="23" t="s">
        <v>405</v>
      </c>
      <c r="C434" s="20">
        <v>7</v>
      </c>
      <c r="D434" s="7">
        <v>14</v>
      </c>
      <c r="E434" s="7">
        <v>9</v>
      </c>
      <c r="F434" s="7">
        <v>12</v>
      </c>
      <c r="G434" s="8">
        <f t="shared" si="91"/>
        <v>3.0973451327433628E-3</v>
      </c>
      <c r="H434" s="8">
        <f t="shared" si="92"/>
        <v>6.9478908188585608E-3</v>
      </c>
      <c r="I434" s="8">
        <f t="shared" si="93"/>
        <v>1.2968299711815562E-2</v>
      </c>
      <c r="J434" s="8">
        <f t="shared" si="94"/>
        <v>1.9736842105263157E-2</v>
      </c>
      <c r="K434" s="8">
        <f t="shared" si="97"/>
        <v>0.2857142857142857</v>
      </c>
      <c r="L434" s="8">
        <f t="shared" si="98"/>
        <v>-0.14285714285714285</v>
      </c>
      <c r="M434" s="8">
        <f t="shared" si="95"/>
        <v>8.8495575221238937E-4</v>
      </c>
      <c r="N434" s="9">
        <f t="shared" si="96"/>
        <v>-9.9255583126550868E-4</v>
      </c>
    </row>
    <row r="435" spans="1:14" x14ac:dyDescent="0.2">
      <c r="A435" s="30"/>
      <c r="B435" s="23" t="s">
        <v>406</v>
      </c>
      <c r="C435" s="20">
        <v>23</v>
      </c>
      <c r="D435" s="7">
        <v>20</v>
      </c>
      <c r="E435" s="7">
        <v>14</v>
      </c>
      <c r="F435" s="7">
        <v>8</v>
      </c>
      <c r="G435" s="8">
        <f t="shared" ref="G435:G498" si="99">+IF(C435=0,"",C435/C$371)</f>
        <v>1.0176991150442478E-2</v>
      </c>
      <c r="H435" s="8">
        <f t="shared" ref="H435:H498" si="100">+IF(D435=0,"",D435/D$371)</f>
        <v>9.9255583126550868E-3</v>
      </c>
      <c r="I435" s="8">
        <f t="shared" ref="I435:I498" si="101">+IF(E435=0,"",E435/E$371)</f>
        <v>2.0172910662824207E-2</v>
      </c>
      <c r="J435" s="8">
        <f t="shared" ref="J435:J498" si="102">+IF(F435=0,"",F435/F$371)</f>
        <v>1.3157894736842105E-2</v>
      </c>
      <c r="K435" s="8">
        <f t="shared" si="97"/>
        <v>-0.39130434782608697</v>
      </c>
      <c r="L435" s="8">
        <f t="shared" si="98"/>
        <v>-0.6</v>
      </c>
      <c r="M435" s="8">
        <f t="shared" ref="M435:M498" si="103">+IF(OR(AND(G435=""),(K435="")),"",G435*K435)</f>
        <v>-3.9823008849557522E-3</v>
      </c>
      <c r="N435" s="9">
        <f t="shared" ref="N435:N498" si="104">+IF(OR(AND(H435=""),(L435="")),"",H435*L435)</f>
        <v>-5.9553349875930521E-3</v>
      </c>
    </row>
    <row r="436" spans="1:14" x14ac:dyDescent="0.2">
      <c r="A436" s="30"/>
      <c r="B436" s="23" t="s">
        <v>407</v>
      </c>
      <c r="C436" s="20">
        <v>3</v>
      </c>
      <c r="D436" s="7">
        <v>4</v>
      </c>
      <c r="E436" s="7">
        <v>0</v>
      </c>
      <c r="F436" s="7">
        <v>1</v>
      </c>
      <c r="G436" s="8">
        <f t="shared" si="99"/>
        <v>1.3274336283185841E-3</v>
      </c>
      <c r="H436" s="8">
        <f t="shared" si="100"/>
        <v>1.9851116625310174E-3</v>
      </c>
      <c r="I436" s="8" t="str">
        <f t="shared" si="101"/>
        <v/>
      </c>
      <c r="J436" s="8">
        <f t="shared" si="102"/>
        <v>1.6447368421052631E-3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-0.75</v>
      </c>
      <c r="M436" s="8">
        <f t="shared" si="103"/>
        <v>-1.3274336283185841E-3</v>
      </c>
      <c r="N436" s="9">
        <f t="shared" si="104"/>
        <v>-1.488833746898263E-3</v>
      </c>
    </row>
    <row r="437" spans="1:14" x14ac:dyDescent="0.2">
      <c r="A437" s="30"/>
      <c r="B437" s="23" t="s">
        <v>408</v>
      </c>
      <c r="C437" s="20">
        <v>6</v>
      </c>
      <c r="D437" s="7">
        <v>4</v>
      </c>
      <c r="E437" s="7">
        <v>22</v>
      </c>
      <c r="F437" s="7">
        <v>10</v>
      </c>
      <c r="G437" s="8">
        <f t="shared" si="99"/>
        <v>2.6548672566371681E-3</v>
      </c>
      <c r="H437" s="8">
        <f t="shared" si="100"/>
        <v>1.9851116625310174E-3</v>
      </c>
      <c r="I437" s="8">
        <f t="shared" si="101"/>
        <v>3.1700288184438041E-2</v>
      </c>
      <c r="J437" s="8">
        <f t="shared" si="102"/>
        <v>1.6447368421052631E-2</v>
      </c>
      <c r="K437" s="8">
        <f t="shared" si="105"/>
        <v>2.6666666666666665</v>
      </c>
      <c r="L437" s="8">
        <f t="shared" si="106"/>
        <v>1.5</v>
      </c>
      <c r="M437" s="8">
        <f t="shared" si="103"/>
        <v>7.0796460176991149E-3</v>
      </c>
      <c r="N437" s="9">
        <f t="shared" si="104"/>
        <v>2.9776674937965261E-3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3</v>
      </c>
      <c r="D442" s="7">
        <v>1</v>
      </c>
      <c r="E442" s="7">
        <v>2</v>
      </c>
      <c r="F442" s="7">
        <v>1</v>
      </c>
      <c r="G442" s="8">
        <f t="shared" si="99"/>
        <v>1.3274336283185841E-3</v>
      </c>
      <c r="H442" s="8">
        <f t="shared" si="100"/>
        <v>4.9627791563275434E-4</v>
      </c>
      <c r="I442" s="8">
        <f t="shared" si="101"/>
        <v>2.881844380403458E-3</v>
      </c>
      <c r="J442" s="8">
        <f t="shared" si="102"/>
        <v>1.6447368421052631E-3</v>
      </c>
      <c r="K442" s="8">
        <f t="shared" si="105"/>
        <v>-0.33333333333333331</v>
      </c>
      <c r="L442" s="8">
        <f t="shared" si="106"/>
        <v>0</v>
      </c>
      <c r="M442" s="8">
        <f t="shared" si="103"/>
        <v>-4.4247787610619468E-4</v>
      </c>
      <c r="N442" s="9">
        <f t="shared" si="104"/>
        <v>0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0</v>
      </c>
      <c r="F445" s="7">
        <v>8</v>
      </c>
      <c r="G445" s="8" t="str">
        <f t="shared" si="99"/>
        <v/>
      </c>
      <c r="H445" s="8">
        <f t="shared" si="100"/>
        <v>9.9255583126550868E-4</v>
      </c>
      <c r="I445" s="8" t="str">
        <f t="shared" si="101"/>
        <v/>
      </c>
      <c r="J445" s="8">
        <f t="shared" si="102"/>
        <v>1.3157894736842105E-2</v>
      </c>
      <c r="K445" s="8" t="str">
        <f t="shared" si="105"/>
        <v xml:space="preserve"> </v>
      </c>
      <c r="L445" s="8">
        <f t="shared" si="106"/>
        <v>3</v>
      </c>
      <c r="M445" s="8" t="str">
        <f t="shared" si="103"/>
        <v/>
      </c>
      <c r="N445" s="9">
        <f t="shared" si="104"/>
        <v>2.9776674937965261E-3</v>
      </c>
    </row>
    <row r="446" spans="1:14" x14ac:dyDescent="0.2">
      <c r="A446" s="30"/>
      <c r="B446" s="23" t="s">
        <v>417</v>
      </c>
      <c r="C446" s="20">
        <v>12</v>
      </c>
      <c r="D446" s="7">
        <v>64</v>
      </c>
      <c r="E446" s="7">
        <v>3</v>
      </c>
      <c r="F446" s="7">
        <v>19</v>
      </c>
      <c r="G446" s="8">
        <f t="shared" si="99"/>
        <v>5.3097345132743362E-3</v>
      </c>
      <c r="H446" s="8">
        <f t="shared" si="100"/>
        <v>3.1761786600496278E-2</v>
      </c>
      <c r="I446" s="8">
        <f t="shared" si="101"/>
        <v>4.3227665706051877E-3</v>
      </c>
      <c r="J446" s="8">
        <f t="shared" si="102"/>
        <v>3.125E-2</v>
      </c>
      <c r="K446" s="8">
        <f t="shared" si="105"/>
        <v>-0.75</v>
      </c>
      <c r="L446" s="8">
        <f t="shared" si="106"/>
        <v>-0.703125</v>
      </c>
      <c r="M446" s="8">
        <f t="shared" si="103"/>
        <v>-3.9823008849557522E-3</v>
      </c>
      <c r="N446" s="9">
        <f t="shared" si="104"/>
        <v>-2.2332506203473945E-2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3</v>
      </c>
      <c r="D448" s="7">
        <v>0</v>
      </c>
      <c r="E448" s="7">
        <v>2</v>
      </c>
      <c r="F448" s="7">
        <v>0</v>
      </c>
      <c r="G448" s="8">
        <f t="shared" si="99"/>
        <v>1.3274336283185841E-3</v>
      </c>
      <c r="H448" s="8" t="str">
        <f t="shared" si="100"/>
        <v/>
      </c>
      <c r="I448" s="8">
        <f t="shared" si="101"/>
        <v>2.881844380403458E-3</v>
      </c>
      <c r="J448" s="8" t="str">
        <f t="shared" si="102"/>
        <v/>
      </c>
      <c r="K448" s="8">
        <f t="shared" si="105"/>
        <v>-0.33333333333333331</v>
      </c>
      <c r="L448" s="8" t="str">
        <f t="shared" si="106"/>
        <v xml:space="preserve"> </v>
      </c>
      <c r="M448" s="8">
        <f t="shared" si="103"/>
        <v>-4.4247787610619468E-4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7</v>
      </c>
      <c r="D449" s="7">
        <v>0</v>
      </c>
      <c r="E449" s="7">
        <v>4</v>
      </c>
      <c r="F449" s="7">
        <v>0</v>
      </c>
      <c r="G449" s="8">
        <f t="shared" si="99"/>
        <v>3.0973451327433628E-3</v>
      </c>
      <c r="H449" s="8" t="str">
        <f t="shared" si="100"/>
        <v/>
      </c>
      <c r="I449" s="8">
        <f t="shared" si="101"/>
        <v>5.763688760806916E-3</v>
      </c>
      <c r="J449" s="8" t="str">
        <f t="shared" si="102"/>
        <v/>
      </c>
      <c r="K449" s="8">
        <f t="shared" si="105"/>
        <v>-0.42857142857142855</v>
      </c>
      <c r="L449" s="8" t="str">
        <f t="shared" si="106"/>
        <v xml:space="preserve"> </v>
      </c>
      <c r="M449" s="8">
        <f t="shared" si="103"/>
        <v>-1.3274336283185841E-3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11</v>
      </c>
      <c r="D450" s="7">
        <v>8</v>
      </c>
      <c r="E450" s="7">
        <v>13</v>
      </c>
      <c r="F450" s="7">
        <v>1</v>
      </c>
      <c r="G450" s="8">
        <f t="shared" si="99"/>
        <v>4.8672566371681415E-3</v>
      </c>
      <c r="H450" s="8">
        <f t="shared" si="100"/>
        <v>3.9702233250620347E-3</v>
      </c>
      <c r="I450" s="8">
        <f t="shared" si="101"/>
        <v>1.8731988472622477E-2</v>
      </c>
      <c r="J450" s="8">
        <f t="shared" si="102"/>
        <v>1.6447368421052631E-3</v>
      </c>
      <c r="K450" s="8">
        <f t="shared" si="105"/>
        <v>0.18181818181818182</v>
      </c>
      <c r="L450" s="8">
        <f t="shared" si="106"/>
        <v>-0.875</v>
      </c>
      <c r="M450" s="8">
        <f t="shared" si="103"/>
        <v>8.8495575221238937E-4</v>
      </c>
      <c r="N450" s="9">
        <f t="shared" si="104"/>
        <v>-3.4739454094292804E-3</v>
      </c>
    </row>
    <row r="451" spans="1:14" x14ac:dyDescent="0.2">
      <c r="A451" s="30"/>
      <c r="B451" s="23" t="s">
        <v>422</v>
      </c>
      <c r="C451" s="20">
        <v>1</v>
      </c>
      <c r="D451" s="7">
        <v>2</v>
      </c>
      <c r="E451" s="7">
        <v>0</v>
      </c>
      <c r="F451" s="7">
        <v>2</v>
      </c>
      <c r="G451" s="8">
        <f t="shared" si="99"/>
        <v>4.4247787610619468E-4</v>
      </c>
      <c r="H451" s="8">
        <f t="shared" si="100"/>
        <v>9.9255583126550868E-4</v>
      </c>
      <c r="I451" s="8" t="str">
        <f t="shared" si="101"/>
        <v/>
      </c>
      <c r="J451" s="8">
        <f t="shared" si="102"/>
        <v>3.2894736842105261E-3</v>
      </c>
      <c r="K451" s="8">
        <f t="shared" si="105"/>
        <v>-1</v>
      </c>
      <c r="L451" s="8">
        <f t="shared" si="106"/>
        <v>0</v>
      </c>
      <c r="M451" s="8">
        <f t="shared" si="103"/>
        <v>-4.4247787610619468E-4</v>
      </c>
      <c r="N451" s="9">
        <f t="shared" si="104"/>
        <v>0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19</v>
      </c>
      <c r="D454" s="7">
        <v>0</v>
      </c>
      <c r="E454" s="7">
        <v>4</v>
      </c>
      <c r="F454" s="7">
        <v>0</v>
      </c>
      <c r="G454" s="8">
        <f t="shared" si="99"/>
        <v>8.407079646017699E-3</v>
      </c>
      <c r="H454" s="8" t="str">
        <f t="shared" si="100"/>
        <v/>
      </c>
      <c r="I454" s="8">
        <f t="shared" si="101"/>
        <v>5.763688760806916E-3</v>
      </c>
      <c r="J454" s="8" t="str">
        <f t="shared" si="102"/>
        <v/>
      </c>
      <c r="K454" s="8">
        <f t="shared" si="105"/>
        <v>-0.78947368421052633</v>
      </c>
      <c r="L454" s="8" t="str">
        <f t="shared" si="106"/>
        <v xml:space="preserve"> </v>
      </c>
      <c r="M454" s="8">
        <f t="shared" si="103"/>
        <v>-6.6371681415929203E-3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</v>
      </c>
      <c r="D455" s="7">
        <v>0</v>
      </c>
      <c r="E455" s="7">
        <v>4</v>
      </c>
      <c r="F455" s="7">
        <v>1</v>
      </c>
      <c r="G455" s="8">
        <f t="shared" si="99"/>
        <v>8.8495575221238937E-4</v>
      </c>
      <c r="H455" s="8" t="str">
        <f t="shared" si="100"/>
        <v/>
      </c>
      <c r="I455" s="8">
        <f t="shared" si="101"/>
        <v>5.763688760806916E-3</v>
      </c>
      <c r="J455" s="8">
        <f t="shared" si="102"/>
        <v>1.6447368421052631E-3</v>
      </c>
      <c r="K455" s="8">
        <f t="shared" si="105"/>
        <v>1</v>
      </c>
      <c r="L455" s="8">
        <f t="shared" si="106"/>
        <v>1</v>
      </c>
      <c r="M455" s="8">
        <f t="shared" si="103"/>
        <v>8.8495575221238937E-4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0</v>
      </c>
      <c r="F457" s="7">
        <v>0</v>
      </c>
      <c r="G457" s="8" t="str">
        <f t="shared" si="99"/>
        <v/>
      </c>
      <c r="H457" s="8">
        <f t="shared" si="100"/>
        <v>4.9627791563275434E-4</v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>
        <f t="shared" si="106"/>
        <v>-1</v>
      </c>
      <c r="M457" s="8" t="str">
        <f t="shared" si="103"/>
        <v/>
      </c>
      <c r="N457" s="9">
        <f t="shared" si="104"/>
        <v>-4.9627791563275434E-4</v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1</v>
      </c>
      <c r="F459" s="7">
        <v>0</v>
      </c>
      <c r="G459" s="8" t="str">
        <f t="shared" si="99"/>
        <v/>
      </c>
      <c r="H459" s="8" t="str">
        <f t="shared" si="100"/>
        <v/>
      </c>
      <c r="I459" s="8">
        <f t="shared" si="101"/>
        <v>1.440922190201729E-3</v>
      </c>
      <c r="J459" s="8" t="str">
        <f t="shared" si="102"/>
        <v/>
      </c>
      <c r="K459" s="8">
        <f t="shared" si="105"/>
        <v>1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5</v>
      </c>
      <c r="D460" s="7">
        <v>5</v>
      </c>
      <c r="E460" s="7">
        <v>0</v>
      </c>
      <c r="F460" s="7">
        <v>2</v>
      </c>
      <c r="G460" s="8">
        <f t="shared" si="99"/>
        <v>2.2123893805309734E-3</v>
      </c>
      <c r="H460" s="8">
        <f t="shared" si="100"/>
        <v>2.4813895781637717E-3</v>
      </c>
      <c r="I460" s="8" t="str">
        <f t="shared" si="101"/>
        <v/>
      </c>
      <c r="J460" s="8">
        <f t="shared" si="102"/>
        <v>3.2894736842105261E-3</v>
      </c>
      <c r="K460" s="8">
        <f t="shared" si="105"/>
        <v>-1</v>
      </c>
      <c r="L460" s="8">
        <f t="shared" si="106"/>
        <v>-0.6</v>
      </c>
      <c r="M460" s="8">
        <f t="shared" si="103"/>
        <v>-2.2123893805309734E-3</v>
      </c>
      <c r="N460" s="9">
        <f t="shared" si="104"/>
        <v>-1.488833746898263E-3</v>
      </c>
    </row>
    <row r="461" spans="1:14" x14ac:dyDescent="0.2">
      <c r="A461" s="30"/>
      <c r="B461" s="23" t="s">
        <v>432</v>
      </c>
      <c r="C461" s="20">
        <v>1</v>
      </c>
      <c r="D461" s="7">
        <v>15</v>
      </c>
      <c r="E461" s="7">
        <v>1</v>
      </c>
      <c r="F461" s="7">
        <v>13</v>
      </c>
      <c r="G461" s="8">
        <f t="shared" si="99"/>
        <v>4.4247787610619468E-4</v>
      </c>
      <c r="H461" s="8">
        <f t="shared" si="100"/>
        <v>7.4441687344913151E-3</v>
      </c>
      <c r="I461" s="8">
        <f t="shared" si="101"/>
        <v>1.440922190201729E-3</v>
      </c>
      <c r="J461" s="8">
        <f t="shared" si="102"/>
        <v>2.1381578947368422E-2</v>
      </c>
      <c r="K461" s="8">
        <f t="shared" si="105"/>
        <v>0</v>
      </c>
      <c r="L461" s="8">
        <f t="shared" si="106"/>
        <v>-0.13333333333333333</v>
      </c>
      <c r="M461" s="8">
        <f t="shared" si="103"/>
        <v>0</v>
      </c>
      <c r="N461" s="9">
        <f t="shared" si="104"/>
        <v>-9.9255583126550868E-4</v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1</v>
      </c>
      <c r="D463" s="7">
        <v>0</v>
      </c>
      <c r="E463" s="7">
        <v>0</v>
      </c>
      <c r="F463" s="7">
        <v>0</v>
      </c>
      <c r="G463" s="8">
        <f t="shared" si="99"/>
        <v>4.4247787610619468E-4</v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>
        <f t="shared" si="105"/>
        <v>-1</v>
      </c>
      <c r="L463" s="8" t="str">
        <f t="shared" si="106"/>
        <v xml:space="preserve"> </v>
      </c>
      <c r="M463" s="8">
        <f t="shared" si="103"/>
        <v>-4.4247787610619468E-4</v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4.9627791563275434E-4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9">
        <f t="shared" si="104"/>
        <v>-4.9627791563275434E-4</v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4</v>
      </c>
      <c r="D469" s="7">
        <v>42</v>
      </c>
      <c r="E469" s="7">
        <v>3</v>
      </c>
      <c r="F469" s="7">
        <v>13</v>
      </c>
      <c r="G469" s="8">
        <f t="shared" si="99"/>
        <v>1.7699115044247787E-3</v>
      </c>
      <c r="H469" s="8">
        <f t="shared" si="100"/>
        <v>2.0843672456575684E-2</v>
      </c>
      <c r="I469" s="8">
        <f t="shared" si="101"/>
        <v>4.3227665706051877E-3</v>
      </c>
      <c r="J469" s="8">
        <f t="shared" si="102"/>
        <v>2.1381578947368422E-2</v>
      </c>
      <c r="K469" s="8">
        <f t="shared" si="105"/>
        <v>-0.25</v>
      </c>
      <c r="L469" s="8">
        <f t="shared" si="106"/>
        <v>-0.69047619047619047</v>
      </c>
      <c r="M469" s="8">
        <f t="shared" si="103"/>
        <v>-4.4247787610619468E-4</v>
      </c>
      <c r="N469" s="9">
        <f t="shared" si="104"/>
        <v>-1.4392059553349877E-2</v>
      </c>
    </row>
    <row r="470" spans="1:14" x14ac:dyDescent="0.2">
      <c r="A470" s="30"/>
      <c r="B470" s="23" t="s">
        <v>441</v>
      </c>
      <c r="C470" s="20">
        <v>6</v>
      </c>
      <c r="D470" s="7">
        <v>3</v>
      </c>
      <c r="E470" s="7">
        <v>4</v>
      </c>
      <c r="F470" s="7">
        <v>5</v>
      </c>
      <c r="G470" s="8">
        <f t="shared" si="99"/>
        <v>2.6548672566371681E-3</v>
      </c>
      <c r="H470" s="8">
        <f t="shared" si="100"/>
        <v>1.488833746898263E-3</v>
      </c>
      <c r="I470" s="8">
        <f t="shared" si="101"/>
        <v>5.763688760806916E-3</v>
      </c>
      <c r="J470" s="8">
        <f t="shared" si="102"/>
        <v>8.2236842105263153E-3</v>
      </c>
      <c r="K470" s="8">
        <f t="shared" si="105"/>
        <v>-0.33333333333333331</v>
      </c>
      <c r="L470" s="8">
        <f t="shared" si="106"/>
        <v>0.66666666666666663</v>
      </c>
      <c r="M470" s="8">
        <f t="shared" si="103"/>
        <v>-8.8495575221238937E-4</v>
      </c>
      <c r="N470" s="9">
        <f t="shared" si="104"/>
        <v>9.9255583126550868E-4</v>
      </c>
    </row>
    <row r="471" spans="1:14" x14ac:dyDescent="0.2">
      <c r="A471" s="30"/>
      <c r="B471" s="23" t="s">
        <v>442</v>
      </c>
      <c r="C471" s="20">
        <v>1</v>
      </c>
      <c r="D471" s="7">
        <v>3</v>
      </c>
      <c r="E471" s="7">
        <v>1</v>
      </c>
      <c r="F471" s="7">
        <v>0</v>
      </c>
      <c r="G471" s="8">
        <f t="shared" si="99"/>
        <v>4.4247787610619468E-4</v>
      </c>
      <c r="H471" s="8">
        <f t="shared" si="100"/>
        <v>1.488833746898263E-3</v>
      </c>
      <c r="I471" s="8">
        <f t="shared" si="101"/>
        <v>1.440922190201729E-3</v>
      </c>
      <c r="J471" s="8" t="str">
        <f t="shared" si="102"/>
        <v/>
      </c>
      <c r="K471" s="8">
        <f t="shared" si="105"/>
        <v>0</v>
      </c>
      <c r="L471" s="8">
        <f t="shared" si="106"/>
        <v>-1</v>
      </c>
      <c r="M471" s="8">
        <f t="shared" si="103"/>
        <v>0</v>
      </c>
      <c r="N471" s="9">
        <f t="shared" si="104"/>
        <v>-1.488833746898263E-3</v>
      </c>
    </row>
    <row r="472" spans="1:14" x14ac:dyDescent="0.2">
      <c r="A472" s="30"/>
      <c r="B472" s="23" t="s">
        <v>443</v>
      </c>
      <c r="C472" s="20">
        <v>29</v>
      </c>
      <c r="D472" s="7">
        <v>29</v>
      </c>
      <c r="E472" s="7">
        <v>41</v>
      </c>
      <c r="F472" s="7">
        <v>49</v>
      </c>
      <c r="G472" s="8">
        <f t="shared" si="99"/>
        <v>1.2831858407079646E-2</v>
      </c>
      <c r="H472" s="8">
        <f t="shared" si="100"/>
        <v>1.4392059553349877E-2</v>
      </c>
      <c r="I472" s="8">
        <f t="shared" si="101"/>
        <v>5.9077809798270896E-2</v>
      </c>
      <c r="J472" s="8">
        <f t="shared" si="102"/>
        <v>8.0592105263157895E-2</v>
      </c>
      <c r="K472" s="8">
        <f t="shared" si="105"/>
        <v>0.41379310344827586</v>
      </c>
      <c r="L472" s="8">
        <f t="shared" si="106"/>
        <v>0.68965517241379315</v>
      </c>
      <c r="M472" s="8">
        <f t="shared" si="103"/>
        <v>5.3097345132743362E-3</v>
      </c>
      <c r="N472" s="9">
        <f t="shared" si="104"/>
        <v>9.9255583126550886E-3</v>
      </c>
    </row>
    <row r="473" spans="1:14" x14ac:dyDescent="0.2">
      <c r="A473" s="30"/>
      <c r="B473" s="23" t="s">
        <v>444</v>
      </c>
      <c r="C473" s="20">
        <v>5</v>
      </c>
      <c r="D473" s="7">
        <v>6</v>
      </c>
      <c r="E473" s="7">
        <v>1</v>
      </c>
      <c r="F473" s="7">
        <v>2</v>
      </c>
      <c r="G473" s="8">
        <f t="shared" si="99"/>
        <v>2.2123893805309734E-3</v>
      </c>
      <c r="H473" s="8">
        <f t="shared" si="100"/>
        <v>2.9776674937965261E-3</v>
      </c>
      <c r="I473" s="8">
        <f t="shared" si="101"/>
        <v>1.440922190201729E-3</v>
      </c>
      <c r="J473" s="8">
        <f t="shared" si="102"/>
        <v>3.2894736842105261E-3</v>
      </c>
      <c r="K473" s="8">
        <f t="shared" si="105"/>
        <v>-0.8</v>
      </c>
      <c r="L473" s="8">
        <f t="shared" si="106"/>
        <v>-0.66666666666666663</v>
      </c>
      <c r="M473" s="8">
        <f t="shared" si="103"/>
        <v>-1.7699115044247787E-3</v>
      </c>
      <c r="N473" s="9">
        <f t="shared" si="104"/>
        <v>-1.9851116625310174E-3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1</v>
      </c>
      <c r="D478" s="7">
        <v>2</v>
      </c>
      <c r="E478" s="7">
        <v>1</v>
      </c>
      <c r="F478" s="7">
        <v>0</v>
      </c>
      <c r="G478" s="8">
        <f t="shared" si="99"/>
        <v>4.4247787610619468E-4</v>
      </c>
      <c r="H478" s="8">
        <f t="shared" si="100"/>
        <v>9.9255583126550868E-4</v>
      </c>
      <c r="I478" s="8">
        <f t="shared" si="101"/>
        <v>1.440922190201729E-3</v>
      </c>
      <c r="J478" s="8" t="str">
        <f t="shared" si="102"/>
        <v/>
      </c>
      <c r="K478" s="8">
        <f t="shared" si="105"/>
        <v>0</v>
      </c>
      <c r="L478" s="8">
        <f t="shared" si="106"/>
        <v>-1</v>
      </c>
      <c r="M478" s="8">
        <f t="shared" si="103"/>
        <v>0</v>
      </c>
      <c r="N478" s="9">
        <f t="shared" si="104"/>
        <v>-9.9255583126550868E-4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4</v>
      </c>
      <c r="D480" s="7">
        <v>0</v>
      </c>
      <c r="E480" s="7">
        <v>0</v>
      </c>
      <c r="F480" s="7">
        <v>0</v>
      </c>
      <c r="G480" s="8">
        <f t="shared" si="99"/>
        <v>1.7699115044247787E-3</v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>
        <f t="shared" si="105"/>
        <v>-1</v>
      </c>
      <c r="L480" s="8" t="str">
        <f t="shared" si="106"/>
        <v xml:space="preserve"> </v>
      </c>
      <c r="M480" s="8">
        <f t="shared" si="103"/>
        <v>-1.7699115044247787E-3</v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1</v>
      </c>
      <c r="D481" s="7">
        <v>4</v>
      </c>
      <c r="E481" s="7">
        <v>1</v>
      </c>
      <c r="F481" s="7">
        <v>2</v>
      </c>
      <c r="G481" s="8">
        <f t="shared" si="99"/>
        <v>4.4247787610619468E-4</v>
      </c>
      <c r="H481" s="8">
        <f t="shared" si="100"/>
        <v>1.9851116625310174E-3</v>
      </c>
      <c r="I481" s="8">
        <f t="shared" si="101"/>
        <v>1.440922190201729E-3</v>
      </c>
      <c r="J481" s="8">
        <f t="shared" si="102"/>
        <v>3.2894736842105261E-3</v>
      </c>
      <c r="K481" s="8">
        <f t="shared" si="105"/>
        <v>0</v>
      </c>
      <c r="L481" s="8">
        <f t="shared" si="106"/>
        <v>-0.5</v>
      </c>
      <c r="M481" s="8">
        <f t="shared" si="103"/>
        <v>0</v>
      </c>
      <c r="N481" s="9">
        <f t="shared" si="104"/>
        <v>-9.9255583126550868E-4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2</v>
      </c>
      <c r="D483" s="7">
        <v>5</v>
      </c>
      <c r="E483" s="7">
        <v>0</v>
      </c>
      <c r="F483" s="7">
        <v>0</v>
      </c>
      <c r="G483" s="8">
        <f t="shared" si="99"/>
        <v>8.8495575221238937E-4</v>
      </c>
      <c r="H483" s="8">
        <f t="shared" si="100"/>
        <v>2.4813895781637717E-3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-8.8495575221238937E-4</v>
      </c>
      <c r="N483" s="9">
        <f t="shared" si="104"/>
        <v>-2.4813895781637717E-3</v>
      </c>
    </row>
    <row r="484" spans="1:14" x14ac:dyDescent="0.2">
      <c r="A484" s="30"/>
      <c r="B484" s="23" t="s">
        <v>455</v>
      </c>
      <c r="C484" s="20">
        <v>1</v>
      </c>
      <c r="D484" s="7">
        <v>10</v>
      </c>
      <c r="E484" s="7">
        <v>0</v>
      </c>
      <c r="F484" s="7">
        <v>3</v>
      </c>
      <c r="G484" s="8">
        <f t="shared" si="99"/>
        <v>4.4247787610619468E-4</v>
      </c>
      <c r="H484" s="8">
        <f t="shared" si="100"/>
        <v>4.9627791563275434E-3</v>
      </c>
      <c r="I484" s="8" t="str">
        <f t="shared" si="101"/>
        <v/>
      </c>
      <c r="J484" s="8">
        <f t="shared" si="102"/>
        <v>4.9342105263157892E-3</v>
      </c>
      <c r="K484" s="8">
        <f t="shared" si="105"/>
        <v>-1</v>
      </c>
      <c r="L484" s="8">
        <f t="shared" si="106"/>
        <v>-0.7</v>
      </c>
      <c r="M484" s="8">
        <f t="shared" si="103"/>
        <v>-4.4247787610619468E-4</v>
      </c>
      <c r="N484" s="9">
        <f t="shared" si="104"/>
        <v>-3.47394540942928E-3</v>
      </c>
    </row>
    <row r="485" spans="1:14" x14ac:dyDescent="0.2">
      <c r="A485" s="30"/>
      <c r="B485" s="23" t="s">
        <v>456</v>
      </c>
      <c r="C485" s="20">
        <v>1</v>
      </c>
      <c r="D485" s="7">
        <v>15</v>
      </c>
      <c r="E485" s="7">
        <v>0</v>
      </c>
      <c r="F485" s="7">
        <v>10</v>
      </c>
      <c r="G485" s="8">
        <f t="shared" si="99"/>
        <v>4.4247787610619468E-4</v>
      </c>
      <c r="H485" s="8">
        <f t="shared" si="100"/>
        <v>7.4441687344913151E-3</v>
      </c>
      <c r="I485" s="8" t="str">
        <f t="shared" si="101"/>
        <v/>
      </c>
      <c r="J485" s="8">
        <f t="shared" si="102"/>
        <v>1.6447368421052631E-2</v>
      </c>
      <c r="K485" s="8">
        <f t="shared" si="105"/>
        <v>-1</v>
      </c>
      <c r="L485" s="8">
        <f t="shared" si="106"/>
        <v>-0.33333333333333331</v>
      </c>
      <c r="M485" s="8">
        <f t="shared" si="103"/>
        <v>-4.4247787610619468E-4</v>
      </c>
      <c r="N485" s="9">
        <f t="shared" si="104"/>
        <v>-2.4813895781637717E-3</v>
      </c>
    </row>
    <row r="486" spans="1:14" ht="25.5" x14ac:dyDescent="0.2">
      <c r="A486" s="30"/>
      <c r="B486" s="23" t="s">
        <v>457</v>
      </c>
      <c r="C486" s="20">
        <v>0</v>
      </c>
      <c r="D486" s="7">
        <v>7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3.4739454094292804E-3</v>
      </c>
      <c r="I486" s="8" t="str">
        <f t="shared" si="101"/>
        <v/>
      </c>
      <c r="J486" s="8">
        <f t="shared" si="102"/>
        <v>1.6447368421052631E-3</v>
      </c>
      <c r="K486" s="8" t="str">
        <f t="shared" si="105"/>
        <v xml:space="preserve"> </v>
      </c>
      <c r="L486" s="8">
        <f t="shared" si="106"/>
        <v>-0.8571428571428571</v>
      </c>
      <c r="M486" s="8" t="str">
        <f t="shared" si="103"/>
        <v/>
      </c>
      <c r="N486" s="9">
        <f t="shared" si="104"/>
        <v>-2.9776674937965261E-3</v>
      </c>
    </row>
    <row r="487" spans="1:14" ht="25.5" x14ac:dyDescent="0.2">
      <c r="A487" s="30"/>
      <c r="B487" s="23" t="s">
        <v>458</v>
      </c>
      <c r="C487" s="20">
        <v>0</v>
      </c>
      <c r="D487" s="7">
        <v>2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9.9255583126550868E-4</v>
      </c>
      <c r="I487" s="8" t="str">
        <f t="shared" si="101"/>
        <v/>
      </c>
      <c r="J487" s="8">
        <f t="shared" si="102"/>
        <v>1.6447368421052631E-3</v>
      </c>
      <c r="K487" s="8" t="str">
        <f t="shared" si="105"/>
        <v xml:space="preserve"> </v>
      </c>
      <c r="L487" s="8">
        <f t="shared" si="106"/>
        <v>-0.5</v>
      </c>
      <c r="M487" s="8" t="str">
        <f t="shared" si="103"/>
        <v/>
      </c>
      <c r="N487" s="9">
        <f t="shared" si="104"/>
        <v>-4.9627791563275434E-4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1</v>
      </c>
      <c r="D489" s="7">
        <v>1</v>
      </c>
      <c r="E489" s="7">
        <v>0</v>
      </c>
      <c r="F489" s="7">
        <v>2</v>
      </c>
      <c r="G489" s="8">
        <f t="shared" si="99"/>
        <v>4.4247787610619468E-4</v>
      </c>
      <c r="H489" s="8">
        <f t="shared" si="100"/>
        <v>4.9627791563275434E-4</v>
      </c>
      <c r="I489" s="8" t="str">
        <f t="shared" si="101"/>
        <v/>
      </c>
      <c r="J489" s="8">
        <f t="shared" si="102"/>
        <v>3.2894736842105261E-3</v>
      </c>
      <c r="K489" s="8">
        <f t="shared" si="105"/>
        <v>-1</v>
      </c>
      <c r="L489" s="8">
        <f t="shared" si="106"/>
        <v>1</v>
      </c>
      <c r="M489" s="8">
        <f t="shared" si="103"/>
        <v>-4.4247787610619468E-4</v>
      </c>
      <c r="N489" s="9">
        <f t="shared" si="104"/>
        <v>4.9627791563275434E-4</v>
      </c>
    </row>
    <row r="490" spans="1:14" ht="25.5" x14ac:dyDescent="0.2">
      <c r="A490" s="30"/>
      <c r="B490" s="23" t="s">
        <v>461</v>
      </c>
      <c r="C490" s="20">
        <v>0</v>
      </c>
      <c r="D490" s="7">
        <v>4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1.9851116625310174E-3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9">
        <f t="shared" si="104"/>
        <v>-1.9851116625310174E-3</v>
      </c>
    </row>
    <row r="491" spans="1:14" x14ac:dyDescent="0.2">
      <c r="A491" s="30"/>
      <c r="B491" s="23" t="s">
        <v>462</v>
      </c>
      <c r="C491" s="20">
        <v>1</v>
      </c>
      <c r="D491" s="7">
        <v>7</v>
      </c>
      <c r="E491" s="7">
        <v>0</v>
      </c>
      <c r="F491" s="7">
        <v>0</v>
      </c>
      <c r="G491" s="8">
        <f t="shared" si="99"/>
        <v>4.4247787610619468E-4</v>
      </c>
      <c r="H491" s="8">
        <f t="shared" si="100"/>
        <v>3.4739454094292804E-3</v>
      </c>
      <c r="I491" s="8" t="str">
        <f t="shared" si="101"/>
        <v/>
      </c>
      <c r="J491" s="8" t="str">
        <f t="shared" si="102"/>
        <v/>
      </c>
      <c r="K491" s="8">
        <f t="shared" si="105"/>
        <v>-1</v>
      </c>
      <c r="L491" s="8">
        <f t="shared" si="106"/>
        <v>-1</v>
      </c>
      <c r="M491" s="8">
        <f t="shared" si="103"/>
        <v>-4.4247787610619468E-4</v>
      </c>
      <c r="N491" s="9">
        <f t="shared" si="104"/>
        <v>-3.4739454094292804E-3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29</v>
      </c>
      <c r="E493" s="7">
        <v>0</v>
      </c>
      <c r="F493" s="7">
        <v>8</v>
      </c>
      <c r="G493" s="8" t="str">
        <f t="shared" si="99"/>
        <v/>
      </c>
      <c r="H493" s="8">
        <f t="shared" si="100"/>
        <v>1.4392059553349877E-2</v>
      </c>
      <c r="I493" s="8" t="str">
        <f t="shared" si="101"/>
        <v/>
      </c>
      <c r="J493" s="8">
        <f t="shared" si="102"/>
        <v>1.3157894736842105E-2</v>
      </c>
      <c r="K493" s="8" t="str">
        <f t="shared" si="105"/>
        <v xml:space="preserve"> </v>
      </c>
      <c r="L493" s="8">
        <f t="shared" si="106"/>
        <v>-0.72413793103448276</v>
      </c>
      <c r="M493" s="8" t="str">
        <f t="shared" si="103"/>
        <v/>
      </c>
      <c r="N493" s="9">
        <f t="shared" si="104"/>
        <v>-1.0421836228287842E-2</v>
      </c>
    </row>
    <row r="494" spans="1:14" x14ac:dyDescent="0.2">
      <c r="A494" s="30"/>
      <c r="B494" s="23" t="s">
        <v>465</v>
      </c>
      <c r="C494" s="20">
        <v>0</v>
      </c>
      <c r="D494" s="7">
        <v>3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1.488833746898263E-3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-1.488833746898263E-3</v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4.9627791563275434E-4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-4.9627791563275434E-4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1</v>
      </c>
      <c r="D497" s="7">
        <v>8</v>
      </c>
      <c r="E497" s="7">
        <v>0</v>
      </c>
      <c r="F497" s="7">
        <v>3</v>
      </c>
      <c r="G497" s="8">
        <f t="shared" si="99"/>
        <v>4.4247787610619468E-4</v>
      </c>
      <c r="H497" s="8">
        <f t="shared" si="100"/>
        <v>3.9702233250620347E-3</v>
      </c>
      <c r="I497" s="8" t="str">
        <f t="shared" si="101"/>
        <v/>
      </c>
      <c r="J497" s="8">
        <f t="shared" si="102"/>
        <v>4.9342105263157892E-3</v>
      </c>
      <c r="K497" s="8">
        <f t="shared" si="105"/>
        <v>-1</v>
      </c>
      <c r="L497" s="8">
        <f t="shared" si="106"/>
        <v>-0.625</v>
      </c>
      <c r="M497" s="8">
        <f t="shared" si="103"/>
        <v>-4.4247787610619468E-4</v>
      </c>
      <c r="N497" s="9">
        <f t="shared" si="104"/>
        <v>-2.4813895781637717E-3</v>
      </c>
    </row>
    <row r="498" spans="1:14" x14ac:dyDescent="0.2">
      <c r="A498" s="30"/>
      <c r="B498" s="23" t="s">
        <v>469</v>
      </c>
      <c r="C498" s="20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4.9627791563275434E-4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-4.9627791563275434E-4</v>
      </c>
    </row>
    <row r="499" spans="1:14" x14ac:dyDescent="0.2">
      <c r="A499" s="30"/>
      <c r="B499" s="23" t="s">
        <v>470</v>
      </c>
      <c r="C499" s="20">
        <v>2</v>
      </c>
      <c r="D499" s="7">
        <v>38</v>
      </c>
      <c r="E499" s="7">
        <v>0</v>
      </c>
      <c r="F499" s="7">
        <v>20</v>
      </c>
      <c r="G499" s="8">
        <f t="shared" ref="G499:G562" si="107">+IF(C499=0,"",C499/C$371)</f>
        <v>8.8495575221238937E-4</v>
      </c>
      <c r="H499" s="8">
        <f t="shared" ref="H499:H562" si="108">+IF(D499=0,"",D499/D$371)</f>
        <v>1.8858560794044667E-2</v>
      </c>
      <c r="I499" s="8" t="str">
        <f t="shared" ref="I499:I562" si="109">+IF(E499=0,"",E499/E$371)</f>
        <v/>
      </c>
      <c r="J499" s="8">
        <f t="shared" ref="J499:J562" si="110">+IF(F499=0,"",F499/F$371)</f>
        <v>3.2894736842105261E-2</v>
      </c>
      <c r="K499" s="8">
        <f t="shared" si="105"/>
        <v>-1</v>
      </c>
      <c r="L499" s="8">
        <f t="shared" si="106"/>
        <v>-0.47368421052631576</v>
      </c>
      <c r="M499" s="8">
        <f t="shared" ref="M499:M562" si="111">+IF(OR(AND(G499=""),(K499="")),"",G499*K499)</f>
        <v>-8.8495575221238937E-4</v>
      </c>
      <c r="N499" s="9">
        <f t="shared" ref="N499:N562" si="112">+IF(OR(AND(H499=""),(L499="")),"",H499*L499)</f>
        <v>-8.9330024813895782E-3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1</v>
      </c>
      <c r="D501" s="7">
        <v>2</v>
      </c>
      <c r="E501" s="7">
        <v>0</v>
      </c>
      <c r="F501" s="7">
        <v>0</v>
      </c>
      <c r="G501" s="8">
        <f t="shared" si="107"/>
        <v>4.4247787610619468E-4</v>
      </c>
      <c r="H501" s="8">
        <f t="shared" si="108"/>
        <v>9.9255583126550868E-4</v>
      </c>
      <c r="I501" s="8" t="str">
        <f t="shared" si="109"/>
        <v/>
      </c>
      <c r="J501" s="8" t="str">
        <f t="shared" si="110"/>
        <v/>
      </c>
      <c r="K501" s="8">
        <f t="shared" si="113"/>
        <v>-1</v>
      </c>
      <c r="L501" s="8">
        <f t="shared" si="114"/>
        <v>-1</v>
      </c>
      <c r="M501" s="8">
        <f t="shared" si="111"/>
        <v>-4.4247787610619468E-4</v>
      </c>
      <c r="N501" s="9">
        <f t="shared" si="112"/>
        <v>-9.9255583126550868E-4</v>
      </c>
    </row>
    <row r="502" spans="1:14" x14ac:dyDescent="0.2">
      <c r="A502" s="30"/>
      <c r="B502" s="23" t="s">
        <v>473</v>
      </c>
      <c r="C502" s="20">
        <v>0</v>
      </c>
      <c r="D502" s="7">
        <v>3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1.488833746898263E-3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9">
        <f t="shared" si="112"/>
        <v>-1.488833746898263E-3</v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4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1.9851116625310174E-3</v>
      </c>
      <c r="I504" s="8" t="str">
        <f t="shared" si="109"/>
        <v/>
      </c>
      <c r="J504" s="8">
        <f t="shared" si="110"/>
        <v>1.6447368421052631E-3</v>
      </c>
      <c r="K504" s="8" t="str">
        <f t="shared" si="113"/>
        <v xml:space="preserve"> </v>
      </c>
      <c r="L504" s="8">
        <f t="shared" si="114"/>
        <v>-0.75</v>
      </c>
      <c r="M504" s="8" t="str">
        <f t="shared" si="111"/>
        <v/>
      </c>
      <c r="N504" s="9">
        <f t="shared" si="112"/>
        <v>-1.488833746898263E-3</v>
      </c>
    </row>
    <row r="505" spans="1:14" x14ac:dyDescent="0.2">
      <c r="A505" s="30"/>
      <c r="B505" s="23" t="s">
        <v>476</v>
      </c>
      <c r="C505" s="20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4.9627791563275434E-4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9">
        <f t="shared" si="112"/>
        <v>-4.9627791563275434E-4</v>
      </c>
    </row>
    <row r="506" spans="1:14" x14ac:dyDescent="0.2">
      <c r="A506" s="30"/>
      <c r="B506" s="23" t="s">
        <v>477</v>
      </c>
      <c r="C506" s="20">
        <v>1</v>
      </c>
      <c r="D506" s="7">
        <v>1</v>
      </c>
      <c r="E506" s="7">
        <v>0</v>
      </c>
      <c r="F506" s="7">
        <v>0</v>
      </c>
      <c r="G506" s="8">
        <f t="shared" si="107"/>
        <v>4.4247787610619468E-4</v>
      </c>
      <c r="H506" s="8">
        <f t="shared" si="108"/>
        <v>4.9627791563275434E-4</v>
      </c>
      <c r="I506" s="8" t="str">
        <f t="shared" si="109"/>
        <v/>
      </c>
      <c r="J506" s="8" t="str">
        <f t="shared" si="110"/>
        <v/>
      </c>
      <c r="K506" s="8">
        <f t="shared" si="113"/>
        <v>-1</v>
      </c>
      <c r="L506" s="8">
        <f t="shared" si="114"/>
        <v>-1</v>
      </c>
      <c r="M506" s="8">
        <f t="shared" si="111"/>
        <v>-4.4247787610619468E-4</v>
      </c>
      <c r="N506" s="9">
        <f t="shared" si="112"/>
        <v>-4.9627791563275434E-4</v>
      </c>
    </row>
    <row r="507" spans="1:14" x14ac:dyDescent="0.2">
      <c r="A507" s="30"/>
      <c r="B507" s="23" t="s">
        <v>478</v>
      </c>
      <c r="C507" s="20">
        <v>1</v>
      </c>
      <c r="D507" s="7">
        <v>10</v>
      </c>
      <c r="E507" s="7">
        <v>0</v>
      </c>
      <c r="F507" s="7">
        <v>2</v>
      </c>
      <c r="G507" s="8">
        <f t="shared" si="107"/>
        <v>4.4247787610619468E-4</v>
      </c>
      <c r="H507" s="8">
        <f t="shared" si="108"/>
        <v>4.9627791563275434E-3</v>
      </c>
      <c r="I507" s="8" t="str">
        <f t="shared" si="109"/>
        <v/>
      </c>
      <c r="J507" s="8">
        <f t="shared" si="110"/>
        <v>3.2894736842105261E-3</v>
      </c>
      <c r="K507" s="8">
        <f t="shared" si="113"/>
        <v>-1</v>
      </c>
      <c r="L507" s="8">
        <f t="shared" si="114"/>
        <v>-0.8</v>
      </c>
      <c r="M507" s="8">
        <f t="shared" si="111"/>
        <v>-4.4247787610619468E-4</v>
      </c>
      <c r="N507" s="9">
        <f t="shared" si="112"/>
        <v>-3.9702233250620347E-3</v>
      </c>
    </row>
    <row r="508" spans="1:14" ht="25.5" x14ac:dyDescent="0.2">
      <c r="A508" s="30"/>
      <c r="B508" s="23" t="s">
        <v>479</v>
      </c>
      <c r="C508" s="20">
        <v>1</v>
      </c>
      <c r="D508" s="7">
        <v>1</v>
      </c>
      <c r="E508" s="7">
        <v>0</v>
      </c>
      <c r="F508" s="7">
        <v>0</v>
      </c>
      <c r="G508" s="8">
        <f t="shared" si="107"/>
        <v>4.4247787610619468E-4</v>
      </c>
      <c r="H508" s="8">
        <f t="shared" si="108"/>
        <v>4.9627791563275434E-4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-4.4247787610619468E-4</v>
      </c>
      <c r="N508" s="9">
        <f t="shared" si="112"/>
        <v>-4.9627791563275434E-4</v>
      </c>
    </row>
    <row r="509" spans="1:14" x14ac:dyDescent="0.2">
      <c r="A509" s="30"/>
      <c r="B509" s="23" t="s">
        <v>480</v>
      </c>
      <c r="C509" s="20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4.9627791563275434E-4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-4.9627791563275434E-4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1.6447368421052631E-3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3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1.488833746898263E-3</v>
      </c>
      <c r="I511" s="8" t="str">
        <f t="shared" si="109"/>
        <v/>
      </c>
      <c r="J511" s="8">
        <f t="shared" si="110"/>
        <v>1.6447368421052631E-3</v>
      </c>
      <c r="K511" s="8" t="str">
        <f t="shared" si="113"/>
        <v xml:space="preserve"> </v>
      </c>
      <c r="L511" s="8">
        <f t="shared" si="114"/>
        <v>-0.66666666666666663</v>
      </c>
      <c r="M511" s="8" t="str">
        <f t="shared" si="111"/>
        <v/>
      </c>
      <c r="N511" s="9">
        <f t="shared" si="112"/>
        <v>-9.9255583126550868E-4</v>
      </c>
    </row>
    <row r="512" spans="1:14" x14ac:dyDescent="0.2">
      <c r="A512" s="30"/>
      <c r="B512" s="23" t="s">
        <v>483</v>
      </c>
      <c r="C512" s="20">
        <v>0</v>
      </c>
      <c r="D512" s="7">
        <v>11</v>
      </c>
      <c r="E512" s="7">
        <v>0</v>
      </c>
      <c r="F512" s="7">
        <v>8</v>
      </c>
      <c r="G512" s="8" t="str">
        <f t="shared" si="107"/>
        <v/>
      </c>
      <c r="H512" s="8">
        <f t="shared" si="108"/>
        <v>5.4590570719602978E-3</v>
      </c>
      <c r="I512" s="8" t="str">
        <f t="shared" si="109"/>
        <v/>
      </c>
      <c r="J512" s="8">
        <f t="shared" si="110"/>
        <v>1.3157894736842105E-2</v>
      </c>
      <c r="K512" s="8" t="str">
        <f t="shared" si="113"/>
        <v xml:space="preserve"> </v>
      </c>
      <c r="L512" s="8">
        <f t="shared" si="114"/>
        <v>-0.27272727272727271</v>
      </c>
      <c r="M512" s="8" t="str">
        <f t="shared" si="111"/>
        <v/>
      </c>
      <c r="N512" s="9">
        <f t="shared" si="112"/>
        <v>-1.4888337468982628E-3</v>
      </c>
    </row>
    <row r="513" spans="1:14" x14ac:dyDescent="0.2">
      <c r="A513" s="30"/>
      <c r="B513" s="23" t="s">
        <v>484</v>
      </c>
      <c r="C513" s="20">
        <v>1</v>
      </c>
      <c r="D513" s="7">
        <v>3</v>
      </c>
      <c r="E513" s="7">
        <v>0</v>
      </c>
      <c r="F513" s="7">
        <v>1</v>
      </c>
      <c r="G513" s="8">
        <f t="shared" si="107"/>
        <v>4.4247787610619468E-4</v>
      </c>
      <c r="H513" s="8">
        <f t="shared" si="108"/>
        <v>1.488833746898263E-3</v>
      </c>
      <c r="I513" s="8" t="str">
        <f t="shared" si="109"/>
        <v/>
      </c>
      <c r="J513" s="8">
        <f t="shared" si="110"/>
        <v>1.6447368421052631E-3</v>
      </c>
      <c r="K513" s="8">
        <f t="shared" si="113"/>
        <v>-1</v>
      </c>
      <c r="L513" s="8">
        <f t="shared" si="114"/>
        <v>-0.66666666666666663</v>
      </c>
      <c r="M513" s="8">
        <f t="shared" si="111"/>
        <v>-4.4247787610619468E-4</v>
      </c>
      <c r="N513" s="9">
        <f t="shared" si="112"/>
        <v>-9.9255583126550868E-4</v>
      </c>
    </row>
    <row r="514" spans="1:14" x14ac:dyDescent="0.2">
      <c r="A514" s="30"/>
      <c r="B514" s="23" t="s">
        <v>485</v>
      </c>
      <c r="C514" s="20">
        <v>0</v>
      </c>
      <c r="D514" s="7">
        <v>9</v>
      </c>
      <c r="E514" s="7">
        <v>0</v>
      </c>
      <c r="F514" s="7">
        <v>3</v>
      </c>
      <c r="G514" s="8" t="str">
        <f t="shared" si="107"/>
        <v/>
      </c>
      <c r="H514" s="8">
        <f t="shared" si="108"/>
        <v>4.4665012406947891E-3</v>
      </c>
      <c r="I514" s="8" t="str">
        <f t="shared" si="109"/>
        <v/>
      </c>
      <c r="J514" s="8">
        <f t="shared" si="110"/>
        <v>4.9342105263157892E-3</v>
      </c>
      <c r="K514" s="8" t="str">
        <f t="shared" si="113"/>
        <v xml:space="preserve"> </v>
      </c>
      <c r="L514" s="8">
        <f t="shared" si="114"/>
        <v>-0.66666666666666663</v>
      </c>
      <c r="M514" s="8" t="str">
        <f t="shared" si="111"/>
        <v/>
      </c>
      <c r="N514" s="9">
        <f t="shared" si="112"/>
        <v>-2.9776674937965261E-3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4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6.5789473684210523E-3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4.9627791563275434E-4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-4.9627791563275434E-4</v>
      </c>
    </row>
    <row r="517" spans="1:14" x14ac:dyDescent="0.2">
      <c r="A517" s="30"/>
      <c r="B517" s="23" t="s">
        <v>488</v>
      </c>
      <c r="C517" s="20">
        <v>0</v>
      </c>
      <c r="D517" s="7">
        <v>4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1.9851116625310174E-3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-1.9851116625310174E-3</v>
      </c>
    </row>
    <row r="518" spans="1:14" x14ac:dyDescent="0.2">
      <c r="A518" s="30"/>
      <c r="B518" s="23" t="s">
        <v>489</v>
      </c>
      <c r="C518" s="20">
        <v>3</v>
      </c>
      <c r="D518" s="7">
        <v>14</v>
      </c>
      <c r="E518" s="7">
        <v>0</v>
      </c>
      <c r="F518" s="7">
        <v>2</v>
      </c>
      <c r="G518" s="8">
        <f t="shared" si="107"/>
        <v>1.3274336283185841E-3</v>
      </c>
      <c r="H518" s="8">
        <f t="shared" si="108"/>
        <v>6.9478908188585608E-3</v>
      </c>
      <c r="I518" s="8" t="str">
        <f t="shared" si="109"/>
        <v/>
      </c>
      <c r="J518" s="8">
        <f t="shared" si="110"/>
        <v>3.2894736842105261E-3</v>
      </c>
      <c r="K518" s="8">
        <f t="shared" si="113"/>
        <v>-1</v>
      </c>
      <c r="L518" s="8">
        <f t="shared" si="114"/>
        <v>-0.8571428571428571</v>
      </c>
      <c r="M518" s="8">
        <f t="shared" si="111"/>
        <v>-1.3274336283185841E-3</v>
      </c>
      <c r="N518" s="9">
        <f t="shared" si="112"/>
        <v>-5.9553349875930521E-3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2</v>
      </c>
      <c r="G520" s="8" t="str">
        <f t="shared" si="107"/>
        <v/>
      </c>
      <c r="H520" s="8">
        <f t="shared" si="108"/>
        <v>4.9627791563275434E-4</v>
      </c>
      <c r="I520" s="8" t="str">
        <f t="shared" si="109"/>
        <v/>
      </c>
      <c r="J520" s="8">
        <f t="shared" si="110"/>
        <v>3.2894736842105261E-3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9">
        <f t="shared" si="112"/>
        <v>4.9627791563275434E-4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4.9627791563275434E-4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9">
        <f t="shared" si="112"/>
        <v>-4.9627791563275434E-4</v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4.9627791563275434E-4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-4.9627791563275434E-4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16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7.9404466501240695E-3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-7.9404466501240695E-3</v>
      </c>
    </row>
    <row r="526" spans="1:14" ht="25.5" x14ac:dyDescent="0.2">
      <c r="A526" s="30"/>
      <c r="B526" s="23" t="s">
        <v>497</v>
      </c>
      <c r="C526" s="20">
        <v>0</v>
      </c>
      <c r="D526" s="7">
        <v>2</v>
      </c>
      <c r="E526" s="7">
        <v>1</v>
      </c>
      <c r="F526" s="7">
        <v>1</v>
      </c>
      <c r="G526" s="8" t="str">
        <f t="shared" si="107"/>
        <v/>
      </c>
      <c r="H526" s="8">
        <f t="shared" si="108"/>
        <v>9.9255583126550868E-4</v>
      </c>
      <c r="I526" s="8">
        <f t="shared" si="109"/>
        <v>1.440922190201729E-3</v>
      </c>
      <c r="J526" s="8">
        <f t="shared" si="110"/>
        <v>1.6447368421052631E-3</v>
      </c>
      <c r="K526" s="8">
        <f t="shared" si="113"/>
        <v>1</v>
      </c>
      <c r="L526" s="8">
        <f t="shared" si="114"/>
        <v>-0.5</v>
      </c>
      <c r="M526" s="8" t="str">
        <f t="shared" si="111"/>
        <v/>
      </c>
      <c r="N526" s="9">
        <f t="shared" si="112"/>
        <v>-4.9627791563275434E-4</v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1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>
        <f t="shared" si="110"/>
        <v>1.6447368421052631E-3</v>
      </c>
      <c r="K527" s="8" t="str">
        <f t="shared" si="113"/>
        <v xml:space="preserve"> </v>
      </c>
      <c r="L527" s="8">
        <f t="shared" si="114"/>
        <v>1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1</v>
      </c>
      <c r="F528" s="7">
        <v>0</v>
      </c>
      <c r="G528" s="8" t="str">
        <f t="shared" si="107"/>
        <v/>
      </c>
      <c r="H528" s="8" t="str">
        <f t="shared" si="108"/>
        <v/>
      </c>
      <c r="I528" s="8">
        <f t="shared" si="109"/>
        <v>1.440922190201729E-3</v>
      </c>
      <c r="J528" s="8" t="str">
        <f t="shared" si="110"/>
        <v/>
      </c>
      <c r="K528" s="8">
        <f t="shared" si="113"/>
        <v>1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1</v>
      </c>
      <c r="D535" s="7">
        <v>0</v>
      </c>
      <c r="E535" s="7">
        <v>0</v>
      </c>
      <c r="F535" s="7">
        <v>0</v>
      </c>
      <c r="G535" s="8">
        <f t="shared" si="107"/>
        <v>4.4247787610619468E-4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-4.4247787610619468E-4</v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1</v>
      </c>
      <c r="E536" s="7">
        <v>0</v>
      </c>
      <c r="F536" s="7">
        <v>1</v>
      </c>
      <c r="G536" s="8" t="str">
        <f t="shared" si="107"/>
        <v/>
      </c>
      <c r="H536" s="8">
        <f t="shared" si="108"/>
        <v>4.9627791563275434E-4</v>
      </c>
      <c r="I536" s="8" t="str">
        <f t="shared" si="109"/>
        <v/>
      </c>
      <c r="J536" s="8">
        <f t="shared" si="110"/>
        <v>1.6447368421052631E-3</v>
      </c>
      <c r="K536" s="8" t="str">
        <f t="shared" si="113"/>
        <v xml:space="preserve"> </v>
      </c>
      <c r="L536" s="8">
        <f t="shared" si="114"/>
        <v>0</v>
      </c>
      <c r="M536" s="8" t="str">
        <f t="shared" si="111"/>
        <v/>
      </c>
      <c r="N536" s="9">
        <f t="shared" si="112"/>
        <v>0</v>
      </c>
    </row>
    <row r="537" spans="1:14" ht="25.5" x14ac:dyDescent="0.2">
      <c r="A537" s="30"/>
      <c r="B537" s="23" t="s">
        <v>508</v>
      </c>
      <c r="C537" s="20">
        <v>2</v>
      </c>
      <c r="D537" s="7">
        <v>0</v>
      </c>
      <c r="E537" s="7">
        <v>0</v>
      </c>
      <c r="F537" s="7">
        <v>0</v>
      </c>
      <c r="G537" s="8">
        <f t="shared" si="107"/>
        <v>8.8495575221238937E-4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-8.8495575221238937E-4</v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4.9627791563275434E-4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9">
        <f t="shared" si="112"/>
        <v>-4.9627791563275434E-4</v>
      </c>
    </row>
    <row r="539" spans="1:14" x14ac:dyDescent="0.2">
      <c r="A539" s="30"/>
      <c r="B539" s="23" t="s">
        <v>510</v>
      </c>
      <c r="C539" s="20">
        <v>21</v>
      </c>
      <c r="D539" s="7">
        <v>10</v>
      </c>
      <c r="E539" s="7">
        <v>14</v>
      </c>
      <c r="F539" s="7">
        <v>16</v>
      </c>
      <c r="G539" s="8">
        <f t="shared" si="107"/>
        <v>9.2920353982300884E-3</v>
      </c>
      <c r="H539" s="8">
        <f t="shared" si="108"/>
        <v>4.9627791563275434E-3</v>
      </c>
      <c r="I539" s="8">
        <f t="shared" si="109"/>
        <v>2.0172910662824207E-2</v>
      </c>
      <c r="J539" s="8">
        <f t="shared" si="110"/>
        <v>2.6315789473684209E-2</v>
      </c>
      <c r="K539" s="8">
        <f t="shared" si="113"/>
        <v>-0.33333333333333331</v>
      </c>
      <c r="L539" s="8">
        <f t="shared" si="114"/>
        <v>0.6</v>
      </c>
      <c r="M539" s="8">
        <f t="shared" si="111"/>
        <v>-3.0973451327433628E-3</v>
      </c>
      <c r="N539" s="9">
        <f t="shared" si="112"/>
        <v>2.9776674937965261E-3</v>
      </c>
    </row>
    <row r="540" spans="1:14" x14ac:dyDescent="0.2">
      <c r="A540" s="30"/>
      <c r="B540" s="23" t="s">
        <v>511</v>
      </c>
      <c r="C540" s="20">
        <v>27</v>
      </c>
      <c r="D540" s="7">
        <v>10</v>
      </c>
      <c r="E540" s="7">
        <v>19</v>
      </c>
      <c r="F540" s="7">
        <v>8</v>
      </c>
      <c r="G540" s="8">
        <f t="shared" si="107"/>
        <v>1.1946902654867256E-2</v>
      </c>
      <c r="H540" s="8">
        <f t="shared" si="108"/>
        <v>4.9627791563275434E-3</v>
      </c>
      <c r="I540" s="8">
        <f t="shared" si="109"/>
        <v>2.7377521613832854E-2</v>
      </c>
      <c r="J540" s="8">
        <f t="shared" si="110"/>
        <v>1.3157894736842105E-2</v>
      </c>
      <c r="K540" s="8">
        <f t="shared" si="113"/>
        <v>-0.29629629629629628</v>
      </c>
      <c r="L540" s="8">
        <f t="shared" si="114"/>
        <v>-0.2</v>
      </c>
      <c r="M540" s="8">
        <f t="shared" si="111"/>
        <v>-3.5398230088495575E-3</v>
      </c>
      <c r="N540" s="9">
        <f t="shared" si="112"/>
        <v>-9.9255583126550868E-4</v>
      </c>
    </row>
    <row r="541" spans="1:14" ht="38.25" x14ac:dyDescent="0.2">
      <c r="A541" s="30"/>
      <c r="B541" s="23" t="s">
        <v>512</v>
      </c>
      <c r="C541" s="20">
        <v>0</v>
      </c>
      <c r="D541" s="7">
        <v>2</v>
      </c>
      <c r="E541" s="7">
        <v>9</v>
      </c>
      <c r="F541" s="7">
        <v>4</v>
      </c>
      <c r="G541" s="8" t="str">
        <f t="shared" si="107"/>
        <v/>
      </c>
      <c r="H541" s="8">
        <f t="shared" si="108"/>
        <v>9.9255583126550868E-4</v>
      </c>
      <c r="I541" s="8">
        <f t="shared" si="109"/>
        <v>1.2968299711815562E-2</v>
      </c>
      <c r="J541" s="8">
        <f t="shared" si="110"/>
        <v>6.5789473684210523E-3</v>
      </c>
      <c r="K541" s="8">
        <f t="shared" si="113"/>
        <v>1</v>
      </c>
      <c r="L541" s="8">
        <f t="shared" si="114"/>
        <v>1</v>
      </c>
      <c r="M541" s="8" t="str">
        <f t="shared" si="111"/>
        <v/>
      </c>
      <c r="N541" s="9">
        <f t="shared" si="112"/>
        <v>9.9255583126550868E-4</v>
      </c>
    </row>
    <row r="542" spans="1:14" x14ac:dyDescent="0.2">
      <c r="A542" s="30"/>
      <c r="B542" s="23" t="s">
        <v>513</v>
      </c>
      <c r="C542" s="20">
        <v>1</v>
      </c>
      <c r="D542" s="7">
        <v>0</v>
      </c>
      <c r="E542" s="7">
        <v>0</v>
      </c>
      <c r="F542" s="7">
        <v>0</v>
      </c>
      <c r="G542" s="8">
        <f t="shared" si="107"/>
        <v>4.4247787610619468E-4</v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 t="str">
        <f t="shared" si="114"/>
        <v xml:space="preserve"> </v>
      </c>
      <c r="M542" s="8">
        <f t="shared" si="111"/>
        <v>-4.4247787610619468E-4</v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3</v>
      </c>
      <c r="E543" s="7">
        <v>1</v>
      </c>
      <c r="F543" s="7">
        <v>0</v>
      </c>
      <c r="G543" s="8">
        <f t="shared" si="107"/>
        <v>4.4247787610619468E-4</v>
      </c>
      <c r="H543" s="8">
        <f t="shared" si="108"/>
        <v>1.488833746898263E-3</v>
      </c>
      <c r="I543" s="8">
        <f t="shared" si="109"/>
        <v>1.440922190201729E-3</v>
      </c>
      <c r="J543" s="8" t="str">
        <f t="shared" si="110"/>
        <v/>
      </c>
      <c r="K543" s="8">
        <f t="shared" si="113"/>
        <v>0</v>
      </c>
      <c r="L543" s="8">
        <f t="shared" si="114"/>
        <v>-1</v>
      </c>
      <c r="M543" s="8">
        <f t="shared" si="111"/>
        <v>0</v>
      </c>
      <c r="N543" s="9">
        <f t="shared" si="112"/>
        <v>-1.488833746898263E-3</v>
      </c>
    </row>
    <row r="544" spans="1:14" ht="25.5" x14ac:dyDescent="0.2">
      <c r="A544" s="30"/>
      <c r="B544" s="23" t="s">
        <v>515</v>
      </c>
      <c r="C544" s="20">
        <v>4</v>
      </c>
      <c r="D544" s="7">
        <v>1</v>
      </c>
      <c r="E544" s="7">
        <v>1</v>
      </c>
      <c r="F544" s="7">
        <v>8</v>
      </c>
      <c r="G544" s="8">
        <f t="shared" si="107"/>
        <v>1.7699115044247787E-3</v>
      </c>
      <c r="H544" s="8">
        <f t="shared" si="108"/>
        <v>4.9627791563275434E-4</v>
      </c>
      <c r="I544" s="8">
        <f t="shared" si="109"/>
        <v>1.440922190201729E-3</v>
      </c>
      <c r="J544" s="8">
        <f t="shared" si="110"/>
        <v>1.3157894736842105E-2</v>
      </c>
      <c r="K544" s="8">
        <f t="shared" si="113"/>
        <v>-0.75</v>
      </c>
      <c r="L544" s="8">
        <f t="shared" si="114"/>
        <v>7</v>
      </c>
      <c r="M544" s="8">
        <f t="shared" si="111"/>
        <v>-1.3274336283185841E-3</v>
      </c>
      <c r="N544" s="9">
        <f t="shared" si="112"/>
        <v>3.4739454094292804E-3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5</v>
      </c>
      <c r="F545" s="7">
        <v>1</v>
      </c>
      <c r="G545" s="8" t="str">
        <f t="shared" si="107"/>
        <v/>
      </c>
      <c r="H545" s="8" t="str">
        <f t="shared" si="108"/>
        <v/>
      </c>
      <c r="I545" s="8">
        <f t="shared" si="109"/>
        <v>7.2046109510086453E-3</v>
      </c>
      <c r="J545" s="8">
        <f t="shared" si="110"/>
        <v>1.6447368421052631E-3</v>
      </c>
      <c r="K545" s="8">
        <f t="shared" si="113"/>
        <v>1</v>
      </c>
      <c r="L545" s="8">
        <f t="shared" si="114"/>
        <v>1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4</v>
      </c>
      <c r="D546" s="7">
        <v>1</v>
      </c>
      <c r="E546" s="7">
        <v>0</v>
      </c>
      <c r="F546" s="7">
        <v>2</v>
      </c>
      <c r="G546" s="8">
        <f t="shared" si="107"/>
        <v>1.7699115044247787E-3</v>
      </c>
      <c r="H546" s="8">
        <f t="shared" si="108"/>
        <v>4.9627791563275434E-4</v>
      </c>
      <c r="I546" s="8" t="str">
        <f t="shared" si="109"/>
        <v/>
      </c>
      <c r="J546" s="8">
        <f t="shared" si="110"/>
        <v>3.2894736842105261E-3</v>
      </c>
      <c r="K546" s="8">
        <f t="shared" si="113"/>
        <v>-1</v>
      </c>
      <c r="L546" s="8">
        <f t="shared" si="114"/>
        <v>1</v>
      </c>
      <c r="M546" s="8">
        <f t="shared" si="111"/>
        <v>-1.7699115044247787E-3</v>
      </c>
      <c r="N546" s="9">
        <f t="shared" si="112"/>
        <v>4.9627791563275434E-4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1.6447368421052631E-3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2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9.9255583126550868E-4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9">
        <f t="shared" si="112"/>
        <v>-9.9255583126550868E-4</v>
      </c>
    </row>
    <row r="559" spans="1:14" ht="24" customHeight="1" x14ac:dyDescent="0.2">
      <c r="A559" s="30"/>
      <c r="B559" s="23" t="s">
        <v>530</v>
      </c>
      <c r="C559" s="20">
        <v>1</v>
      </c>
      <c r="D559" s="7">
        <v>1</v>
      </c>
      <c r="E559" s="7">
        <v>0</v>
      </c>
      <c r="F559" s="7">
        <v>0</v>
      </c>
      <c r="G559" s="8">
        <f t="shared" si="107"/>
        <v>4.4247787610619468E-4</v>
      </c>
      <c r="H559" s="8">
        <f t="shared" si="108"/>
        <v>4.9627791563275434E-4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-4.4247787610619468E-4</v>
      </c>
      <c r="N559" s="9">
        <f t="shared" si="112"/>
        <v>-4.9627791563275434E-4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4.9627791563275434E-4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-4.9627791563275434E-4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24</v>
      </c>
      <c r="D563" s="7">
        <v>16</v>
      </c>
      <c r="E563" s="7">
        <v>3</v>
      </c>
      <c r="F563" s="7">
        <v>6</v>
      </c>
      <c r="G563" s="8">
        <f t="shared" ref="G563:G604" si="115">+IF(C563=0,"",C563/C$371)</f>
        <v>1.0619469026548672E-2</v>
      </c>
      <c r="H563" s="8">
        <f t="shared" ref="H563:H604" si="116">+IF(D563=0,"",D563/D$371)</f>
        <v>7.9404466501240695E-3</v>
      </c>
      <c r="I563" s="8">
        <f t="shared" ref="I563:I604" si="117">+IF(E563=0,"",E563/E$371)</f>
        <v>4.3227665706051877E-3</v>
      </c>
      <c r="J563" s="8">
        <f t="shared" ref="J563:J604" si="118">+IF(F563=0,"",F563/F$371)</f>
        <v>9.8684210526315784E-3</v>
      </c>
      <c r="K563" s="8">
        <f t="shared" si="113"/>
        <v>-0.875</v>
      </c>
      <c r="L563" s="8">
        <f t="shared" si="114"/>
        <v>-0.625</v>
      </c>
      <c r="M563" s="8">
        <f t="shared" ref="M563:M604" si="119">+IF(OR(AND(G563=""),(K563="")),"",G563*K563)</f>
        <v>-9.2920353982300884E-3</v>
      </c>
      <c r="N563" s="9">
        <f t="shared" ref="N563:N604" si="120">+IF(OR(AND(H563=""),(L563="")),"",H563*L563)</f>
        <v>-4.9627791563275434E-3</v>
      </c>
    </row>
    <row r="564" spans="1:14" x14ac:dyDescent="0.2">
      <c r="A564" s="30"/>
      <c r="B564" s="23" t="s">
        <v>535</v>
      </c>
      <c r="C564" s="20">
        <v>5</v>
      </c>
      <c r="D564" s="7">
        <v>6</v>
      </c>
      <c r="E564" s="7">
        <v>1</v>
      </c>
      <c r="F564" s="7">
        <v>3</v>
      </c>
      <c r="G564" s="8">
        <f t="shared" si="115"/>
        <v>2.2123893805309734E-3</v>
      </c>
      <c r="H564" s="8">
        <f t="shared" si="116"/>
        <v>2.9776674937965261E-3</v>
      </c>
      <c r="I564" s="8">
        <f t="shared" si="117"/>
        <v>1.440922190201729E-3</v>
      </c>
      <c r="J564" s="8">
        <f t="shared" si="118"/>
        <v>4.9342105263157892E-3</v>
      </c>
      <c r="K564" s="8">
        <f t="shared" ref="K564:K604" si="121">+IF(AND(C564=0,E564=0)," ",IF(C564=0,1,IF(E564=0,-1,(E564-C564)/C564)))</f>
        <v>-0.8</v>
      </c>
      <c r="L564" s="8">
        <f t="shared" ref="L564:L604" si="122">+IF(AND(D564=0,F564=0)," ",IF(D564=0,1,IF(F564=0,-1,(F564-D564)/D564)))</f>
        <v>-0.5</v>
      </c>
      <c r="M564" s="8">
        <f t="shared" si="119"/>
        <v>-1.7699115044247787E-3</v>
      </c>
      <c r="N564" s="9">
        <f t="shared" si="120"/>
        <v>-1.488833746898263E-3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1</v>
      </c>
      <c r="D567" s="7">
        <v>16</v>
      </c>
      <c r="E567" s="7">
        <v>0</v>
      </c>
      <c r="F567" s="7">
        <v>2</v>
      </c>
      <c r="G567" s="8">
        <f t="shared" si="115"/>
        <v>4.4247787610619468E-4</v>
      </c>
      <c r="H567" s="8">
        <f t="shared" si="116"/>
        <v>7.9404466501240695E-3</v>
      </c>
      <c r="I567" s="8" t="str">
        <f t="shared" si="117"/>
        <v/>
      </c>
      <c r="J567" s="8">
        <f t="shared" si="118"/>
        <v>3.2894736842105261E-3</v>
      </c>
      <c r="K567" s="8">
        <f t="shared" si="121"/>
        <v>-1</v>
      </c>
      <c r="L567" s="8">
        <f t="shared" si="122"/>
        <v>-0.875</v>
      </c>
      <c r="M567" s="8">
        <f t="shared" si="119"/>
        <v>-4.4247787610619468E-4</v>
      </c>
      <c r="N567" s="9">
        <f t="shared" si="120"/>
        <v>-6.9478908188585608E-3</v>
      </c>
    </row>
    <row r="568" spans="1:14" x14ac:dyDescent="0.2">
      <c r="A568" s="30"/>
      <c r="B568" s="23" t="s">
        <v>539</v>
      </c>
      <c r="C568" s="20">
        <v>0</v>
      </c>
      <c r="D568" s="7">
        <v>7</v>
      </c>
      <c r="E568" s="7">
        <v>0</v>
      </c>
      <c r="F568" s="7">
        <v>9</v>
      </c>
      <c r="G568" s="8" t="str">
        <f t="shared" si="115"/>
        <v/>
      </c>
      <c r="H568" s="8">
        <f t="shared" si="116"/>
        <v>3.4739454094292804E-3</v>
      </c>
      <c r="I568" s="8" t="str">
        <f t="shared" si="117"/>
        <v/>
      </c>
      <c r="J568" s="8">
        <f t="shared" si="118"/>
        <v>1.4802631578947368E-2</v>
      </c>
      <c r="K568" s="8" t="str">
        <f t="shared" si="121"/>
        <v xml:space="preserve"> </v>
      </c>
      <c r="L568" s="8">
        <f t="shared" si="122"/>
        <v>0.2857142857142857</v>
      </c>
      <c r="M568" s="8" t="str">
        <f t="shared" si="119"/>
        <v/>
      </c>
      <c r="N568" s="9">
        <f t="shared" si="120"/>
        <v>9.9255583126550868E-4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2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9.9255583126550868E-4</v>
      </c>
      <c r="I570" s="8" t="str">
        <f t="shared" si="117"/>
        <v/>
      </c>
      <c r="J570" s="8">
        <f t="shared" si="118"/>
        <v>1.6447368421052631E-3</v>
      </c>
      <c r="K570" s="8" t="str">
        <f t="shared" si="121"/>
        <v xml:space="preserve"> </v>
      </c>
      <c r="L570" s="8">
        <f t="shared" si="122"/>
        <v>-0.5</v>
      </c>
      <c r="M570" s="8" t="str">
        <f t="shared" si="119"/>
        <v/>
      </c>
      <c r="N570" s="9">
        <f t="shared" si="120"/>
        <v>-4.9627791563275434E-4</v>
      </c>
    </row>
    <row r="571" spans="1:14" x14ac:dyDescent="0.2">
      <c r="A571" s="30"/>
      <c r="B571" s="23" t="s">
        <v>542</v>
      </c>
      <c r="C571" s="20">
        <v>5</v>
      </c>
      <c r="D571" s="7">
        <v>1</v>
      </c>
      <c r="E571" s="7">
        <v>3</v>
      </c>
      <c r="F571" s="7">
        <v>0</v>
      </c>
      <c r="G571" s="8">
        <f t="shared" si="115"/>
        <v>2.2123893805309734E-3</v>
      </c>
      <c r="H571" s="8">
        <f t="shared" si="116"/>
        <v>4.9627791563275434E-4</v>
      </c>
      <c r="I571" s="8">
        <f t="shared" si="117"/>
        <v>4.3227665706051877E-3</v>
      </c>
      <c r="J571" s="8" t="str">
        <f t="shared" si="118"/>
        <v/>
      </c>
      <c r="K571" s="8">
        <f t="shared" si="121"/>
        <v>-0.4</v>
      </c>
      <c r="L571" s="8">
        <f t="shared" si="122"/>
        <v>-1</v>
      </c>
      <c r="M571" s="8">
        <f t="shared" si="119"/>
        <v>-8.8495575221238937E-4</v>
      </c>
      <c r="N571" s="9">
        <f t="shared" si="120"/>
        <v>-4.9627791563275434E-4</v>
      </c>
    </row>
    <row r="572" spans="1:14" x14ac:dyDescent="0.2">
      <c r="A572" s="30"/>
      <c r="B572" s="23" t="s">
        <v>543</v>
      </c>
      <c r="C572" s="20">
        <v>0</v>
      </c>
      <c r="D572" s="7">
        <v>4</v>
      </c>
      <c r="E572" s="7">
        <v>2</v>
      </c>
      <c r="F572" s="7">
        <v>0</v>
      </c>
      <c r="G572" s="8" t="str">
        <f t="shared" si="115"/>
        <v/>
      </c>
      <c r="H572" s="8">
        <f t="shared" si="116"/>
        <v>1.9851116625310174E-3</v>
      </c>
      <c r="I572" s="8">
        <f t="shared" si="117"/>
        <v>2.881844380403458E-3</v>
      </c>
      <c r="J572" s="8" t="str">
        <f t="shared" si="118"/>
        <v/>
      </c>
      <c r="K572" s="8">
        <f t="shared" si="121"/>
        <v>1</v>
      </c>
      <c r="L572" s="8">
        <f t="shared" si="122"/>
        <v>-1</v>
      </c>
      <c r="M572" s="8" t="str">
        <f t="shared" si="119"/>
        <v/>
      </c>
      <c r="N572" s="9">
        <f t="shared" si="120"/>
        <v>-1.9851116625310174E-3</v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4.9627791563275434E-4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9">
        <f t="shared" si="120"/>
        <v>-4.9627791563275434E-4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4.9627791563275434E-4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-4.9627791563275434E-4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1.488833746898263E-3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-1.488833746898263E-3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5</v>
      </c>
      <c r="G583" s="8" t="str">
        <f t="shared" si="115"/>
        <v/>
      </c>
      <c r="H583" s="8">
        <f t="shared" si="116"/>
        <v>4.9627791563275434E-4</v>
      </c>
      <c r="I583" s="8" t="str">
        <f t="shared" si="117"/>
        <v/>
      </c>
      <c r="J583" s="8">
        <f t="shared" si="118"/>
        <v>8.2236842105263153E-3</v>
      </c>
      <c r="K583" s="8" t="str">
        <f t="shared" si="121"/>
        <v xml:space="preserve"> </v>
      </c>
      <c r="L583" s="8">
        <f t="shared" si="122"/>
        <v>4</v>
      </c>
      <c r="M583" s="8" t="str">
        <f t="shared" si="119"/>
        <v/>
      </c>
      <c r="N583" s="9">
        <f t="shared" si="120"/>
        <v>1.9851116625310174E-3</v>
      </c>
    </row>
    <row r="584" spans="1:14" ht="25.5" x14ac:dyDescent="0.2">
      <c r="A584" s="30"/>
      <c r="B584" s="23" t="s">
        <v>555</v>
      </c>
      <c r="C584" s="20">
        <v>1</v>
      </c>
      <c r="D584" s="7">
        <v>0</v>
      </c>
      <c r="E584" s="7">
        <v>0</v>
      </c>
      <c r="F584" s="7">
        <v>0</v>
      </c>
      <c r="G584" s="8">
        <f t="shared" si="115"/>
        <v>4.4247787610619468E-4</v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 t="str">
        <f t="shared" si="122"/>
        <v xml:space="preserve"> </v>
      </c>
      <c r="M584" s="8">
        <f t="shared" si="119"/>
        <v>-4.4247787610619468E-4</v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4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6.5789473684210523E-3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1.6447368421052631E-3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48</v>
      </c>
      <c r="E588" s="7">
        <v>0</v>
      </c>
      <c r="F588" s="7">
        <v>25</v>
      </c>
      <c r="G588" s="8">
        <f t="shared" si="115"/>
        <v>4.4247787610619468E-4</v>
      </c>
      <c r="H588" s="8">
        <f t="shared" si="116"/>
        <v>2.3821339950372208E-2</v>
      </c>
      <c r="I588" s="8" t="str">
        <f t="shared" si="117"/>
        <v/>
      </c>
      <c r="J588" s="8">
        <f t="shared" si="118"/>
        <v>4.1118421052631582E-2</v>
      </c>
      <c r="K588" s="8">
        <f t="shared" si="121"/>
        <v>-1</v>
      </c>
      <c r="L588" s="8">
        <f t="shared" si="122"/>
        <v>-0.47916666666666669</v>
      </c>
      <c r="M588" s="8">
        <f t="shared" si="119"/>
        <v>-4.4247787610619468E-4</v>
      </c>
      <c r="N588" s="9">
        <f t="shared" si="120"/>
        <v>-1.1414392059553351E-2</v>
      </c>
    </row>
    <row r="589" spans="1:14" ht="25.5" x14ac:dyDescent="0.2">
      <c r="A589" s="30"/>
      <c r="B589" s="23" t="s">
        <v>560</v>
      </c>
      <c r="C589" s="20">
        <v>1</v>
      </c>
      <c r="D589" s="7">
        <v>28</v>
      </c>
      <c r="E589" s="7">
        <v>0</v>
      </c>
      <c r="F589" s="7">
        <v>8</v>
      </c>
      <c r="G589" s="8">
        <f t="shared" si="115"/>
        <v>4.4247787610619468E-4</v>
      </c>
      <c r="H589" s="8">
        <f t="shared" si="116"/>
        <v>1.3895781637717122E-2</v>
      </c>
      <c r="I589" s="8" t="str">
        <f t="shared" si="117"/>
        <v/>
      </c>
      <c r="J589" s="8">
        <f t="shared" si="118"/>
        <v>1.3157894736842105E-2</v>
      </c>
      <c r="K589" s="8">
        <f t="shared" si="121"/>
        <v>-1</v>
      </c>
      <c r="L589" s="8">
        <f t="shared" si="122"/>
        <v>-0.7142857142857143</v>
      </c>
      <c r="M589" s="8">
        <f t="shared" si="119"/>
        <v>-4.4247787610619468E-4</v>
      </c>
      <c r="N589" s="9">
        <f t="shared" si="120"/>
        <v>-9.9255583126550868E-3</v>
      </c>
    </row>
    <row r="590" spans="1:14" x14ac:dyDescent="0.2">
      <c r="A590" s="30"/>
      <c r="B590" s="23" t="s">
        <v>561</v>
      </c>
      <c r="C590" s="20">
        <v>0</v>
      </c>
      <c r="D590" s="7">
        <v>68</v>
      </c>
      <c r="E590" s="7">
        <v>2</v>
      </c>
      <c r="F590" s="7">
        <v>30</v>
      </c>
      <c r="G590" s="8" t="str">
        <f t="shared" si="115"/>
        <v/>
      </c>
      <c r="H590" s="8">
        <f t="shared" si="116"/>
        <v>3.3746898263027299E-2</v>
      </c>
      <c r="I590" s="8">
        <f t="shared" si="117"/>
        <v>2.881844380403458E-3</v>
      </c>
      <c r="J590" s="8">
        <f t="shared" si="118"/>
        <v>4.9342105263157895E-2</v>
      </c>
      <c r="K590" s="8">
        <f t="shared" si="121"/>
        <v>1</v>
      </c>
      <c r="L590" s="8">
        <f t="shared" si="122"/>
        <v>-0.55882352941176472</v>
      </c>
      <c r="M590" s="8" t="str">
        <f t="shared" si="119"/>
        <v/>
      </c>
      <c r="N590" s="9">
        <f t="shared" si="120"/>
        <v>-1.8858560794044667E-2</v>
      </c>
    </row>
    <row r="591" spans="1:14" x14ac:dyDescent="0.2">
      <c r="A591" s="30"/>
      <c r="B591" s="23" t="s">
        <v>562</v>
      </c>
      <c r="C591" s="20">
        <v>0</v>
      </c>
      <c r="D591" s="7">
        <v>8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3.9702233250620347E-3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-3.9702233250620347E-3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2</v>
      </c>
      <c r="D595" s="7">
        <v>0</v>
      </c>
      <c r="E595" s="7">
        <v>0</v>
      </c>
      <c r="F595" s="7">
        <v>1</v>
      </c>
      <c r="G595" s="8">
        <f t="shared" si="115"/>
        <v>8.8495575221238937E-4</v>
      </c>
      <c r="H595" s="8" t="str">
        <f t="shared" si="116"/>
        <v/>
      </c>
      <c r="I595" s="8" t="str">
        <f t="shared" si="117"/>
        <v/>
      </c>
      <c r="J595" s="8">
        <f t="shared" si="118"/>
        <v>1.6447368421052631E-3</v>
      </c>
      <c r="K595" s="8">
        <f t="shared" si="121"/>
        <v>-1</v>
      </c>
      <c r="L595" s="8">
        <f t="shared" si="122"/>
        <v>1</v>
      </c>
      <c r="M595" s="8">
        <f t="shared" si="119"/>
        <v>-8.8495575221238937E-4</v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18</v>
      </c>
      <c r="E597" s="7">
        <v>0</v>
      </c>
      <c r="F597" s="7">
        <v>10</v>
      </c>
      <c r="G597" s="8" t="str">
        <f t="shared" si="115"/>
        <v/>
      </c>
      <c r="H597" s="8">
        <f t="shared" si="116"/>
        <v>8.9330024813895782E-3</v>
      </c>
      <c r="I597" s="8" t="str">
        <f t="shared" si="117"/>
        <v/>
      </c>
      <c r="J597" s="8">
        <f t="shared" si="118"/>
        <v>1.6447368421052631E-2</v>
      </c>
      <c r="K597" s="8" t="str">
        <f t="shared" si="121"/>
        <v xml:space="preserve"> </v>
      </c>
      <c r="L597" s="8">
        <f t="shared" si="122"/>
        <v>-0.44444444444444442</v>
      </c>
      <c r="M597" s="8" t="str">
        <f t="shared" si="119"/>
        <v/>
      </c>
      <c r="N597" s="9">
        <f t="shared" si="120"/>
        <v>-3.9702233250620347E-3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4.9627791563275434E-4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-4.9627791563275434E-4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4</v>
      </c>
      <c r="D604" s="10">
        <v>0</v>
      </c>
      <c r="E604" s="10">
        <v>2</v>
      </c>
      <c r="F604" s="10">
        <v>0</v>
      </c>
      <c r="G604" s="11">
        <f t="shared" si="115"/>
        <v>1.7699115044247787E-3</v>
      </c>
      <c r="H604" s="11" t="str">
        <f t="shared" si="116"/>
        <v/>
      </c>
      <c r="I604" s="11">
        <f t="shared" si="117"/>
        <v>2.881844380403458E-3</v>
      </c>
      <c r="J604" s="11" t="str">
        <f t="shared" si="118"/>
        <v/>
      </c>
      <c r="K604" s="11">
        <f t="shared" si="121"/>
        <v>-0.5</v>
      </c>
      <c r="L604" s="11" t="str">
        <f t="shared" si="122"/>
        <v xml:space="preserve"> </v>
      </c>
      <c r="M604" s="11">
        <f t="shared" si="119"/>
        <v>-8.8495575221238937E-4</v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542</v>
      </c>
      <c r="D612" s="17">
        <f>SUM(D613:D640)</f>
        <v>540</v>
      </c>
      <c r="E612" s="17">
        <f>SUM(E613:E640)</f>
        <v>253</v>
      </c>
      <c r="F612" s="17">
        <f>SUM(F613:F640)</f>
        <v>237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-0.53321033210332103</v>
      </c>
      <c r="L612" s="18">
        <f>+IF(AND(D612=0,F612=0),"",IF(D612=0,1,IF(F612=0,-1,(F612-D612)/D612)))</f>
        <v>-0.56111111111111112</v>
      </c>
      <c r="M612" s="18">
        <f t="shared" ref="M612:M640" si="127">+IF(OR(AND(G612=""),(K612="")),"",G612*K612)</f>
        <v>-0.53321033210332103</v>
      </c>
      <c r="N612" s="19">
        <f t="shared" ref="N612:N640" si="128">+IF(OR(AND(H612=""),(L612="")),"",H612*L612)</f>
        <v>-0.56111111111111112</v>
      </c>
    </row>
    <row r="613" spans="1:14" x14ac:dyDescent="0.2">
      <c r="A613" s="30"/>
      <c r="B613" s="22" t="s">
        <v>576</v>
      </c>
      <c r="C613" s="28">
        <v>2</v>
      </c>
      <c r="D613" s="25">
        <v>4</v>
      </c>
      <c r="E613" s="25">
        <v>1</v>
      </c>
      <c r="F613" s="25">
        <v>3</v>
      </c>
      <c r="G613" s="26">
        <f t="shared" si="123"/>
        <v>3.6900369003690036E-3</v>
      </c>
      <c r="H613" s="26">
        <f t="shared" si="124"/>
        <v>7.4074074074074077E-3</v>
      </c>
      <c r="I613" s="26">
        <f t="shared" si="125"/>
        <v>3.952569169960474E-3</v>
      </c>
      <c r="J613" s="26">
        <f t="shared" si="126"/>
        <v>1.2658227848101266E-2</v>
      </c>
      <c r="K613" s="26">
        <f t="shared" ref="K613:K640" si="129">+IF(AND(C613=0,E613=0)," ",IF(C613=0,1,IF(E613=0,-1,(E613-C613)/C613)))</f>
        <v>-0.5</v>
      </c>
      <c r="L613" s="26">
        <f t="shared" ref="L613:L640" si="130">+IF(AND(D613=0,F613=0)," ",IF(D613=0,1,IF(F613=0,-1,(F613-D613)/D613)))</f>
        <v>-0.25</v>
      </c>
      <c r="M613" s="26">
        <f t="shared" si="127"/>
        <v>-1.8450184501845018E-3</v>
      </c>
      <c r="N613" s="27">
        <f t="shared" si="128"/>
        <v>-1.8518518518518519E-3</v>
      </c>
    </row>
    <row r="614" spans="1:14" x14ac:dyDescent="0.2">
      <c r="A614" s="30"/>
      <c r="B614" s="23" t="s">
        <v>577</v>
      </c>
      <c r="C614" s="20">
        <v>28</v>
      </c>
      <c r="D614" s="7">
        <v>33</v>
      </c>
      <c r="E614" s="7">
        <v>3</v>
      </c>
      <c r="F614" s="7">
        <v>6</v>
      </c>
      <c r="G614" s="8">
        <f t="shared" si="123"/>
        <v>5.1660516605166053E-2</v>
      </c>
      <c r="H614" s="8">
        <f t="shared" si="124"/>
        <v>6.1111111111111109E-2</v>
      </c>
      <c r="I614" s="8">
        <f t="shared" si="125"/>
        <v>1.1857707509881422E-2</v>
      </c>
      <c r="J614" s="8">
        <f t="shared" si="126"/>
        <v>2.5316455696202531E-2</v>
      </c>
      <c r="K614" s="8">
        <f t="shared" si="129"/>
        <v>-0.8928571428571429</v>
      </c>
      <c r="L614" s="8">
        <f t="shared" si="130"/>
        <v>-0.81818181818181823</v>
      </c>
      <c r="M614" s="8">
        <f t="shared" si="127"/>
        <v>-4.6125461254612553E-2</v>
      </c>
      <c r="N614" s="9">
        <f t="shared" si="128"/>
        <v>-0.05</v>
      </c>
    </row>
    <row r="615" spans="1:14" ht="25.5" x14ac:dyDescent="0.2">
      <c r="A615" s="30"/>
      <c r="B615" s="23" t="s">
        <v>578</v>
      </c>
      <c r="C615" s="20">
        <v>70</v>
      </c>
      <c r="D615" s="7">
        <v>25</v>
      </c>
      <c r="E615" s="7">
        <v>94</v>
      </c>
      <c r="F615" s="7">
        <v>22</v>
      </c>
      <c r="G615" s="8">
        <f t="shared" si="123"/>
        <v>0.12915129151291513</v>
      </c>
      <c r="H615" s="8">
        <f t="shared" si="124"/>
        <v>4.6296296296296294E-2</v>
      </c>
      <c r="I615" s="8">
        <f t="shared" si="125"/>
        <v>0.3715415019762846</v>
      </c>
      <c r="J615" s="8">
        <f t="shared" si="126"/>
        <v>9.2827004219409287E-2</v>
      </c>
      <c r="K615" s="8">
        <f t="shared" si="129"/>
        <v>0.34285714285714286</v>
      </c>
      <c r="L615" s="8">
        <f t="shared" si="130"/>
        <v>-0.12</v>
      </c>
      <c r="M615" s="8">
        <f t="shared" si="127"/>
        <v>4.4280442804428041E-2</v>
      </c>
      <c r="N615" s="9">
        <f t="shared" si="128"/>
        <v>-5.5555555555555549E-3</v>
      </c>
    </row>
    <row r="616" spans="1:14" x14ac:dyDescent="0.2">
      <c r="A616" s="30"/>
      <c r="B616" s="23" t="s">
        <v>579</v>
      </c>
      <c r="C616" s="20">
        <v>201</v>
      </c>
      <c r="D616" s="7">
        <v>37</v>
      </c>
      <c r="E616" s="7">
        <v>71</v>
      </c>
      <c r="F616" s="7">
        <v>3</v>
      </c>
      <c r="G616" s="8">
        <f t="shared" si="123"/>
        <v>0.37084870848708484</v>
      </c>
      <c r="H616" s="8">
        <f t="shared" si="124"/>
        <v>6.851851851851852E-2</v>
      </c>
      <c r="I616" s="8">
        <f t="shared" si="125"/>
        <v>0.28063241106719367</v>
      </c>
      <c r="J616" s="8">
        <f t="shared" si="126"/>
        <v>1.2658227848101266E-2</v>
      </c>
      <c r="K616" s="8">
        <f t="shared" si="129"/>
        <v>-0.64676616915422891</v>
      </c>
      <c r="L616" s="8">
        <f t="shared" si="130"/>
        <v>-0.91891891891891897</v>
      </c>
      <c r="M616" s="8">
        <f t="shared" si="127"/>
        <v>-0.23985239852398524</v>
      </c>
      <c r="N616" s="9">
        <f t="shared" si="128"/>
        <v>-6.2962962962962971E-2</v>
      </c>
    </row>
    <row r="617" spans="1:14" x14ac:dyDescent="0.2">
      <c r="A617" s="30"/>
      <c r="B617" s="23" t="s">
        <v>580</v>
      </c>
      <c r="C617" s="20">
        <v>1</v>
      </c>
      <c r="D617" s="7">
        <v>14</v>
      </c>
      <c r="E617" s="7">
        <v>22</v>
      </c>
      <c r="F617" s="7">
        <v>4</v>
      </c>
      <c r="G617" s="8">
        <f t="shared" si="123"/>
        <v>1.8450184501845018E-3</v>
      </c>
      <c r="H617" s="8">
        <f t="shared" si="124"/>
        <v>2.5925925925925925E-2</v>
      </c>
      <c r="I617" s="8">
        <f t="shared" si="125"/>
        <v>8.6956521739130432E-2</v>
      </c>
      <c r="J617" s="8">
        <f t="shared" si="126"/>
        <v>1.6877637130801686E-2</v>
      </c>
      <c r="K617" s="8">
        <f t="shared" si="129"/>
        <v>21</v>
      </c>
      <c r="L617" s="8">
        <f t="shared" si="130"/>
        <v>-0.7142857142857143</v>
      </c>
      <c r="M617" s="8">
        <f t="shared" si="127"/>
        <v>3.8745387453874534E-2</v>
      </c>
      <c r="N617" s="9">
        <f t="shared" si="128"/>
        <v>-1.8518518518518517E-2</v>
      </c>
    </row>
    <row r="618" spans="1:14" x14ac:dyDescent="0.2">
      <c r="A618" s="30"/>
      <c r="B618" s="23" t="s">
        <v>581</v>
      </c>
      <c r="C618" s="20">
        <v>0</v>
      </c>
      <c r="D618" s="7">
        <v>3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5.5555555555555558E-3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9">
        <f t="shared" si="128"/>
        <v>-5.5555555555555558E-3</v>
      </c>
    </row>
    <row r="619" spans="1:14" x14ac:dyDescent="0.2">
      <c r="A619" s="30"/>
      <c r="B619" s="23" t="s">
        <v>582</v>
      </c>
      <c r="C619" s="20">
        <v>1</v>
      </c>
      <c r="D619" s="7">
        <v>1</v>
      </c>
      <c r="E619" s="7">
        <v>0</v>
      </c>
      <c r="F619" s="7">
        <v>0</v>
      </c>
      <c r="G619" s="8">
        <f t="shared" si="123"/>
        <v>1.8450184501845018E-3</v>
      </c>
      <c r="H619" s="8">
        <f t="shared" si="124"/>
        <v>1.8518518518518519E-3</v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>
        <f t="shared" si="130"/>
        <v>-1</v>
      </c>
      <c r="M619" s="8">
        <f t="shared" si="127"/>
        <v>-1.8450184501845018E-3</v>
      </c>
      <c r="N619" s="9">
        <f t="shared" si="128"/>
        <v>-1.8518518518518519E-3</v>
      </c>
    </row>
    <row r="620" spans="1:14" x14ac:dyDescent="0.2">
      <c r="A620" s="30"/>
      <c r="B620" s="23" t="s">
        <v>583</v>
      </c>
      <c r="C620" s="20">
        <v>2</v>
      </c>
      <c r="D620" s="7">
        <v>1</v>
      </c>
      <c r="E620" s="7">
        <v>0</v>
      </c>
      <c r="F620" s="7">
        <v>1</v>
      </c>
      <c r="G620" s="8">
        <f t="shared" si="123"/>
        <v>3.6900369003690036E-3</v>
      </c>
      <c r="H620" s="8">
        <f t="shared" si="124"/>
        <v>1.8518518518518519E-3</v>
      </c>
      <c r="I620" s="8" t="str">
        <f t="shared" si="125"/>
        <v/>
      </c>
      <c r="J620" s="8">
        <f t="shared" si="126"/>
        <v>4.2194092827004216E-3</v>
      </c>
      <c r="K620" s="8">
        <f t="shared" si="129"/>
        <v>-1</v>
      </c>
      <c r="L620" s="8">
        <f t="shared" si="130"/>
        <v>0</v>
      </c>
      <c r="M620" s="8">
        <f t="shared" si="127"/>
        <v>-3.6900369003690036E-3</v>
      </c>
      <c r="N620" s="9">
        <f t="shared" si="128"/>
        <v>0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2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8.4388185654008432E-3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1</v>
      </c>
      <c r="D622" s="7">
        <v>4</v>
      </c>
      <c r="E622" s="7">
        <v>0</v>
      </c>
      <c r="F622" s="7">
        <v>0</v>
      </c>
      <c r="G622" s="8">
        <f t="shared" si="123"/>
        <v>1.8450184501845018E-3</v>
      </c>
      <c r="H622" s="8">
        <f t="shared" si="124"/>
        <v>7.4074074074074077E-3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-1.8450184501845018E-3</v>
      </c>
      <c r="N622" s="9">
        <f t="shared" si="128"/>
        <v>-7.4074074074074077E-3</v>
      </c>
    </row>
    <row r="623" spans="1:14" x14ac:dyDescent="0.2">
      <c r="A623" s="30"/>
      <c r="B623" s="23" t="s">
        <v>586</v>
      </c>
      <c r="C623" s="20">
        <v>6</v>
      </c>
      <c r="D623" s="7">
        <v>1</v>
      </c>
      <c r="E623" s="7">
        <v>0</v>
      </c>
      <c r="F623" s="7">
        <v>0</v>
      </c>
      <c r="G623" s="8">
        <f t="shared" si="123"/>
        <v>1.107011070110701E-2</v>
      </c>
      <c r="H623" s="8">
        <f t="shared" si="124"/>
        <v>1.8518518518518519E-3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-1.107011070110701E-2</v>
      </c>
      <c r="N623" s="9">
        <f t="shared" si="128"/>
        <v>-1.8518518518518519E-3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1</v>
      </c>
      <c r="D626" s="7">
        <v>17</v>
      </c>
      <c r="E626" s="7">
        <v>0</v>
      </c>
      <c r="F626" s="7">
        <v>26</v>
      </c>
      <c r="G626" s="8">
        <f t="shared" si="123"/>
        <v>1.8450184501845018E-3</v>
      </c>
      <c r="H626" s="8">
        <f t="shared" si="124"/>
        <v>3.1481481481481478E-2</v>
      </c>
      <c r="I626" s="8" t="str">
        <f t="shared" si="125"/>
        <v/>
      </c>
      <c r="J626" s="8">
        <f t="shared" si="126"/>
        <v>0.10970464135021098</v>
      </c>
      <c r="K626" s="8">
        <f t="shared" si="129"/>
        <v>-1</v>
      </c>
      <c r="L626" s="8">
        <f t="shared" si="130"/>
        <v>0.52941176470588236</v>
      </c>
      <c r="M626" s="8">
        <f t="shared" si="127"/>
        <v>-1.8450184501845018E-3</v>
      </c>
      <c r="N626" s="9">
        <f t="shared" si="128"/>
        <v>1.6666666666666666E-2</v>
      </c>
    </row>
    <row r="627" spans="1:14" ht="25.5" x14ac:dyDescent="0.2">
      <c r="A627" s="30"/>
      <c r="B627" s="23" t="s">
        <v>590</v>
      </c>
      <c r="C627" s="20">
        <v>0</v>
      </c>
      <c r="D627" s="7">
        <v>3</v>
      </c>
      <c r="E627" s="7">
        <v>1</v>
      </c>
      <c r="F627" s="7">
        <v>1</v>
      </c>
      <c r="G627" s="8" t="str">
        <f t="shared" si="123"/>
        <v/>
      </c>
      <c r="H627" s="8">
        <f t="shared" si="124"/>
        <v>5.5555555555555558E-3</v>
      </c>
      <c r="I627" s="8">
        <f t="shared" si="125"/>
        <v>3.952569169960474E-3</v>
      </c>
      <c r="J627" s="8">
        <f t="shared" si="126"/>
        <v>4.2194092827004216E-3</v>
      </c>
      <c r="K627" s="8">
        <f t="shared" si="129"/>
        <v>1</v>
      </c>
      <c r="L627" s="8">
        <f t="shared" si="130"/>
        <v>-0.66666666666666663</v>
      </c>
      <c r="M627" s="8" t="str">
        <f t="shared" si="127"/>
        <v/>
      </c>
      <c r="N627" s="9">
        <f t="shared" si="128"/>
        <v>-3.7037037037037038E-3</v>
      </c>
    </row>
    <row r="628" spans="1:14" x14ac:dyDescent="0.2">
      <c r="A628" s="30"/>
      <c r="B628" s="23" t="s">
        <v>591</v>
      </c>
      <c r="C628" s="20">
        <v>64</v>
      </c>
      <c r="D628" s="7">
        <v>64</v>
      </c>
      <c r="E628" s="7">
        <v>6</v>
      </c>
      <c r="F628" s="7">
        <v>5</v>
      </c>
      <c r="G628" s="8">
        <f t="shared" si="123"/>
        <v>0.11808118081180811</v>
      </c>
      <c r="H628" s="8">
        <f t="shared" si="124"/>
        <v>0.11851851851851852</v>
      </c>
      <c r="I628" s="8">
        <f t="shared" si="125"/>
        <v>2.3715415019762844E-2</v>
      </c>
      <c r="J628" s="8">
        <f t="shared" si="126"/>
        <v>2.1097046413502109E-2</v>
      </c>
      <c r="K628" s="8">
        <f t="shared" si="129"/>
        <v>-0.90625</v>
      </c>
      <c r="L628" s="8">
        <f t="shared" si="130"/>
        <v>-0.921875</v>
      </c>
      <c r="M628" s="8">
        <f t="shared" si="127"/>
        <v>-0.1070110701107011</v>
      </c>
      <c r="N628" s="9">
        <f t="shared" si="128"/>
        <v>-0.10925925925925926</v>
      </c>
    </row>
    <row r="629" spans="1:14" x14ac:dyDescent="0.2">
      <c r="A629" s="30"/>
      <c r="B629" s="23" t="s">
        <v>592</v>
      </c>
      <c r="C629" s="20">
        <v>14</v>
      </c>
      <c r="D629" s="7">
        <v>9</v>
      </c>
      <c r="E629" s="7">
        <v>0</v>
      </c>
      <c r="F629" s="7">
        <v>2</v>
      </c>
      <c r="G629" s="8">
        <f t="shared" si="123"/>
        <v>2.5830258302583026E-2</v>
      </c>
      <c r="H629" s="8">
        <f t="shared" si="124"/>
        <v>1.6666666666666666E-2</v>
      </c>
      <c r="I629" s="8" t="str">
        <f t="shared" si="125"/>
        <v/>
      </c>
      <c r="J629" s="8">
        <f t="shared" si="126"/>
        <v>8.4388185654008432E-3</v>
      </c>
      <c r="K629" s="8">
        <f t="shared" si="129"/>
        <v>-1</v>
      </c>
      <c r="L629" s="8">
        <f t="shared" si="130"/>
        <v>-0.77777777777777779</v>
      </c>
      <c r="M629" s="8">
        <f t="shared" si="127"/>
        <v>-2.5830258302583026E-2</v>
      </c>
      <c r="N629" s="9">
        <f t="shared" si="128"/>
        <v>-1.2962962962962963E-2</v>
      </c>
    </row>
    <row r="630" spans="1:14" x14ac:dyDescent="0.2">
      <c r="A630" s="30"/>
      <c r="B630" s="23" t="s">
        <v>593</v>
      </c>
      <c r="C630" s="20">
        <v>21</v>
      </c>
      <c r="D630" s="7">
        <v>193</v>
      </c>
      <c r="E630" s="7">
        <v>9</v>
      </c>
      <c r="F630" s="7">
        <v>103</v>
      </c>
      <c r="G630" s="8">
        <f t="shared" si="123"/>
        <v>3.8745387453874541E-2</v>
      </c>
      <c r="H630" s="8">
        <f t="shared" si="124"/>
        <v>0.3574074074074074</v>
      </c>
      <c r="I630" s="8">
        <f t="shared" si="125"/>
        <v>3.5573122529644272E-2</v>
      </c>
      <c r="J630" s="8">
        <f t="shared" si="126"/>
        <v>0.43459915611814348</v>
      </c>
      <c r="K630" s="8">
        <f t="shared" si="129"/>
        <v>-0.5714285714285714</v>
      </c>
      <c r="L630" s="8">
        <f t="shared" si="130"/>
        <v>-0.46632124352331605</v>
      </c>
      <c r="M630" s="8">
        <f t="shared" si="127"/>
        <v>-2.2140221402214024E-2</v>
      </c>
      <c r="N630" s="9">
        <f t="shared" si="128"/>
        <v>-0.16666666666666666</v>
      </c>
    </row>
    <row r="631" spans="1:14" x14ac:dyDescent="0.2">
      <c r="A631" s="30"/>
      <c r="B631" s="23" t="s">
        <v>594</v>
      </c>
      <c r="C631" s="20">
        <v>105</v>
      </c>
      <c r="D631" s="7">
        <v>93</v>
      </c>
      <c r="E631" s="7">
        <v>31</v>
      </c>
      <c r="F631" s="7">
        <v>27</v>
      </c>
      <c r="G631" s="8">
        <f t="shared" si="123"/>
        <v>0.19372693726937271</v>
      </c>
      <c r="H631" s="8">
        <f t="shared" si="124"/>
        <v>0.17222222222222222</v>
      </c>
      <c r="I631" s="8">
        <f t="shared" si="125"/>
        <v>0.1225296442687747</v>
      </c>
      <c r="J631" s="8">
        <f t="shared" si="126"/>
        <v>0.11392405063291139</v>
      </c>
      <c r="K631" s="8">
        <f t="shared" si="129"/>
        <v>-0.70476190476190481</v>
      </c>
      <c r="L631" s="8">
        <f t="shared" si="130"/>
        <v>-0.70967741935483875</v>
      </c>
      <c r="M631" s="8">
        <f t="shared" si="127"/>
        <v>-0.13653136531365315</v>
      </c>
      <c r="N631" s="9">
        <f t="shared" si="128"/>
        <v>-0.12222222222222223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1.8518518518518519E-3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-1.8518518518518519E-3</v>
      </c>
    </row>
    <row r="633" spans="1:14" x14ac:dyDescent="0.2">
      <c r="A633" s="30"/>
      <c r="B633" s="23" t="s">
        <v>596</v>
      </c>
      <c r="C633" s="20">
        <v>0</v>
      </c>
      <c r="D633" s="7">
        <v>8</v>
      </c>
      <c r="E633" s="7">
        <v>0</v>
      </c>
      <c r="F633" s="7">
        <v>5</v>
      </c>
      <c r="G633" s="8" t="str">
        <f t="shared" si="123"/>
        <v/>
      </c>
      <c r="H633" s="8">
        <f t="shared" si="124"/>
        <v>1.4814814814814815E-2</v>
      </c>
      <c r="I633" s="8" t="str">
        <f t="shared" si="125"/>
        <v/>
      </c>
      <c r="J633" s="8">
        <f t="shared" si="126"/>
        <v>2.1097046413502109E-2</v>
      </c>
      <c r="K633" s="8" t="str">
        <f t="shared" si="129"/>
        <v xml:space="preserve"> </v>
      </c>
      <c r="L633" s="8">
        <f t="shared" si="130"/>
        <v>-0.375</v>
      </c>
      <c r="M633" s="8" t="str">
        <f t="shared" si="127"/>
        <v/>
      </c>
      <c r="N633" s="9">
        <f t="shared" si="128"/>
        <v>-5.5555555555555558E-3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1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3.952569169960474E-3</v>
      </c>
      <c r="J634" s="8">
        <f t="shared" si="126"/>
        <v>4.2194092827004216E-3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10</v>
      </c>
      <c r="E636" s="7">
        <v>0</v>
      </c>
      <c r="F636" s="7">
        <v>16</v>
      </c>
      <c r="G636" s="8" t="str">
        <f t="shared" si="123"/>
        <v/>
      </c>
      <c r="H636" s="8">
        <f t="shared" si="124"/>
        <v>1.8518518518518517E-2</v>
      </c>
      <c r="I636" s="8" t="str">
        <f t="shared" si="125"/>
        <v/>
      </c>
      <c r="J636" s="8">
        <f t="shared" si="126"/>
        <v>6.7510548523206745E-2</v>
      </c>
      <c r="K636" s="8" t="str">
        <f t="shared" si="129"/>
        <v xml:space="preserve"> </v>
      </c>
      <c r="L636" s="8">
        <f t="shared" si="130"/>
        <v>0.6</v>
      </c>
      <c r="M636" s="8" t="str">
        <f t="shared" si="127"/>
        <v/>
      </c>
      <c r="N636" s="9">
        <f t="shared" si="128"/>
        <v>1.111111111111111E-2</v>
      </c>
    </row>
    <row r="637" spans="1:14" x14ac:dyDescent="0.2">
      <c r="A637" s="30"/>
      <c r="B637" s="23" t="s">
        <v>600</v>
      </c>
      <c r="C637" s="20">
        <v>0</v>
      </c>
      <c r="D637" s="7">
        <v>2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3.7037037037037038E-3</v>
      </c>
      <c r="I637" s="8" t="str">
        <f t="shared" si="125"/>
        <v/>
      </c>
      <c r="J637" s="8">
        <f t="shared" si="126"/>
        <v>4.2194092827004216E-3</v>
      </c>
      <c r="K637" s="8" t="str">
        <f t="shared" si="129"/>
        <v xml:space="preserve"> </v>
      </c>
      <c r="L637" s="8">
        <f t="shared" si="130"/>
        <v>-0.5</v>
      </c>
      <c r="M637" s="8" t="str">
        <f t="shared" si="127"/>
        <v/>
      </c>
      <c r="N637" s="9">
        <f t="shared" si="128"/>
        <v>-1.8518518518518519E-3</v>
      </c>
    </row>
    <row r="638" spans="1:14" ht="25.5" x14ac:dyDescent="0.2">
      <c r="A638" s="30"/>
      <c r="B638" s="23" t="s">
        <v>601</v>
      </c>
      <c r="C638" s="20">
        <v>1</v>
      </c>
      <c r="D638" s="7">
        <v>1</v>
      </c>
      <c r="E638" s="7">
        <v>1</v>
      </c>
      <c r="F638" s="7">
        <v>0</v>
      </c>
      <c r="G638" s="8">
        <f t="shared" si="123"/>
        <v>1.8450184501845018E-3</v>
      </c>
      <c r="H638" s="8">
        <f t="shared" si="124"/>
        <v>1.8518518518518519E-3</v>
      </c>
      <c r="I638" s="8">
        <f t="shared" si="125"/>
        <v>3.952569169960474E-3</v>
      </c>
      <c r="J638" s="8" t="str">
        <f t="shared" si="126"/>
        <v/>
      </c>
      <c r="K638" s="8">
        <f t="shared" si="129"/>
        <v>0</v>
      </c>
      <c r="L638" s="8">
        <f t="shared" si="130"/>
        <v>-1</v>
      </c>
      <c r="M638" s="8">
        <f t="shared" si="127"/>
        <v>0</v>
      </c>
      <c r="N638" s="9">
        <f t="shared" si="128"/>
        <v>-1.8518518518518519E-3</v>
      </c>
    </row>
    <row r="639" spans="1:14" ht="25.5" x14ac:dyDescent="0.2">
      <c r="A639" s="30"/>
      <c r="B639" s="23" t="s">
        <v>602</v>
      </c>
      <c r="C639" s="20">
        <v>11</v>
      </c>
      <c r="D639" s="7">
        <v>6</v>
      </c>
      <c r="E639" s="7">
        <v>7</v>
      </c>
      <c r="F639" s="7">
        <v>5</v>
      </c>
      <c r="G639" s="8">
        <f t="shared" si="123"/>
        <v>2.0295202952029519E-2</v>
      </c>
      <c r="H639" s="8">
        <f t="shared" si="124"/>
        <v>1.1111111111111112E-2</v>
      </c>
      <c r="I639" s="8">
        <f t="shared" si="125"/>
        <v>2.766798418972332E-2</v>
      </c>
      <c r="J639" s="8">
        <f t="shared" si="126"/>
        <v>2.1097046413502109E-2</v>
      </c>
      <c r="K639" s="8">
        <f t="shared" si="129"/>
        <v>-0.36363636363636365</v>
      </c>
      <c r="L639" s="8">
        <f t="shared" si="130"/>
        <v>-0.16666666666666666</v>
      </c>
      <c r="M639" s="8">
        <f t="shared" si="127"/>
        <v>-7.3800738007380072E-3</v>
      </c>
      <c r="N639" s="9">
        <f t="shared" si="128"/>
        <v>-1.8518518518518519E-3</v>
      </c>
    </row>
    <row r="640" spans="1:14" ht="26.25" thickBot="1" x14ac:dyDescent="0.25">
      <c r="A640" s="30"/>
      <c r="B640" s="24" t="s">
        <v>603</v>
      </c>
      <c r="C640" s="21">
        <v>13</v>
      </c>
      <c r="D640" s="10">
        <v>10</v>
      </c>
      <c r="E640" s="10">
        <v>6</v>
      </c>
      <c r="F640" s="10">
        <v>4</v>
      </c>
      <c r="G640" s="11">
        <f t="shared" si="123"/>
        <v>2.3985239852398525E-2</v>
      </c>
      <c r="H640" s="11">
        <f t="shared" si="124"/>
        <v>1.8518518518518517E-2</v>
      </c>
      <c r="I640" s="11">
        <f t="shared" si="125"/>
        <v>2.3715415019762844E-2</v>
      </c>
      <c r="J640" s="11">
        <f t="shared" si="126"/>
        <v>1.6877637130801686E-2</v>
      </c>
      <c r="K640" s="11">
        <f t="shared" si="129"/>
        <v>-0.53846153846153844</v>
      </c>
      <c r="L640" s="11">
        <f t="shared" si="130"/>
        <v>-0.6</v>
      </c>
      <c r="M640" s="11">
        <f t="shared" si="127"/>
        <v>-1.2915129151291513E-2</v>
      </c>
      <c r="N640" s="12">
        <f t="shared" si="128"/>
        <v>-1.111111111111111E-2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650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651</v>
      </c>
      <c r="C9" s="17">
        <f>+C22+C81+C188+C371+C612</f>
        <v>619</v>
      </c>
      <c r="D9" s="17">
        <f>+D22+D81+D188+D371+D612</f>
        <v>660</v>
      </c>
      <c r="E9" s="17">
        <f>+E22+E81+E188+E371+E612</f>
        <v>891</v>
      </c>
      <c r="F9" s="17">
        <f>+F22+F81+F188+F371+F612</f>
        <v>1101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0.4394184168012924</v>
      </c>
      <c r="L9" s="18">
        <f t="shared" si="0"/>
        <v>0.66818181818181821</v>
      </c>
      <c r="M9" s="18">
        <f t="shared" ref="M9:N14" si="1">+IF(OR(AND(G9=""),(K9="")),"",G9*K9)</f>
        <v>0.4394184168012924</v>
      </c>
      <c r="N9" s="19">
        <f t="shared" si="1"/>
        <v>0.66818181818181821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2</v>
      </c>
      <c r="E10" s="7">
        <f>+E22</f>
        <v>1</v>
      </c>
      <c r="F10" s="7">
        <f>+F22</f>
        <v>4</v>
      </c>
      <c r="G10" s="8">
        <f t="shared" ref="G10:J14" si="2">+C10/C$9</f>
        <v>1.6155088852988692E-3</v>
      </c>
      <c r="H10" s="8">
        <f t="shared" si="2"/>
        <v>3.0303030303030303E-3</v>
      </c>
      <c r="I10" s="8">
        <f t="shared" si="2"/>
        <v>1.1223344556677891E-3</v>
      </c>
      <c r="J10" s="8">
        <f t="shared" si="2"/>
        <v>3.6330608537693005E-3</v>
      </c>
      <c r="K10" s="8">
        <f t="shared" si="0"/>
        <v>0</v>
      </c>
      <c r="L10" s="8">
        <f t="shared" si="0"/>
        <v>1</v>
      </c>
      <c r="M10" s="8">
        <f t="shared" si="1"/>
        <v>0</v>
      </c>
      <c r="N10" s="9">
        <f t="shared" si="1"/>
        <v>3.0303030303030303E-3</v>
      </c>
    </row>
    <row r="11" spans="1:14" x14ac:dyDescent="0.2">
      <c r="A11" s="30"/>
      <c r="B11" s="23" t="s">
        <v>11</v>
      </c>
      <c r="C11" s="20">
        <f>+C81</f>
        <v>57</v>
      </c>
      <c r="D11" s="7">
        <f>+D81</f>
        <v>46</v>
      </c>
      <c r="E11" s="7">
        <f>+E81</f>
        <v>19</v>
      </c>
      <c r="F11" s="7">
        <f>+F81</f>
        <v>15</v>
      </c>
      <c r="G11" s="8">
        <f t="shared" si="2"/>
        <v>9.2084006462035545E-2</v>
      </c>
      <c r="H11" s="8">
        <f t="shared" si="2"/>
        <v>6.9696969696969702E-2</v>
      </c>
      <c r="I11" s="8">
        <f t="shared" si="2"/>
        <v>2.1324354657687991E-2</v>
      </c>
      <c r="J11" s="8">
        <f t="shared" si="2"/>
        <v>1.3623978201634877E-2</v>
      </c>
      <c r="K11" s="8">
        <f t="shared" si="0"/>
        <v>-0.66666666666666663</v>
      </c>
      <c r="L11" s="8">
        <f t="shared" si="0"/>
        <v>-0.67391304347826086</v>
      </c>
      <c r="M11" s="8">
        <f t="shared" si="1"/>
        <v>-6.1389337641357025E-2</v>
      </c>
      <c r="N11" s="9">
        <f t="shared" si="1"/>
        <v>-4.6969696969696974E-2</v>
      </c>
    </row>
    <row r="12" spans="1:14" ht="25.5" x14ac:dyDescent="0.2">
      <c r="A12" s="30"/>
      <c r="B12" s="23" t="s">
        <v>12</v>
      </c>
      <c r="C12" s="20">
        <f>+C188</f>
        <v>83</v>
      </c>
      <c r="D12" s="7">
        <f>+D188</f>
        <v>76</v>
      </c>
      <c r="E12" s="7">
        <f>+E188</f>
        <v>24</v>
      </c>
      <c r="F12" s="7">
        <f>+F188</f>
        <v>21</v>
      </c>
      <c r="G12" s="8">
        <f t="shared" si="2"/>
        <v>0.13408723747980614</v>
      </c>
      <c r="H12" s="8">
        <f t="shared" si="2"/>
        <v>0.11515151515151516</v>
      </c>
      <c r="I12" s="8">
        <f t="shared" si="2"/>
        <v>2.6936026936026935E-2</v>
      </c>
      <c r="J12" s="8">
        <f t="shared" si="2"/>
        <v>1.9073569482288829E-2</v>
      </c>
      <c r="K12" s="8">
        <f t="shared" si="0"/>
        <v>-0.71084337349397586</v>
      </c>
      <c r="L12" s="8">
        <f t="shared" si="0"/>
        <v>-0.72368421052631582</v>
      </c>
      <c r="M12" s="8">
        <f t="shared" si="1"/>
        <v>-9.5315024232633272E-2</v>
      </c>
      <c r="N12" s="9">
        <f t="shared" si="1"/>
        <v>-8.3333333333333343E-2</v>
      </c>
    </row>
    <row r="13" spans="1:14" x14ac:dyDescent="0.2">
      <c r="A13" s="30"/>
      <c r="B13" s="23" t="s">
        <v>13</v>
      </c>
      <c r="C13" s="20">
        <f>+C371</f>
        <v>377</v>
      </c>
      <c r="D13" s="7">
        <f>+D371</f>
        <v>380</v>
      </c>
      <c r="E13" s="7">
        <f>+E371</f>
        <v>251</v>
      </c>
      <c r="F13" s="7">
        <f>+F371</f>
        <v>326</v>
      </c>
      <c r="G13" s="8">
        <f t="shared" si="2"/>
        <v>0.60904684975767365</v>
      </c>
      <c r="H13" s="8">
        <f t="shared" si="2"/>
        <v>0.5757575757575758</v>
      </c>
      <c r="I13" s="8">
        <f t="shared" si="2"/>
        <v>0.28170594837261503</v>
      </c>
      <c r="J13" s="8">
        <f t="shared" si="2"/>
        <v>0.29609445958219799</v>
      </c>
      <c r="K13" s="8">
        <f t="shared" si="0"/>
        <v>-0.33421750663129973</v>
      </c>
      <c r="L13" s="8">
        <f t="shared" si="0"/>
        <v>-0.14210526315789473</v>
      </c>
      <c r="M13" s="8">
        <f t="shared" si="1"/>
        <v>-0.20355411954765751</v>
      </c>
      <c r="N13" s="9">
        <f t="shared" si="1"/>
        <v>-8.1818181818181818E-2</v>
      </c>
    </row>
    <row r="14" spans="1:14" ht="15.75" thickBot="1" x14ac:dyDescent="0.25">
      <c r="A14" s="30"/>
      <c r="B14" s="24" t="s">
        <v>14</v>
      </c>
      <c r="C14" s="21">
        <f>+C612</f>
        <v>101</v>
      </c>
      <c r="D14" s="10">
        <f>+D612</f>
        <v>156</v>
      </c>
      <c r="E14" s="10">
        <f>+E612</f>
        <v>596</v>
      </c>
      <c r="F14" s="10">
        <f>+F612</f>
        <v>735</v>
      </c>
      <c r="G14" s="11">
        <f t="shared" si="2"/>
        <v>0.16316639741518579</v>
      </c>
      <c r="H14" s="11">
        <f t="shared" si="2"/>
        <v>0.23636363636363636</v>
      </c>
      <c r="I14" s="11">
        <f t="shared" si="2"/>
        <v>0.6689113355780022</v>
      </c>
      <c r="J14" s="11">
        <f t="shared" si="2"/>
        <v>0.66757493188010897</v>
      </c>
      <c r="K14" s="11">
        <f t="shared" si="0"/>
        <v>4.9009900990099009</v>
      </c>
      <c r="L14" s="11">
        <f t="shared" si="0"/>
        <v>3.7115384615384617</v>
      </c>
      <c r="M14" s="11">
        <f t="shared" si="1"/>
        <v>0.7996768982229403</v>
      </c>
      <c r="N14" s="12">
        <f t="shared" si="1"/>
        <v>0.87727272727272732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2</v>
      </c>
      <c r="E22" s="17">
        <f>SUM(E23:E73)</f>
        <v>1</v>
      </c>
      <c r="F22" s="17">
        <f>SUM(F23:F73)</f>
        <v>4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0</v>
      </c>
      <c r="L22" s="18">
        <f>+IF(AND(D22=0,F22=0),"",IF(D22=0,1,IF(F22=0,-1,(F22-D22)/D22)))</f>
        <v>1</v>
      </c>
      <c r="M22" s="18">
        <f t="shared" ref="M22:M53" si="7">+IF(OR(AND(G22=""),(K22="")),"",G22*K22)</f>
        <v>0</v>
      </c>
      <c r="N22" s="19">
        <f t="shared" ref="N22:N53" si="8">+IF(OR(AND(H22=""),(L22="")),"",H22*L22)</f>
        <v>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1</v>
      </c>
      <c r="E30" s="7">
        <v>0</v>
      </c>
      <c r="F30" s="7">
        <v>0</v>
      </c>
      <c r="G30" s="8" t="str">
        <f t="shared" si="3"/>
        <v/>
      </c>
      <c r="H30" s="8">
        <f t="shared" si="4"/>
        <v>0.5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9">
        <f t="shared" si="8"/>
        <v>-0.5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0.25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1</v>
      </c>
      <c r="E42" s="7">
        <v>0</v>
      </c>
      <c r="F42" s="7">
        <v>0</v>
      </c>
      <c r="G42" s="8" t="str">
        <f t="shared" si="3"/>
        <v/>
      </c>
      <c r="H42" s="8">
        <f t="shared" si="4"/>
        <v>0.5</v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>
        <f t="shared" si="10"/>
        <v>-1</v>
      </c>
      <c r="M42" s="8" t="str">
        <f t="shared" si="7"/>
        <v/>
      </c>
      <c r="N42" s="9">
        <f t="shared" si="8"/>
        <v>-0.5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1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>
        <f t="shared" si="6"/>
        <v>0.25</v>
      </c>
      <c r="K53" s="8" t="str">
        <f t="shared" si="9"/>
        <v xml:space="preserve"> </v>
      </c>
      <c r="L53" s="8">
        <f t="shared" si="10"/>
        <v>1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1</v>
      </c>
      <c r="D67" s="7">
        <v>0</v>
      </c>
      <c r="E67" s="7">
        <v>0</v>
      </c>
      <c r="F67" s="7">
        <v>0</v>
      </c>
      <c r="G67" s="8">
        <f t="shared" si="11"/>
        <v>1</v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 t="str">
        <f t="shared" si="18"/>
        <v xml:space="preserve"> </v>
      </c>
      <c r="M67" s="8">
        <f t="shared" si="15"/>
        <v>-1</v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1</v>
      </c>
      <c r="F73" s="10">
        <v>0</v>
      </c>
      <c r="G73" s="11" t="str">
        <f t="shared" si="11"/>
        <v/>
      </c>
      <c r="H73" s="11" t="str">
        <f t="shared" si="12"/>
        <v/>
      </c>
      <c r="I73" s="11">
        <f t="shared" si="13"/>
        <v>1</v>
      </c>
      <c r="J73" s="11" t="str">
        <f t="shared" si="14"/>
        <v/>
      </c>
      <c r="K73" s="11">
        <f t="shared" si="17"/>
        <v>1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57</v>
      </c>
      <c r="D81" s="17">
        <f>SUM(D82:D180)</f>
        <v>46</v>
      </c>
      <c r="E81" s="17">
        <f>SUM(E82:E180)</f>
        <v>19</v>
      </c>
      <c r="F81" s="17">
        <f>SUM(F82:F180)</f>
        <v>15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-0.66666666666666663</v>
      </c>
      <c r="L81" s="18">
        <f>+IF(AND(D81=0,F81=0),"",IF(D81=0,1,IF(F81=0,-1,(F81-D81)/D81)))</f>
        <v>-0.67391304347826086</v>
      </c>
      <c r="M81" s="18">
        <f t="shared" ref="M81:M112" si="23">+IF(OR(AND(G81=""),(K81="")),"",G81*K81)</f>
        <v>-0.66666666666666663</v>
      </c>
      <c r="N81" s="19">
        <f t="shared" ref="N81:N112" si="24">+IF(OR(AND(H81=""),(L81="")),"",H81*L81)</f>
        <v>-0.67391304347826086</v>
      </c>
    </row>
    <row r="82" spans="1:14" x14ac:dyDescent="0.2">
      <c r="A82" s="30"/>
      <c r="B82" s="22" t="s">
        <v>69</v>
      </c>
      <c r="C82" s="28">
        <v>0</v>
      </c>
      <c r="D82" s="25">
        <v>2</v>
      </c>
      <c r="E82" s="25">
        <v>1</v>
      </c>
      <c r="F82" s="25">
        <v>0</v>
      </c>
      <c r="G82" s="26" t="str">
        <f t="shared" si="19"/>
        <v/>
      </c>
      <c r="H82" s="26">
        <f t="shared" si="20"/>
        <v>4.3478260869565216E-2</v>
      </c>
      <c r="I82" s="26">
        <f t="shared" si="21"/>
        <v>5.2631578947368418E-2</v>
      </c>
      <c r="J82" s="26" t="str">
        <f t="shared" si="22"/>
        <v/>
      </c>
      <c r="K82" s="26">
        <f t="shared" ref="K82:K113" si="25">+IF(AND(C82=0,E82=0)," ",IF(C82=0,1,IF(E82=0,-1,(E82-C82)/C82)))</f>
        <v>1</v>
      </c>
      <c r="L82" s="26">
        <f t="shared" ref="L82:L113" si="26">+IF(AND(D82=0,F82=0)," ",IF(D82=0,1,IF(F82=0,-1,(F82-D82)/D82)))</f>
        <v>-1</v>
      </c>
      <c r="M82" s="26" t="str">
        <f t="shared" si="23"/>
        <v/>
      </c>
      <c r="N82" s="27">
        <f t="shared" si="24"/>
        <v>-4.3478260869565216E-2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0</v>
      </c>
      <c r="E83" s="7">
        <v>0</v>
      </c>
      <c r="F83" s="7">
        <v>0</v>
      </c>
      <c r="G83" s="8">
        <f t="shared" si="19"/>
        <v>1.7543859649122806E-2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-1.7543859649122806E-2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</v>
      </c>
      <c r="D85" s="7">
        <v>0</v>
      </c>
      <c r="E85" s="7">
        <v>0</v>
      </c>
      <c r="F85" s="7">
        <v>0</v>
      </c>
      <c r="G85" s="8">
        <f t="shared" si="19"/>
        <v>1.7543859649122806E-2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-1.7543859649122806E-2</v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1</v>
      </c>
      <c r="E86" s="7">
        <v>2</v>
      </c>
      <c r="F86" s="7">
        <v>1</v>
      </c>
      <c r="G86" s="8" t="str">
        <f t="shared" si="19"/>
        <v/>
      </c>
      <c r="H86" s="8">
        <f t="shared" si="20"/>
        <v>2.1739130434782608E-2</v>
      </c>
      <c r="I86" s="8">
        <f t="shared" si="21"/>
        <v>0.10526315789473684</v>
      </c>
      <c r="J86" s="8">
        <f t="shared" si="22"/>
        <v>6.6666666666666666E-2</v>
      </c>
      <c r="K86" s="8">
        <f t="shared" si="25"/>
        <v>1</v>
      </c>
      <c r="L86" s="8">
        <f t="shared" si="26"/>
        <v>0</v>
      </c>
      <c r="M86" s="8" t="str">
        <f t="shared" si="23"/>
        <v/>
      </c>
      <c r="N86" s="9">
        <f t="shared" si="24"/>
        <v>0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5.2631578947368418E-2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1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6.6666666666666666E-2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0</v>
      </c>
      <c r="E97" s="7">
        <v>0</v>
      </c>
      <c r="F97" s="7">
        <v>0</v>
      </c>
      <c r="G97" s="8">
        <f t="shared" si="19"/>
        <v>1.7543859649122806E-2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-1.7543859649122806E-2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1</v>
      </c>
      <c r="D98" s="7">
        <v>0</v>
      </c>
      <c r="E98" s="7">
        <v>0</v>
      </c>
      <c r="F98" s="7">
        <v>1</v>
      </c>
      <c r="G98" s="8">
        <f t="shared" si="19"/>
        <v>1.7543859649122806E-2</v>
      </c>
      <c r="H98" s="8" t="str">
        <f t="shared" si="20"/>
        <v/>
      </c>
      <c r="I98" s="8" t="str">
        <f t="shared" si="21"/>
        <v/>
      </c>
      <c r="J98" s="8">
        <f t="shared" si="22"/>
        <v>6.6666666666666666E-2</v>
      </c>
      <c r="K98" s="8">
        <f t="shared" si="25"/>
        <v>-1</v>
      </c>
      <c r="L98" s="8">
        <f t="shared" si="26"/>
        <v>1</v>
      </c>
      <c r="M98" s="8">
        <f t="shared" si="23"/>
        <v>-1.7543859649122806E-2</v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2.1739130434782608E-2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-2.1739130434782608E-2</v>
      </c>
    </row>
    <row r="100" spans="1:14" x14ac:dyDescent="0.2">
      <c r="A100" s="30"/>
      <c r="B100" s="23" t="s">
        <v>87</v>
      </c>
      <c r="C100" s="20">
        <v>32</v>
      </c>
      <c r="D100" s="7">
        <v>19</v>
      </c>
      <c r="E100" s="7">
        <v>1</v>
      </c>
      <c r="F100" s="7">
        <v>0</v>
      </c>
      <c r="G100" s="8">
        <f t="shared" si="19"/>
        <v>0.56140350877192979</v>
      </c>
      <c r="H100" s="8">
        <f t="shared" si="20"/>
        <v>0.41304347826086957</v>
      </c>
      <c r="I100" s="8">
        <f t="shared" si="21"/>
        <v>5.2631578947368418E-2</v>
      </c>
      <c r="J100" s="8" t="str">
        <f t="shared" si="22"/>
        <v/>
      </c>
      <c r="K100" s="8">
        <f t="shared" si="25"/>
        <v>-0.96875</v>
      </c>
      <c r="L100" s="8">
        <f t="shared" si="26"/>
        <v>-1</v>
      </c>
      <c r="M100" s="8">
        <f t="shared" si="23"/>
        <v>-0.54385964912280693</v>
      </c>
      <c r="N100" s="9">
        <f t="shared" si="24"/>
        <v>-0.41304347826086957</v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6.6666666666666666E-2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4</v>
      </c>
      <c r="E103" s="7">
        <v>0</v>
      </c>
      <c r="F103" s="7">
        <v>0</v>
      </c>
      <c r="G103" s="8" t="str">
        <f t="shared" si="19"/>
        <v/>
      </c>
      <c r="H103" s="8">
        <f t="shared" si="20"/>
        <v>8.6956521739130432E-2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9">
        <f t="shared" si="24"/>
        <v>-8.6956521739130432E-2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6.6666666666666666E-2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2.1739130434782608E-2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9">
        <f t="shared" si="24"/>
        <v>-2.1739130434782608E-2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2.1739130434782608E-2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-2.1739130434782608E-2</v>
      </c>
    </row>
    <row r="107" spans="1:14" x14ac:dyDescent="0.2">
      <c r="A107" s="30"/>
      <c r="B107" s="23" t="s">
        <v>94</v>
      </c>
      <c r="C107" s="20">
        <v>0</v>
      </c>
      <c r="D107" s="7">
        <v>1</v>
      </c>
      <c r="E107" s="7">
        <v>0</v>
      </c>
      <c r="F107" s="7">
        <v>1</v>
      </c>
      <c r="G107" s="8" t="str">
        <f t="shared" si="19"/>
        <v/>
      </c>
      <c r="H107" s="8">
        <f t="shared" si="20"/>
        <v>2.1739130434782608E-2</v>
      </c>
      <c r="I107" s="8" t="str">
        <f t="shared" si="21"/>
        <v/>
      </c>
      <c r="J107" s="8">
        <f t="shared" si="22"/>
        <v>6.6666666666666666E-2</v>
      </c>
      <c r="K107" s="8" t="str">
        <f t="shared" si="25"/>
        <v xml:space="preserve"> </v>
      </c>
      <c r="L107" s="8">
        <f t="shared" si="26"/>
        <v>0</v>
      </c>
      <c r="M107" s="8" t="str">
        <f t="shared" si="23"/>
        <v/>
      </c>
      <c r="N107" s="9">
        <f t="shared" si="24"/>
        <v>0</v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3</v>
      </c>
      <c r="D111" s="7">
        <v>2</v>
      </c>
      <c r="E111" s="7">
        <v>0</v>
      </c>
      <c r="F111" s="7">
        <v>0</v>
      </c>
      <c r="G111" s="8">
        <f t="shared" si="19"/>
        <v>5.2631578947368418E-2</v>
      </c>
      <c r="H111" s="8">
        <f t="shared" si="20"/>
        <v>4.3478260869565216E-2</v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>
        <f t="shared" si="26"/>
        <v>-1</v>
      </c>
      <c r="M111" s="8">
        <f t="shared" si="23"/>
        <v>-5.2631578947368418E-2</v>
      </c>
      <c r="N111" s="9">
        <f t="shared" si="24"/>
        <v>-4.3478260869565216E-2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6.6666666666666666E-2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5</v>
      </c>
      <c r="D116" s="7">
        <v>1</v>
      </c>
      <c r="E116" s="7">
        <v>1</v>
      </c>
      <c r="F116" s="7">
        <v>0</v>
      </c>
      <c r="G116" s="8">
        <f t="shared" si="27"/>
        <v>8.771929824561403E-2</v>
      </c>
      <c r="H116" s="8">
        <f t="shared" si="28"/>
        <v>2.1739130434782608E-2</v>
      </c>
      <c r="I116" s="8">
        <f t="shared" si="29"/>
        <v>5.2631578947368418E-2</v>
      </c>
      <c r="J116" s="8" t="str">
        <f t="shared" si="30"/>
        <v/>
      </c>
      <c r="K116" s="8">
        <f t="shared" si="33"/>
        <v>-0.8</v>
      </c>
      <c r="L116" s="8">
        <f t="shared" si="34"/>
        <v>-1</v>
      </c>
      <c r="M116" s="8">
        <f t="shared" si="31"/>
        <v>-7.0175438596491224E-2</v>
      </c>
      <c r="N116" s="9">
        <f t="shared" si="32"/>
        <v>-2.1739130434782608E-2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2.1739130434782608E-2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9">
        <f t="shared" si="32"/>
        <v>-2.1739130434782608E-2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2.1739130434782608E-2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9">
        <f t="shared" si="32"/>
        <v>-2.1739130434782608E-2</v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2.1739130434782608E-2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9">
        <f t="shared" si="32"/>
        <v>-2.1739130434782608E-2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1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6.6666666666666666E-2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2</v>
      </c>
      <c r="D127" s="7">
        <v>0</v>
      </c>
      <c r="E127" s="7">
        <v>0</v>
      </c>
      <c r="F127" s="7">
        <v>0</v>
      </c>
      <c r="G127" s="8">
        <f t="shared" si="27"/>
        <v>3.5087719298245612E-2</v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 t="str">
        <f t="shared" si="34"/>
        <v xml:space="preserve"> </v>
      </c>
      <c r="M127" s="8">
        <f t="shared" si="31"/>
        <v>-3.5087719298245612E-2</v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5.2631578947368418E-2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5.2631578947368418E-2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0</v>
      </c>
      <c r="D139" s="7">
        <v>0</v>
      </c>
      <c r="E139" s="7">
        <v>3</v>
      </c>
      <c r="F139" s="7">
        <v>2</v>
      </c>
      <c r="G139" s="8" t="str">
        <f t="shared" si="27"/>
        <v/>
      </c>
      <c r="H139" s="8" t="str">
        <f t="shared" si="28"/>
        <v/>
      </c>
      <c r="I139" s="8">
        <f t="shared" si="29"/>
        <v>0.15789473684210525</v>
      </c>
      <c r="J139" s="8">
        <f t="shared" si="30"/>
        <v>0.13333333333333333</v>
      </c>
      <c r="K139" s="8">
        <f t="shared" si="33"/>
        <v>1</v>
      </c>
      <c r="L139" s="8">
        <f t="shared" si="34"/>
        <v>1</v>
      </c>
      <c r="M139" s="8" t="str">
        <f t="shared" si="31"/>
        <v/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0</v>
      </c>
      <c r="E141" s="7">
        <v>3</v>
      </c>
      <c r="F141" s="7">
        <v>3</v>
      </c>
      <c r="G141" s="8" t="str">
        <f t="shared" si="27"/>
        <v/>
      </c>
      <c r="H141" s="8" t="str">
        <f t="shared" si="28"/>
        <v/>
      </c>
      <c r="I141" s="8">
        <f t="shared" si="29"/>
        <v>0.15789473684210525</v>
      </c>
      <c r="J141" s="8">
        <f t="shared" si="30"/>
        <v>0.2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0</v>
      </c>
      <c r="D142" s="7">
        <v>1</v>
      </c>
      <c r="E142" s="7">
        <v>1</v>
      </c>
      <c r="F142" s="7">
        <v>0</v>
      </c>
      <c r="G142" s="8" t="str">
        <f t="shared" si="27"/>
        <v/>
      </c>
      <c r="H142" s="8">
        <f t="shared" si="28"/>
        <v>2.1739130434782608E-2</v>
      </c>
      <c r="I142" s="8">
        <f t="shared" si="29"/>
        <v>5.2631578947368418E-2</v>
      </c>
      <c r="J142" s="8" t="str">
        <f t="shared" si="30"/>
        <v/>
      </c>
      <c r="K142" s="8">
        <f t="shared" si="33"/>
        <v>1</v>
      </c>
      <c r="L142" s="8">
        <f t="shared" si="34"/>
        <v>-1</v>
      </c>
      <c r="M142" s="8" t="str">
        <f t="shared" si="31"/>
        <v/>
      </c>
      <c r="N142" s="9">
        <f t="shared" si="32"/>
        <v>-2.1739130434782608E-2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2</v>
      </c>
      <c r="D144" s="7">
        <v>1</v>
      </c>
      <c r="E144" s="7">
        <v>1</v>
      </c>
      <c r="F144" s="7">
        <v>0</v>
      </c>
      <c r="G144" s="8">
        <f t="shared" si="27"/>
        <v>3.5087719298245612E-2</v>
      </c>
      <c r="H144" s="8">
        <f t="shared" si="28"/>
        <v>2.1739130434782608E-2</v>
      </c>
      <c r="I144" s="8">
        <f t="shared" si="29"/>
        <v>5.2631578947368418E-2</v>
      </c>
      <c r="J144" s="8" t="str">
        <f t="shared" si="30"/>
        <v/>
      </c>
      <c r="K144" s="8">
        <f t="shared" si="33"/>
        <v>-0.5</v>
      </c>
      <c r="L144" s="8">
        <f t="shared" si="34"/>
        <v>-1</v>
      </c>
      <c r="M144" s="8">
        <f t="shared" si="31"/>
        <v>-1.7543859649122806E-2</v>
      </c>
      <c r="N144" s="9">
        <f t="shared" si="32"/>
        <v>-2.1739130434782608E-2</v>
      </c>
    </row>
    <row r="145" spans="1:14" ht="22.5" customHeight="1" x14ac:dyDescent="0.2">
      <c r="A145" s="30"/>
      <c r="B145" s="23" t="s">
        <v>132</v>
      </c>
      <c r="C145" s="20">
        <v>1</v>
      </c>
      <c r="D145" s="7">
        <v>0</v>
      </c>
      <c r="E145" s="7">
        <v>0</v>
      </c>
      <c r="F145" s="7">
        <v>1</v>
      </c>
      <c r="G145" s="8">
        <f t="shared" ref="G145:G180" si="35">+IF(C145=0,"",C145/C$81)</f>
        <v>1.7543859649122806E-2</v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6.6666666666666666E-2</v>
      </c>
      <c r="K145" s="8">
        <f t="shared" si="33"/>
        <v>-1</v>
      </c>
      <c r="L145" s="8">
        <f t="shared" si="34"/>
        <v>1</v>
      </c>
      <c r="M145" s="8">
        <f t="shared" ref="M145:M180" si="39">+IF(OR(AND(G145=""),(K145="")),"",G145*K145)</f>
        <v>-1.7543859649122806E-2</v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1</v>
      </c>
      <c r="D146" s="7">
        <v>0</v>
      </c>
      <c r="E146" s="7">
        <v>0</v>
      </c>
      <c r="F146" s="7">
        <v>0</v>
      </c>
      <c r="G146" s="8">
        <f t="shared" si="35"/>
        <v>1.7543859649122806E-2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-1.7543859649122806E-2</v>
      </c>
      <c r="N146" s="9" t="str">
        <f t="shared" si="40"/>
        <v/>
      </c>
    </row>
    <row r="147" spans="1:14" x14ac:dyDescent="0.2">
      <c r="A147" s="30"/>
      <c r="B147" s="23" t="s">
        <v>134</v>
      </c>
      <c r="C147" s="20">
        <v>0</v>
      </c>
      <c r="D147" s="7">
        <v>0</v>
      </c>
      <c r="E147" s="7">
        <v>1</v>
      </c>
      <c r="F147" s="7">
        <v>1</v>
      </c>
      <c r="G147" s="8" t="str">
        <f t="shared" si="35"/>
        <v/>
      </c>
      <c r="H147" s="8" t="str">
        <f t="shared" si="36"/>
        <v/>
      </c>
      <c r="I147" s="8">
        <f t="shared" si="37"/>
        <v>5.2631578947368418E-2</v>
      </c>
      <c r="J147" s="8">
        <f t="shared" si="38"/>
        <v>6.6666666666666666E-2</v>
      </c>
      <c r="K147" s="8">
        <f t="shared" si="41"/>
        <v>1</v>
      </c>
      <c r="L147" s="8">
        <f t="shared" si="42"/>
        <v>1</v>
      </c>
      <c r="M147" s="8" t="str">
        <f t="shared" si="39"/>
        <v/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</v>
      </c>
      <c r="D149" s="7">
        <v>6</v>
      </c>
      <c r="E149" s="7">
        <v>1</v>
      </c>
      <c r="F149" s="7">
        <v>0</v>
      </c>
      <c r="G149" s="8">
        <f t="shared" si="35"/>
        <v>1.7543859649122806E-2</v>
      </c>
      <c r="H149" s="8">
        <f t="shared" si="36"/>
        <v>0.13043478260869565</v>
      </c>
      <c r="I149" s="8">
        <f t="shared" si="37"/>
        <v>5.2631578947368418E-2</v>
      </c>
      <c r="J149" s="8" t="str">
        <f t="shared" si="38"/>
        <v/>
      </c>
      <c r="K149" s="8">
        <f t="shared" si="41"/>
        <v>0</v>
      </c>
      <c r="L149" s="8">
        <f t="shared" si="42"/>
        <v>-1</v>
      </c>
      <c r="M149" s="8">
        <f t="shared" si="39"/>
        <v>0</v>
      </c>
      <c r="N149" s="9">
        <f t="shared" si="40"/>
        <v>-0.13043478260869565</v>
      </c>
    </row>
    <row r="150" spans="1:14" x14ac:dyDescent="0.2">
      <c r="A150" s="30"/>
      <c r="B150" s="23" t="s">
        <v>137</v>
      </c>
      <c r="C150" s="20">
        <v>3</v>
      </c>
      <c r="D150" s="7">
        <v>0</v>
      </c>
      <c r="E150" s="7">
        <v>1</v>
      </c>
      <c r="F150" s="7">
        <v>0</v>
      </c>
      <c r="G150" s="8">
        <f t="shared" si="35"/>
        <v>5.2631578947368418E-2</v>
      </c>
      <c r="H150" s="8" t="str">
        <f t="shared" si="36"/>
        <v/>
      </c>
      <c r="I150" s="8">
        <f t="shared" si="37"/>
        <v>5.2631578947368418E-2</v>
      </c>
      <c r="J150" s="8" t="str">
        <f t="shared" si="38"/>
        <v/>
      </c>
      <c r="K150" s="8">
        <f t="shared" si="41"/>
        <v>-0.66666666666666663</v>
      </c>
      <c r="L150" s="8" t="str">
        <f t="shared" si="42"/>
        <v xml:space="preserve"> </v>
      </c>
      <c r="M150" s="8">
        <f t="shared" si="39"/>
        <v>-3.5087719298245612E-2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0</v>
      </c>
      <c r="F152" s="7">
        <v>0</v>
      </c>
      <c r="G152" s="8">
        <f t="shared" si="35"/>
        <v>1.7543859649122806E-2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-1.7543859649122806E-2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0</v>
      </c>
      <c r="E154" s="7">
        <v>0</v>
      </c>
      <c r="F154" s="7">
        <v>0</v>
      </c>
      <c r="G154" s="8">
        <f t="shared" si="35"/>
        <v>1.7543859649122806E-2</v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 t="str">
        <f t="shared" si="42"/>
        <v xml:space="preserve"> </v>
      </c>
      <c r="M154" s="8">
        <f t="shared" si="39"/>
        <v>-1.7543859649122806E-2</v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2</v>
      </c>
      <c r="E165" s="7">
        <v>0</v>
      </c>
      <c r="F165" s="7">
        <v>0</v>
      </c>
      <c r="G165" s="8" t="str">
        <f t="shared" si="35"/>
        <v/>
      </c>
      <c r="H165" s="8">
        <f t="shared" si="36"/>
        <v>4.3478260869565216E-2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9">
        <f t="shared" si="40"/>
        <v>-4.3478260869565216E-2</v>
      </c>
    </row>
    <row r="166" spans="1:14" x14ac:dyDescent="0.2">
      <c r="A166" s="30"/>
      <c r="B166" s="23" t="s">
        <v>153</v>
      </c>
      <c r="C166" s="20">
        <v>1</v>
      </c>
      <c r="D166" s="7">
        <v>0</v>
      </c>
      <c r="E166" s="7">
        <v>0</v>
      </c>
      <c r="F166" s="7">
        <v>0</v>
      </c>
      <c r="G166" s="8">
        <f t="shared" si="35"/>
        <v>1.7543859649122806E-2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-1.7543859649122806E-2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83</v>
      </c>
      <c r="D188" s="17">
        <f>SUM(D189:D363)</f>
        <v>76</v>
      </c>
      <c r="E188" s="17">
        <f>SUM(E189:E363)</f>
        <v>24</v>
      </c>
      <c r="F188" s="17">
        <f>SUM(F189:F363)</f>
        <v>21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-0.71084337349397586</v>
      </c>
      <c r="L188" s="18">
        <f>+IF(AND(D188=0,F188=0),"",IF(D188=0,1,IF(F188=0,-1,(F188-D188)/D188)))</f>
        <v>-0.72368421052631582</v>
      </c>
      <c r="M188" s="18">
        <f t="shared" ref="M188:M219" si="47">+IF(OR(AND(G188=""),(K188="")),"",G188*K188)</f>
        <v>-0.71084337349397586</v>
      </c>
      <c r="N188" s="19">
        <f t="shared" ref="N188:N219" si="48">+IF(OR(AND(H188=""),(L188="")),"",H188*L188)</f>
        <v>-0.72368421052631582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1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>
        <f t="shared" si="46"/>
        <v>4.7619047619047616E-2</v>
      </c>
      <c r="K189" s="26" t="str">
        <f t="shared" ref="K189:K220" si="49">+IF(AND(C189=0,E189=0)," ",IF(C189=0,1,IF(E189=0,-1,(E189-C189)/C189)))</f>
        <v xml:space="preserve"> </v>
      </c>
      <c r="L189" s="26">
        <f t="shared" ref="L189:L220" si="50">+IF(AND(D189=0,F189=0)," ",IF(D189=0,1,IF(F189=0,-1,(F189-D189)/D189)))</f>
        <v>1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37</v>
      </c>
      <c r="D195" s="7">
        <v>46</v>
      </c>
      <c r="E195" s="7">
        <v>1</v>
      </c>
      <c r="F195" s="7">
        <v>0</v>
      </c>
      <c r="G195" s="8">
        <f t="shared" si="43"/>
        <v>0.44578313253012047</v>
      </c>
      <c r="H195" s="8">
        <f t="shared" si="44"/>
        <v>0.60526315789473684</v>
      </c>
      <c r="I195" s="8">
        <f t="shared" si="45"/>
        <v>4.1666666666666664E-2</v>
      </c>
      <c r="J195" s="8" t="str">
        <f t="shared" si="46"/>
        <v/>
      </c>
      <c r="K195" s="8">
        <f t="shared" si="49"/>
        <v>-0.97297297297297303</v>
      </c>
      <c r="L195" s="8">
        <f t="shared" si="50"/>
        <v>-1</v>
      </c>
      <c r="M195" s="8">
        <f t="shared" si="47"/>
        <v>-0.43373493975903615</v>
      </c>
      <c r="N195" s="9">
        <f t="shared" si="48"/>
        <v>-0.60526315789473684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1</v>
      </c>
      <c r="D197" s="7">
        <v>0</v>
      </c>
      <c r="E197" s="7">
        <v>0</v>
      </c>
      <c r="F197" s="7">
        <v>0</v>
      </c>
      <c r="G197" s="8">
        <f t="shared" si="43"/>
        <v>1.2048192771084338E-2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-1.2048192771084338E-2</v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1</v>
      </c>
      <c r="E198" s="7">
        <v>0</v>
      </c>
      <c r="F198" s="7">
        <v>0</v>
      </c>
      <c r="G198" s="8" t="str">
        <f t="shared" si="43"/>
        <v/>
      </c>
      <c r="H198" s="8">
        <f t="shared" si="44"/>
        <v>1.3157894736842105E-2</v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>
        <f t="shared" si="50"/>
        <v>-1</v>
      </c>
      <c r="M198" s="8" t="str">
        <f t="shared" si="47"/>
        <v/>
      </c>
      <c r="N198" s="9">
        <f t="shared" si="48"/>
        <v>-1.3157894736842105E-2</v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1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4.7619047619047616E-2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1</v>
      </c>
      <c r="D202" s="7">
        <v>0</v>
      </c>
      <c r="E202" s="7">
        <v>4</v>
      </c>
      <c r="F202" s="7">
        <v>0</v>
      </c>
      <c r="G202" s="8">
        <f t="shared" si="43"/>
        <v>1.2048192771084338E-2</v>
      </c>
      <c r="H202" s="8" t="str">
        <f t="shared" si="44"/>
        <v/>
      </c>
      <c r="I202" s="8">
        <f t="shared" si="45"/>
        <v>0.16666666666666666</v>
      </c>
      <c r="J202" s="8" t="str">
        <f t="shared" si="46"/>
        <v/>
      </c>
      <c r="K202" s="8">
        <f t="shared" si="49"/>
        <v>3</v>
      </c>
      <c r="L202" s="8" t="str">
        <f t="shared" si="50"/>
        <v xml:space="preserve"> </v>
      </c>
      <c r="M202" s="8">
        <f t="shared" si="47"/>
        <v>3.6144578313253017E-2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4</v>
      </c>
      <c r="D203" s="7">
        <v>2</v>
      </c>
      <c r="E203" s="7">
        <v>1</v>
      </c>
      <c r="F203" s="7">
        <v>4</v>
      </c>
      <c r="G203" s="8">
        <f t="shared" si="43"/>
        <v>4.8192771084337352E-2</v>
      </c>
      <c r="H203" s="8">
        <f t="shared" si="44"/>
        <v>2.6315789473684209E-2</v>
      </c>
      <c r="I203" s="8">
        <f t="shared" si="45"/>
        <v>4.1666666666666664E-2</v>
      </c>
      <c r="J203" s="8">
        <f t="shared" si="46"/>
        <v>0.19047619047619047</v>
      </c>
      <c r="K203" s="8">
        <f t="shared" si="49"/>
        <v>-0.75</v>
      </c>
      <c r="L203" s="8">
        <f t="shared" si="50"/>
        <v>1</v>
      </c>
      <c r="M203" s="8">
        <f t="shared" si="47"/>
        <v>-3.6144578313253017E-2</v>
      </c>
      <c r="N203" s="9">
        <f t="shared" si="48"/>
        <v>2.6315789473684209E-2</v>
      </c>
    </row>
    <row r="204" spans="1:14" ht="25.5" x14ac:dyDescent="0.2">
      <c r="A204" s="30"/>
      <c r="B204" s="23" t="s">
        <v>183</v>
      </c>
      <c r="C204" s="20">
        <v>2</v>
      </c>
      <c r="D204" s="7">
        <v>0</v>
      </c>
      <c r="E204" s="7">
        <v>0</v>
      </c>
      <c r="F204" s="7">
        <v>0</v>
      </c>
      <c r="G204" s="8">
        <f t="shared" si="43"/>
        <v>2.4096385542168676E-2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-2.4096385542168676E-2</v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</v>
      </c>
      <c r="D215" s="7">
        <v>1</v>
      </c>
      <c r="E215" s="7">
        <v>0</v>
      </c>
      <c r="F215" s="7">
        <v>0</v>
      </c>
      <c r="G215" s="8">
        <f t="shared" si="43"/>
        <v>2.4096385542168676E-2</v>
      </c>
      <c r="H215" s="8">
        <f t="shared" si="44"/>
        <v>1.3157894736842105E-2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-2.4096385542168676E-2</v>
      </c>
      <c r="N215" s="9">
        <f t="shared" si="48"/>
        <v>-1.3157894736842105E-2</v>
      </c>
    </row>
    <row r="216" spans="1:14" ht="23.25" customHeight="1" x14ac:dyDescent="0.2">
      <c r="A216" s="30"/>
      <c r="B216" s="23" t="s">
        <v>195</v>
      </c>
      <c r="C216" s="20">
        <v>7</v>
      </c>
      <c r="D216" s="7">
        <v>6</v>
      </c>
      <c r="E216" s="7">
        <v>1</v>
      </c>
      <c r="F216" s="7">
        <v>0</v>
      </c>
      <c r="G216" s="8">
        <f t="shared" si="43"/>
        <v>8.4337349397590355E-2</v>
      </c>
      <c r="H216" s="8">
        <f t="shared" si="44"/>
        <v>7.8947368421052627E-2</v>
      </c>
      <c r="I216" s="8">
        <f t="shared" si="45"/>
        <v>4.1666666666666664E-2</v>
      </c>
      <c r="J216" s="8" t="str">
        <f t="shared" si="46"/>
        <v/>
      </c>
      <c r="K216" s="8">
        <f t="shared" si="49"/>
        <v>-0.8571428571428571</v>
      </c>
      <c r="L216" s="8">
        <f t="shared" si="50"/>
        <v>-1</v>
      </c>
      <c r="M216" s="8">
        <f t="shared" si="47"/>
        <v>-7.2289156626506021E-2</v>
      </c>
      <c r="N216" s="9">
        <f t="shared" si="48"/>
        <v>-7.8947368421052627E-2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</v>
      </c>
      <c r="D218" s="7">
        <v>2</v>
      </c>
      <c r="E218" s="7">
        <v>1</v>
      </c>
      <c r="F218" s="7">
        <v>0</v>
      </c>
      <c r="G218" s="8">
        <f t="shared" si="43"/>
        <v>2.4096385542168676E-2</v>
      </c>
      <c r="H218" s="8">
        <f t="shared" si="44"/>
        <v>2.6315789473684209E-2</v>
      </c>
      <c r="I218" s="8">
        <f t="shared" si="45"/>
        <v>4.1666666666666664E-2</v>
      </c>
      <c r="J218" s="8" t="str">
        <f t="shared" si="46"/>
        <v/>
      </c>
      <c r="K218" s="8">
        <f t="shared" si="49"/>
        <v>-0.5</v>
      </c>
      <c r="L218" s="8">
        <f t="shared" si="50"/>
        <v>-1</v>
      </c>
      <c r="M218" s="8">
        <f t="shared" si="47"/>
        <v>-1.2048192771084338E-2</v>
      </c>
      <c r="N218" s="9">
        <f t="shared" si="48"/>
        <v>-2.6315789473684209E-2</v>
      </c>
    </row>
    <row r="219" spans="1:14" x14ac:dyDescent="0.2">
      <c r="A219" s="30"/>
      <c r="B219" s="23" t="s">
        <v>198</v>
      </c>
      <c r="C219" s="20">
        <v>1</v>
      </c>
      <c r="D219" s="7">
        <v>0</v>
      </c>
      <c r="E219" s="7">
        <v>0</v>
      </c>
      <c r="F219" s="7">
        <v>0</v>
      </c>
      <c r="G219" s="8">
        <f t="shared" si="43"/>
        <v>1.2048192771084338E-2</v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>
        <f t="shared" si="49"/>
        <v>-1</v>
      </c>
      <c r="L219" s="8" t="str">
        <f t="shared" si="50"/>
        <v xml:space="preserve"> </v>
      </c>
      <c r="M219" s="8">
        <f t="shared" si="47"/>
        <v>-1.2048192771084338E-2</v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5</v>
      </c>
      <c r="D220" s="7">
        <v>6</v>
      </c>
      <c r="E220" s="7">
        <v>2</v>
      </c>
      <c r="F220" s="7">
        <v>1</v>
      </c>
      <c r="G220" s="8">
        <f t="shared" ref="G220:G251" si="51">+IF(C220=0,"",C220/C$188)</f>
        <v>6.0240963855421686E-2</v>
      </c>
      <c r="H220" s="8">
        <f t="shared" ref="H220:H251" si="52">+IF(D220=0,"",D220/D$188)</f>
        <v>7.8947368421052627E-2</v>
      </c>
      <c r="I220" s="8">
        <f t="shared" ref="I220:I251" si="53">+IF(E220=0,"",E220/E$188)</f>
        <v>8.3333333333333329E-2</v>
      </c>
      <c r="J220" s="8">
        <f t="shared" ref="J220:J251" si="54">+IF(F220=0,"",F220/F$188)</f>
        <v>4.7619047619047616E-2</v>
      </c>
      <c r="K220" s="8">
        <f t="shared" si="49"/>
        <v>-0.6</v>
      </c>
      <c r="L220" s="8">
        <f t="shared" si="50"/>
        <v>-0.83333333333333337</v>
      </c>
      <c r="M220" s="8">
        <f t="shared" ref="M220:M251" si="55">+IF(OR(AND(G220=""),(K220="")),"",G220*K220)</f>
        <v>-3.614457831325301E-2</v>
      </c>
      <c r="N220" s="9">
        <f t="shared" ref="N220:N251" si="56">+IF(OR(AND(H220=""),(L220="")),"",H220*L220)</f>
        <v>-6.5789473684210523E-2</v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4.7619047619047616E-2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1</v>
      </c>
      <c r="D222" s="7">
        <v>0</v>
      </c>
      <c r="E222" s="7">
        <v>0</v>
      </c>
      <c r="F222" s="7">
        <v>0</v>
      </c>
      <c r="G222" s="8">
        <f t="shared" si="51"/>
        <v>1.2048192771084338E-2</v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 t="str">
        <f t="shared" si="58"/>
        <v xml:space="preserve"> </v>
      </c>
      <c r="M222" s="8">
        <f t="shared" si="55"/>
        <v>-1.2048192771084338E-2</v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4.7619047619047616E-2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1.3157894736842105E-2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9">
        <f t="shared" si="56"/>
        <v>-1.3157894736842105E-2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2</v>
      </c>
      <c r="D230" s="7">
        <v>0</v>
      </c>
      <c r="E230" s="7">
        <v>0</v>
      </c>
      <c r="F230" s="7">
        <v>0</v>
      </c>
      <c r="G230" s="8">
        <f t="shared" si="51"/>
        <v>2.4096385542168676E-2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-2.4096385542168676E-2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2</v>
      </c>
      <c r="E235" s="7">
        <v>1</v>
      </c>
      <c r="F235" s="7">
        <v>0</v>
      </c>
      <c r="G235" s="8" t="str">
        <f t="shared" si="51"/>
        <v/>
      </c>
      <c r="H235" s="8">
        <f t="shared" si="52"/>
        <v>2.6315789473684209E-2</v>
      </c>
      <c r="I235" s="8">
        <f t="shared" si="53"/>
        <v>4.1666666666666664E-2</v>
      </c>
      <c r="J235" s="8" t="str">
        <f t="shared" si="54"/>
        <v/>
      </c>
      <c r="K235" s="8">
        <f t="shared" si="57"/>
        <v>1</v>
      </c>
      <c r="L235" s="8">
        <f t="shared" si="58"/>
        <v>-1</v>
      </c>
      <c r="M235" s="8" t="str">
        <f t="shared" si="55"/>
        <v/>
      </c>
      <c r="N235" s="9">
        <f t="shared" si="56"/>
        <v>-2.6315789473684209E-2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7</v>
      </c>
      <c r="D242" s="7">
        <v>0</v>
      </c>
      <c r="E242" s="7">
        <v>0</v>
      </c>
      <c r="F242" s="7">
        <v>2</v>
      </c>
      <c r="G242" s="8">
        <f t="shared" si="51"/>
        <v>8.4337349397590355E-2</v>
      </c>
      <c r="H242" s="8" t="str">
        <f t="shared" si="52"/>
        <v/>
      </c>
      <c r="I242" s="8" t="str">
        <f t="shared" si="53"/>
        <v/>
      </c>
      <c r="J242" s="8">
        <f t="shared" si="54"/>
        <v>9.5238095238095233E-2</v>
      </c>
      <c r="K242" s="8">
        <f t="shared" si="57"/>
        <v>-1</v>
      </c>
      <c r="L242" s="8">
        <f t="shared" si="58"/>
        <v>1</v>
      </c>
      <c r="M242" s="8">
        <f t="shared" si="55"/>
        <v>-8.4337349397590355E-2</v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1.3157894736842105E-2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9">
        <f t="shared" si="56"/>
        <v>-1.3157894736842105E-2</v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1.3157894736842105E-2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-1.3157894736842105E-2</v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0</v>
      </c>
      <c r="G253" s="8">
        <f t="shared" si="59"/>
        <v>1.2048192771084338E-2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-1.2048192771084338E-2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0</v>
      </c>
      <c r="E255" s="7">
        <v>6</v>
      </c>
      <c r="F255" s="7">
        <v>0</v>
      </c>
      <c r="G255" s="8">
        <f t="shared" si="59"/>
        <v>2.4096385542168676E-2</v>
      </c>
      <c r="H255" s="8" t="str">
        <f t="shared" si="60"/>
        <v/>
      </c>
      <c r="I255" s="8">
        <f t="shared" si="61"/>
        <v>0.25</v>
      </c>
      <c r="J255" s="8" t="str">
        <f t="shared" si="62"/>
        <v/>
      </c>
      <c r="K255" s="8">
        <f t="shared" si="65"/>
        <v>2</v>
      </c>
      <c r="L255" s="8" t="str">
        <f t="shared" si="66"/>
        <v xml:space="preserve"> </v>
      </c>
      <c r="M255" s="8">
        <f t="shared" si="63"/>
        <v>4.8192771084337352E-2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</v>
      </c>
      <c r="D258" s="7">
        <v>0</v>
      </c>
      <c r="E258" s="7">
        <v>0</v>
      </c>
      <c r="F258" s="7">
        <v>0</v>
      </c>
      <c r="G258" s="8">
        <f t="shared" si="59"/>
        <v>1.2048192771084338E-2</v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 t="str">
        <f t="shared" si="66"/>
        <v xml:space="preserve"> </v>
      </c>
      <c r="M258" s="8">
        <f t="shared" si="63"/>
        <v>-1.2048192771084338E-2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1</v>
      </c>
      <c r="E261" s="7">
        <v>0</v>
      </c>
      <c r="F261" s="7">
        <v>1</v>
      </c>
      <c r="G261" s="8" t="str">
        <f t="shared" si="59"/>
        <v/>
      </c>
      <c r="H261" s="8">
        <f t="shared" si="60"/>
        <v>1.3157894736842105E-2</v>
      </c>
      <c r="I261" s="8" t="str">
        <f t="shared" si="61"/>
        <v/>
      </c>
      <c r="J261" s="8">
        <f t="shared" si="62"/>
        <v>4.7619047619047616E-2</v>
      </c>
      <c r="K261" s="8" t="str">
        <f t="shared" si="65"/>
        <v xml:space="preserve"> </v>
      </c>
      <c r="L261" s="8">
        <f t="shared" si="66"/>
        <v>0</v>
      </c>
      <c r="M261" s="8" t="str">
        <f t="shared" si="63"/>
        <v/>
      </c>
      <c r="N261" s="9">
        <f t="shared" si="64"/>
        <v>0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1</v>
      </c>
      <c r="F265" s="7">
        <v>0</v>
      </c>
      <c r="G265" s="8" t="str">
        <f t="shared" si="59"/>
        <v/>
      </c>
      <c r="H265" s="8" t="str">
        <f t="shared" si="60"/>
        <v/>
      </c>
      <c r="I265" s="8">
        <f t="shared" si="61"/>
        <v>4.1666666666666664E-2</v>
      </c>
      <c r="J265" s="8" t="str">
        <f t="shared" si="62"/>
        <v/>
      </c>
      <c r="K265" s="8">
        <f t="shared" si="65"/>
        <v>1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</v>
      </c>
      <c r="D270" s="7">
        <v>0</v>
      </c>
      <c r="E270" s="7">
        <v>0</v>
      </c>
      <c r="F270" s="7">
        <v>1</v>
      </c>
      <c r="G270" s="8">
        <f t="shared" si="59"/>
        <v>1.2048192771084338E-2</v>
      </c>
      <c r="H270" s="8" t="str">
        <f t="shared" si="60"/>
        <v/>
      </c>
      <c r="I270" s="8" t="str">
        <f t="shared" si="61"/>
        <v/>
      </c>
      <c r="J270" s="8">
        <f t="shared" si="62"/>
        <v>4.7619047619047616E-2</v>
      </c>
      <c r="K270" s="8">
        <f t="shared" si="65"/>
        <v>-1</v>
      </c>
      <c r="L270" s="8">
        <f t="shared" si="66"/>
        <v>1</v>
      </c>
      <c r="M270" s="8">
        <f t="shared" si="63"/>
        <v>-1.2048192771084338E-2</v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1</v>
      </c>
      <c r="D293" s="7">
        <v>0</v>
      </c>
      <c r="E293" s="7">
        <v>2</v>
      </c>
      <c r="F293" s="7">
        <v>0</v>
      </c>
      <c r="G293" s="8">
        <f t="shared" si="67"/>
        <v>1.2048192771084338E-2</v>
      </c>
      <c r="H293" s="8" t="str">
        <f t="shared" si="68"/>
        <v/>
      </c>
      <c r="I293" s="8">
        <f t="shared" si="69"/>
        <v>8.3333333333333329E-2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>
        <f t="shared" si="71"/>
        <v>1.2048192771084338E-2</v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1.3157894736842105E-2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-1.3157894736842105E-2</v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1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4.1666666666666664E-2</v>
      </c>
      <c r="J304" s="8">
        <f t="shared" si="70"/>
        <v>4.7619047619047616E-2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4</v>
      </c>
      <c r="D306" s="7">
        <v>0</v>
      </c>
      <c r="E306" s="7">
        <v>3</v>
      </c>
      <c r="F306" s="7">
        <v>1</v>
      </c>
      <c r="G306" s="8">
        <f t="shared" si="67"/>
        <v>4.8192771084337352E-2</v>
      </c>
      <c r="H306" s="8" t="str">
        <f t="shared" si="68"/>
        <v/>
      </c>
      <c r="I306" s="8">
        <f t="shared" si="69"/>
        <v>0.125</v>
      </c>
      <c r="J306" s="8">
        <f t="shared" si="70"/>
        <v>4.7619047619047616E-2</v>
      </c>
      <c r="K306" s="8">
        <f t="shared" si="73"/>
        <v>-0.25</v>
      </c>
      <c r="L306" s="8">
        <f t="shared" si="74"/>
        <v>1</v>
      </c>
      <c r="M306" s="8">
        <f t="shared" si="71"/>
        <v>-1.2048192771084338E-2</v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4.7619047619047616E-2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1</v>
      </c>
      <c r="E321" s="7">
        <v>0</v>
      </c>
      <c r="F321" s="7">
        <v>0</v>
      </c>
      <c r="G321" s="8" t="str">
        <f t="shared" si="75"/>
        <v/>
      </c>
      <c r="H321" s="8">
        <f t="shared" si="76"/>
        <v>1.3157894736842105E-2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9">
        <f t="shared" si="80"/>
        <v>-1.3157894736842105E-2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4.7619047619047616E-2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</v>
      </c>
      <c r="D327" s="7">
        <v>2</v>
      </c>
      <c r="E327" s="7">
        <v>0</v>
      </c>
      <c r="F327" s="7">
        <v>1</v>
      </c>
      <c r="G327" s="8">
        <f t="shared" si="75"/>
        <v>1.2048192771084338E-2</v>
      </c>
      <c r="H327" s="8">
        <f t="shared" si="76"/>
        <v>2.6315789473684209E-2</v>
      </c>
      <c r="I327" s="8" t="str">
        <f t="shared" si="77"/>
        <v/>
      </c>
      <c r="J327" s="8">
        <f t="shared" si="78"/>
        <v>4.7619047619047616E-2</v>
      </c>
      <c r="K327" s="8">
        <f t="shared" si="81"/>
        <v>-1</v>
      </c>
      <c r="L327" s="8">
        <f t="shared" si="82"/>
        <v>-0.5</v>
      </c>
      <c r="M327" s="8">
        <f t="shared" si="79"/>
        <v>-1.2048192771084338E-2</v>
      </c>
      <c r="N327" s="9">
        <f t="shared" si="80"/>
        <v>-1.3157894736842105E-2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2</v>
      </c>
      <c r="E338" s="7">
        <v>0</v>
      </c>
      <c r="F338" s="7">
        <v>2</v>
      </c>
      <c r="G338" s="8" t="str">
        <f t="shared" si="75"/>
        <v/>
      </c>
      <c r="H338" s="8">
        <f t="shared" si="76"/>
        <v>2.6315789473684209E-2</v>
      </c>
      <c r="I338" s="8" t="str">
        <f t="shared" si="77"/>
        <v/>
      </c>
      <c r="J338" s="8">
        <f t="shared" si="78"/>
        <v>9.5238095238095233E-2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4.7619047619047616E-2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377</v>
      </c>
      <c r="D371" s="17">
        <f>SUM(D372:D604)</f>
        <v>380</v>
      </c>
      <c r="E371" s="17">
        <f>SUM(E372:E604)</f>
        <v>251</v>
      </c>
      <c r="F371" s="17">
        <f>SUM(F372:F604)</f>
        <v>326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-0.33421750663129973</v>
      </c>
      <c r="L371" s="18">
        <f>+IF(AND(D371=0,F371=0),"",IF(D371=0,1,IF(F371=0,-1,(F371-D371)/D371)))</f>
        <v>-0.14210526315789473</v>
      </c>
      <c r="M371" s="18">
        <f t="shared" ref="M371:M434" si="95">+IF(OR(AND(G371=""),(K371="")),"",G371*K371)</f>
        <v>-0.33421750663129973</v>
      </c>
      <c r="N371" s="19">
        <f t="shared" ref="N371:N434" si="96">+IF(OR(AND(H371=""),(L371="")),"",H371*L371)</f>
        <v>-0.14210526315789473</v>
      </c>
    </row>
    <row r="372" spans="1:14" x14ac:dyDescent="0.2">
      <c r="A372" s="30"/>
      <c r="B372" s="22" t="s">
        <v>343</v>
      </c>
      <c r="C372" s="28">
        <v>1</v>
      </c>
      <c r="D372" s="25">
        <v>0</v>
      </c>
      <c r="E372" s="25">
        <v>5</v>
      </c>
      <c r="F372" s="25">
        <v>0</v>
      </c>
      <c r="G372" s="26">
        <f t="shared" si="91"/>
        <v>2.6525198938992041E-3</v>
      </c>
      <c r="H372" s="26" t="str">
        <f t="shared" si="92"/>
        <v/>
      </c>
      <c r="I372" s="26">
        <f t="shared" si="93"/>
        <v>1.9920318725099601E-2</v>
      </c>
      <c r="J372" s="26" t="str">
        <f t="shared" si="94"/>
        <v/>
      </c>
      <c r="K372" s="26">
        <f t="shared" ref="K372:K435" si="97">+IF(AND(C372=0,E372=0)," ",IF(C372=0,1,IF(E372=0,-1,(E372-C372)/C372)))</f>
        <v>4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1.0610079575596816E-2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6</v>
      </c>
      <c r="D377" s="7">
        <v>0</v>
      </c>
      <c r="E377" s="7">
        <v>2</v>
      </c>
      <c r="F377" s="7">
        <v>2</v>
      </c>
      <c r="G377" s="8">
        <f t="shared" si="91"/>
        <v>1.5915119363395226E-2</v>
      </c>
      <c r="H377" s="8" t="str">
        <f t="shared" si="92"/>
        <v/>
      </c>
      <c r="I377" s="8">
        <f t="shared" si="93"/>
        <v>7.9681274900398405E-3</v>
      </c>
      <c r="J377" s="8">
        <f t="shared" si="94"/>
        <v>6.1349693251533744E-3</v>
      </c>
      <c r="K377" s="8">
        <f t="shared" si="97"/>
        <v>-0.66666666666666663</v>
      </c>
      <c r="L377" s="8">
        <f t="shared" si="98"/>
        <v>1</v>
      </c>
      <c r="M377" s="8">
        <f t="shared" si="95"/>
        <v>-1.0610079575596816E-2</v>
      </c>
      <c r="N377" s="9" t="str">
        <f t="shared" si="96"/>
        <v/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3.9840637450199202E-3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2.631578947368421E-3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9">
        <f t="shared" si="96"/>
        <v>-2.631578947368421E-3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8</v>
      </c>
      <c r="D383" s="7">
        <v>8</v>
      </c>
      <c r="E383" s="7">
        <v>7</v>
      </c>
      <c r="F383" s="7">
        <v>1</v>
      </c>
      <c r="G383" s="8">
        <f t="shared" si="91"/>
        <v>2.1220159151193633E-2</v>
      </c>
      <c r="H383" s="8">
        <f t="shared" si="92"/>
        <v>2.1052631578947368E-2</v>
      </c>
      <c r="I383" s="8">
        <f t="shared" si="93"/>
        <v>2.7888446215139442E-2</v>
      </c>
      <c r="J383" s="8">
        <f t="shared" si="94"/>
        <v>3.0674846625766872E-3</v>
      </c>
      <c r="K383" s="8">
        <f t="shared" si="97"/>
        <v>-0.125</v>
      </c>
      <c r="L383" s="8">
        <f t="shared" si="98"/>
        <v>-0.875</v>
      </c>
      <c r="M383" s="8">
        <f t="shared" si="95"/>
        <v>-2.6525198938992041E-3</v>
      </c>
      <c r="N383" s="9">
        <f t="shared" si="96"/>
        <v>-1.8421052631578946E-2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2</v>
      </c>
      <c r="D386" s="7">
        <v>4</v>
      </c>
      <c r="E386" s="7">
        <v>0</v>
      </c>
      <c r="F386" s="7">
        <v>1</v>
      </c>
      <c r="G386" s="8">
        <f t="shared" si="91"/>
        <v>5.3050397877984082E-3</v>
      </c>
      <c r="H386" s="8">
        <f t="shared" si="92"/>
        <v>1.0526315789473684E-2</v>
      </c>
      <c r="I386" s="8" t="str">
        <f t="shared" si="93"/>
        <v/>
      </c>
      <c r="J386" s="8">
        <f t="shared" si="94"/>
        <v>3.0674846625766872E-3</v>
      </c>
      <c r="K386" s="8">
        <f t="shared" si="97"/>
        <v>-1</v>
      </c>
      <c r="L386" s="8">
        <f t="shared" si="98"/>
        <v>-0.75</v>
      </c>
      <c r="M386" s="8">
        <f t="shared" si="95"/>
        <v>-5.3050397877984082E-3</v>
      </c>
      <c r="N386" s="9">
        <f t="shared" si="96"/>
        <v>-7.8947368421052634E-3</v>
      </c>
    </row>
    <row r="387" spans="1:14" x14ac:dyDescent="0.2">
      <c r="A387" s="30"/>
      <c r="B387" s="23" t="s">
        <v>358</v>
      </c>
      <c r="C387" s="20">
        <v>1</v>
      </c>
      <c r="D387" s="7">
        <v>2</v>
      </c>
      <c r="E387" s="7">
        <v>0</v>
      </c>
      <c r="F387" s="7">
        <v>0</v>
      </c>
      <c r="G387" s="8">
        <f t="shared" si="91"/>
        <v>2.6525198938992041E-3</v>
      </c>
      <c r="H387" s="8">
        <f t="shared" si="92"/>
        <v>5.263157894736842E-3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-2.6525198938992041E-3</v>
      </c>
      <c r="N387" s="9">
        <f t="shared" si="96"/>
        <v>-5.263157894736842E-3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202</v>
      </c>
      <c r="D391" s="7">
        <v>157</v>
      </c>
      <c r="E391" s="7">
        <v>92</v>
      </c>
      <c r="F391" s="7">
        <v>119</v>
      </c>
      <c r="G391" s="8">
        <f t="shared" si="91"/>
        <v>0.53580901856763929</v>
      </c>
      <c r="H391" s="8">
        <f t="shared" si="92"/>
        <v>0.41315789473684211</v>
      </c>
      <c r="I391" s="8">
        <f t="shared" si="93"/>
        <v>0.36653386454183268</v>
      </c>
      <c r="J391" s="8">
        <f t="shared" si="94"/>
        <v>0.36503067484662577</v>
      </c>
      <c r="K391" s="8">
        <f t="shared" si="97"/>
        <v>-0.54455445544554459</v>
      </c>
      <c r="L391" s="8">
        <f t="shared" si="98"/>
        <v>-0.24203821656050956</v>
      </c>
      <c r="M391" s="8">
        <f t="shared" si="95"/>
        <v>-0.29177718832891253</v>
      </c>
      <c r="N391" s="9">
        <f t="shared" si="96"/>
        <v>-0.1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2.631578947368421E-3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-2.631578947368421E-3</v>
      </c>
    </row>
    <row r="395" spans="1:14" x14ac:dyDescent="0.2">
      <c r="A395" s="30"/>
      <c r="B395" s="23" t="s">
        <v>366</v>
      </c>
      <c r="C395" s="20">
        <v>0</v>
      </c>
      <c r="D395" s="7">
        <v>2</v>
      </c>
      <c r="E395" s="7">
        <v>0</v>
      </c>
      <c r="F395" s="7">
        <v>2</v>
      </c>
      <c r="G395" s="8" t="str">
        <f t="shared" si="91"/>
        <v/>
      </c>
      <c r="H395" s="8">
        <f t="shared" si="92"/>
        <v>5.263157894736842E-3</v>
      </c>
      <c r="I395" s="8" t="str">
        <f t="shared" si="93"/>
        <v/>
      </c>
      <c r="J395" s="8">
        <f t="shared" si="94"/>
        <v>6.1349693251533744E-3</v>
      </c>
      <c r="K395" s="8" t="str">
        <f t="shared" si="97"/>
        <v xml:space="preserve"> </v>
      </c>
      <c r="L395" s="8">
        <f t="shared" si="98"/>
        <v>0</v>
      </c>
      <c r="M395" s="8" t="str">
        <f t="shared" si="95"/>
        <v/>
      </c>
      <c r="N395" s="9">
        <f t="shared" si="96"/>
        <v>0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1</v>
      </c>
      <c r="F400" s="7">
        <v>0</v>
      </c>
      <c r="G400" s="8" t="str">
        <f t="shared" si="91"/>
        <v/>
      </c>
      <c r="H400" s="8">
        <f t="shared" si="92"/>
        <v>2.631578947368421E-3</v>
      </c>
      <c r="I400" s="8">
        <f t="shared" si="93"/>
        <v>3.9840637450199202E-3</v>
      </c>
      <c r="J400" s="8" t="str">
        <f t="shared" si="94"/>
        <v/>
      </c>
      <c r="K400" s="8">
        <f t="shared" si="97"/>
        <v>1</v>
      </c>
      <c r="L400" s="8">
        <f t="shared" si="98"/>
        <v>-1</v>
      </c>
      <c r="M400" s="8" t="str">
        <f t="shared" si="95"/>
        <v/>
      </c>
      <c r="N400" s="9">
        <f t="shared" si="96"/>
        <v>-2.631578947368421E-3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1</v>
      </c>
      <c r="E402" s="7">
        <v>0</v>
      </c>
      <c r="F402" s="7">
        <v>0</v>
      </c>
      <c r="G402" s="8" t="str">
        <f t="shared" si="91"/>
        <v/>
      </c>
      <c r="H402" s="8">
        <f t="shared" si="92"/>
        <v>2.631578947368421E-3</v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>
        <f t="shared" si="98"/>
        <v>-1</v>
      </c>
      <c r="M402" s="8" t="str">
        <f t="shared" si="95"/>
        <v/>
      </c>
      <c r="N402" s="9">
        <f t="shared" si="96"/>
        <v>-2.631578947368421E-3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17</v>
      </c>
      <c r="D405" s="7">
        <v>12</v>
      </c>
      <c r="E405" s="7">
        <v>0</v>
      </c>
      <c r="F405" s="7">
        <v>0</v>
      </c>
      <c r="G405" s="8">
        <f t="shared" si="91"/>
        <v>4.5092838196286469E-2</v>
      </c>
      <c r="H405" s="8">
        <f t="shared" si="92"/>
        <v>3.1578947368421054E-2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-4.5092838196286469E-2</v>
      </c>
      <c r="N405" s="9">
        <f t="shared" si="96"/>
        <v>-3.1578947368421054E-2</v>
      </c>
    </row>
    <row r="406" spans="1:14" x14ac:dyDescent="0.2">
      <c r="A406" s="30"/>
      <c r="B406" s="23" t="s">
        <v>377</v>
      </c>
      <c r="C406" s="20">
        <v>2</v>
      </c>
      <c r="D406" s="7">
        <v>7</v>
      </c>
      <c r="E406" s="7">
        <v>3</v>
      </c>
      <c r="F406" s="7">
        <v>0</v>
      </c>
      <c r="G406" s="8">
        <f t="shared" si="91"/>
        <v>5.3050397877984082E-3</v>
      </c>
      <c r="H406" s="8">
        <f t="shared" si="92"/>
        <v>1.8421052631578946E-2</v>
      </c>
      <c r="I406" s="8">
        <f t="shared" si="93"/>
        <v>1.1952191235059761E-2</v>
      </c>
      <c r="J406" s="8" t="str">
        <f t="shared" si="94"/>
        <v/>
      </c>
      <c r="K406" s="8">
        <f t="shared" si="97"/>
        <v>0.5</v>
      </c>
      <c r="L406" s="8">
        <f t="shared" si="98"/>
        <v>-1</v>
      </c>
      <c r="M406" s="8">
        <f t="shared" si="95"/>
        <v>2.6525198938992041E-3</v>
      </c>
      <c r="N406" s="9">
        <f t="shared" si="96"/>
        <v>-1.8421052631578946E-2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1</v>
      </c>
      <c r="E410" s="7">
        <v>0</v>
      </c>
      <c r="F410" s="7">
        <v>0</v>
      </c>
      <c r="G410" s="8" t="str">
        <f t="shared" si="91"/>
        <v/>
      </c>
      <c r="H410" s="8">
        <f t="shared" si="92"/>
        <v>2.631578947368421E-3</v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>
        <f t="shared" si="98"/>
        <v>-1</v>
      </c>
      <c r="M410" s="8" t="str">
        <f t="shared" si="95"/>
        <v/>
      </c>
      <c r="N410" s="9">
        <f t="shared" si="96"/>
        <v>-2.631578947368421E-3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2</v>
      </c>
      <c r="E416" s="7">
        <v>1</v>
      </c>
      <c r="F416" s="7">
        <v>1</v>
      </c>
      <c r="G416" s="8" t="str">
        <f t="shared" si="91"/>
        <v/>
      </c>
      <c r="H416" s="8">
        <f t="shared" si="92"/>
        <v>5.263157894736842E-3</v>
      </c>
      <c r="I416" s="8">
        <f t="shared" si="93"/>
        <v>3.9840637450199202E-3</v>
      </c>
      <c r="J416" s="8">
        <f t="shared" si="94"/>
        <v>3.0674846625766872E-3</v>
      </c>
      <c r="K416" s="8">
        <f t="shared" si="97"/>
        <v>1</v>
      </c>
      <c r="L416" s="8">
        <f t="shared" si="98"/>
        <v>-0.5</v>
      </c>
      <c r="M416" s="8" t="str">
        <f t="shared" si="95"/>
        <v/>
      </c>
      <c r="N416" s="9">
        <f t="shared" si="96"/>
        <v>-2.631578947368421E-3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</v>
      </c>
      <c r="D419" s="7">
        <v>1</v>
      </c>
      <c r="E419" s="7">
        <v>69</v>
      </c>
      <c r="F419" s="7">
        <v>84</v>
      </c>
      <c r="G419" s="8">
        <f t="shared" si="91"/>
        <v>7.9575596816976128E-3</v>
      </c>
      <c r="H419" s="8">
        <f t="shared" si="92"/>
        <v>2.631578947368421E-3</v>
      </c>
      <c r="I419" s="8">
        <f t="shared" si="93"/>
        <v>0.27490039840637448</v>
      </c>
      <c r="J419" s="8">
        <f t="shared" si="94"/>
        <v>0.25766871165644173</v>
      </c>
      <c r="K419" s="8">
        <f t="shared" si="97"/>
        <v>22</v>
      </c>
      <c r="L419" s="8">
        <f t="shared" si="98"/>
        <v>83</v>
      </c>
      <c r="M419" s="8">
        <f t="shared" si="95"/>
        <v>0.17506631299734748</v>
      </c>
      <c r="N419" s="9">
        <f t="shared" si="96"/>
        <v>0.21842105263157893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24</v>
      </c>
      <c r="D422" s="7">
        <v>51</v>
      </c>
      <c r="E422" s="7">
        <v>3</v>
      </c>
      <c r="F422" s="7">
        <v>2</v>
      </c>
      <c r="G422" s="8">
        <f t="shared" si="91"/>
        <v>6.3660477453580902E-2</v>
      </c>
      <c r="H422" s="8">
        <f t="shared" si="92"/>
        <v>0.13421052631578947</v>
      </c>
      <c r="I422" s="8">
        <f t="shared" si="93"/>
        <v>1.1952191235059761E-2</v>
      </c>
      <c r="J422" s="8">
        <f t="shared" si="94"/>
        <v>6.1349693251533744E-3</v>
      </c>
      <c r="K422" s="8">
        <f t="shared" si="97"/>
        <v>-0.875</v>
      </c>
      <c r="L422" s="8">
        <f t="shared" si="98"/>
        <v>-0.96078431372549022</v>
      </c>
      <c r="M422" s="8">
        <f t="shared" si="95"/>
        <v>-5.5702917771883291E-2</v>
      </c>
      <c r="N422" s="9">
        <f t="shared" si="96"/>
        <v>-0.12894736842105264</v>
      </c>
    </row>
    <row r="423" spans="1:14" x14ac:dyDescent="0.2">
      <c r="A423" s="30"/>
      <c r="B423" s="23" t="s">
        <v>394</v>
      </c>
      <c r="C423" s="20">
        <v>5</v>
      </c>
      <c r="D423" s="7">
        <v>1</v>
      </c>
      <c r="E423" s="7">
        <v>6</v>
      </c>
      <c r="F423" s="7">
        <v>5</v>
      </c>
      <c r="G423" s="8">
        <f t="shared" si="91"/>
        <v>1.3262599469496022E-2</v>
      </c>
      <c r="H423" s="8">
        <f t="shared" si="92"/>
        <v>2.631578947368421E-3</v>
      </c>
      <c r="I423" s="8">
        <f t="shared" si="93"/>
        <v>2.3904382470119521E-2</v>
      </c>
      <c r="J423" s="8">
        <f t="shared" si="94"/>
        <v>1.5337423312883436E-2</v>
      </c>
      <c r="K423" s="8">
        <f t="shared" si="97"/>
        <v>0.2</v>
      </c>
      <c r="L423" s="8">
        <f t="shared" si="98"/>
        <v>4</v>
      </c>
      <c r="M423" s="8">
        <f t="shared" si="95"/>
        <v>2.6525198938992045E-3</v>
      </c>
      <c r="N423" s="9">
        <f t="shared" si="96"/>
        <v>1.0526315789473684E-2</v>
      </c>
    </row>
    <row r="424" spans="1:14" x14ac:dyDescent="0.2">
      <c r="A424" s="30"/>
      <c r="B424" s="23" t="s">
        <v>395</v>
      </c>
      <c r="C424" s="20">
        <v>2</v>
      </c>
      <c r="D424" s="7">
        <v>0</v>
      </c>
      <c r="E424" s="7">
        <v>0</v>
      </c>
      <c r="F424" s="7">
        <v>0</v>
      </c>
      <c r="G424" s="8">
        <f t="shared" si="91"/>
        <v>5.3050397877984082E-3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-5.3050397877984082E-3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1</v>
      </c>
      <c r="F427" s="7">
        <v>5</v>
      </c>
      <c r="G427" s="8" t="str">
        <f t="shared" si="91"/>
        <v/>
      </c>
      <c r="H427" s="8" t="str">
        <f t="shared" si="92"/>
        <v/>
      </c>
      <c r="I427" s="8">
        <f t="shared" si="93"/>
        <v>3.9840637450199202E-3</v>
      </c>
      <c r="J427" s="8">
        <f t="shared" si="94"/>
        <v>1.5337423312883436E-2</v>
      </c>
      <c r="K427" s="8">
        <f t="shared" si="97"/>
        <v>1</v>
      </c>
      <c r="L427" s="8">
        <f t="shared" si="98"/>
        <v>1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3.0674846625766872E-3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3.0674846625766872E-3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7</v>
      </c>
      <c r="D446" s="7">
        <v>21</v>
      </c>
      <c r="E446" s="7">
        <v>2</v>
      </c>
      <c r="F446" s="7">
        <v>14</v>
      </c>
      <c r="G446" s="8">
        <f t="shared" si="99"/>
        <v>1.8567639257294429E-2</v>
      </c>
      <c r="H446" s="8">
        <f t="shared" si="100"/>
        <v>5.526315789473684E-2</v>
      </c>
      <c r="I446" s="8">
        <f t="shared" si="101"/>
        <v>7.9681274900398405E-3</v>
      </c>
      <c r="J446" s="8">
        <f t="shared" si="102"/>
        <v>4.2944785276073622E-2</v>
      </c>
      <c r="K446" s="8">
        <f t="shared" si="105"/>
        <v>-0.7142857142857143</v>
      </c>
      <c r="L446" s="8">
        <f t="shared" si="106"/>
        <v>-0.33333333333333331</v>
      </c>
      <c r="M446" s="8">
        <f t="shared" si="103"/>
        <v>-1.3262599469496022E-2</v>
      </c>
      <c r="N446" s="9">
        <f t="shared" si="104"/>
        <v>-1.8421052631578946E-2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</v>
      </c>
      <c r="D450" s="7">
        <v>0</v>
      </c>
      <c r="E450" s="7">
        <v>1</v>
      </c>
      <c r="F450" s="7">
        <v>0</v>
      </c>
      <c r="G450" s="8">
        <f t="shared" si="99"/>
        <v>2.6525198938992041E-3</v>
      </c>
      <c r="H450" s="8" t="str">
        <f t="shared" si="100"/>
        <v/>
      </c>
      <c r="I450" s="8">
        <f t="shared" si="101"/>
        <v>3.9840637450199202E-3</v>
      </c>
      <c r="J450" s="8" t="str">
        <f t="shared" si="102"/>
        <v/>
      </c>
      <c r="K450" s="8">
        <f t="shared" si="105"/>
        <v>0</v>
      </c>
      <c r="L450" s="8" t="str">
        <f t="shared" si="106"/>
        <v xml:space="preserve"> </v>
      </c>
      <c r="M450" s="8">
        <f t="shared" si="103"/>
        <v>0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</v>
      </c>
      <c r="D455" s="7">
        <v>0</v>
      </c>
      <c r="E455" s="7">
        <v>0</v>
      </c>
      <c r="F455" s="7">
        <v>0</v>
      </c>
      <c r="G455" s="8">
        <f t="shared" si="99"/>
        <v>2.6525198938992041E-3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-2.6525198938992041E-3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</v>
      </c>
      <c r="D460" s="7">
        <v>2</v>
      </c>
      <c r="E460" s="7">
        <v>0</v>
      </c>
      <c r="F460" s="7">
        <v>5</v>
      </c>
      <c r="G460" s="8">
        <f t="shared" si="99"/>
        <v>2.6525198938992041E-3</v>
      </c>
      <c r="H460" s="8">
        <f t="shared" si="100"/>
        <v>5.263157894736842E-3</v>
      </c>
      <c r="I460" s="8" t="str">
        <f t="shared" si="101"/>
        <v/>
      </c>
      <c r="J460" s="8">
        <f t="shared" si="102"/>
        <v>1.5337423312883436E-2</v>
      </c>
      <c r="K460" s="8">
        <f t="shared" si="105"/>
        <v>-1</v>
      </c>
      <c r="L460" s="8">
        <f t="shared" si="106"/>
        <v>1.5</v>
      </c>
      <c r="M460" s="8">
        <f t="shared" si="103"/>
        <v>-2.6525198938992041E-3</v>
      </c>
      <c r="N460" s="9">
        <f t="shared" si="104"/>
        <v>7.8947368421052634E-3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1</v>
      </c>
      <c r="F470" s="7">
        <v>3</v>
      </c>
      <c r="G470" s="8" t="str">
        <f t="shared" si="99"/>
        <v/>
      </c>
      <c r="H470" s="8" t="str">
        <f t="shared" si="100"/>
        <v/>
      </c>
      <c r="I470" s="8">
        <f t="shared" si="101"/>
        <v>3.9840637450199202E-3</v>
      </c>
      <c r="J470" s="8">
        <f t="shared" si="102"/>
        <v>9.202453987730062E-3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2</v>
      </c>
      <c r="E480" s="7">
        <v>0</v>
      </c>
      <c r="F480" s="7">
        <v>0</v>
      </c>
      <c r="G480" s="8" t="str">
        <f t="shared" si="99"/>
        <v/>
      </c>
      <c r="H480" s="8">
        <f t="shared" si="100"/>
        <v>5.263157894736842E-3</v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>
        <f t="shared" si="106"/>
        <v>-1</v>
      </c>
      <c r="M480" s="8" t="str">
        <f t="shared" si="103"/>
        <v/>
      </c>
      <c r="N480" s="9">
        <f t="shared" si="104"/>
        <v>-5.263157894736842E-3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1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2.631578947368421E-3</v>
      </c>
      <c r="I481" s="8" t="str">
        <f t="shared" si="101"/>
        <v/>
      </c>
      <c r="J481" s="8">
        <f t="shared" si="102"/>
        <v>6.1349693251533744E-3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9">
        <f t="shared" si="104"/>
        <v>2.631578947368421E-3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2.631578947368421E-3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-2.631578947368421E-3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3.0674846625766872E-3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2.631578947368421E-3</v>
      </c>
      <c r="I499" s="8" t="str">
        <f t="shared" ref="I499:I562" si="109">+IF(E499=0,"",E499/E$371)</f>
        <v/>
      </c>
      <c r="J499" s="8">
        <f t="shared" ref="J499:J562" si="110">+IF(F499=0,"",F499/F$371)</f>
        <v>6.1349693251533744E-3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2.631578947368421E-3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1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3.0674846625766872E-3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3.0674846625766872E-3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2.631578947368421E-3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-2.631578947368421E-3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3.9840637450199202E-3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</v>
      </c>
      <c r="D539" s="7">
        <v>0</v>
      </c>
      <c r="E539" s="7">
        <v>0</v>
      </c>
      <c r="F539" s="7">
        <v>0</v>
      </c>
      <c r="G539" s="8">
        <f t="shared" si="107"/>
        <v>2.6525198938992041E-3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-2.6525198938992041E-3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1</v>
      </c>
      <c r="D540" s="7">
        <v>0</v>
      </c>
      <c r="E540" s="7">
        <v>0</v>
      </c>
      <c r="F540" s="7">
        <v>0</v>
      </c>
      <c r="G540" s="8">
        <f t="shared" si="107"/>
        <v>2.6525198938992041E-3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-2.6525198938992041E-3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2.631578947368421E-3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9">
        <f t="shared" si="112"/>
        <v>-2.631578947368421E-3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83</v>
      </c>
      <c r="D563" s="7">
        <v>71</v>
      </c>
      <c r="E563" s="7">
        <v>54</v>
      </c>
      <c r="F563" s="7">
        <v>61</v>
      </c>
      <c r="G563" s="8">
        <f t="shared" ref="G563:G604" si="115">+IF(C563=0,"",C563/C$371)</f>
        <v>0.22015915119363394</v>
      </c>
      <c r="H563" s="8">
        <f t="shared" ref="H563:H604" si="116">+IF(D563=0,"",D563/D$371)</f>
        <v>0.18684210526315789</v>
      </c>
      <c r="I563" s="8">
        <f t="shared" ref="I563:I604" si="117">+IF(E563=0,"",E563/E$371)</f>
        <v>0.2151394422310757</v>
      </c>
      <c r="J563" s="8">
        <f t="shared" ref="J563:J604" si="118">+IF(F563=0,"",F563/F$371)</f>
        <v>0.18711656441717792</v>
      </c>
      <c r="K563" s="8">
        <f t="shared" si="113"/>
        <v>-0.3493975903614458</v>
      </c>
      <c r="L563" s="8">
        <f t="shared" si="114"/>
        <v>-0.14084507042253522</v>
      </c>
      <c r="M563" s="8">
        <f t="shared" ref="M563:M604" si="119">+IF(OR(AND(G563=""),(K563="")),"",G563*K563)</f>
        <v>-7.6923076923076927E-2</v>
      </c>
      <c r="N563" s="9">
        <f t="shared" ref="N563:N604" si="120">+IF(OR(AND(H563=""),(L563="")),"",H563*L563)</f>
        <v>-2.6315789473684213E-2</v>
      </c>
    </row>
    <row r="564" spans="1:14" x14ac:dyDescent="0.2">
      <c r="A564" s="30"/>
      <c r="B564" s="23" t="s">
        <v>535</v>
      </c>
      <c r="C564" s="20">
        <v>4</v>
      </c>
      <c r="D564" s="7">
        <v>9</v>
      </c>
      <c r="E564" s="7">
        <v>0</v>
      </c>
      <c r="F564" s="7">
        <v>0</v>
      </c>
      <c r="G564" s="8">
        <f t="shared" si="115"/>
        <v>1.0610079575596816E-2</v>
      </c>
      <c r="H564" s="8">
        <f t="shared" si="116"/>
        <v>2.368421052631579E-2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-1.0610079575596816E-2</v>
      </c>
      <c r="N564" s="9">
        <f t="shared" si="120"/>
        <v>-2.368421052631579E-2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3</v>
      </c>
      <c r="D567" s="7">
        <v>4</v>
      </c>
      <c r="E567" s="7">
        <v>0</v>
      </c>
      <c r="F567" s="7">
        <v>4</v>
      </c>
      <c r="G567" s="8">
        <f t="shared" si="115"/>
        <v>7.9575596816976128E-3</v>
      </c>
      <c r="H567" s="8">
        <f t="shared" si="116"/>
        <v>1.0526315789473684E-2</v>
      </c>
      <c r="I567" s="8" t="str">
        <f t="shared" si="117"/>
        <v/>
      </c>
      <c r="J567" s="8">
        <f t="shared" si="118"/>
        <v>1.2269938650306749E-2</v>
      </c>
      <c r="K567" s="8">
        <f t="shared" si="121"/>
        <v>-1</v>
      </c>
      <c r="L567" s="8">
        <f t="shared" si="122"/>
        <v>0</v>
      </c>
      <c r="M567" s="8">
        <f t="shared" si="119"/>
        <v>-7.9575596816976128E-3</v>
      </c>
      <c r="N567" s="9">
        <f t="shared" si="120"/>
        <v>0</v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2.631578947368421E-3</v>
      </c>
      <c r="I583" s="8" t="str">
        <f t="shared" si="117"/>
        <v/>
      </c>
      <c r="J583" s="8">
        <f t="shared" si="118"/>
        <v>6.1349693251533744E-3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>
        <f t="shared" si="120"/>
        <v>2.631578947368421E-3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3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7.8947368421052634E-3</v>
      </c>
      <c r="I588" s="8" t="str">
        <f t="shared" si="117"/>
        <v/>
      </c>
      <c r="J588" s="8">
        <f t="shared" si="118"/>
        <v>6.1349693251533744E-3</v>
      </c>
      <c r="K588" s="8" t="str">
        <f t="shared" si="121"/>
        <v xml:space="preserve"> </v>
      </c>
      <c r="L588" s="8">
        <f t="shared" si="122"/>
        <v>-0.33333333333333331</v>
      </c>
      <c r="M588" s="8" t="str">
        <f t="shared" si="119"/>
        <v/>
      </c>
      <c r="N588" s="9">
        <f t="shared" si="120"/>
        <v>-2.631578947368421E-3</v>
      </c>
    </row>
    <row r="589" spans="1:14" ht="25.5" x14ac:dyDescent="0.2">
      <c r="A589" s="30"/>
      <c r="B589" s="23" t="s">
        <v>560</v>
      </c>
      <c r="C589" s="20">
        <v>0</v>
      </c>
      <c r="D589" s="7">
        <v>1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2.631578947368421E-3</v>
      </c>
      <c r="I589" s="8" t="str">
        <f t="shared" si="117"/>
        <v/>
      </c>
      <c r="J589" s="8">
        <f t="shared" si="118"/>
        <v>3.0674846625766872E-3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9">
        <f t="shared" si="120"/>
        <v>0</v>
      </c>
    </row>
    <row r="590" spans="1:14" x14ac:dyDescent="0.2">
      <c r="A590" s="30"/>
      <c r="B590" s="23" t="s">
        <v>561</v>
      </c>
      <c r="C590" s="20">
        <v>1</v>
      </c>
      <c r="D590" s="7">
        <v>8</v>
      </c>
      <c r="E590" s="7">
        <v>0</v>
      </c>
      <c r="F590" s="7">
        <v>2</v>
      </c>
      <c r="G590" s="8">
        <f t="shared" si="115"/>
        <v>2.6525198938992041E-3</v>
      </c>
      <c r="H590" s="8">
        <f t="shared" si="116"/>
        <v>2.1052631578947368E-2</v>
      </c>
      <c r="I590" s="8" t="str">
        <f t="shared" si="117"/>
        <v/>
      </c>
      <c r="J590" s="8">
        <f t="shared" si="118"/>
        <v>6.1349693251533744E-3</v>
      </c>
      <c r="K590" s="8">
        <f t="shared" si="121"/>
        <v>-1</v>
      </c>
      <c r="L590" s="8">
        <f t="shared" si="122"/>
        <v>-0.75</v>
      </c>
      <c r="M590" s="8">
        <f t="shared" si="119"/>
        <v>-2.6525198938992041E-3</v>
      </c>
      <c r="N590" s="9">
        <f t="shared" si="120"/>
        <v>-1.5789473684210527E-2</v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1</v>
      </c>
      <c r="D595" s="7">
        <v>0</v>
      </c>
      <c r="E595" s="7">
        <v>0</v>
      </c>
      <c r="F595" s="7">
        <v>0</v>
      </c>
      <c r="G595" s="8">
        <f t="shared" si="115"/>
        <v>2.6525198938992041E-3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-2.6525198938992041E-3</v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1</v>
      </c>
      <c r="F597" s="7">
        <v>1</v>
      </c>
      <c r="G597" s="8" t="str">
        <f t="shared" si="115"/>
        <v/>
      </c>
      <c r="H597" s="8" t="str">
        <f t="shared" si="116"/>
        <v/>
      </c>
      <c r="I597" s="8">
        <f t="shared" si="117"/>
        <v>3.9840637450199202E-3</v>
      </c>
      <c r="J597" s="8">
        <f t="shared" si="118"/>
        <v>3.0674846625766872E-3</v>
      </c>
      <c r="K597" s="8">
        <f t="shared" si="121"/>
        <v>1</v>
      </c>
      <c r="L597" s="8">
        <f t="shared" si="122"/>
        <v>1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2.631578947368421E-3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9">
        <f t="shared" si="120"/>
        <v>-2.631578947368421E-3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101</v>
      </c>
      <c r="D612" s="17">
        <f>SUM(D613:D640)</f>
        <v>156</v>
      </c>
      <c r="E612" s="17">
        <f>SUM(E613:E640)</f>
        <v>596</v>
      </c>
      <c r="F612" s="17">
        <f>SUM(F613:F640)</f>
        <v>735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4.9009900990099009</v>
      </c>
      <c r="L612" s="18">
        <f>+IF(AND(D612=0,F612=0),"",IF(D612=0,1,IF(F612=0,-1,(F612-D612)/D612)))</f>
        <v>3.7115384615384617</v>
      </c>
      <c r="M612" s="18">
        <f t="shared" ref="M612:M640" si="127">+IF(OR(AND(G612=""),(K612="")),"",G612*K612)</f>
        <v>4.9009900990099009</v>
      </c>
      <c r="N612" s="19">
        <f t="shared" ref="N612:N640" si="128">+IF(OR(AND(H612=""),(L612="")),"",H612*L612)</f>
        <v>3.7115384615384617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0</v>
      </c>
      <c r="E614" s="7">
        <v>2</v>
      </c>
      <c r="F614" s="7">
        <v>2</v>
      </c>
      <c r="G614" s="8" t="str">
        <f t="shared" si="123"/>
        <v/>
      </c>
      <c r="H614" s="8" t="str">
        <f t="shared" si="124"/>
        <v/>
      </c>
      <c r="I614" s="8">
        <f t="shared" si="125"/>
        <v>3.3557046979865771E-3</v>
      </c>
      <c r="J614" s="8">
        <f t="shared" si="126"/>
        <v>2.7210884353741495E-3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3</v>
      </c>
      <c r="D615" s="7">
        <v>0</v>
      </c>
      <c r="E615" s="7">
        <v>1</v>
      </c>
      <c r="F615" s="7">
        <v>0</v>
      </c>
      <c r="G615" s="8">
        <f t="shared" si="123"/>
        <v>2.9702970297029702E-2</v>
      </c>
      <c r="H615" s="8" t="str">
        <f t="shared" si="124"/>
        <v/>
      </c>
      <c r="I615" s="8">
        <f t="shared" si="125"/>
        <v>1.6778523489932886E-3</v>
      </c>
      <c r="J615" s="8" t="str">
        <f t="shared" si="126"/>
        <v/>
      </c>
      <c r="K615" s="8">
        <f t="shared" si="129"/>
        <v>-0.66666666666666663</v>
      </c>
      <c r="L615" s="8" t="str">
        <f t="shared" si="130"/>
        <v xml:space="preserve"> </v>
      </c>
      <c r="M615" s="8">
        <f t="shared" si="127"/>
        <v>-1.9801980198019799E-2</v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44</v>
      </c>
      <c r="D616" s="7">
        <v>17</v>
      </c>
      <c r="E616" s="7">
        <v>2</v>
      </c>
      <c r="F616" s="7">
        <v>0</v>
      </c>
      <c r="G616" s="8">
        <f t="shared" si="123"/>
        <v>0.43564356435643564</v>
      </c>
      <c r="H616" s="8">
        <f t="shared" si="124"/>
        <v>0.10897435897435898</v>
      </c>
      <c r="I616" s="8">
        <f t="shared" si="125"/>
        <v>3.3557046979865771E-3</v>
      </c>
      <c r="J616" s="8" t="str">
        <f t="shared" si="126"/>
        <v/>
      </c>
      <c r="K616" s="8">
        <f t="shared" si="129"/>
        <v>-0.95454545454545459</v>
      </c>
      <c r="L616" s="8">
        <f t="shared" si="130"/>
        <v>-1</v>
      </c>
      <c r="M616" s="8">
        <f t="shared" si="127"/>
        <v>-0.41584158415841588</v>
      </c>
      <c r="N616" s="9">
        <f t="shared" si="128"/>
        <v>-0.10897435897435898</v>
      </c>
    </row>
    <row r="617" spans="1:14" x14ac:dyDescent="0.2">
      <c r="A617" s="30"/>
      <c r="B617" s="23" t="s">
        <v>580</v>
      </c>
      <c r="C617" s="20">
        <v>0</v>
      </c>
      <c r="D617" s="7">
        <v>1</v>
      </c>
      <c r="E617" s="7">
        <v>1</v>
      </c>
      <c r="F617" s="7">
        <v>0</v>
      </c>
      <c r="G617" s="8" t="str">
        <f t="shared" si="123"/>
        <v/>
      </c>
      <c r="H617" s="8">
        <f t="shared" si="124"/>
        <v>6.41025641025641E-3</v>
      </c>
      <c r="I617" s="8">
        <f t="shared" si="125"/>
        <v>1.6778523489932886E-3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9">
        <f t="shared" si="128"/>
        <v>-6.41025641025641E-3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2</v>
      </c>
      <c r="F618" s="7">
        <v>1</v>
      </c>
      <c r="G618" s="8" t="str">
        <f t="shared" si="123"/>
        <v/>
      </c>
      <c r="H618" s="8" t="str">
        <f t="shared" si="124"/>
        <v/>
      </c>
      <c r="I618" s="8">
        <f t="shared" si="125"/>
        <v>3.3557046979865771E-3</v>
      </c>
      <c r="J618" s="8">
        <f t="shared" si="126"/>
        <v>1.3605442176870747E-3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2</v>
      </c>
      <c r="F623" s="7">
        <v>1</v>
      </c>
      <c r="G623" s="8" t="str">
        <f t="shared" si="123"/>
        <v/>
      </c>
      <c r="H623" s="8" t="str">
        <f t="shared" si="124"/>
        <v/>
      </c>
      <c r="I623" s="8">
        <f t="shared" si="125"/>
        <v>3.3557046979865771E-3</v>
      </c>
      <c r="J623" s="8">
        <f t="shared" si="126"/>
        <v>1.3605442176870747E-3</v>
      </c>
      <c r="K623" s="8">
        <f t="shared" si="129"/>
        <v>1</v>
      </c>
      <c r="L623" s="8">
        <f t="shared" si="130"/>
        <v>1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1</v>
      </c>
      <c r="E625" s="7">
        <v>0</v>
      </c>
      <c r="F625" s="7">
        <v>1</v>
      </c>
      <c r="G625" s="8" t="str">
        <f t="shared" si="123"/>
        <v/>
      </c>
      <c r="H625" s="8">
        <f t="shared" si="124"/>
        <v>6.41025641025641E-3</v>
      </c>
      <c r="I625" s="8" t="str">
        <f t="shared" si="125"/>
        <v/>
      </c>
      <c r="J625" s="8">
        <f t="shared" si="126"/>
        <v>1.3605442176870747E-3</v>
      </c>
      <c r="K625" s="8" t="str">
        <f t="shared" si="129"/>
        <v xml:space="preserve"> </v>
      </c>
      <c r="L625" s="8">
        <f t="shared" si="130"/>
        <v>0</v>
      </c>
      <c r="M625" s="8" t="str">
        <f t="shared" si="127"/>
        <v/>
      </c>
      <c r="N625" s="9">
        <f t="shared" si="128"/>
        <v>0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1</v>
      </c>
      <c r="D627" s="7">
        <v>22</v>
      </c>
      <c r="E627" s="7">
        <v>1</v>
      </c>
      <c r="F627" s="7">
        <v>15</v>
      </c>
      <c r="G627" s="8">
        <f t="shared" si="123"/>
        <v>9.9009900990099011E-3</v>
      </c>
      <c r="H627" s="8">
        <f t="shared" si="124"/>
        <v>0.14102564102564102</v>
      </c>
      <c r="I627" s="8">
        <f t="shared" si="125"/>
        <v>1.6778523489932886E-3</v>
      </c>
      <c r="J627" s="8">
        <f t="shared" si="126"/>
        <v>2.0408163265306121E-2</v>
      </c>
      <c r="K627" s="8">
        <f t="shared" si="129"/>
        <v>0</v>
      </c>
      <c r="L627" s="8">
        <f t="shared" si="130"/>
        <v>-0.31818181818181818</v>
      </c>
      <c r="M627" s="8">
        <f t="shared" si="127"/>
        <v>0</v>
      </c>
      <c r="N627" s="9">
        <f t="shared" si="128"/>
        <v>-4.4871794871794872E-2</v>
      </c>
    </row>
    <row r="628" spans="1:14" x14ac:dyDescent="0.2">
      <c r="A628" s="30"/>
      <c r="B628" s="23" t="s">
        <v>591</v>
      </c>
      <c r="C628" s="20">
        <v>0</v>
      </c>
      <c r="D628" s="7">
        <v>1</v>
      </c>
      <c r="E628" s="7">
        <v>4</v>
      </c>
      <c r="F628" s="7">
        <v>5</v>
      </c>
      <c r="G628" s="8" t="str">
        <f t="shared" si="123"/>
        <v/>
      </c>
      <c r="H628" s="8">
        <f t="shared" si="124"/>
        <v>6.41025641025641E-3</v>
      </c>
      <c r="I628" s="8">
        <f t="shared" si="125"/>
        <v>6.7114093959731542E-3</v>
      </c>
      <c r="J628" s="8">
        <f t="shared" si="126"/>
        <v>6.8027210884353739E-3</v>
      </c>
      <c r="K628" s="8">
        <f t="shared" si="129"/>
        <v>1</v>
      </c>
      <c r="L628" s="8">
        <f t="shared" si="130"/>
        <v>4</v>
      </c>
      <c r="M628" s="8" t="str">
        <f t="shared" si="127"/>
        <v/>
      </c>
      <c r="N628" s="9">
        <f t="shared" si="128"/>
        <v>2.564102564102564E-2</v>
      </c>
    </row>
    <row r="629" spans="1:14" x14ac:dyDescent="0.2">
      <c r="A629" s="30"/>
      <c r="B629" s="23" t="s">
        <v>592</v>
      </c>
      <c r="C629" s="20">
        <v>1</v>
      </c>
      <c r="D629" s="7">
        <v>0</v>
      </c>
      <c r="E629" s="7">
        <v>0</v>
      </c>
      <c r="F629" s="7">
        <v>0</v>
      </c>
      <c r="G629" s="8">
        <f t="shared" si="123"/>
        <v>9.9009900990099011E-3</v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>
        <f t="shared" si="129"/>
        <v>-1</v>
      </c>
      <c r="L629" s="8" t="str">
        <f t="shared" si="130"/>
        <v xml:space="preserve"> </v>
      </c>
      <c r="M629" s="8">
        <f t="shared" si="127"/>
        <v>-9.9009900990099011E-3</v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3</v>
      </c>
      <c r="D630" s="7">
        <v>10</v>
      </c>
      <c r="E630" s="7">
        <v>14</v>
      </c>
      <c r="F630" s="7">
        <v>92</v>
      </c>
      <c r="G630" s="8">
        <f t="shared" si="123"/>
        <v>2.9702970297029702E-2</v>
      </c>
      <c r="H630" s="8">
        <f t="shared" si="124"/>
        <v>6.4102564102564097E-2</v>
      </c>
      <c r="I630" s="8">
        <f t="shared" si="125"/>
        <v>2.3489932885906041E-2</v>
      </c>
      <c r="J630" s="8">
        <f t="shared" si="126"/>
        <v>0.1251700680272109</v>
      </c>
      <c r="K630" s="8">
        <f t="shared" si="129"/>
        <v>3.6666666666666665</v>
      </c>
      <c r="L630" s="8">
        <f t="shared" si="130"/>
        <v>8.1999999999999993</v>
      </c>
      <c r="M630" s="8">
        <f t="shared" si="127"/>
        <v>0.1089108910891089</v>
      </c>
      <c r="N630" s="9">
        <f t="shared" si="128"/>
        <v>0.52564102564102555</v>
      </c>
    </row>
    <row r="631" spans="1:14" x14ac:dyDescent="0.2">
      <c r="A631" s="30"/>
      <c r="B631" s="23" t="s">
        <v>594</v>
      </c>
      <c r="C631" s="20">
        <v>49</v>
      </c>
      <c r="D631" s="7">
        <v>102</v>
      </c>
      <c r="E631" s="7">
        <v>567</v>
      </c>
      <c r="F631" s="7">
        <v>618</v>
      </c>
      <c r="G631" s="8">
        <f t="shared" si="123"/>
        <v>0.48514851485148514</v>
      </c>
      <c r="H631" s="8">
        <f t="shared" si="124"/>
        <v>0.65384615384615385</v>
      </c>
      <c r="I631" s="8">
        <f t="shared" si="125"/>
        <v>0.95134228187919467</v>
      </c>
      <c r="J631" s="8">
        <f t="shared" si="126"/>
        <v>0.84081632653061222</v>
      </c>
      <c r="K631" s="8">
        <f t="shared" si="129"/>
        <v>10.571428571428571</v>
      </c>
      <c r="L631" s="8">
        <f t="shared" si="130"/>
        <v>5.0588235294117645</v>
      </c>
      <c r="M631" s="8">
        <f t="shared" si="127"/>
        <v>5.1287128712871288</v>
      </c>
      <c r="N631" s="9">
        <f t="shared" si="128"/>
        <v>3.3076923076923075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6.41025641025641E-3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-6.41025641025641E-3</v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6.41025641025641E-3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9">
        <f t="shared" si="128"/>
        <v>-6.41025641025641E-3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652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653</v>
      </c>
      <c r="C9" s="17">
        <f>+C22+C81+C188+C371+C612</f>
        <v>1159</v>
      </c>
      <c r="D9" s="17">
        <f>+D22+D81+D188+D371+D612</f>
        <v>1185</v>
      </c>
      <c r="E9" s="17">
        <f>+E22+E81+E188+E371+E612</f>
        <v>925</v>
      </c>
      <c r="F9" s="17">
        <f>+F22+F81+F188+F371+F612</f>
        <v>984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-0.20189818809318377</v>
      </c>
      <c r="L9" s="18">
        <f t="shared" si="0"/>
        <v>-0.16962025316455695</v>
      </c>
      <c r="M9" s="18">
        <f t="shared" ref="M9:N14" si="1">+IF(OR(AND(G9=""),(K9="")),"",G9*K9)</f>
        <v>-0.20189818809318377</v>
      </c>
      <c r="N9" s="19">
        <f t="shared" si="1"/>
        <v>-0.16962025316455695</v>
      </c>
    </row>
    <row r="10" spans="1:14" x14ac:dyDescent="0.2">
      <c r="A10" s="30"/>
      <c r="B10" s="22" t="s">
        <v>10</v>
      </c>
      <c r="C10" s="20">
        <f>+C22</f>
        <v>7</v>
      </c>
      <c r="D10" s="7">
        <f>+D22</f>
        <v>3</v>
      </c>
      <c r="E10" s="7">
        <f>+E22</f>
        <v>3</v>
      </c>
      <c r="F10" s="7">
        <f>+F22</f>
        <v>6</v>
      </c>
      <c r="G10" s="8">
        <f t="shared" ref="G10:J14" si="2">+C10/C$9</f>
        <v>6.0396893874029335E-3</v>
      </c>
      <c r="H10" s="8">
        <f t="shared" si="2"/>
        <v>2.5316455696202532E-3</v>
      </c>
      <c r="I10" s="8">
        <f t="shared" si="2"/>
        <v>3.2432432432432431E-3</v>
      </c>
      <c r="J10" s="8">
        <f t="shared" si="2"/>
        <v>6.0975609756097563E-3</v>
      </c>
      <c r="K10" s="8">
        <f t="shared" si="0"/>
        <v>-0.5714285714285714</v>
      </c>
      <c r="L10" s="8">
        <f t="shared" si="0"/>
        <v>1</v>
      </c>
      <c r="M10" s="8">
        <f t="shared" si="1"/>
        <v>-3.4512510785159618E-3</v>
      </c>
      <c r="N10" s="9">
        <f t="shared" si="1"/>
        <v>2.5316455696202532E-3</v>
      </c>
    </row>
    <row r="11" spans="1:14" x14ac:dyDescent="0.2">
      <c r="A11" s="30"/>
      <c r="B11" s="23" t="s">
        <v>11</v>
      </c>
      <c r="C11" s="20">
        <f>+C81</f>
        <v>45</v>
      </c>
      <c r="D11" s="7">
        <f>+D81</f>
        <v>36</v>
      </c>
      <c r="E11" s="7">
        <f>+E81</f>
        <v>24</v>
      </c>
      <c r="F11" s="7">
        <f>+F81</f>
        <v>21</v>
      </c>
      <c r="G11" s="8">
        <f t="shared" si="2"/>
        <v>3.8826574633304571E-2</v>
      </c>
      <c r="H11" s="8">
        <f t="shared" si="2"/>
        <v>3.0379746835443037E-2</v>
      </c>
      <c r="I11" s="8">
        <f t="shared" si="2"/>
        <v>2.5945945945945945E-2</v>
      </c>
      <c r="J11" s="8">
        <f t="shared" si="2"/>
        <v>2.1341463414634148E-2</v>
      </c>
      <c r="K11" s="8">
        <f t="shared" si="0"/>
        <v>-0.46666666666666667</v>
      </c>
      <c r="L11" s="8">
        <f t="shared" si="0"/>
        <v>-0.41666666666666669</v>
      </c>
      <c r="M11" s="8">
        <f t="shared" si="1"/>
        <v>-1.8119068162208801E-2</v>
      </c>
      <c r="N11" s="9">
        <f t="shared" si="1"/>
        <v>-1.2658227848101266E-2</v>
      </c>
    </row>
    <row r="12" spans="1:14" ht="25.5" x14ac:dyDescent="0.2">
      <c r="A12" s="30"/>
      <c r="B12" s="23" t="s">
        <v>12</v>
      </c>
      <c r="C12" s="20">
        <f>+C188</f>
        <v>22</v>
      </c>
      <c r="D12" s="7">
        <f>+D188</f>
        <v>28</v>
      </c>
      <c r="E12" s="7">
        <f>+E188</f>
        <v>34</v>
      </c>
      <c r="F12" s="7">
        <f>+F188</f>
        <v>52</v>
      </c>
      <c r="G12" s="8">
        <f t="shared" si="2"/>
        <v>1.8981880931837791E-2</v>
      </c>
      <c r="H12" s="8">
        <f t="shared" si="2"/>
        <v>2.3628691983122362E-2</v>
      </c>
      <c r="I12" s="8">
        <f t="shared" si="2"/>
        <v>3.6756756756756756E-2</v>
      </c>
      <c r="J12" s="8">
        <f t="shared" si="2"/>
        <v>5.2845528455284556E-2</v>
      </c>
      <c r="K12" s="8">
        <f t="shared" si="0"/>
        <v>0.54545454545454541</v>
      </c>
      <c r="L12" s="8">
        <f t="shared" si="0"/>
        <v>0.8571428571428571</v>
      </c>
      <c r="M12" s="8">
        <f t="shared" si="1"/>
        <v>1.0353753235547885E-2</v>
      </c>
      <c r="N12" s="9">
        <f t="shared" si="1"/>
        <v>2.0253164556962022E-2</v>
      </c>
    </row>
    <row r="13" spans="1:14" x14ac:dyDescent="0.2">
      <c r="A13" s="30"/>
      <c r="B13" s="23" t="s">
        <v>13</v>
      </c>
      <c r="C13" s="20">
        <f>+C371</f>
        <v>126</v>
      </c>
      <c r="D13" s="7">
        <f>+D371</f>
        <v>132</v>
      </c>
      <c r="E13" s="7">
        <f>+E371</f>
        <v>285</v>
      </c>
      <c r="F13" s="7">
        <f>+F371</f>
        <v>283</v>
      </c>
      <c r="G13" s="8">
        <f t="shared" si="2"/>
        <v>0.10871440897325281</v>
      </c>
      <c r="H13" s="8">
        <f t="shared" si="2"/>
        <v>0.11139240506329114</v>
      </c>
      <c r="I13" s="8">
        <f t="shared" si="2"/>
        <v>0.30810810810810813</v>
      </c>
      <c r="J13" s="8">
        <f t="shared" si="2"/>
        <v>0.28760162601626016</v>
      </c>
      <c r="K13" s="8">
        <f t="shared" si="0"/>
        <v>1.2619047619047619</v>
      </c>
      <c r="L13" s="8">
        <f t="shared" si="0"/>
        <v>1.143939393939394</v>
      </c>
      <c r="M13" s="8">
        <f t="shared" si="1"/>
        <v>0.13718723037100949</v>
      </c>
      <c r="N13" s="9">
        <f t="shared" si="1"/>
        <v>0.12742616033755275</v>
      </c>
    </row>
    <row r="14" spans="1:14" ht="15.75" thickBot="1" x14ac:dyDescent="0.25">
      <c r="A14" s="30"/>
      <c r="B14" s="24" t="s">
        <v>14</v>
      </c>
      <c r="C14" s="21">
        <f>+C612</f>
        <v>959</v>
      </c>
      <c r="D14" s="10">
        <f>+D612</f>
        <v>986</v>
      </c>
      <c r="E14" s="10">
        <f>+E612</f>
        <v>579</v>
      </c>
      <c r="F14" s="10">
        <f>+F612</f>
        <v>622</v>
      </c>
      <c r="G14" s="11">
        <f t="shared" si="2"/>
        <v>0.82743744607420189</v>
      </c>
      <c r="H14" s="11">
        <f t="shared" si="2"/>
        <v>0.83206751054852324</v>
      </c>
      <c r="I14" s="11">
        <f t="shared" si="2"/>
        <v>0.62594594594594599</v>
      </c>
      <c r="J14" s="11">
        <f t="shared" si="2"/>
        <v>0.63211382113821135</v>
      </c>
      <c r="K14" s="11">
        <f t="shared" si="0"/>
        <v>-0.39624608967674663</v>
      </c>
      <c r="L14" s="11">
        <f t="shared" si="0"/>
        <v>-0.36916835699797163</v>
      </c>
      <c r="M14" s="11">
        <f t="shared" si="1"/>
        <v>-0.32786885245901642</v>
      </c>
      <c r="N14" s="12">
        <f t="shared" si="1"/>
        <v>-0.30717299578059076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7</v>
      </c>
      <c r="D22" s="17">
        <f>SUM(D23:D73)</f>
        <v>3</v>
      </c>
      <c r="E22" s="17">
        <f>SUM(E23:E73)</f>
        <v>3</v>
      </c>
      <c r="F22" s="17">
        <f>SUM(F23:F73)</f>
        <v>6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-0.5714285714285714</v>
      </c>
      <c r="L22" s="18">
        <f>+IF(AND(D22=0,F22=0),"",IF(D22=0,1,IF(F22=0,-1,(F22-D22)/D22)))</f>
        <v>1</v>
      </c>
      <c r="M22" s="18">
        <f t="shared" ref="M22:M53" si="7">+IF(OR(AND(G22=""),(K22="")),"",G22*K22)</f>
        <v>-0.5714285714285714</v>
      </c>
      <c r="N22" s="19">
        <f t="shared" ref="N22:N53" si="8">+IF(OR(AND(H22=""),(L22="")),"",H22*L22)</f>
        <v>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1</v>
      </c>
      <c r="D31" s="7">
        <v>0</v>
      </c>
      <c r="E31" s="7">
        <v>0</v>
      </c>
      <c r="F31" s="7">
        <v>0</v>
      </c>
      <c r="G31" s="8">
        <f t="shared" si="3"/>
        <v>0.14285714285714285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-0.14285714285714285</v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3</v>
      </c>
      <c r="D33" s="7">
        <v>1</v>
      </c>
      <c r="E33" s="7">
        <v>2</v>
      </c>
      <c r="F33" s="7">
        <v>2</v>
      </c>
      <c r="G33" s="8">
        <f t="shared" si="3"/>
        <v>0.42857142857142855</v>
      </c>
      <c r="H33" s="8">
        <f t="shared" si="4"/>
        <v>0.33333333333333331</v>
      </c>
      <c r="I33" s="8">
        <f t="shared" si="5"/>
        <v>0.66666666666666663</v>
      </c>
      <c r="J33" s="8">
        <f t="shared" si="6"/>
        <v>0.33333333333333331</v>
      </c>
      <c r="K33" s="8">
        <f t="shared" si="9"/>
        <v>-0.33333333333333331</v>
      </c>
      <c r="L33" s="8">
        <f t="shared" si="10"/>
        <v>1</v>
      </c>
      <c r="M33" s="8">
        <f t="shared" si="7"/>
        <v>-0.14285714285714285</v>
      </c>
      <c r="N33" s="9">
        <f t="shared" si="8"/>
        <v>0.33333333333333331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1</v>
      </c>
      <c r="D47" s="7">
        <v>0</v>
      </c>
      <c r="E47" s="7">
        <v>0</v>
      </c>
      <c r="F47" s="7">
        <v>0</v>
      </c>
      <c r="G47" s="8">
        <f t="shared" si="3"/>
        <v>0.14285714285714285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-0.14285714285714285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0.33333333333333331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</v>
      </c>
      <c r="D53" s="7">
        <v>1</v>
      </c>
      <c r="E53" s="7">
        <v>0</v>
      </c>
      <c r="F53" s="7">
        <v>0</v>
      </c>
      <c r="G53" s="8">
        <f t="shared" si="3"/>
        <v>0.14285714285714285</v>
      </c>
      <c r="H53" s="8">
        <f t="shared" si="4"/>
        <v>0.33333333333333331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-0.14285714285714285</v>
      </c>
      <c r="N53" s="9">
        <f t="shared" si="8"/>
        <v>-0.33333333333333331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0.16666666666666666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1</v>
      </c>
      <c r="D62" s="7">
        <v>0</v>
      </c>
      <c r="E62" s="7">
        <v>0</v>
      </c>
      <c r="F62" s="7">
        <v>2</v>
      </c>
      <c r="G62" s="8">
        <f t="shared" si="11"/>
        <v>0.14285714285714285</v>
      </c>
      <c r="H62" s="8" t="str">
        <f t="shared" si="12"/>
        <v/>
      </c>
      <c r="I62" s="8" t="str">
        <f t="shared" si="13"/>
        <v/>
      </c>
      <c r="J62" s="8">
        <f t="shared" si="14"/>
        <v>0.33333333333333331</v>
      </c>
      <c r="K62" s="8">
        <f t="shared" si="17"/>
        <v>-1</v>
      </c>
      <c r="L62" s="8">
        <f t="shared" si="18"/>
        <v>1</v>
      </c>
      <c r="M62" s="8">
        <f t="shared" si="15"/>
        <v>-0.14285714285714285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0.33333333333333331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9">
        <f t="shared" si="16"/>
        <v>-0.33333333333333331</v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0.16666666666666666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45</v>
      </c>
      <c r="D81" s="17">
        <f>SUM(D82:D180)</f>
        <v>36</v>
      </c>
      <c r="E81" s="17">
        <f>SUM(E82:E180)</f>
        <v>24</v>
      </c>
      <c r="F81" s="17">
        <f>SUM(F82:F180)</f>
        <v>21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-0.46666666666666667</v>
      </c>
      <c r="L81" s="18">
        <f>+IF(AND(D81=0,F81=0),"",IF(D81=0,1,IF(F81=0,-1,(F81-D81)/D81)))</f>
        <v>-0.41666666666666669</v>
      </c>
      <c r="M81" s="18">
        <f t="shared" ref="M81:M112" si="23">+IF(OR(AND(G81=""),(K81="")),"",G81*K81)</f>
        <v>-0.46666666666666667</v>
      </c>
      <c r="N81" s="19">
        <f t="shared" ref="N81:N112" si="24">+IF(OR(AND(H81=""),(L81="")),"",H81*L81)</f>
        <v>-0.41666666666666669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0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 t="str">
        <f t="shared" ref="K82:K113" si="25">+IF(AND(C82=0,E82=0)," ",IF(C82=0,1,IF(E82=0,-1,(E82-C82)/C82)))</f>
        <v xml:space="preserve"> </v>
      </c>
      <c r="L82" s="26" t="str">
        <f t="shared" ref="L82:L113" si="26">+IF(AND(D82=0,F82=0)," ",IF(D82=0,1,IF(F82=0,-1,(F82-D82)/D82)))</f>
        <v xml:space="preserve"> 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</v>
      </c>
      <c r="D85" s="7">
        <v>1</v>
      </c>
      <c r="E85" s="7">
        <v>1</v>
      </c>
      <c r="F85" s="7">
        <v>2</v>
      </c>
      <c r="G85" s="8">
        <f t="shared" si="19"/>
        <v>2.2222222222222223E-2</v>
      </c>
      <c r="H85" s="8">
        <f t="shared" si="20"/>
        <v>2.7777777777777776E-2</v>
      </c>
      <c r="I85" s="8">
        <f t="shared" si="21"/>
        <v>4.1666666666666664E-2</v>
      </c>
      <c r="J85" s="8">
        <f t="shared" si="22"/>
        <v>9.5238095238095233E-2</v>
      </c>
      <c r="K85" s="8">
        <f t="shared" si="25"/>
        <v>0</v>
      </c>
      <c r="L85" s="8">
        <f t="shared" si="26"/>
        <v>1</v>
      </c>
      <c r="M85" s="8">
        <f t="shared" si="23"/>
        <v>0</v>
      </c>
      <c r="N85" s="9">
        <f t="shared" si="24"/>
        <v>2.7777777777777776E-2</v>
      </c>
    </row>
    <row r="86" spans="1:14" ht="25.5" x14ac:dyDescent="0.2">
      <c r="A86" s="30"/>
      <c r="B86" s="23" t="s">
        <v>73</v>
      </c>
      <c r="C86" s="20">
        <v>2</v>
      </c>
      <c r="D86" s="7">
        <v>1</v>
      </c>
      <c r="E86" s="7">
        <v>2</v>
      </c>
      <c r="F86" s="7">
        <v>0</v>
      </c>
      <c r="G86" s="8">
        <f t="shared" si="19"/>
        <v>4.4444444444444446E-2</v>
      </c>
      <c r="H86" s="8">
        <f t="shared" si="20"/>
        <v>2.7777777777777776E-2</v>
      </c>
      <c r="I86" s="8">
        <f t="shared" si="21"/>
        <v>8.3333333333333329E-2</v>
      </c>
      <c r="J86" s="8" t="str">
        <f t="shared" si="22"/>
        <v/>
      </c>
      <c r="K86" s="8">
        <f t="shared" si="25"/>
        <v>0</v>
      </c>
      <c r="L86" s="8">
        <f t="shared" si="26"/>
        <v>-1</v>
      </c>
      <c r="M86" s="8">
        <f t="shared" si="23"/>
        <v>0</v>
      </c>
      <c r="N86" s="9">
        <f t="shared" si="24"/>
        <v>-2.7777777777777776E-2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2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8.3333333333333329E-2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2.7777777777777776E-2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9">
        <f t="shared" si="24"/>
        <v>-2.7777777777777776E-2</v>
      </c>
    </row>
    <row r="100" spans="1:14" x14ac:dyDescent="0.2">
      <c r="A100" s="30"/>
      <c r="B100" s="23" t="s">
        <v>87</v>
      </c>
      <c r="C100" s="20">
        <v>1</v>
      </c>
      <c r="D100" s="7">
        <v>0</v>
      </c>
      <c r="E100" s="7">
        <v>1</v>
      </c>
      <c r="F100" s="7">
        <v>0</v>
      </c>
      <c r="G100" s="8">
        <f t="shared" si="19"/>
        <v>2.2222222222222223E-2</v>
      </c>
      <c r="H100" s="8" t="str">
        <f t="shared" si="20"/>
        <v/>
      </c>
      <c r="I100" s="8">
        <f t="shared" si="21"/>
        <v>4.1666666666666664E-2</v>
      </c>
      <c r="J100" s="8" t="str">
        <f t="shared" si="22"/>
        <v/>
      </c>
      <c r="K100" s="8">
        <f t="shared" si="25"/>
        <v>0</v>
      </c>
      <c r="L100" s="8" t="str">
        <f t="shared" si="26"/>
        <v xml:space="preserve"> </v>
      </c>
      <c r="M100" s="8">
        <f t="shared" si="23"/>
        <v>0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1</v>
      </c>
      <c r="D101" s="7">
        <v>0</v>
      </c>
      <c r="E101" s="7">
        <v>0</v>
      </c>
      <c r="F101" s="7">
        <v>1</v>
      </c>
      <c r="G101" s="8">
        <f t="shared" si="19"/>
        <v>2.2222222222222223E-2</v>
      </c>
      <c r="H101" s="8" t="str">
        <f t="shared" si="20"/>
        <v/>
      </c>
      <c r="I101" s="8" t="str">
        <f t="shared" si="21"/>
        <v/>
      </c>
      <c r="J101" s="8">
        <f t="shared" si="22"/>
        <v>4.7619047619047616E-2</v>
      </c>
      <c r="K101" s="8">
        <f t="shared" si="25"/>
        <v>-1</v>
      </c>
      <c r="L101" s="8">
        <f t="shared" si="26"/>
        <v>1</v>
      </c>
      <c r="M101" s="8">
        <f t="shared" si="23"/>
        <v>-2.2222222222222223E-2</v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</v>
      </c>
      <c r="D103" s="7">
        <v>2</v>
      </c>
      <c r="E103" s="7">
        <v>0</v>
      </c>
      <c r="F103" s="7">
        <v>2</v>
      </c>
      <c r="G103" s="8">
        <f t="shared" si="19"/>
        <v>2.2222222222222223E-2</v>
      </c>
      <c r="H103" s="8">
        <f t="shared" si="20"/>
        <v>5.5555555555555552E-2</v>
      </c>
      <c r="I103" s="8" t="str">
        <f t="shared" si="21"/>
        <v/>
      </c>
      <c r="J103" s="8">
        <f t="shared" si="22"/>
        <v>9.5238095238095233E-2</v>
      </c>
      <c r="K103" s="8">
        <f t="shared" si="25"/>
        <v>-1</v>
      </c>
      <c r="L103" s="8">
        <f t="shared" si="26"/>
        <v>0</v>
      </c>
      <c r="M103" s="8">
        <f t="shared" si="23"/>
        <v>-2.2222222222222223E-2</v>
      </c>
      <c r="N103" s="9">
        <f t="shared" si="24"/>
        <v>0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5.5555555555555552E-2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9">
        <f t="shared" si="24"/>
        <v>-5.5555555555555552E-2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4</v>
      </c>
      <c r="E106" s="7">
        <v>0</v>
      </c>
      <c r="F106" s="7">
        <v>0</v>
      </c>
      <c r="G106" s="8" t="str">
        <f t="shared" si="19"/>
        <v/>
      </c>
      <c r="H106" s="8">
        <f t="shared" si="20"/>
        <v>0.1111111111111111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-0.1111111111111111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4.7619047619047616E-2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4.7619047619047616E-2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2</v>
      </c>
      <c r="E118" s="7">
        <v>1</v>
      </c>
      <c r="F118" s="7">
        <v>0</v>
      </c>
      <c r="G118" s="8" t="str">
        <f t="shared" si="27"/>
        <v/>
      </c>
      <c r="H118" s="8">
        <f t="shared" si="28"/>
        <v>5.5555555555555552E-2</v>
      </c>
      <c r="I118" s="8">
        <f t="shared" si="29"/>
        <v>4.1666666666666664E-2</v>
      </c>
      <c r="J118" s="8" t="str">
        <f t="shared" si="30"/>
        <v/>
      </c>
      <c r="K118" s="8">
        <f t="shared" si="33"/>
        <v>1</v>
      </c>
      <c r="L118" s="8">
        <f t="shared" si="34"/>
        <v>-1</v>
      </c>
      <c r="M118" s="8" t="str">
        <f t="shared" si="31"/>
        <v/>
      </c>
      <c r="N118" s="9">
        <f t="shared" si="32"/>
        <v>-5.5555555555555552E-2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4.1666666666666664E-2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</v>
      </c>
      <c r="E123" s="7">
        <v>0</v>
      </c>
      <c r="F123" s="7">
        <v>2</v>
      </c>
      <c r="G123" s="8" t="str">
        <f t="shared" si="27"/>
        <v/>
      </c>
      <c r="H123" s="8">
        <f t="shared" si="28"/>
        <v>2.7777777777777776E-2</v>
      </c>
      <c r="I123" s="8" t="str">
        <f t="shared" si="29"/>
        <v/>
      </c>
      <c r="J123" s="8">
        <f t="shared" si="30"/>
        <v>9.5238095238095233E-2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9">
        <f t="shared" si="32"/>
        <v>2.7777777777777776E-2</v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1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4.7619047619047616E-2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3</v>
      </c>
      <c r="E127" s="7">
        <v>1</v>
      </c>
      <c r="F127" s="7">
        <v>0</v>
      </c>
      <c r="G127" s="8">
        <f t="shared" si="27"/>
        <v>2.2222222222222223E-2</v>
      </c>
      <c r="H127" s="8">
        <f t="shared" si="28"/>
        <v>8.3333333333333329E-2</v>
      </c>
      <c r="I127" s="8">
        <f t="shared" si="29"/>
        <v>4.1666666666666664E-2</v>
      </c>
      <c r="J127" s="8" t="str">
        <f t="shared" si="30"/>
        <v/>
      </c>
      <c r="K127" s="8">
        <f t="shared" si="33"/>
        <v>0</v>
      </c>
      <c r="L127" s="8">
        <f t="shared" si="34"/>
        <v>-1</v>
      </c>
      <c r="M127" s="8">
        <f t="shared" si="31"/>
        <v>0</v>
      </c>
      <c r="N127" s="9">
        <f t="shared" si="32"/>
        <v>-8.3333333333333329E-2</v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4.7619047619047616E-2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3</v>
      </c>
      <c r="D134" s="7">
        <v>0</v>
      </c>
      <c r="E134" s="7">
        <v>0</v>
      </c>
      <c r="F134" s="7">
        <v>0</v>
      </c>
      <c r="G134" s="8">
        <f t="shared" si="27"/>
        <v>6.6666666666666666E-2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-6.6666666666666666E-2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2</v>
      </c>
      <c r="D135" s="7">
        <v>2</v>
      </c>
      <c r="E135" s="7">
        <v>0</v>
      </c>
      <c r="F135" s="7">
        <v>0</v>
      </c>
      <c r="G135" s="8">
        <f t="shared" si="27"/>
        <v>4.4444444444444446E-2</v>
      </c>
      <c r="H135" s="8">
        <f t="shared" si="28"/>
        <v>5.5555555555555552E-2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-4.4444444444444446E-2</v>
      </c>
      <c r="N135" s="9">
        <f t="shared" si="32"/>
        <v>-5.5555555555555552E-2</v>
      </c>
    </row>
    <row r="136" spans="1:14" x14ac:dyDescent="0.2">
      <c r="A136" s="30"/>
      <c r="B136" s="23" t="s">
        <v>123</v>
      </c>
      <c r="C136" s="20">
        <v>1</v>
      </c>
      <c r="D136" s="7">
        <v>1</v>
      </c>
      <c r="E136" s="7">
        <v>0</v>
      </c>
      <c r="F136" s="7">
        <v>0</v>
      </c>
      <c r="G136" s="8">
        <f t="shared" si="27"/>
        <v>2.2222222222222223E-2</v>
      </c>
      <c r="H136" s="8">
        <f t="shared" si="28"/>
        <v>2.7777777777777776E-2</v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>
        <f t="shared" si="34"/>
        <v>-1</v>
      </c>
      <c r="M136" s="8">
        <f t="shared" si="31"/>
        <v>-2.2222222222222223E-2</v>
      </c>
      <c r="N136" s="9">
        <f t="shared" si="32"/>
        <v>-2.7777777777777776E-2</v>
      </c>
    </row>
    <row r="137" spans="1:14" x14ac:dyDescent="0.2">
      <c r="A137" s="30"/>
      <c r="B137" s="23" t="s">
        <v>124</v>
      </c>
      <c r="C137" s="20">
        <v>0</v>
      </c>
      <c r="D137" s="7">
        <v>1</v>
      </c>
      <c r="E137" s="7">
        <v>0</v>
      </c>
      <c r="F137" s="7">
        <v>0</v>
      </c>
      <c r="G137" s="8" t="str">
        <f t="shared" si="27"/>
        <v/>
      </c>
      <c r="H137" s="8">
        <f t="shared" si="28"/>
        <v>2.7777777777777776E-2</v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>
        <f t="shared" si="34"/>
        <v>-1</v>
      </c>
      <c r="M137" s="8" t="str">
        <f t="shared" si="31"/>
        <v/>
      </c>
      <c r="N137" s="9">
        <f t="shared" si="32"/>
        <v>-2.7777777777777776E-2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10</v>
      </c>
      <c r="D139" s="7">
        <v>2</v>
      </c>
      <c r="E139" s="7">
        <v>0</v>
      </c>
      <c r="F139" s="7">
        <v>0</v>
      </c>
      <c r="G139" s="8">
        <f t="shared" si="27"/>
        <v>0.22222222222222221</v>
      </c>
      <c r="H139" s="8">
        <f t="shared" si="28"/>
        <v>5.5555555555555552E-2</v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>
        <f t="shared" si="34"/>
        <v>-1</v>
      </c>
      <c r="M139" s="8">
        <f t="shared" si="31"/>
        <v>-0.22222222222222221</v>
      </c>
      <c r="N139" s="9">
        <f t="shared" si="32"/>
        <v>-5.5555555555555552E-2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3</v>
      </c>
      <c r="D141" s="7">
        <v>4</v>
      </c>
      <c r="E141" s="7">
        <v>0</v>
      </c>
      <c r="F141" s="7">
        <v>1</v>
      </c>
      <c r="G141" s="8">
        <f t="shared" si="27"/>
        <v>6.6666666666666666E-2</v>
      </c>
      <c r="H141" s="8">
        <f t="shared" si="28"/>
        <v>0.1111111111111111</v>
      </c>
      <c r="I141" s="8" t="str">
        <f t="shared" si="29"/>
        <v/>
      </c>
      <c r="J141" s="8">
        <f t="shared" si="30"/>
        <v>4.7619047619047616E-2</v>
      </c>
      <c r="K141" s="8">
        <f t="shared" si="33"/>
        <v>-1</v>
      </c>
      <c r="L141" s="8">
        <f t="shared" si="34"/>
        <v>-0.75</v>
      </c>
      <c r="M141" s="8">
        <f t="shared" si="31"/>
        <v>-6.6666666666666666E-2</v>
      </c>
      <c r="N141" s="9">
        <f t="shared" si="32"/>
        <v>-8.3333333333333329E-2</v>
      </c>
    </row>
    <row r="142" spans="1:14" x14ac:dyDescent="0.2">
      <c r="A142" s="30"/>
      <c r="B142" s="23" t="s">
        <v>129</v>
      </c>
      <c r="C142" s="20">
        <v>3</v>
      </c>
      <c r="D142" s="7">
        <v>2</v>
      </c>
      <c r="E142" s="7">
        <v>0</v>
      </c>
      <c r="F142" s="7">
        <v>3</v>
      </c>
      <c r="G142" s="8">
        <f t="shared" si="27"/>
        <v>6.6666666666666666E-2</v>
      </c>
      <c r="H142" s="8">
        <f t="shared" si="28"/>
        <v>5.5555555555555552E-2</v>
      </c>
      <c r="I142" s="8" t="str">
        <f t="shared" si="29"/>
        <v/>
      </c>
      <c r="J142" s="8">
        <f t="shared" si="30"/>
        <v>0.14285714285714285</v>
      </c>
      <c r="K142" s="8">
        <f t="shared" si="33"/>
        <v>-1</v>
      </c>
      <c r="L142" s="8">
        <f t="shared" si="34"/>
        <v>0.5</v>
      </c>
      <c r="M142" s="8">
        <f t="shared" si="31"/>
        <v>-6.6666666666666666E-2</v>
      </c>
      <c r="N142" s="9">
        <f t="shared" si="32"/>
        <v>2.7777777777777776E-2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</v>
      </c>
      <c r="D144" s="7">
        <v>1</v>
      </c>
      <c r="E144" s="7">
        <v>4</v>
      </c>
      <c r="F144" s="7">
        <v>0</v>
      </c>
      <c r="G144" s="8">
        <f t="shared" si="27"/>
        <v>2.2222222222222223E-2</v>
      </c>
      <c r="H144" s="8">
        <f t="shared" si="28"/>
        <v>2.7777777777777776E-2</v>
      </c>
      <c r="I144" s="8">
        <f t="shared" si="29"/>
        <v>0.16666666666666666</v>
      </c>
      <c r="J144" s="8" t="str">
        <f t="shared" si="30"/>
        <v/>
      </c>
      <c r="K144" s="8">
        <f t="shared" si="33"/>
        <v>3</v>
      </c>
      <c r="L144" s="8">
        <f t="shared" si="34"/>
        <v>-1</v>
      </c>
      <c r="M144" s="8">
        <f t="shared" si="31"/>
        <v>6.6666666666666666E-2</v>
      </c>
      <c r="N144" s="9">
        <f t="shared" si="32"/>
        <v>-2.7777777777777776E-2</v>
      </c>
    </row>
    <row r="145" spans="1:14" ht="22.5" customHeight="1" x14ac:dyDescent="0.2">
      <c r="A145" s="30"/>
      <c r="B145" s="23" t="s">
        <v>132</v>
      </c>
      <c r="C145" s="20">
        <v>4</v>
      </c>
      <c r="D145" s="7">
        <v>0</v>
      </c>
      <c r="E145" s="7">
        <v>2</v>
      </c>
      <c r="F145" s="7">
        <v>2</v>
      </c>
      <c r="G145" s="8">
        <f t="shared" ref="G145:G180" si="35">+IF(C145=0,"",C145/C$81)</f>
        <v>8.8888888888888892E-2</v>
      </c>
      <c r="H145" s="8" t="str">
        <f t="shared" ref="H145:H180" si="36">+IF(D145=0,"",D145/D$81)</f>
        <v/>
      </c>
      <c r="I145" s="8">
        <f t="shared" ref="I145:I180" si="37">+IF(E145=0,"",E145/E$81)</f>
        <v>8.3333333333333329E-2</v>
      </c>
      <c r="J145" s="8">
        <f t="shared" ref="J145:J180" si="38">+IF(F145=0,"",F145/F$81)</f>
        <v>9.5238095238095233E-2</v>
      </c>
      <c r="K145" s="8">
        <f t="shared" si="33"/>
        <v>-0.5</v>
      </c>
      <c r="L145" s="8">
        <f t="shared" si="34"/>
        <v>1</v>
      </c>
      <c r="M145" s="8">
        <f t="shared" ref="M145:M180" si="39">+IF(OR(AND(G145=""),(K145="")),"",G145*K145)</f>
        <v>-4.4444444444444446E-2</v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4</v>
      </c>
      <c r="D146" s="7">
        <v>1</v>
      </c>
      <c r="E146" s="7">
        <v>4</v>
      </c>
      <c r="F146" s="7">
        <v>1</v>
      </c>
      <c r="G146" s="8">
        <f t="shared" si="35"/>
        <v>8.8888888888888892E-2</v>
      </c>
      <c r="H146" s="8">
        <f t="shared" si="36"/>
        <v>2.7777777777777776E-2</v>
      </c>
      <c r="I146" s="8">
        <f t="shared" si="37"/>
        <v>0.16666666666666666</v>
      </c>
      <c r="J146" s="8">
        <f t="shared" si="38"/>
        <v>4.7619047619047616E-2</v>
      </c>
      <c r="K146" s="8">
        <f t="shared" ref="K146:K180" si="41">+IF(AND(C146=0,E146=0)," ",IF(C146=0,1,IF(E146=0,-1,(E146-C146)/C146)))</f>
        <v>0</v>
      </c>
      <c r="L146" s="8">
        <f t="shared" ref="L146:L180" si="42">+IF(AND(D146=0,F146=0)," ",IF(D146=0,1,IF(F146=0,-1,(F146-D146)/D146)))</f>
        <v>0</v>
      </c>
      <c r="M146" s="8">
        <f t="shared" si="39"/>
        <v>0</v>
      </c>
      <c r="N146" s="9">
        <f t="shared" si="40"/>
        <v>0</v>
      </c>
    </row>
    <row r="147" spans="1:14" x14ac:dyDescent="0.2">
      <c r="A147" s="30"/>
      <c r="B147" s="23" t="s">
        <v>134</v>
      </c>
      <c r="C147" s="20">
        <v>4</v>
      </c>
      <c r="D147" s="7">
        <v>0</v>
      </c>
      <c r="E147" s="7">
        <v>2</v>
      </c>
      <c r="F147" s="7">
        <v>0</v>
      </c>
      <c r="G147" s="8">
        <f t="shared" si="35"/>
        <v>8.8888888888888892E-2</v>
      </c>
      <c r="H147" s="8" t="str">
        <f t="shared" si="36"/>
        <v/>
      </c>
      <c r="I147" s="8">
        <f t="shared" si="37"/>
        <v>8.3333333333333329E-2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-4.4444444444444446E-2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1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>
        <f t="shared" si="38"/>
        <v>4.7619047619047616E-2</v>
      </c>
      <c r="K150" s="8" t="str">
        <f t="shared" si="41"/>
        <v xml:space="preserve"> </v>
      </c>
      <c r="L150" s="8">
        <f t="shared" si="42"/>
        <v>1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1</v>
      </c>
      <c r="E154" s="7">
        <v>0</v>
      </c>
      <c r="F154" s="7">
        <v>1</v>
      </c>
      <c r="G154" s="8">
        <f t="shared" si="35"/>
        <v>2.2222222222222223E-2</v>
      </c>
      <c r="H154" s="8">
        <f t="shared" si="36"/>
        <v>2.7777777777777776E-2</v>
      </c>
      <c r="I154" s="8" t="str">
        <f t="shared" si="37"/>
        <v/>
      </c>
      <c r="J154" s="8">
        <f t="shared" si="38"/>
        <v>4.7619047619047616E-2</v>
      </c>
      <c r="K154" s="8">
        <f t="shared" si="41"/>
        <v>-1</v>
      </c>
      <c r="L154" s="8">
        <f t="shared" si="42"/>
        <v>0</v>
      </c>
      <c r="M154" s="8">
        <f t="shared" si="39"/>
        <v>-2.2222222222222223E-2</v>
      </c>
      <c r="N154" s="9">
        <f t="shared" si="40"/>
        <v>0</v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2.7777777777777776E-2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-2.7777777777777776E-2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1</v>
      </c>
      <c r="D159" s="7">
        <v>0</v>
      </c>
      <c r="E159" s="7">
        <v>0</v>
      </c>
      <c r="F159" s="7">
        <v>0</v>
      </c>
      <c r="G159" s="8">
        <f t="shared" si="35"/>
        <v>2.2222222222222223E-2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-2.2222222222222223E-2</v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2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8.3333333333333329E-2</v>
      </c>
      <c r="J166" s="8">
        <f t="shared" si="38"/>
        <v>4.7619047619047616E-2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1</v>
      </c>
      <c r="D169" s="7">
        <v>1</v>
      </c>
      <c r="E169" s="7">
        <v>0</v>
      </c>
      <c r="F169" s="7">
        <v>0</v>
      </c>
      <c r="G169" s="8">
        <f t="shared" si="35"/>
        <v>2.2222222222222223E-2</v>
      </c>
      <c r="H169" s="8">
        <f t="shared" si="36"/>
        <v>2.7777777777777776E-2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-2.2222222222222223E-2</v>
      </c>
      <c r="N169" s="9">
        <f t="shared" si="40"/>
        <v>-2.7777777777777776E-2</v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1</v>
      </c>
      <c r="F170" s="7">
        <v>0</v>
      </c>
      <c r="G170" s="8" t="str">
        <f t="shared" si="35"/>
        <v/>
      </c>
      <c r="H170" s="8" t="str">
        <f t="shared" si="36"/>
        <v/>
      </c>
      <c r="I170" s="8">
        <f t="shared" si="37"/>
        <v>4.1666666666666664E-2</v>
      </c>
      <c r="J170" s="8" t="str">
        <f t="shared" si="38"/>
        <v/>
      </c>
      <c r="K170" s="8">
        <f t="shared" si="41"/>
        <v>1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2.7777777777777776E-2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9">
        <f t="shared" si="40"/>
        <v>-2.7777777777777776E-2</v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2.7777777777777776E-2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9">
        <f t="shared" si="40"/>
        <v>-2.7777777777777776E-2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22</v>
      </c>
      <c r="D188" s="17">
        <f>SUM(D189:D363)</f>
        <v>28</v>
      </c>
      <c r="E188" s="17">
        <f>SUM(E189:E363)</f>
        <v>34</v>
      </c>
      <c r="F188" s="17">
        <f>SUM(F189:F363)</f>
        <v>52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0.54545454545454541</v>
      </c>
      <c r="L188" s="18">
        <f>+IF(AND(D188=0,F188=0),"",IF(D188=0,1,IF(F188=0,-1,(F188-D188)/D188)))</f>
        <v>0.8571428571428571</v>
      </c>
      <c r="M188" s="18">
        <f t="shared" ref="M188:M219" si="47">+IF(OR(AND(G188=""),(K188="")),"",G188*K188)</f>
        <v>0.54545454545454541</v>
      </c>
      <c r="N188" s="19">
        <f t="shared" ref="N188:N219" si="48">+IF(OR(AND(H188=""),(L188="")),"",H188*L188)</f>
        <v>0.8571428571428571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4</v>
      </c>
      <c r="E189" s="25">
        <v>2</v>
      </c>
      <c r="F189" s="25">
        <v>0</v>
      </c>
      <c r="G189" s="26" t="str">
        <f t="shared" si="43"/>
        <v/>
      </c>
      <c r="H189" s="26">
        <f t="shared" si="44"/>
        <v>0.14285714285714285</v>
      </c>
      <c r="I189" s="26">
        <f t="shared" si="45"/>
        <v>5.8823529411764705E-2</v>
      </c>
      <c r="J189" s="26" t="str">
        <f t="shared" si="46"/>
        <v/>
      </c>
      <c r="K189" s="26">
        <f t="shared" ref="K189:K220" si="49">+IF(AND(C189=0,E189=0)," ",IF(C189=0,1,IF(E189=0,-1,(E189-C189)/C189)))</f>
        <v>1</v>
      </c>
      <c r="L189" s="26">
        <f t="shared" ref="L189:L220" si="50">+IF(AND(D189=0,F189=0)," ",IF(D189=0,1,IF(F189=0,-1,(F189-D189)/D189)))</f>
        <v>-1</v>
      </c>
      <c r="M189" s="26" t="str">
        <f t="shared" si="47"/>
        <v/>
      </c>
      <c r="N189" s="27">
        <f t="shared" si="48"/>
        <v>-0.14285714285714285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1.9230769230769232E-2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3</v>
      </c>
      <c r="E193" s="7">
        <v>0</v>
      </c>
      <c r="F193" s="7">
        <v>2</v>
      </c>
      <c r="G193" s="8" t="str">
        <f t="shared" si="43"/>
        <v/>
      </c>
      <c r="H193" s="8">
        <f t="shared" si="44"/>
        <v>0.10714285714285714</v>
      </c>
      <c r="I193" s="8" t="str">
        <f t="shared" si="45"/>
        <v/>
      </c>
      <c r="J193" s="8">
        <f t="shared" si="46"/>
        <v>3.8461538461538464E-2</v>
      </c>
      <c r="K193" s="8" t="str">
        <f t="shared" si="49"/>
        <v xml:space="preserve"> </v>
      </c>
      <c r="L193" s="8">
        <f t="shared" si="50"/>
        <v>-0.33333333333333331</v>
      </c>
      <c r="M193" s="8" t="str">
        <f t="shared" si="47"/>
        <v/>
      </c>
      <c r="N193" s="9">
        <f t="shared" si="48"/>
        <v>-3.5714285714285712E-2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1.9230769230769232E-2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4</v>
      </c>
      <c r="D195" s="7">
        <v>1</v>
      </c>
      <c r="E195" s="7">
        <v>7</v>
      </c>
      <c r="F195" s="7">
        <v>2</v>
      </c>
      <c r="G195" s="8">
        <f t="shared" si="43"/>
        <v>0.18181818181818182</v>
      </c>
      <c r="H195" s="8">
        <f t="shared" si="44"/>
        <v>3.5714285714285712E-2</v>
      </c>
      <c r="I195" s="8">
        <f t="shared" si="45"/>
        <v>0.20588235294117646</v>
      </c>
      <c r="J195" s="8">
        <f t="shared" si="46"/>
        <v>3.8461538461538464E-2</v>
      </c>
      <c r="K195" s="8">
        <f t="shared" si="49"/>
        <v>0.75</v>
      </c>
      <c r="L195" s="8">
        <f t="shared" si="50"/>
        <v>1</v>
      </c>
      <c r="M195" s="8">
        <f t="shared" si="47"/>
        <v>0.13636363636363635</v>
      </c>
      <c r="N195" s="9">
        <f t="shared" si="48"/>
        <v>3.5714285714285712E-2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2</v>
      </c>
      <c r="F197" s="7">
        <v>1</v>
      </c>
      <c r="G197" s="8" t="str">
        <f t="shared" si="43"/>
        <v/>
      </c>
      <c r="H197" s="8" t="str">
        <f t="shared" si="44"/>
        <v/>
      </c>
      <c r="I197" s="8">
        <f t="shared" si="45"/>
        <v>5.8823529411764705E-2</v>
      </c>
      <c r="J197" s="8">
        <f t="shared" si="46"/>
        <v>1.9230769230769232E-2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0</v>
      </c>
      <c r="D203" s="7">
        <v>0</v>
      </c>
      <c r="E203" s="7">
        <v>1</v>
      </c>
      <c r="F203" s="7">
        <v>1</v>
      </c>
      <c r="G203" s="8" t="str">
        <f t="shared" si="43"/>
        <v/>
      </c>
      <c r="H203" s="8" t="str">
        <f t="shared" si="44"/>
        <v/>
      </c>
      <c r="I203" s="8">
        <f t="shared" si="45"/>
        <v>2.9411764705882353E-2</v>
      </c>
      <c r="J203" s="8">
        <f t="shared" si="46"/>
        <v>1.9230769230769232E-2</v>
      </c>
      <c r="K203" s="8">
        <f t="shared" si="49"/>
        <v>1</v>
      </c>
      <c r="L203" s="8">
        <f t="shared" si="50"/>
        <v>1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0</v>
      </c>
      <c r="F204" s="7">
        <v>2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>
        <f t="shared" si="46"/>
        <v>3.8461538461538464E-2</v>
      </c>
      <c r="K204" s="8" t="str">
        <f t="shared" si="49"/>
        <v xml:space="preserve"> </v>
      </c>
      <c r="L204" s="8">
        <f t="shared" si="50"/>
        <v>1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1</v>
      </c>
      <c r="D210" s="7">
        <v>0</v>
      </c>
      <c r="E210" s="7">
        <v>2</v>
      </c>
      <c r="F210" s="7">
        <v>0</v>
      </c>
      <c r="G210" s="8">
        <f t="shared" si="43"/>
        <v>4.5454545454545456E-2</v>
      </c>
      <c r="H210" s="8" t="str">
        <f t="shared" si="44"/>
        <v/>
      </c>
      <c r="I210" s="8">
        <f t="shared" si="45"/>
        <v>5.8823529411764705E-2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>
        <f t="shared" si="47"/>
        <v>4.5454545454545456E-2</v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0</v>
      </c>
      <c r="D215" s="7">
        <v>0</v>
      </c>
      <c r="E215" s="7">
        <v>0</v>
      </c>
      <c r="F215" s="7">
        <v>1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>
        <f t="shared" si="46"/>
        <v>1.9230769230769232E-2</v>
      </c>
      <c r="K215" s="8" t="str">
        <f t="shared" si="49"/>
        <v xml:space="preserve"> </v>
      </c>
      <c r="L215" s="8">
        <f t="shared" si="50"/>
        <v>1</v>
      </c>
      <c r="M215" s="8" t="str">
        <f t="shared" si="47"/>
        <v/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1</v>
      </c>
      <c r="E216" s="7">
        <v>0</v>
      </c>
      <c r="F216" s="7">
        <v>1</v>
      </c>
      <c r="G216" s="8" t="str">
        <f t="shared" si="43"/>
        <v/>
      </c>
      <c r="H216" s="8">
        <f t="shared" si="44"/>
        <v>3.5714285714285712E-2</v>
      </c>
      <c r="I216" s="8" t="str">
        <f t="shared" si="45"/>
        <v/>
      </c>
      <c r="J216" s="8">
        <f t="shared" si="46"/>
        <v>1.9230769230769232E-2</v>
      </c>
      <c r="K216" s="8" t="str">
        <f t="shared" si="49"/>
        <v xml:space="preserve"> </v>
      </c>
      <c r="L216" s="8">
        <f t="shared" si="50"/>
        <v>0</v>
      </c>
      <c r="M216" s="8" t="str">
        <f t="shared" si="47"/>
        <v/>
      </c>
      <c r="N216" s="9">
        <f t="shared" si="48"/>
        <v>0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1.9230769230769232E-2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1</v>
      </c>
      <c r="F226" s="7">
        <v>1</v>
      </c>
      <c r="G226" s="8" t="str">
        <f t="shared" si="51"/>
        <v/>
      </c>
      <c r="H226" s="8" t="str">
        <f t="shared" si="52"/>
        <v/>
      </c>
      <c r="I226" s="8">
        <f t="shared" si="53"/>
        <v>2.9411764705882353E-2</v>
      </c>
      <c r="J226" s="8">
        <f t="shared" si="54"/>
        <v>1.9230769230769232E-2</v>
      </c>
      <c r="K226" s="8">
        <f t="shared" si="57"/>
        <v>1</v>
      </c>
      <c r="L226" s="8">
        <f t="shared" si="58"/>
        <v>1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</v>
      </c>
      <c r="D230" s="7">
        <v>0</v>
      </c>
      <c r="E230" s="7">
        <v>0</v>
      </c>
      <c r="F230" s="7">
        <v>0</v>
      </c>
      <c r="G230" s="8">
        <f t="shared" si="51"/>
        <v>4.5454545454545456E-2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-4.5454545454545456E-2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7.1428571428571425E-2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-7.1428571428571425E-2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0</v>
      </c>
      <c r="E235" s="7">
        <v>0</v>
      </c>
      <c r="F235" s="7">
        <v>0</v>
      </c>
      <c r="G235" s="8">
        <f t="shared" si="51"/>
        <v>4.5454545454545456E-2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-4.5454545454545456E-2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</v>
      </c>
      <c r="D242" s="7">
        <v>0</v>
      </c>
      <c r="E242" s="7">
        <v>12</v>
      </c>
      <c r="F242" s="7">
        <v>25</v>
      </c>
      <c r="G242" s="8">
        <f t="shared" si="51"/>
        <v>9.0909090909090912E-2</v>
      </c>
      <c r="H242" s="8" t="str">
        <f t="shared" si="52"/>
        <v/>
      </c>
      <c r="I242" s="8">
        <f t="shared" si="53"/>
        <v>0.35294117647058826</v>
      </c>
      <c r="J242" s="8">
        <f t="shared" si="54"/>
        <v>0.48076923076923078</v>
      </c>
      <c r="K242" s="8">
        <f t="shared" si="57"/>
        <v>5</v>
      </c>
      <c r="L242" s="8">
        <f t="shared" si="58"/>
        <v>1</v>
      </c>
      <c r="M242" s="8">
        <f t="shared" si="55"/>
        <v>0.45454545454545459</v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1.9230769230769232E-2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</v>
      </c>
      <c r="D255" s="7">
        <v>0</v>
      </c>
      <c r="E255" s="7">
        <v>0</v>
      </c>
      <c r="F255" s="7">
        <v>0</v>
      </c>
      <c r="G255" s="8">
        <f t="shared" si="59"/>
        <v>4.5454545454545456E-2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-4.5454545454545456E-2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2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5.8823529411764705E-2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1</v>
      </c>
      <c r="F264" s="7">
        <v>0</v>
      </c>
      <c r="G264" s="8" t="str">
        <f t="shared" si="59"/>
        <v/>
      </c>
      <c r="H264" s="8" t="str">
        <f t="shared" si="60"/>
        <v/>
      </c>
      <c r="I264" s="8">
        <f t="shared" si="61"/>
        <v>2.9411764705882353E-2</v>
      </c>
      <c r="J264" s="8" t="str">
        <f t="shared" si="62"/>
        <v/>
      </c>
      <c r="K264" s="8">
        <f t="shared" si="65"/>
        <v>1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1</v>
      </c>
      <c r="D265" s="7">
        <v>0</v>
      </c>
      <c r="E265" s="7">
        <v>0</v>
      </c>
      <c r="F265" s="7">
        <v>0</v>
      </c>
      <c r="G265" s="8">
        <f t="shared" si="59"/>
        <v>4.5454545454545456E-2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-4.5454545454545456E-2</v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1</v>
      </c>
      <c r="E268" s="7">
        <v>0</v>
      </c>
      <c r="F268" s="7">
        <v>0</v>
      </c>
      <c r="G268" s="8" t="str">
        <f t="shared" si="59"/>
        <v/>
      </c>
      <c r="H268" s="8">
        <f t="shared" si="60"/>
        <v>3.5714285714285712E-2</v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>
        <f t="shared" si="66"/>
        <v>-1</v>
      </c>
      <c r="M268" s="8" t="str">
        <f t="shared" si="63"/>
        <v/>
      </c>
      <c r="N268" s="9">
        <f t="shared" si="64"/>
        <v>-3.5714285714285712E-2</v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2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3.8461538461538464E-2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1</v>
      </c>
      <c r="D278" s="7">
        <v>0</v>
      </c>
      <c r="E278" s="7">
        <v>0</v>
      </c>
      <c r="F278" s="7">
        <v>0</v>
      </c>
      <c r="G278" s="8">
        <f t="shared" si="59"/>
        <v>4.5454545454545456E-2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-4.5454545454545456E-2</v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3.5714285714285712E-2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-3.5714285714285712E-2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0</v>
      </c>
      <c r="E285" s="7">
        <v>0</v>
      </c>
      <c r="F285" s="7">
        <v>0</v>
      </c>
      <c r="G285" s="8">
        <f t="shared" si="67"/>
        <v>4.5454545454545456E-2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-4.5454545454545456E-2</v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1</v>
      </c>
      <c r="D287" s="7">
        <v>0</v>
      </c>
      <c r="E287" s="7">
        <v>0</v>
      </c>
      <c r="F287" s="7">
        <v>0</v>
      </c>
      <c r="G287" s="8">
        <f t="shared" si="67"/>
        <v>4.5454545454545456E-2</v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>
        <f t="shared" si="73"/>
        <v>-1</v>
      </c>
      <c r="L287" s="8" t="str">
        <f t="shared" si="74"/>
        <v xml:space="preserve"> </v>
      </c>
      <c r="M287" s="8">
        <f t="shared" si="71"/>
        <v>-4.5454545454545456E-2</v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1</v>
      </c>
      <c r="D293" s="7">
        <v>3</v>
      </c>
      <c r="E293" s="7">
        <v>0</v>
      </c>
      <c r="F293" s="7">
        <v>0</v>
      </c>
      <c r="G293" s="8">
        <f t="shared" si="67"/>
        <v>4.5454545454545456E-2</v>
      </c>
      <c r="H293" s="8">
        <f t="shared" si="68"/>
        <v>0.10714285714285714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-4.5454545454545456E-2</v>
      </c>
      <c r="N293" s="9">
        <f t="shared" si="72"/>
        <v>-0.10714285714285714</v>
      </c>
    </row>
    <row r="294" spans="1:14" x14ac:dyDescent="0.2">
      <c r="A294" s="30"/>
      <c r="B294" s="23" t="s">
        <v>273</v>
      </c>
      <c r="C294" s="20">
        <v>2</v>
      </c>
      <c r="D294" s="7">
        <v>0</v>
      </c>
      <c r="E294" s="7">
        <v>1</v>
      </c>
      <c r="F294" s="7">
        <v>1</v>
      </c>
      <c r="G294" s="8">
        <f t="shared" si="67"/>
        <v>9.0909090909090912E-2</v>
      </c>
      <c r="H294" s="8" t="str">
        <f t="shared" si="68"/>
        <v/>
      </c>
      <c r="I294" s="8">
        <f t="shared" si="69"/>
        <v>2.9411764705882353E-2</v>
      </c>
      <c r="J294" s="8">
        <f t="shared" si="70"/>
        <v>1.9230769230769232E-2</v>
      </c>
      <c r="K294" s="8">
        <f t="shared" si="73"/>
        <v>-0.5</v>
      </c>
      <c r="L294" s="8">
        <f t="shared" si="74"/>
        <v>1</v>
      </c>
      <c r="M294" s="8">
        <f t="shared" si="71"/>
        <v>-4.5454545454545456E-2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1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1.9230769230769232E-2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3.5714285714285712E-2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-3.5714285714285712E-2</v>
      </c>
    </row>
    <row r="299" spans="1:14" x14ac:dyDescent="0.2">
      <c r="A299" s="30"/>
      <c r="B299" s="23" t="s">
        <v>278</v>
      </c>
      <c r="C299" s="20">
        <v>0</v>
      </c>
      <c r="D299" s="7">
        <v>2</v>
      </c>
      <c r="E299" s="7">
        <v>0</v>
      </c>
      <c r="F299" s="7">
        <v>0</v>
      </c>
      <c r="G299" s="8" t="str">
        <f t="shared" si="67"/>
        <v/>
      </c>
      <c r="H299" s="8">
        <f t="shared" si="68"/>
        <v>7.1428571428571425E-2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-7.1428571428571425E-2</v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1</v>
      </c>
      <c r="E306" s="7">
        <v>0</v>
      </c>
      <c r="F306" s="7">
        <v>0</v>
      </c>
      <c r="G306" s="8" t="str">
        <f t="shared" si="67"/>
        <v/>
      </c>
      <c r="H306" s="8">
        <f t="shared" si="68"/>
        <v>3.5714285714285712E-2</v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>
        <f t="shared" si="74"/>
        <v>-1</v>
      </c>
      <c r="M306" s="8" t="str">
        <f t="shared" si="71"/>
        <v/>
      </c>
      <c r="N306" s="9">
        <f t="shared" si="72"/>
        <v>-3.5714285714285712E-2</v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1</v>
      </c>
      <c r="D309" s="7">
        <v>0</v>
      </c>
      <c r="E309" s="7">
        <v>0</v>
      </c>
      <c r="F309" s="7">
        <v>0</v>
      </c>
      <c r="G309" s="8">
        <f t="shared" si="67"/>
        <v>4.5454545454545456E-2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-4.5454545454545456E-2</v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4.5454545454545456E-2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-4.5454545454545456E-2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3.5714285714285712E-2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-3.5714285714285712E-2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1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>
        <f t="shared" si="78"/>
        <v>1.9230769230769232E-2</v>
      </c>
      <c r="K318" s="8" t="str">
        <f t="shared" si="81"/>
        <v xml:space="preserve"> 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2</v>
      </c>
      <c r="D324" s="7">
        <v>0</v>
      </c>
      <c r="E324" s="7">
        <v>0</v>
      </c>
      <c r="F324" s="7">
        <v>0</v>
      </c>
      <c r="G324" s="8">
        <f t="shared" si="75"/>
        <v>9.0909090909090912E-2</v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 t="str">
        <f t="shared" si="82"/>
        <v xml:space="preserve"> </v>
      </c>
      <c r="M324" s="8">
        <f t="shared" si="79"/>
        <v>-9.0909090909090912E-2</v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4</v>
      </c>
      <c r="E327" s="7">
        <v>0</v>
      </c>
      <c r="F327" s="7">
        <v>3</v>
      </c>
      <c r="G327" s="8" t="str">
        <f t="shared" si="75"/>
        <v/>
      </c>
      <c r="H327" s="8">
        <f t="shared" si="76"/>
        <v>0.14285714285714285</v>
      </c>
      <c r="I327" s="8" t="str">
        <f t="shared" si="77"/>
        <v/>
      </c>
      <c r="J327" s="8">
        <f t="shared" si="78"/>
        <v>5.7692307692307696E-2</v>
      </c>
      <c r="K327" s="8" t="str">
        <f t="shared" si="81"/>
        <v xml:space="preserve"> </v>
      </c>
      <c r="L327" s="8">
        <f t="shared" si="82"/>
        <v>-0.25</v>
      </c>
      <c r="M327" s="8" t="str">
        <f t="shared" si="79"/>
        <v/>
      </c>
      <c r="N327" s="9">
        <f t="shared" si="80"/>
        <v>-3.5714285714285712E-2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1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1.9230769230769232E-2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1.9230769230769232E-2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3</v>
      </c>
      <c r="E338" s="7">
        <v>0</v>
      </c>
      <c r="F338" s="7">
        <v>2</v>
      </c>
      <c r="G338" s="8" t="str">
        <f t="shared" si="75"/>
        <v/>
      </c>
      <c r="H338" s="8">
        <f t="shared" si="76"/>
        <v>0.10714285714285714</v>
      </c>
      <c r="I338" s="8" t="str">
        <f t="shared" si="77"/>
        <v/>
      </c>
      <c r="J338" s="8">
        <f t="shared" si="78"/>
        <v>3.8461538461538464E-2</v>
      </c>
      <c r="K338" s="8" t="str">
        <f t="shared" si="81"/>
        <v xml:space="preserve"> </v>
      </c>
      <c r="L338" s="8">
        <f t="shared" si="82"/>
        <v>-0.33333333333333331</v>
      </c>
      <c r="M338" s="8" t="str">
        <f t="shared" si="79"/>
        <v/>
      </c>
      <c r="N338" s="9">
        <f t="shared" si="80"/>
        <v>-3.5714285714285712E-2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</v>
      </c>
      <c r="D347" s="7">
        <v>0</v>
      </c>
      <c r="E347" s="7">
        <v>2</v>
      </c>
      <c r="F347" s="7">
        <v>0</v>
      </c>
      <c r="G347" s="8">
        <f t="shared" si="75"/>
        <v>4.5454545454545456E-2</v>
      </c>
      <c r="H347" s="8" t="str">
        <f t="shared" si="76"/>
        <v/>
      </c>
      <c r="I347" s="8">
        <f t="shared" si="77"/>
        <v>5.8823529411764705E-2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>
        <f t="shared" si="79"/>
        <v>4.5454545454545456E-2</v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1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2.9411764705882353E-2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126</v>
      </c>
      <c r="D371" s="17">
        <f>SUM(D372:D604)</f>
        <v>132</v>
      </c>
      <c r="E371" s="17">
        <f>SUM(E372:E604)</f>
        <v>285</v>
      </c>
      <c r="F371" s="17">
        <f>SUM(F372:F604)</f>
        <v>283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1.2619047619047619</v>
      </c>
      <c r="L371" s="18">
        <f>+IF(AND(D371=0,F371=0),"",IF(D371=0,1,IF(F371=0,-1,(F371-D371)/D371)))</f>
        <v>1.143939393939394</v>
      </c>
      <c r="M371" s="18">
        <f t="shared" ref="M371:M434" si="95">+IF(OR(AND(G371=""),(K371="")),"",G371*K371)</f>
        <v>1.2619047619047619</v>
      </c>
      <c r="N371" s="19">
        <f t="shared" ref="N371:N434" si="96">+IF(OR(AND(H371=""),(L371="")),"",H371*L371)</f>
        <v>1.143939393939394</v>
      </c>
    </row>
    <row r="372" spans="1:14" x14ac:dyDescent="0.2">
      <c r="A372" s="30"/>
      <c r="B372" s="22" t="s">
        <v>343</v>
      </c>
      <c r="C372" s="28">
        <v>4</v>
      </c>
      <c r="D372" s="25">
        <v>0</v>
      </c>
      <c r="E372" s="25">
        <v>3</v>
      </c>
      <c r="F372" s="25">
        <v>0</v>
      </c>
      <c r="G372" s="26">
        <f t="shared" si="91"/>
        <v>3.1746031746031744E-2</v>
      </c>
      <c r="H372" s="26" t="str">
        <f t="shared" si="92"/>
        <v/>
      </c>
      <c r="I372" s="26">
        <f t="shared" si="93"/>
        <v>1.0526315789473684E-2</v>
      </c>
      <c r="J372" s="26" t="str">
        <f t="shared" si="94"/>
        <v/>
      </c>
      <c r="K372" s="26">
        <f t="shared" ref="K372:K435" si="97">+IF(AND(C372=0,E372=0)," ",IF(C372=0,1,IF(E372=0,-1,(E372-C372)/C372)))</f>
        <v>-0.25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-7.9365079365079361E-3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2</v>
      </c>
      <c r="D373" s="7">
        <v>0</v>
      </c>
      <c r="E373" s="7">
        <v>0</v>
      </c>
      <c r="F373" s="7">
        <v>0</v>
      </c>
      <c r="G373" s="8">
        <f t="shared" si="91"/>
        <v>1.5873015873015872E-2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-1.5873015873015872E-2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</v>
      </c>
      <c r="D377" s="7">
        <v>3</v>
      </c>
      <c r="E377" s="7">
        <v>2</v>
      </c>
      <c r="F377" s="7">
        <v>2</v>
      </c>
      <c r="G377" s="8">
        <f t="shared" si="91"/>
        <v>1.5873015873015872E-2</v>
      </c>
      <c r="H377" s="8">
        <f t="shared" si="92"/>
        <v>2.2727272727272728E-2</v>
      </c>
      <c r="I377" s="8">
        <f t="shared" si="93"/>
        <v>7.0175438596491229E-3</v>
      </c>
      <c r="J377" s="8">
        <f t="shared" si="94"/>
        <v>7.0671378091872791E-3</v>
      </c>
      <c r="K377" s="8">
        <f t="shared" si="97"/>
        <v>0</v>
      </c>
      <c r="L377" s="8">
        <f t="shared" si="98"/>
        <v>-0.33333333333333331</v>
      </c>
      <c r="M377" s="8">
        <f t="shared" si="95"/>
        <v>0</v>
      </c>
      <c r="N377" s="9">
        <f t="shared" si="96"/>
        <v>-7.575757575757576E-3</v>
      </c>
    </row>
    <row r="378" spans="1:14" x14ac:dyDescent="0.2">
      <c r="A378" s="30"/>
      <c r="B378" s="23" t="s">
        <v>349</v>
      </c>
      <c r="C378" s="20">
        <v>1</v>
      </c>
      <c r="D378" s="7">
        <v>1</v>
      </c>
      <c r="E378" s="7">
        <v>0</v>
      </c>
      <c r="F378" s="7">
        <v>0</v>
      </c>
      <c r="G378" s="8">
        <f t="shared" si="91"/>
        <v>7.9365079365079361E-3</v>
      </c>
      <c r="H378" s="8">
        <f t="shared" si="92"/>
        <v>7.575757575757576E-3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-7.9365079365079361E-3</v>
      </c>
      <c r="N378" s="9">
        <f t="shared" si="96"/>
        <v>-7.575757575757576E-3</v>
      </c>
    </row>
    <row r="379" spans="1:14" x14ac:dyDescent="0.2">
      <c r="A379" s="30"/>
      <c r="B379" s="23" t="s">
        <v>350</v>
      </c>
      <c r="C379" s="20">
        <v>2</v>
      </c>
      <c r="D379" s="7">
        <v>0</v>
      </c>
      <c r="E379" s="7">
        <v>0</v>
      </c>
      <c r="F379" s="7">
        <v>1</v>
      </c>
      <c r="G379" s="8">
        <f t="shared" si="91"/>
        <v>1.5873015873015872E-2</v>
      </c>
      <c r="H379" s="8" t="str">
        <f t="shared" si="92"/>
        <v/>
      </c>
      <c r="I379" s="8" t="str">
        <f t="shared" si="93"/>
        <v/>
      </c>
      <c r="J379" s="8">
        <f t="shared" si="94"/>
        <v>3.5335689045936395E-3</v>
      </c>
      <c r="K379" s="8">
        <f t="shared" si="97"/>
        <v>-1</v>
      </c>
      <c r="L379" s="8">
        <f t="shared" si="98"/>
        <v>1</v>
      </c>
      <c r="M379" s="8">
        <f t="shared" si="95"/>
        <v>-1.5873015873015872E-2</v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0</v>
      </c>
      <c r="G380" s="8">
        <f t="shared" si="91"/>
        <v>7.9365079365079361E-3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-7.9365079365079361E-3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7</v>
      </c>
      <c r="D383" s="7">
        <v>2</v>
      </c>
      <c r="E383" s="7">
        <v>37</v>
      </c>
      <c r="F383" s="7">
        <v>5</v>
      </c>
      <c r="G383" s="8">
        <f t="shared" si="91"/>
        <v>5.5555555555555552E-2</v>
      </c>
      <c r="H383" s="8">
        <f t="shared" si="92"/>
        <v>1.5151515151515152E-2</v>
      </c>
      <c r="I383" s="8">
        <f t="shared" si="93"/>
        <v>0.12982456140350876</v>
      </c>
      <c r="J383" s="8">
        <f t="shared" si="94"/>
        <v>1.7667844522968199E-2</v>
      </c>
      <c r="K383" s="8">
        <f t="shared" si="97"/>
        <v>4.2857142857142856</v>
      </c>
      <c r="L383" s="8">
        <f t="shared" si="98"/>
        <v>1.5</v>
      </c>
      <c r="M383" s="8">
        <f t="shared" si="95"/>
        <v>0.23809523809523808</v>
      </c>
      <c r="N383" s="9">
        <f t="shared" si="96"/>
        <v>2.2727272727272728E-2</v>
      </c>
    </row>
    <row r="384" spans="1:14" x14ac:dyDescent="0.2">
      <c r="A384" s="30"/>
      <c r="B384" s="23" t="s">
        <v>355</v>
      </c>
      <c r="C384" s="20">
        <v>2</v>
      </c>
      <c r="D384" s="7">
        <v>1</v>
      </c>
      <c r="E384" s="7">
        <v>3</v>
      </c>
      <c r="F384" s="7">
        <v>0</v>
      </c>
      <c r="G384" s="8">
        <f t="shared" si="91"/>
        <v>1.5873015873015872E-2</v>
      </c>
      <c r="H384" s="8">
        <f t="shared" si="92"/>
        <v>7.575757575757576E-3</v>
      </c>
      <c r="I384" s="8">
        <f t="shared" si="93"/>
        <v>1.0526315789473684E-2</v>
      </c>
      <c r="J384" s="8" t="str">
        <f t="shared" si="94"/>
        <v/>
      </c>
      <c r="K384" s="8">
        <f t="shared" si="97"/>
        <v>0.5</v>
      </c>
      <c r="L384" s="8">
        <f t="shared" si="98"/>
        <v>-1</v>
      </c>
      <c r="M384" s="8">
        <f t="shared" si="95"/>
        <v>7.9365079365079361E-3</v>
      </c>
      <c r="N384" s="9">
        <f t="shared" si="96"/>
        <v>-7.575757575757576E-3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</v>
      </c>
      <c r="D386" s="7">
        <v>0</v>
      </c>
      <c r="E386" s="7">
        <v>0</v>
      </c>
      <c r="F386" s="7">
        <v>0</v>
      </c>
      <c r="G386" s="8">
        <f t="shared" si="91"/>
        <v>7.9365079365079361E-3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-7.9365079365079361E-3</v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1</v>
      </c>
      <c r="D387" s="7">
        <v>1</v>
      </c>
      <c r="E387" s="7">
        <v>1</v>
      </c>
      <c r="F387" s="7">
        <v>0</v>
      </c>
      <c r="G387" s="8">
        <f t="shared" si="91"/>
        <v>7.9365079365079361E-3</v>
      </c>
      <c r="H387" s="8">
        <f t="shared" si="92"/>
        <v>7.575757575757576E-3</v>
      </c>
      <c r="I387" s="8">
        <f t="shared" si="93"/>
        <v>3.5087719298245615E-3</v>
      </c>
      <c r="J387" s="8" t="str">
        <f t="shared" si="94"/>
        <v/>
      </c>
      <c r="K387" s="8">
        <f t="shared" si="97"/>
        <v>0</v>
      </c>
      <c r="L387" s="8">
        <f t="shared" si="98"/>
        <v>-1</v>
      </c>
      <c r="M387" s="8">
        <f t="shared" si="95"/>
        <v>0</v>
      </c>
      <c r="N387" s="9">
        <f t="shared" si="96"/>
        <v>-7.575757575757576E-3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18</v>
      </c>
      <c r="D391" s="7">
        <v>17</v>
      </c>
      <c r="E391" s="7">
        <v>8</v>
      </c>
      <c r="F391" s="7">
        <v>5</v>
      </c>
      <c r="G391" s="8">
        <f t="shared" si="91"/>
        <v>0.14285714285714285</v>
      </c>
      <c r="H391" s="8">
        <f t="shared" si="92"/>
        <v>0.12878787878787878</v>
      </c>
      <c r="I391" s="8">
        <f t="shared" si="93"/>
        <v>2.8070175438596492E-2</v>
      </c>
      <c r="J391" s="8">
        <f t="shared" si="94"/>
        <v>1.7667844522968199E-2</v>
      </c>
      <c r="K391" s="8">
        <f t="shared" si="97"/>
        <v>-0.55555555555555558</v>
      </c>
      <c r="L391" s="8">
        <f t="shared" si="98"/>
        <v>-0.70588235294117652</v>
      </c>
      <c r="M391" s="8">
        <f t="shared" si="95"/>
        <v>-7.9365079365079361E-2</v>
      </c>
      <c r="N391" s="9">
        <f t="shared" si="96"/>
        <v>-9.0909090909090912E-2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0</v>
      </c>
      <c r="F392" s="7">
        <v>0</v>
      </c>
      <c r="G392" s="8">
        <f t="shared" si="91"/>
        <v>7.9365079365079361E-3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-7.9365079365079361E-3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7.575757575757576E-3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-7.575757575757576E-3</v>
      </c>
    </row>
    <row r="395" spans="1:14" x14ac:dyDescent="0.2">
      <c r="A395" s="30"/>
      <c r="B395" s="23" t="s">
        <v>366</v>
      </c>
      <c r="C395" s="20">
        <v>1</v>
      </c>
      <c r="D395" s="7">
        <v>17</v>
      </c>
      <c r="E395" s="7">
        <v>1</v>
      </c>
      <c r="F395" s="7">
        <v>0</v>
      </c>
      <c r="G395" s="8">
        <f t="shared" si="91"/>
        <v>7.9365079365079361E-3</v>
      </c>
      <c r="H395" s="8">
        <f t="shared" si="92"/>
        <v>0.12878787878787878</v>
      </c>
      <c r="I395" s="8">
        <f t="shared" si="93"/>
        <v>3.5087719298245615E-3</v>
      </c>
      <c r="J395" s="8" t="str">
        <f t="shared" si="94"/>
        <v/>
      </c>
      <c r="K395" s="8">
        <f t="shared" si="97"/>
        <v>0</v>
      </c>
      <c r="L395" s="8">
        <f t="shared" si="98"/>
        <v>-1</v>
      </c>
      <c r="M395" s="8">
        <f t="shared" si="95"/>
        <v>0</v>
      </c>
      <c r="N395" s="9">
        <f t="shared" si="96"/>
        <v>-0.12878787878787878</v>
      </c>
    </row>
    <row r="396" spans="1:14" x14ac:dyDescent="0.2">
      <c r="A396" s="30"/>
      <c r="B396" s="23" t="s">
        <v>367</v>
      </c>
      <c r="C396" s="20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7.575757575757576E-3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9">
        <f t="shared" si="96"/>
        <v>-7.575757575757576E-3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0</v>
      </c>
      <c r="E402" s="7">
        <v>0</v>
      </c>
      <c r="F402" s="7">
        <v>0</v>
      </c>
      <c r="G402" s="8">
        <f t="shared" si="91"/>
        <v>7.9365079365079361E-3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-7.9365079365079361E-3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1</v>
      </c>
      <c r="D405" s="7">
        <v>1</v>
      </c>
      <c r="E405" s="7">
        <v>0</v>
      </c>
      <c r="F405" s="7">
        <v>0</v>
      </c>
      <c r="G405" s="8">
        <f t="shared" si="91"/>
        <v>7.9365079365079361E-3</v>
      </c>
      <c r="H405" s="8">
        <f t="shared" si="92"/>
        <v>7.575757575757576E-3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-7.9365079365079361E-3</v>
      </c>
      <c r="N405" s="9">
        <f t="shared" si="96"/>
        <v>-7.575757575757576E-3</v>
      </c>
    </row>
    <row r="406" spans="1:14" x14ac:dyDescent="0.2">
      <c r="A406" s="30"/>
      <c r="B406" s="23" t="s">
        <v>377</v>
      </c>
      <c r="C406" s="20">
        <v>10</v>
      </c>
      <c r="D406" s="7">
        <v>2</v>
      </c>
      <c r="E406" s="7">
        <v>1</v>
      </c>
      <c r="F406" s="7">
        <v>0</v>
      </c>
      <c r="G406" s="8">
        <f t="shared" si="91"/>
        <v>7.9365079365079361E-2</v>
      </c>
      <c r="H406" s="8">
        <f t="shared" si="92"/>
        <v>1.5151515151515152E-2</v>
      </c>
      <c r="I406" s="8">
        <f t="shared" si="93"/>
        <v>3.5087719298245615E-3</v>
      </c>
      <c r="J406" s="8" t="str">
        <f t="shared" si="94"/>
        <v/>
      </c>
      <c r="K406" s="8">
        <f t="shared" si="97"/>
        <v>-0.9</v>
      </c>
      <c r="L406" s="8">
        <f t="shared" si="98"/>
        <v>-1</v>
      </c>
      <c r="M406" s="8">
        <f t="shared" si="95"/>
        <v>-7.1428571428571425E-2</v>
      </c>
      <c r="N406" s="9">
        <f t="shared" si="96"/>
        <v>-1.5151515151515152E-2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1</v>
      </c>
      <c r="F407" s="7">
        <v>0</v>
      </c>
      <c r="G407" s="8">
        <f t="shared" si="91"/>
        <v>7.9365079365079361E-3</v>
      </c>
      <c r="H407" s="8" t="str">
        <f t="shared" si="92"/>
        <v/>
      </c>
      <c r="I407" s="8">
        <f t="shared" si="93"/>
        <v>3.5087719298245615E-3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0</v>
      </c>
      <c r="E410" s="7">
        <v>2</v>
      </c>
      <c r="F410" s="7">
        <v>0</v>
      </c>
      <c r="G410" s="8" t="str">
        <f t="shared" si="91"/>
        <v/>
      </c>
      <c r="H410" s="8" t="str">
        <f t="shared" si="92"/>
        <v/>
      </c>
      <c r="I410" s="8">
        <f t="shared" si="93"/>
        <v>7.0175438596491229E-3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4</v>
      </c>
      <c r="D413" s="7">
        <v>0</v>
      </c>
      <c r="E413" s="7">
        <v>1</v>
      </c>
      <c r="F413" s="7">
        <v>0</v>
      </c>
      <c r="G413" s="8">
        <f t="shared" si="91"/>
        <v>3.1746031746031744E-2</v>
      </c>
      <c r="H413" s="8" t="str">
        <f t="shared" si="92"/>
        <v/>
      </c>
      <c r="I413" s="8">
        <f t="shared" si="93"/>
        <v>3.5087719298245615E-3</v>
      </c>
      <c r="J413" s="8" t="str">
        <f t="shared" si="94"/>
        <v/>
      </c>
      <c r="K413" s="8">
        <f t="shared" si="97"/>
        <v>-0.75</v>
      </c>
      <c r="L413" s="8" t="str">
        <f t="shared" si="98"/>
        <v xml:space="preserve"> </v>
      </c>
      <c r="M413" s="8">
        <f t="shared" si="95"/>
        <v>-2.3809523809523808E-2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6</v>
      </c>
      <c r="D419" s="7">
        <v>4</v>
      </c>
      <c r="E419" s="7">
        <v>6</v>
      </c>
      <c r="F419" s="7">
        <v>4</v>
      </c>
      <c r="G419" s="8">
        <f t="shared" si="91"/>
        <v>4.7619047619047616E-2</v>
      </c>
      <c r="H419" s="8">
        <f t="shared" si="92"/>
        <v>3.0303030303030304E-2</v>
      </c>
      <c r="I419" s="8">
        <f t="shared" si="93"/>
        <v>2.1052631578947368E-2</v>
      </c>
      <c r="J419" s="8">
        <f t="shared" si="94"/>
        <v>1.4134275618374558E-2</v>
      </c>
      <c r="K419" s="8">
        <f t="shared" si="97"/>
        <v>0</v>
      </c>
      <c r="L419" s="8">
        <f t="shared" si="98"/>
        <v>0</v>
      </c>
      <c r="M419" s="8">
        <f t="shared" si="95"/>
        <v>0</v>
      </c>
      <c r="N419" s="9">
        <f t="shared" si="96"/>
        <v>0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</v>
      </c>
      <c r="D422" s="7">
        <v>0</v>
      </c>
      <c r="E422" s="7">
        <v>3</v>
      </c>
      <c r="F422" s="7">
        <v>0</v>
      </c>
      <c r="G422" s="8">
        <f t="shared" si="91"/>
        <v>1.5873015873015872E-2</v>
      </c>
      <c r="H422" s="8" t="str">
        <f t="shared" si="92"/>
        <v/>
      </c>
      <c r="I422" s="8">
        <f t="shared" si="93"/>
        <v>1.0526315789473684E-2</v>
      </c>
      <c r="J422" s="8" t="str">
        <f t="shared" si="94"/>
        <v/>
      </c>
      <c r="K422" s="8">
        <f t="shared" si="97"/>
        <v>0.5</v>
      </c>
      <c r="L422" s="8" t="str">
        <f t="shared" si="98"/>
        <v xml:space="preserve"> </v>
      </c>
      <c r="M422" s="8">
        <f t="shared" si="95"/>
        <v>7.9365079365079361E-3</v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7</v>
      </c>
      <c r="D423" s="7">
        <v>0</v>
      </c>
      <c r="E423" s="7">
        <v>3</v>
      </c>
      <c r="F423" s="7">
        <v>0</v>
      </c>
      <c r="G423" s="8">
        <f t="shared" si="91"/>
        <v>5.5555555555555552E-2</v>
      </c>
      <c r="H423" s="8" t="str">
        <f t="shared" si="92"/>
        <v/>
      </c>
      <c r="I423" s="8">
        <f t="shared" si="93"/>
        <v>1.0526315789473684E-2</v>
      </c>
      <c r="J423" s="8" t="str">
        <f t="shared" si="94"/>
        <v/>
      </c>
      <c r="K423" s="8">
        <f t="shared" si="97"/>
        <v>-0.5714285714285714</v>
      </c>
      <c r="L423" s="8" t="str">
        <f t="shared" si="98"/>
        <v xml:space="preserve"> </v>
      </c>
      <c r="M423" s="8">
        <f t="shared" si="95"/>
        <v>-3.1746031746031744E-2</v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11</v>
      </c>
      <c r="D424" s="7">
        <v>1</v>
      </c>
      <c r="E424" s="7">
        <v>2</v>
      </c>
      <c r="F424" s="7">
        <v>0</v>
      </c>
      <c r="G424" s="8">
        <f t="shared" si="91"/>
        <v>8.7301587301587297E-2</v>
      </c>
      <c r="H424" s="8">
        <f t="shared" si="92"/>
        <v>7.575757575757576E-3</v>
      </c>
      <c r="I424" s="8">
        <f t="shared" si="93"/>
        <v>7.0175438596491229E-3</v>
      </c>
      <c r="J424" s="8" t="str">
        <f t="shared" si="94"/>
        <v/>
      </c>
      <c r="K424" s="8">
        <f t="shared" si="97"/>
        <v>-0.81818181818181823</v>
      </c>
      <c r="L424" s="8">
        <f t="shared" si="98"/>
        <v>-1</v>
      </c>
      <c r="M424" s="8">
        <f t="shared" si="95"/>
        <v>-7.1428571428571425E-2</v>
      </c>
      <c r="N424" s="9">
        <f t="shared" si="96"/>
        <v>-7.575757575757576E-3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1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3.5335689045936395E-3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0</v>
      </c>
      <c r="F428" s="7">
        <v>0</v>
      </c>
      <c r="G428" s="8">
        <f t="shared" si="91"/>
        <v>7.9365079365079361E-3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-7.9365079365079361E-3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1</v>
      </c>
      <c r="E429" s="7">
        <v>0</v>
      </c>
      <c r="F429" s="7">
        <v>0</v>
      </c>
      <c r="G429" s="8" t="str">
        <f t="shared" si="91"/>
        <v/>
      </c>
      <c r="H429" s="8">
        <f t="shared" si="92"/>
        <v>7.575757575757576E-3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9">
        <f t="shared" si="96"/>
        <v>-7.575757575757576E-3</v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2</v>
      </c>
      <c r="F434" s="7">
        <v>1</v>
      </c>
      <c r="G434" s="8" t="str">
        <f t="shared" si="91"/>
        <v/>
      </c>
      <c r="H434" s="8" t="str">
        <f t="shared" si="92"/>
        <v/>
      </c>
      <c r="I434" s="8">
        <f t="shared" si="93"/>
        <v>7.0175438596491229E-3</v>
      </c>
      <c r="J434" s="8">
        <f t="shared" si="94"/>
        <v>3.5335689045936395E-3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12</v>
      </c>
      <c r="D435" s="7">
        <v>8</v>
      </c>
      <c r="E435" s="7">
        <v>6</v>
      </c>
      <c r="F435" s="7">
        <v>5</v>
      </c>
      <c r="G435" s="8">
        <f t="shared" ref="G435:G498" si="99">+IF(C435=0,"",C435/C$371)</f>
        <v>9.5238095238095233E-2</v>
      </c>
      <c r="H435" s="8">
        <f t="shared" ref="H435:H498" si="100">+IF(D435=0,"",D435/D$371)</f>
        <v>6.0606060606060608E-2</v>
      </c>
      <c r="I435" s="8">
        <f t="shared" ref="I435:I498" si="101">+IF(E435=0,"",E435/E$371)</f>
        <v>2.1052631578947368E-2</v>
      </c>
      <c r="J435" s="8">
        <f t="shared" ref="J435:J498" si="102">+IF(F435=0,"",F435/F$371)</f>
        <v>1.7667844522968199E-2</v>
      </c>
      <c r="K435" s="8">
        <f t="shared" si="97"/>
        <v>-0.5</v>
      </c>
      <c r="L435" s="8">
        <f t="shared" si="98"/>
        <v>-0.375</v>
      </c>
      <c r="M435" s="8">
        <f t="shared" ref="M435:M498" si="103">+IF(OR(AND(G435=""),(K435="")),"",G435*K435)</f>
        <v>-4.7619047619047616E-2</v>
      </c>
      <c r="N435" s="9">
        <f t="shared" ref="N435:N498" si="104">+IF(OR(AND(H435=""),(L435="")),"",H435*L435)</f>
        <v>-2.2727272727272728E-2</v>
      </c>
    </row>
    <row r="436" spans="1:14" x14ac:dyDescent="0.2">
      <c r="A436" s="30"/>
      <c r="B436" s="23" t="s">
        <v>407</v>
      </c>
      <c r="C436" s="20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7.575757575757576E-3</v>
      </c>
      <c r="I436" s="8" t="str">
        <f t="shared" si="101"/>
        <v/>
      </c>
      <c r="J436" s="8">
        <f t="shared" si="102"/>
        <v>3.5335689045936395E-3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9">
        <f t="shared" si="104"/>
        <v>0</v>
      </c>
    </row>
    <row r="437" spans="1:14" x14ac:dyDescent="0.2">
      <c r="A437" s="30"/>
      <c r="B437" s="23" t="s">
        <v>408</v>
      </c>
      <c r="C437" s="20">
        <v>1</v>
      </c>
      <c r="D437" s="7">
        <v>1</v>
      </c>
      <c r="E437" s="7">
        <v>1</v>
      </c>
      <c r="F437" s="7">
        <v>0</v>
      </c>
      <c r="G437" s="8">
        <f t="shared" si="99"/>
        <v>7.9365079365079361E-3</v>
      </c>
      <c r="H437" s="8">
        <f t="shared" si="100"/>
        <v>7.575757575757576E-3</v>
      </c>
      <c r="I437" s="8">
        <f t="shared" si="101"/>
        <v>3.5087719298245615E-3</v>
      </c>
      <c r="J437" s="8" t="str">
        <f t="shared" si="102"/>
        <v/>
      </c>
      <c r="K437" s="8">
        <f t="shared" si="105"/>
        <v>0</v>
      </c>
      <c r="L437" s="8">
        <f t="shared" si="106"/>
        <v>-1</v>
      </c>
      <c r="M437" s="8">
        <f t="shared" si="103"/>
        <v>0</v>
      </c>
      <c r="N437" s="9">
        <f t="shared" si="104"/>
        <v>-7.575757575757576E-3</v>
      </c>
    </row>
    <row r="438" spans="1:14" x14ac:dyDescent="0.2">
      <c r="A438" s="30"/>
      <c r="B438" s="23" t="s">
        <v>409</v>
      </c>
      <c r="C438" s="20">
        <v>1</v>
      </c>
      <c r="D438" s="7">
        <v>0</v>
      </c>
      <c r="E438" s="7">
        <v>1</v>
      </c>
      <c r="F438" s="7">
        <v>0</v>
      </c>
      <c r="G438" s="8">
        <f t="shared" si="99"/>
        <v>7.9365079365079361E-3</v>
      </c>
      <c r="H438" s="8" t="str">
        <f t="shared" si="100"/>
        <v/>
      </c>
      <c r="I438" s="8">
        <f t="shared" si="101"/>
        <v>3.5087719298245615E-3</v>
      </c>
      <c r="J438" s="8" t="str">
        <f t="shared" si="102"/>
        <v/>
      </c>
      <c r="K438" s="8">
        <f t="shared" si="105"/>
        <v>0</v>
      </c>
      <c r="L438" s="8" t="str">
        <f t="shared" si="106"/>
        <v xml:space="preserve"> </v>
      </c>
      <c r="M438" s="8">
        <f t="shared" si="103"/>
        <v>0</v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1</v>
      </c>
      <c r="E445" s="7">
        <v>0</v>
      </c>
      <c r="F445" s="7">
        <v>6</v>
      </c>
      <c r="G445" s="8" t="str">
        <f t="shared" si="99"/>
        <v/>
      </c>
      <c r="H445" s="8">
        <f t="shared" si="100"/>
        <v>7.575757575757576E-3</v>
      </c>
      <c r="I445" s="8" t="str">
        <f t="shared" si="101"/>
        <v/>
      </c>
      <c r="J445" s="8">
        <f t="shared" si="102"/>
        <v>2.1201413427561839E-2</v>
      </c>
      <c r="K445" s="8" t="str">
        <f t="shared" si="105"/>
        <v xml:space="preserve"> </v>
      </c>
      <c r="L445" s="8">
        <f t="shared" si="106"/>
        <v>5</v>
      </c>
      <c r="M445" s="8" t="str">
        <f t="shared" si="103"/>
        <v/>
      </c>
      <c r="N445" s="9">
        <f t="shared" si="104"/>
        <v>3.787878787878788E-2</v>
      </c>
    </row>
    <row r="446" spans="1:14" x14ac:dyDescent="0.2">
      <c r="A446" s="30"/>
      <c r="B446" s="23" t="s">
        <v>417</v>
      </c>
      <c r="C446" s="20">
        <v>1</v>
      </c>
      <c r="D446" s="7">
        <v>12</v>
      </c>
      <c r="E446" s="7">
        <v>6</v>
      </c>
      <c r="F446" s="7">
        <v>58</v>
      </c>
      <c r="G446" s="8">
        <f t="shared" si="99"/>
        <v>7.9365079365079361E-3</v>
      </c>
      <c r="H446" s="8">
        <f t="shared" si="100"/>
        <v>9.0909090909090912E-2</v>
      </c>
      <c r="I446" s="8">
        <f t="shared" si="101"/>
        <v>2.1052631578947368E-2</v>
      </c>
      <c r="J446" s="8">
        <f t="shared" si="102"/>
        <v>0.20494699646643111</v>
      </c>
      <c r="K446" s="8">
        <f t="shared" si="105"/>
        <v>5</v>
      </c>
      <c r="L446" s="8">
        <f t="shared" si="106"/>
        <v>3.8333333333333335</v>
      </c>
      <c r="M446" s="8">
        <f t="shared" si="103"/>
        <v>3.968253968253968E-2</v>
      </c>
      <c r="N446" s="9">
        <f t="shared" si="104"/>
        <v>0.34848484848484851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2</v>
      </c>
      <c r="F449" s="7">
        <v>0</v>
      </c>
      <c r="G449" s="8">
        <f t="shared" si="99"/>
        <v>7.9365079365079361E-3</v>
      </c>
      <c r="H449" s="8" t="str">
        <f t="shared" si="100"/>
        <v/>
      </c>
      <c r="I449" s="8">
        <f t="shared" si="101"/>
        <v>7.0175438596491229E-3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>
        <f t="shared" si="103"/>
        <v>7.9365079365079361E-3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5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1.7543859649122806E-2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7.575757575757576E-3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9">
        <f t="shared" si="104"/>
        <v>-7.575757575757576E-3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</v>
      </c>
      <c r="D454" s="7">
        <v>0</v>
      </c>
      <c r="E454" s="7">
        <v>0</v>
      </c>
      <c r="F454" s="7">
        <v>0</v>
      </c>
      <c r="G454" s="8">
        <f t="shared" si="99"/>
        <v>7.9365079365079361E-3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-7.9365079365079361E-3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10</v>
      </c>
      <c r="D455" s="7">
        <v>4</v>
      </c>
      <c r="E455" s="7">
        <v>1</v>
      </c>
      <c r="F455" s="7">
        <v>0</v>
      </c>
      <c r="G455" s="8">
        <f t="shared" si="99"/>
        <v>7.9365079365079361E-2</v>
      </c>
      <c r="H455" s="8">
        <f t="shared" si="100"/>
        <v>3.0303030303030304E-2</v>
      </c>
      <c r="I455" s="8">
        <f t="shared" si="101"/>
        <v>3.5087719298245615E-3</v>
      </c>
      <c r="J455" s="8" t="str">
        <f t="shared" si="102"/>
        <v/>
      </c>
      <c r="K455" s="8">
        <f t="shared" si="105"/>
        <v>-0.9</v>
      </c>
      <c r="L455" s="8">
        <f t="shared" si="106"/>
        <v>-1</v>
      </c>
      <c r="M455" s="8">
        <f t="shared" si="103"/>
        <v>-7.1428571428571425E-2</v>
      </c>
      <c r="N455" s="9">
        <f t="shared" si="104"/>
        <v>-3.0303030303030304E-2</v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4</v>
      </c>
      <c r="D470" s="7">
        <v>4</v>
      </c>
      <c r="E470" s="7">
        <v>0</v>
      </c>
      <c r="F470" s="7">
        <v>1</v>
      </c>
      <c r="G470" s="8">
        <f t="shared" si="99"/>
        <v>3.1746031746031744E-2</v>
      </c>
      <c r="H470" s="8">
        <f t="shared" si="100"/>
        <v>3.0303030303030304E-2</v>
      </c>
      <c r="I470" s="8" t="str">
        <f t="shared" si="101"/>
        <v/>
      </c>
      <c r="J470" s="8">
        <f t="shared" si="102"/>
        <v>3.5335689045936395E-3</v>
      </c>
      <c r="K470" s="8">
        <f t="shared" si="105"/>
        <v>-1</v>
      </c>
      <c r="L470" s="8">
        <f t="shared" si="106"/>
        <v>-0.75</v>
      </c>
      <c r="M470" s="8">
        <f t="shared" si="103"/>
        <v>-3.1746031746031744E-2</v>
      </c>
      <c r="N470" s="9">
        <f t="shared" si="104"/>
        <v>-2.2727272727272728E-2</v>
      </c>
    </row>
    <row r="471" spans="1:14" x14ac:dyDescent="0.2">
      <c r="A471" s="30"/>
      <c r="B471" s="23" t="s">
        <v>442</v>
      </c>
      <c r="C471" s="20">
        <v>0</v>
      </c>
      <c r="D471" s="7">
        <v>2</v>
      </c>
      <c r="E471" s="7">
        <v>0</v>
      </c>
      <c r="F471" s="7">
        <v>1</v>
      </c>
      <c r="G471" s="8" t="str">
        <f t="shared" si="99"/>
        <v/>
      </c>
      <c r="H471" s="8">
        <f t="shared" si="100"/>
        <v>1.5151515151515152E-2</v>
      </c>
      <c r="I471" s="8" t="str">
        <f t="shared" si="101"/>
        <v/>
      </c>
      <c r="J471" s="8">
        <f t="shared" si="102"/>
        <v>3.5335689045936395E-3</v>
      </c>
      <c r="K471" s="8" t="str">
        <f t="shared" si="105"/>
        <v xml:space="preserve"> </v>
      </c>
      <c r="L471" s="8">
        <f t="shared" si="106"/>
        <v>-0.5</v>
      </c>
      <c r="M471" s="8" t="str">
        <f t="shared" si="103"/>
        <v/>
      </c>
      <c r="N471" s="9">
        <f t="shared" si="104"/>
        <v>-7.575757575757576E-3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4</v>
      </c>
      <c r="E473" s="7">
        <v>1</v>
      </c>
      <c r="F473" s="7">
        <v>0</v>
      </c>
      <c r="G473" s="8" t="str">
        <f t="shared" si="99"/>
        <v/>
      </c>
      <c r="H473" s="8">
        <f t="shared" si="100"/>
        <v>3.0303030303030304E-2</v>
      </c>
      <c r="I473" s="8">
        <f t="shared" si="101"/>
        <v>3.5087719298245615E-3</v>
      </c>
      <c r="J473" s="8" t="str">
        <f t="shared" si="102"/>
        <v/>
      </c>
      <c r="K473" s="8">
        <f t="shared" si="105"/>
        <v>1</v>
      </c>
      <c r="L473" s="8">
        <f t="shared" si="106"/>
        <v>-1</v>
      </c>
      <c r="M473" s="8" t="str">
        <f t="shared" si="103"/>
        <v/>
      </c>
      <c r="N473" s="9">
        <f t="shared" si="104"/>
        <v>-3.0303030303030304E-2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2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1.5151515151515152E-2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9">
        <f t="shared" si="104"/>
        <v>-1.5151515151515152E-2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7.575757575757576E-3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-7.575757575757576E-3</v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7.575757575757576E-3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-7.575757575757576E-3</v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7.575757575757576E-3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-7.575757575757576E-3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1</v>
      </c>
      <c r="E493" s="7">
        <v>0</v>
      </c>
      <c r="F493" s="7">
        <v>1</v>
      </c>
      <c r="G493" s="8" t="str">
        <f t="shared" si="99"/>
        <v/>
      </c>
      <c r="H493" s="8">
        <f t="shared" si="100"/>
        <v>7.575757575757576E-3</v>
      </c>
      <c r="I493" s="8" t="str">
        <f t="shared" si="101"/>
        <v/>
      </c>
      <c r="J493" s="8">
        <f t="shared" si="102"/>
        <v>3.5335689045936395E-3</v>
      </c>
      <c r="K493" s="8" t="str">
        <f t="shared" si="105"/>
        <v xml:space="preserve"> </v>
      </c>
      <c r="L493" s="8">
        <f t="shared" si="106"/>
        <v>0</v>
      </c>
      <c r="M493" s="8" t="str">
        <f t="shared" si="103"/>
        <v/>
      </c>
      <c r="N493" s="9">
        <f t="shared" si="104"/>
        <v>0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3.5335689045936395E-3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1</v>
      </c>
      <c r="D498" s="7">
        <v>0</v>
      </c>
      <c r="E498" s="7">
        <v>0</v>
      </c>
      <c r="F498" s="7">
        <v>0</v>
      </c>
      <c r="G498" s="8">
        <f t="shared" si="99"/>
        <v>7.9365079365079361E-3</v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 t="str">
        <f t="shared" si="106"/>
        <v xml:space="preserve"> </v>
      </c>
      <c r="M498" s="8">
        <f t="shared" si="103"/>
        <v>-7.9365079365079361E-3</v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2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1.5151515151515152E-2</v>
      </c>
      <c r="I499" s="8" t="str">
        <f t="shared" ref="I499:I562" si="109">+IF(E499=0,"",E499/E$371)</f>
        <v/>
      </c>
      <c r="J499" s="8">
        <f t="shared" ref="J499:J562" si="110">+IF(F499=0,"",F499/F$371)</f>
        <v>1.4134275618374558E-2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1.5151515151515152E-2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7.575757575757576E-3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-7.575757575757576E-3</v>
      </c>
    </row>
    <row r="508" spans="1:14" ht="25.5" x14ac:dyDescent="0.2">
      <c r="A508" s="30"/>
      <c r="B508" s="23" t="s">
        <v>479</v>
      </c>
      <c r="C508" s="20">
        <v>1</v>
      </c>
      <c r="D508" s="7">
        <v>0</v>
      </c>
      <c r="E508" s="7">
        <v>0</v>
      </c>
      <c r="F508" s="7">
        <v>0</v>
      </c>
      <c r="G508" s="8">
        <f t="shared" si="107"/>
        <v>7.9365079365079361E-3</v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 t="str">
        <f t="shared" si="114"/>
        <v xml:space="preserve"> </v>
      </c>
      <c r="M508" s="8">
        <f t="shared" si="111"/>
        <v>-7.9365079365079361E-3</v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3.5335689045936395E-3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7.575757575757576E-3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-7.575757575757576E-3</v>
      </c>
    </row>
    <row r="515" spans="1:14" x14ac:dyDescent="0.2">
      <c r="A515" s="30"/>
      <c r="B515" s="23" t="s">
        <v>486</v>
      </c>
      <c r="C515" s="20">
        <v>0</v>
      </c>
      <c r="D515" s="7">
        <v>2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1.5151515151515152E-2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9">
        <f t="shared" si="112"/>
        <v>-1.5151515151515152E-2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3.5335689045936395E-3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7.575757575757576E-3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-7.575757575757576E-3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1</v>
      </c>
      <c r="E539" s="7">
        <v>1</v>
      </c>
      <c r="F539" s="7">
        <v>0</v>
      </c>
      <c r="G539" s="8" t="str">
        <f t="shared" si="107"/>
        <v/>
      </c>
      <c r="H539" s="8">
        <f t="shared" si="108"/>
        <v>7.575757575757576E-3</v>
      </c>
      <c r="I539" s="8">
        <f t="shared" si="109"/>
        <v>3.5087719298245615E-3</v>
      </c>
      <c r="J539" s="8" t="str">
        <f t="shared" si="110"/>
        <v/>
      </c>
      <c r="K539" s="8">
        <f t="shared" si="113"/>
        <v>1</v>
      </c>
      <c r="L539" s="8">
        <f t="shared" si="114"/>
        <v>-1</v>
      </c>
      <c r="M539" s="8" t="str">
        <f t="shared" si="111"/>
        <v/>
      </c>
      <c r="N539" s="9">
        <f t="shared" si="112"/>
        <v>-7.575757575757576E-3</v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1</v>
      </c>
      <c r="E544" s="7">
        <v>0</v>
      </c>
      <c r="F544" s="7">
        <v>1</v>
      </c>
      <c r="G544" s="8" t="str">
        <f t="shared" si="107"/>
        <v/>
      </c>
      <c r="H544" s="8">
        <f t="shared" si="108"/>
        <v>7.575757575757576E-3</v>
      </c>
      <c r="I544" s="8" t="str">
        <f t="shared" si="109"/>
        <v/>
      </c>
      <c r="J544" s="8">
        <f t="shared" si="110"/>
        <v>3.5335689045936395E-3</v>
      </c>
      <c r="K544" s="8" t="str">
        <f t="shared" si="113"/>
        <v xml:space="preserve"> </v>
      </c>
      <c r="L544" s="8">
        <f t="shared" si="114"/>
        <v>0</v>
      </c>
      <c r="M544" s="8" t="str">
        <f t="shared" si="111"/>
        <v/>
      </c>
      <c r="N544" s="9">
        <f t="shared" si="112"/>
        <v>0</v>
      </c>
    </row>
    <row r="545" spans="1:14" x14ac:dyDescent="0.2">
      <c r="A545" s="30"/>
      <c r="B545" s="23" t="s">
        <v>516</v>
      </c>
      <c r="C545" s="20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7.575757575757576E-3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9">
        <f t="shared" si="112"/>
        <v>-7.575757575757576E-3</v>
      </c>
    </row>
    <row r="546" spans="1:14" ht="25.5" x14ac:dyDescent="0.2">
      <c r="A546" s="30"/>
      <c r="B546" s="23" t="s">
        <v>517</v>
      </c>
      <c r="C546" s="20">
        <v>1</v>
      </c>
      <c r="D546" s="7">
        <v>0</v>
      </c>
      <c r="E546" s="7">
        <v>0</v>
      </c>
      <c r="F546" s="7">
        <v>1</v>
      </c>
      <c r="G546" s="8">
        <f t="shared" si="107"/>
        <v>7.9365079365079361E-3</v>
      </c>
      <c r="H546" s="8" t="str">
        <f t="shared" si="108"/>
        <v/>
      </c>
      <c r="I546" s="8" t="str">
        <f t="shared" si="109"/>
        <v/>
      </c>
      <c r="J546" s="8">
        <f t="shared" si="110"/>
        <v>3.5335689045936395E-3</v>
      </c>
      <c r="K546" s="8">
        <f t="shared" si="113"/>
        <v>-1</v>
      </c>
      <c r="L546" s="8">
        <f t="shared" si="114"/>
        <v>1</v>
      </c>
      <c r="M546" s="8">
        <f t="shared" si="111"/>
        <v>-7.9365079365079361E-3</v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7.575757575757576E-3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9">
        <f t="shared" si="112"/>
        <v>-7.575757575757576E-3</v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1.5151515151515152E-2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-1.5151515151515152E-2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3</v>
      </c>
      <c r="E563" s="7">
        <v>185</v>
      </c>
      <c r="F563" s="7">
        <v>171</v>
      </c>
      <c r="G563" s="8">
        <f t="shared" ref="G563:G604" si="115">+IF(C563=0,"",C563/C$371)</f>
        <v>2.3809523809523808E-2</v>
      </c>
      <c r="H563" s="8">
        <f t="shared" ref="H563:H604" si="116">+IF(D563=0,"",D563/D$371)</f>
        <v>2.2727272727272728E-2</v>
      </c>
      <c r="I563" s="8">
        <f t="shared" ref="I563:I604" si="117">+IF(E563=0,"",E563/E$371)</f>
        <v>0.64912280701754388</v>
      </c>
      <c r="J563" s="8">
        <f t="shared" ref="J563:J604" si="118">+IF(F563=0,"",F563/F$371)</f>
        <v>0.60424028268551233</v>
      </c>
      <c r="K563" s="8">
        <f t="shared" si="113"/>
        <v>60.666666666666664</v>
      </c>
      <c r="L563" s="8">
        <f t="shared" si="114"/>
        <v>56</v>
      </c>
      <c r="M563" s="8">
        <f t="shared" ref="M563:M604" si="119">+IF(OR(AND(G563=""),(K563="")),"",G563*K563)</f>
        <v>1.4444444444444442</v>
      </c>
      <c r="N563" s="9">
        <f t="shared" ref="N563:N604" si="120">+IF(OR(AND(H563=""),(L563="")),"",H563*L563)</f>
        <v>1.2727272727272727</v>
      </c>
    </row>
    <row r="564" spans="1:14" x14ac:dyDescent="0.2">
      <c r="A564" s="30"/>
      <c r="B564" s="23" t="s">
        <v>535</v>
      </c>
      <c r="C564" s="20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7.575757575757576E-3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-7.575757575757576E-3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7.575757575757576E-3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-7.575757575757576E-3</v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7.575757575757576E-3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-7.575757575757576E-3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7.575757575757576E-3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-7.575757575757576E-3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7.575757575757576E-3</v>
      </c>
      <c r="I588" s="8" t="str">
        <f t="shared" si="117"/>
        <v/>
      </c>
      <c r="J588" s="8">
        <f t="shared" si="118"/>
        <v>3.5335689045936395E-3</v>
      </c>
      <c r="K588" s="8" t="str">
        <f t="shared" si="121"/>
        <v xml:space="preserve"> </v>
      </c>
      <c r="L588" s="8">
        <f t="shared" si="122"/>
        <v>0</v>
      </c>
      <c r="M588" s="8" t="str">
        <f t="shared" si="119"/>
        <v/>
      </c>
      <c r="N588" s="9">
        <f t="shared" si="120"/>
        <v>0</v>
      </c>
    </row>
    <row r="589" spans="1:14" ht="25.5" x14ac:dyDescent="0.2">
      <c r="A589" s="30"/>
      <c r="B589" s="23" t="s">
        <v>560</v>
      </c>
      <c r="C589" s="20">
        <v>1</v>
      </c>
      <c r="D589" s="7">
        <v>1</v>
      </c>
      <c r="E589" s="7">
        <v>0</v>
      </c>
      <c r="F589" s="7">
        <v>0</v>
      </c>
      <c r="G589" s="8">
        <f t="shared" si="115"/>
        <v>7.9365079365079361E-3</v>
      </c>
      <c r="H589" s="8">
        <f t="shared" si="116"/>
        <v>7.575757575757576E-3</v>
      </c>
      <c r="I589" s="8" t="str">
        <f t="shared" si="117"/>
        <v/>
      </c>
      <c r="J589" s="8" t="str">
        <f t="shared" si="118"/>
        <v/>
      </c>
      <c r="K589" s="8">
        <f t="shared" si="121"/>
        <v>-1</v>
      </c>
      <c r="L589" s="8">
        <f t="shared" si="122"/>
        <v>-1</v>
      </c>
      <c r="M589" s="8">
        <f t="shared" si="119"/>
        <v>-7.9365079365079361E-3</v>
      </c>
      <c r="N589" s="9">
        <f t="shared" si="120"/>
        <v>-7.575757575757576E-3</v>
      </c>
    </row>
    <row r="590" spans="1:14" x14ac:dyDescent="0.2">
      <c r="A590" s="30"/>
      <c r="B590" s="23" t="s">
        <v>561</v>
      </c>
      <c r="C590" s="20">
        <v>1</v>
      </c>
      <c r="D590" s="7">
        <v>9</v>
      </c>
      <c r="E590" s="7">
        <v>0</v>
      </c>
      <c r="F590" s="7">
        <v>8</v>
      </c>
      <c r="G590" s="8">
        <f t="shared" si="115"/>
        <v>7.9365079365079361E-3</v>
      </c>
      <c r="H590" s="8">
        <f t="shared" si="116"/>
        <v>6.8181818181818177E-2</v>
      </c>
      <c r="I590" s="8" t="str">
        <f t="shared" si="117"/>
        <v/>
      </c>
      <c r="J590" s="8">
        <f t="shared" si="118"/>
        <v>2.8268551236749116E-2</v>
      </c>
      <c r="K590" s="8">
        <f t="shared" si="121"/>
        <v>-1</v>
      </c>
      <c r="L590" s="8">
        <f t="shared" si="122"/>
        <v>-0.1111111111111111</v>
      </c>
      <c r="M590" s="8">
        <f t="shared" si="119"/>
        <v>-7.9365079365079361E-3</v>
      </c>
      <c r="N590" s="9">
        <f t="shared" si="120"/>
        <v>-7.5757575757575751E-3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1.5151515151515152E-2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-1.5151515151515152E-2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1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7.575757575757576E-3</v>
      </c>
      <c r="I597" s="8" t="str">
        <f t="shared" si="117"/>
        <v/>
      </c>
      <c r="J597" s="8">
        <f t="shared" si="118"/>
        <v>3.5335689045936395E-3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9">
        <f t="shared" si="120"/>
        <v>0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7.575757575757576E-3</v>
      </c>
      <c r="I602" s="8" t="str">
        <f t="shared" si="117"/>
        <v/>
      </c>
      <c r="J602" s="8">
        <f t="shared" si="118"/>
        <v>3.5335689045936395E-3</v>
      </c>
      <c r="K602" s="8" t="str">
        <f t="shared" si="121"/>
        <v xml:space="preserve"> </v>
      </c>
      <c r="L602" s="8">
        <f t="shared" si="122"/>
        <v>0</v>
      </c>
      <c r="M602" s="8" t="str">
        <f t="shared" si="119"/>
        <v/>
      </c>
      <c r="N602" s="9">
        <f t="shared" si="120"/>
        <v>0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959</v>
      </c>
      <c r="D612" s="17">
        <f>SUM(D613:D640)</f>
        <v>986</v>
      </c>
      <c r="E612" s="17">
        <f>SUM(E613:E640)</f>
        <v>579</v>
      </c>
      <c r="F612" s="17">
        <f>SUM(F613:F640)</f>
        <v>622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-0.39624608967674663</v>
      </c>
      <c r="L612" s="18">
        <f>+IF(AND(D612=0,F612=0),"",IF(D612=0,1,IF(F612=0,-1,(F612-D612)/D612)))</f>
        <v>-0.36916835699797163</v>
      </c>
      <c r="M612" s="18">
        <f t="shared" ref="M612:M640" si="127">+IF(OR(AND(G612=""),(K612="")),"",G612*K612)</f>
        <v>-0.39624608967674663</v>
      </c>
      <c r="N612" s="19">
        <f t="shared" ref="N612:N640" si="128">+IF(OR(AND(H612=""),(L612="")),"",H612*L612)</f>
        <v>-0.36916835699797163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1.0141987829614604E-3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-1.0141987829614604E-3</v>
      </c>
    </row>
    <row r="614" spans="1:14" x14ac:dyDescent="0.2">
      <c r="A614" s="30"/>
      <c r="B614" s="23" t="s">
        <v>577</v>
      </c>
      <c r="C614" s="20">
        <v>0</v>
      </c>
      <c r="D614" s="7">
        <v>7</v>
      </c>
      <c r="E614" s="7">
        <v>0</v>
      </c>
      <c r="F614" s="7">
        <v>1</v>
      </c>
      <c r="G614" s="8" t="str">
        <f t="shared" si="123"/>
        <v/>
      </c>
      <c r="H614" s="8">
        <f t="shared" si="124"/>
        <v>7.099391480730223E-3</v>
      </c>
      <c r="I614" s="8" t="str">
        <f t="shared" si="125"/>
        <v/>
      </c>
      <c r="J614" s="8">
        <f t="shared" si="126"/>
        <v>1.6077170418006431E-3</v>
      </c>
      <c r="K614" s="8" t="str">
        <f t="shared" si="129"/>
        <v xml:space="preserve"> </v>
      </c>
      <c r="L614" s="8">
        <f t="shared" si="130"/>
        <v>-0.8571428571428571</v>
      </c>
      <c r="M614" s="8" t="str">
        <f t="shared" si="127"/>
        <v/>
      </c>
      <c r="N614" s="9">
        <f t="shared" si="128"/>
        <v>-6.0851926977687626E-3</v>
      </c>
    </row>
    <row r="615" spans="1:14" ht="25.5" x14ac:dyDescent="0.2">
      <c r="A615" s="30"/>
      <c r="B615" s="23" t="s">
        <v>578</v>
      </c>
      <c r="C615" s="20">
        <v>14</v>
      </c>
      <c r="D615" s="7">
        <v>6</v>
      </c>
      <c r="E615" s="7">
        <v>6</v>
      </c>
      <c r="F615" s="7">
        <v>8</v>
      </c>
      <c r="G615" s="8">
        <f t="shared" si="123"/>
        <v>1.4598540145985401E-2</v>
      </c>
      <c r="H615" s="8">
        <f t="shared" si="124"/>
        <v>6.0851926977687626E-3</v>
      </c>
      <c r="I615" s="8">
        <f t="shared" si="125"/>
        <v>1.0362694300518135E-2</v>
      </c>
      <c r="J615" s="8">
        <f t="shared" si="126"/>
        <v>1.2861736334405145E-2</v>
      </c>
      <c r="K615" s="8">
        <f t="shared" si="129"/>
        <v>-0.5714285714285714</v>
      </c>
      <c r="L615" s="8">
        <f t="shared" si="130"/>
        <v>0.33333333333333331</v>
      </c>
      <c r="M615" s="8">
        <f t="shared" si="127"/>
        <v>-8.342022940563085E-3</v>
      </c>
      <c r="N615" s="9">
        <f t="shared" si="128"/>
        <v>2.0283975659229209E-3</v>
      </c>
    </row>
    <row r="616" spans="1:14" x14ac:dyDescent="0.2">
      <c r="A616" s="30"/>
      <c r="B616" s="23" t="s">
        <v>579</v>
      </c>
      <c r="C616" s="20">
        <v>39</v>
      </c>
      <c r="D616" s="7">
        <v>27</v>
      </c>
      <c r="E616" s="7">
        <v>25</v>
      </c>
      <c r="F616" s="7">
        <v>4</v>
      </c>
      <c r="G616" s="8">
        <f t="shared" si="123"/>
        <v>4.0667361835245046E-2</v>
      </c>
      <c r="H616" s="8">
        <f t="shared" si="124"/>
        <v>2.7383367139959432E-2</v>
      </c>
      <c r="I616" s="8">
        <f t="shared" si="125"/>
        <v>4.317789291882556E-2</v>
      </c>
      <c r="J616" s="8">
        <f t="shared" si="126"/>
        <v>6.4308681672025723E-3</v>
      </c>
      <c r="K616" s="8">
        <f t="shared" si="129"/>
        <v>-0.35897435897435898</v>
      </c>
      <c r="L616" s="8">
        <f t="shared" si="130"/>
        <v>-0.85185185185185186</v>
      </c>
      <c r="M616" s="8">
        <f t="shared" si="127"/>
        <v>-1.4598540145985401E-2</v>
      </c>
      <c r="N616" s="9">
        <f t="shared" si="128"/>
        <v>-2.332657200811359E-2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14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2.4179620034542316E-2</v>
      </c>
      <c r="J617" s="8">
        <f t="shared" si="126"/>
        <v>3.2154340836012861E-3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1.6077170418006431E-3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1</v>
      </c>
      <c r="D621" s="7">
        <v>0</v>
      </c>
      <c r="E621" s="7">
        <v>0</v>
      </c>
      <c r="F621" s="7">
        <v>0</v>
      </c>
      <c r="G621" s="8">
        <f t="shared" si="123"/>
        <v>1.0427528675703858E-3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-1.0427528675703858E-3</v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4</v>
      </c>
      <c r="D623" s="7">
        <v>0</v>
      </c>
      <c r="E623" s="7">
        <v>1</v>
      </c>
      <c r="F623" s="7">
        <v>0</v>
      </c>
      <c r="G623" s="8">
        <f t="shared" si="123"/>
        <v>4.1710114702815434E-3</v>
      </c>
      <c r="H623" s="8" t="str">
        <f t="shared" si="124"/>
        <v/>
      </c>
      <c r="I623" s="8">
        <f t="shared" si="125"/>
        <v>1.7271157167530224E-3</v>
      </c>
      <c r="J623" s="8" t="str">
        <f t="shared" si="126"/>
        <v/>
      </c>
      <c r="K623" s="8">
        <f t="shared" si="129"/>
        <v>-0.75</v>
      </c>
      <c r="L623" s="8" t="str">
        <f t="shared" si="130"/>
        <v xml:space="preserve"> </v>
      </c>
      <c r="M623" s="8">
        <f t="shared" si="127"/>
        <v>-3.1282586027111575E-3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1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1.0141987829614604E-3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9">
        <f t="shared" si="128"/>
        <v>-1.0141987829614604E-3</v>
      </c>
    </row>
    <row r="628" spans="1:14" x14ac:dyDescent="0.2">
      <c r="A628" s="30"/>
      <c r="B628" s="23" t="s">
        <v>591</v>
      </c>
      <c r="C628" s="20">
        <v>2</v>
      </c>
      <c r="D628" s="7">
        <v>23</v>
      </c>
      <c r="E628" s="7">
        <v>0</v>
      </c>
      <c r="F628" s="7">
        <v>2</v>
      </c>
      <c r="G628" s="8">
        <f t="shared" si="123"/>
        <v>2.0855057351407717E-3</v>
      </c>
      <c r="H628" s="8">
        <f t="shared" si="124"/>
        <v>2.332657200811359E-2</v>
      </c>
      <c r="I628" s="8" t="str">
        <f t="shared" si="125"/>
        <v/>
      </c>
      <c r="J628" s="8">
        <f t="shared" si="126"/>
        <v>3.2154340836012861E-3</v>
      </c>
      <c r="K628" s="8">
        <f t="shared" si="129"/>
        <v>-1</v>
      </c>
      <c r="L628" s="8">
        <f t="shared" si="130"/>
        <v>-0.91304347826086951</v>
      </c>
      <c r="M628" s="8">
        <f t="shared" si="127"/>
        <v>-2.0855057351407717E-3</v>
      </c>
      <c r="N628" s="9">
        <f t="shared" si="128"/>
        <v>-2.1298174442190669E-2</v>
      </c>
    </row>
    <row r="629" spans="1:14" x14ac:dyDescent="0.2">
      <c r="A629" s="30"/>
      <c r="B629" s="23" t="s">
        <v>592</v>
      </c>
      <c r="C629" s="20">
        <v>1</v>
      </c>
      <c r="D629" s="7">
        <v>2</v>
      </c>
      <c r="E629" s="7">
        <v>0</v>
      </c>
      <c r="F629" s="7">
        <v>2</v>
      </c>
      <c r="G629" s="8">
        <f t="shared" si="123"/>
        <v>1.0427528675703858E-3</v>
      </c>
      <c r="H629" s="8">
        <f t="shared" si="124"/>
        <v>2.0283975659229209E-3</v>
      </c>
      <c r="I629" s="8" t="str">
        <f t="shared" si="125"/>
        <v/>
      </c>
      <c r="J629" s="8">
        <f t="shared" si="126"/>
        <v>3.2154340836012861E-3</v>
      </c>
      <c r="K629" s="8">
        <f t="shared" si="129"/>
        <v>-1</v>
      </c>
      <c r="L629" s="8">
        <f t="shared" si="130"/>
        <v>0</v>
      </c>
      <c r="M629" s="8">
        <f t="shared" si="127"/>
        <v>-1.0427528675703858E-3</v>
      </c>
      <c r="N629" s="9">
        <f t="shared" si="128"/>
        <v>0</v>
      </c>
    </row>
    <row r="630" spans="1:14" x14ac:dyDescent="0.2">
      <c r="A630" s="30"/>
      <c r="B630" s="23" t="s">
        <v>593</v>
      </c>
      <c r="C630" s="20">
        <v>0</v>
      </c>
      <c r="D630" s="7">
        <v>29</v>
      </c>
      <c r="E630" s="7">
        <v>0</v>
      </c>
      <c r="F630" s="7">
        <v>12</v>
      </c>
      <c r="G630" s="8" t="str">
        <f t="shared" si="123"/>
        <v/>
      </c>
      <c r="H630" s="8">
        <f t="shared" si="124"/>
        <v>2.9411764705882353E-2</v>
      </c>
      <c r="I630" s="8" t="str">
        <f t="shared" si="125"/>
        <v/>
      </c>
      <c r="J630" s="8">
        <f t="shared" si="126"/>
        <v>1.9292604501607719E-2</v>
      </c>
      <c r="K630" s="8" t="str">
        <f t="shared" si="129"/>
        <v xml:space="preserve"> </v>
      </c>
      <c r="L630" s="8">
        <f t="shared" si="130"/>
        <v>-0.58620689655172409</v>
      </c>
      <c r="M630" s="8" t="str">
        <f t="shared" si="127"/>
        <v/>
      </c>
      <c r="N630" s="9">
        <f t="shared" si="128"/>
        <v>-1.7241379310344827E-2</v>
      </c>
    </row>
    <row r="631" spans="1:14" x14ac:dyDescent="0.2">
      <c r="A631" s="30"/>
      <c r="B631" s="23" t="s">
        <v>594</v>
      </c>
      <c r="C631" s="20">
        <v>890</v>
      </c>
      <c r="D631" s="7">
        <v>853</v>
      </c>
      <c r="E631" s="7">
        <v>529</v>
      </c>
      <c r="F631" s="7">
        <v>587</v>
      </c>
      <c r="G631" s="8">
        <f t="shared" si="123"/>
        <v>0.92805005213764336</v>
      </c>
      <c r="H631" s="8">
        <f t="shared" si="124"/>
        <v>0.86511156186612581</v>
      </c>
      <c r="I631" s="8">
        <f t="shared" si="125"/>
        <v>0.91364421416234887</v>
      </c>
      <c r="J631" s="8">
        <f t="shared" si="126"/>
        <v>0.9437299035369775</v>
      </c>
      <c r="K631" s="8">
        <f t="shared" si="129"/>
        <v>-0.40561797752808987</v>
      </c>
      <c r="L631" s="8">
        <f t="shared" si="130"/>
        <v>-0.31184056271981242</v>
      </c>
      <c r="M631" s="8">
        <f t="shared" si="127"/>
        <v>-0.37643378519290926</v>
      </c>
      <c r="N631" s="9">
        <f t="shared" si="128"/>
        <v>-0.26977687626774849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1.0141987829614604E-3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-1.0141987829614604E-3</v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1.0141987829614604E-3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9">
        <f t="shared" si="128"/>
        <v>-1.0141987829614604E-3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1</v>
      </c>
      <c r="E639" s="7">
        <v>1</v>
      </c>
      <c r="F639" s="7">
        <v>2</v>
      </c>
      <c r="G639" s="8" t="str">
        <f t="shared" si="123"/>
        <v/>
      </c>
      <c r="H639" s="8">
        <f t="shared" si="124"/>
        <v>1.0141987829614604E-3</v>
      </c>
      <c r="I639" s="8">
        <f t="shared" si="125"/>
        <v>1.7271157167530224E-3</v>
      </c>
      <c r="J639" s="8">
        <f t="shared" si="126"/>
        <v>3.2154340836012861E-3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9">
        <f t="shared" si="128"/>
        <v>1.0141987829614604E-3</v>
      </c>
    </row>
    <row r="640" spans="1:14" ht="26.25" thickBot="1" x14ac:dyDescent="0.25">
      <c r="A640" s="30"/>
      <c r="B640" s="24" t="s">
        <v>603</v>
      </c>
      <c r="C640" s="21">
        <v>8</v>
      </c>
      <c r="D640" s="10">
        <v>34</v>
      </c>
      <c r="E640" s="10">
        <v>3</v>
      </c>
      <c r="F640" s="10">
        <v>1</v>
      </c>
      <c r="G640" s="11">
        <f t="shared" si="123"/>
        <v>8.3420229405630868E-3</v>
      </c>
      <c r="H640" s="11">
        <f t="shared" si="124"/>
        <v>3.4482758620689655E-2</v>
      </c>
      <c r="I640" s="11">
        <f t="shared" si="125"/>
        <v>5.1813471502590676E-3</v>
      </c>
      <c r="J640" s="11">
        <f t="shared" si="126"/>
        <v>1.6077170418006431E-3</v>
      </c>
      <c r="K640" s="11">
        <f t="shared" si="129"/>
        <v>-0.625</v>
      </c>
      <c r="L640" s="11">
        <f t="shared" si="130"/>
        <v>-0.97058823529411764</v>
      </c>
      <c r="M640" s="11">
        <f t="shared" si="127"/>
        <v>-5.2137643378519297E-3</v>
      </c>
      <c r="N640" s="12">
        <f t="shared" si="128"/>
        <v>-3.3468559837728194E-2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654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655</v>
      </c>
      <c r="C9" s="17">
        <f>+C22+C81+C188+C371+C612</f>
        <v>2186</v>
      </c>
      <c r="D9" s="17">
        <f>+D22+D81+D188+D371+D612</f>
        <v>2773</v>
      </c>
      <c r="E9" s="17">
        <f>+E22+E81+E188+E371+E612</f>
        <v>1524</v>
      </c>
      <c r="F9" s="17">
        <f>+F22+F81+F188+F371+F612</f>
        <v>1545</v>
      </c>
      <c r="G9" s="18">
        <f>SUM(G10:G14)</f>
        <v>0.99999999999999989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-0.302836230558097</v>
      </c>
      <c r="L9" s="18">
        <f t="shared" si="0"/>
        <v>-0.44284168770284887</v>
      </c>
      <c r="M9" s="18">
        <f t="shared" ref="M9:N14" si="1">+IF(OR(AND(G9=""),(K9="")),"",G9*K9)</f>
        <v>-0.30283623055809694</v>
      </c>
      <c r="N9" s="19">
        <f t="shared" si="1"/>
        <v>-0.44284168770284887</v>
      </c>
    </row>
    <row r="10" spans="1:14" x14ac:dyDescent="0.2">
      <c r="A10" s="30"/>
      <c r="B10" s="22" t="s">
        <v>10</v>
      </c>
      <c r="C10" s="20">
        <f>+C22</f>
        <v>15</v>
      </c>
      <c r="D10" s="7">
        <f>+D22</f>
        <v>15</v>
      </c>
      <c r="E10" s="7">
        <f>+E22</f>
        <v>19</v>
      </c>
      <c r="F10" s="7">
        <f>+F22</f>
        <v>14</v>
      </c>
      <c r="G10" s="8">
        <f t="shared" ref="G10:J14" si="2">+C10/C$9</f>
        <v>6.861848124428179E-3</v>
      </c>
      <c r="H10" s="8">
        <f t="shared" si="2"/>
        <v>5.4093040028849624E-3</v>
      </c>
      <c r="I10" s="8">
        <f t="shared" si="2"/>
        <v>1.2467191601049869E-2</v>
      </c>
      <c r="J10" s="8">
        <f t="shared" si="2"/>
        <v>9.0614886731391585E-3</v>
      </c>
      <c r="K10" s="8">
        <f t="shared" si="0"/>
        <v>0.26666666666666666</v>
      </c>
      <c r="L10" s="8">
        <f t="shared" si="0"/>
        <v>-6.6666666666666666E-2</v>
      </c>
      <c r="M10" s="8">
        <f t="shared" si="1"/>
        <v>1.829826166514181E-3</v>
      </c>
      <c r="N10" s="9">
        <f t="shared" si="1"/>
        <v>-3.6062026685899749E-4</v>
      </c>
    </row>
    <row r="11" spans="1:14" x14ac:dyDescent="0.2">
      <c r="A11" s="30"/>
      <c r="B11" s="23" t="s">
        <v>11</v>
      </c>
      <c r="C11" s="20">
        <f>+C81</f>
        <v>214</v>
      </c>
      <c r="D11" s="7">
        <f>+D81</f>
        <v>170</v>
      </c>
      <c r="E11" s="7">
        <f>+E81</f>
        <v>63</v>
      </c>
      <c r="F11" s="7">
        <f>+F81</f>
        <v>69</v>
      </c>
      <c r="G11" s="8">
        <f t="shared" si="2"/>
        <v>9.7895699908508688E-2</v>
      </c>
      <c r="H11" s="8">
        <f t="shared" si="2"/>
        <v>6.1305445366029568E-2</v>
      </c>
      <c r="I11" s="8">
        <f t="shared" si="2"/>
        <v>4.1338582677165357E-2</v>
      </c>
      <c r="J11" s="8">
        <f t="shared" si="2"/>
        <v>4.4660194174757278E-2</v>
      </c>
      <c r="K11" s="8">
        <f t="shared" si="0"/>
        <v>-0.70560747663551404</v>
      </c>
      <c r="L11" s="8">
        <f t="shared" si="0"/>
        <v>-0.59411764705882353</v>
      </c>
      <c r="M11" s="8">
        <f t="shared" si="1"/>
        <v>-6.9075937785910341E-2</v>
      </c>
      <c r="N11" s="9">
        <f t="shared" si="1"/>
        <v>-3.6422646952758743E-2</v>
      </c>
    </row>
    <row r="12" spans="1:14" ht="25.5" x14ac:dyDescent="0.2">
      <c r="A12" s="30"/>
      <c r="B12" s="23" t="s">
        <v>12</v>
      </c>
      <c r="C12" s="20">
        <f>+C188</f>
        <v>363</v>
      </c>
      <c r="D12" s="7">
        <f>+D188</f>
        <v>506</v>
      </c>
      <c r="E12" s="7">
        <f>+E188</f>
        <v>115</v>
      </c>
      <c r="F12" s="7">
        <f>+F188</f>
        <v>91</v>
      </c>
      <c r="G12" s="8">
        <f t="shared" si="2"/>
        <v>0.16605672461116194</v>
      </c>
      <c r="H12" s="8">
        <f t="shared" si="2"/>
        <v>0.18247385503065272</v>
      </c>
      <c r="I12" s="8">
        <f t="shared" si="2"/>
        <v>7.5459317585301833E-2</v>
      </c>
      <c r="J12" s="8">
        <f t="shared" si="2"/>
        <v>5.8899676375404532E-2</v>
      </c>
      <c r="K12" s="8">
        <f t="shared" si="0"/>
        <v>-0.6831955922865014</v>
      </c>
      <c r="L12" s="8">
        <f t="shared" si="0"/>
        <v>-0.82015810276679846</v>
      </c>
      <c r="M12" s="8">
        <f t="shared" si="1"/>
        <v>-0.11344922232387923</v>
      </c>
      <c r="N12" s="9">
        <f t="shared" si="1"/>
        <v>-0.14965741074648395</v>
      </c>
    </row>
    <row r="13" spans="1:14" x14ac:dyDescent="0.2">
      <c r="A13" s="30"/>
      <c r="B13" s="23" t="s">
        <v>13</v>
      </c>
      <c r="C13" s="20">
        <f>+C371</f>
        <v>1380</v>
      </c>
      <c r="D13" s="7">
        <f>+D371</f>
        <v>1852</v>
      </c>
      <c r="E13" s="7">
        <f>+E371</f>
        <v>1086</v>
      </c>
      <c r="F13" s="7">
        <f>+F371</f>
        <v>1070</v>
      </c>
      <c r="G13" s="8">
        <f t="shared" si="2"/>
        <v>0.63129002744739249</v>
      </c>
      <c r="H13" s="8">
        <f t="shared" si="2"/>
        <v>0.6678687342228633</v>
      </c>
      <c r="I13" s="8">
        <f t="shared" si="2"/>
        <v>0.71259842519685035</v>
      </c>
      <c r="J13" s="8">
        <f t="shared" si="2"/>
        <v>0.69255663430420711</v>
      </c>
      <c r="K13" s="8">
        <f t="shared" si="0"/>
        <v>-0.21304347826086956</v>
      </c>
      <c r="L13" s="8">
        <f t="shared" si="0"/>
        <v>-0.4222462203023758</v>
      </c>
      <c r="M13" s="8">
        <f t="shared" si="1"/>
        <v>-0.13449222323879231</v>
      </c>
      <c r="N13" s="9">
        <f t="shared" si="1"/>
        <v>-0.28200504868373599</v>
      </c>
    </row>
    <row r="14" spans="1:14" ht="15.75" thickBot="1" x14ac:dyDescent="0.25">
      <c r="A14" s="30"/>
      <c r="B14" s="24" t="s">
        <v>14</v>
      </c>
      <c r="C14" s="21">
        <f>+C612</f>
        <v>214</v>
      </c>
      <c r="D14" s="10">
        <f>+D612</f>
        <v>230</v>
      </c>
      <c r="E14" s="10">
        <f>+E612</f>
        <v>241</v>
      </c>
      <c r="F14" s="10">
        <f>+F612</f>
        <v>301</v>
      </c>
      <c r="G14" s="11">
        <f t="shared" si="2"/>
        <v>9.7895699908508688E-2</v>
      </c>
      <c r="H14" s="11">
        <f t="shared" si="2"/>
        <v>8.2942661377569421E-2</v>
      </c>
      <c r="I14" s="11">
        <f t="shared" si="2"/>
        <v>0.15813648293963253</v>
      </c>
      <c r="J14" s="11">
        <f t="shared" si="2"/>
        <v>0.1948220064724919</v>
      </c>
      <c r="K14" s="11">
        <f t="shared" si="0"/>
        <v>0.12616822429906541</v>
      </c>
      <c r="L14" s="11">
        <f t="shared" si="0"/>
        <v>0.30869565217391304</v>
      </c>
      <c r="M14" s="11">
        <f t="shared" si="1"/>
        <v>1.2351326623970722E-2</v>
      </c>
      <c r="N14" s="12">
        <f t="shared" si="1"/>
        <v>2.560403894698882E-2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15</v>
      </c>
      <c r="D22" s="17">
        <f>SUM(D23:D73)</f>
        <v>15</v>
      </c>
      <c r="E22" s="17">
        <f>SUM(E23:E73)</f>
        <v>19</v>
      </c>
      <c r="F22" s="17">
        <f>SUM(F23:F73)</f>
        <v>14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0.26666666666666666</v>
      </c>
      <c r="L22" s="18">
        <f>+IF(AND(D22=0,F22=0),"",IF(D22=0,1,IF(F22=0,-1,(F22-D22)/D22)))</f>
        <v>-6.6666666666666666E-2</v>
      </c>
      <c r="M22" s="18">
        <f t="shared" ref="M22:M53" si="7">+IF(OR(AND(G22=""),(K22="")),"",G22*K22)</f>
        <v>0.26666666666666666</v>
      </c>
      <c r="N22" s="19">
        <f t="shared" ref="N22:N53" si="8">+IF(OR(AND(H22=""),(L22="")),"",H22*L22)</f>
        <v>-6.6666666666666666E-2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2</v>
      </c>
      <c r="E27" s="7">
        <v>0</v>
      </c>
      <c r="F27" s="7">
        <v>0</v>
      </c>
      <c r="G27" s="8" t="str">
        <f t="shared" si="3"/>
        <v/>
      </c>
      <c r="H27" s="8">
        <f t="shared" si="4"/>
        <v>0.13333333333333333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9">
        <f t="shared" si="8"/>
        <v>-0.13333333333333333</v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7.1428571428571425E-2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2</v>
      </c>
      <c r="D30" s="7">
        <v>1</v>
      </c>
      <c r="E30" s="7">
        <v>0</v>
      </c>
      <c r="F30" s="7">
        <v>0</v>
      </c>
      <c r="G30" s="8">
        <f t="shared" si="3"/>
        <v>0.13333333333333333</v>
      </c>
      <c r="H30" s="8">
        <f t="shared" si="4"/>
        <v>6.6666666666666666E-2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-0.13333333333333333</v>
      </c>
      <c r="N30" s="9">
        <f t="shared" si="8"/>
        <v>-6.6666666666666666E-2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5.2631578947368418E-2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1</v>
      </c>
      <c r="D33" s="7">
        <v>2</v>
      </c>
      <c r="E33" s="7">
        <v>1</v>
      </c>
      <c r="F33" s="7">
        <v>1</v>
      </c>
      <c r="G33" s="8">
        <f t="shared" si="3"/>
        <v>6.6666666666666666E-2</v>
      </c>
      <c r="H33" s="8">
        <f t="shared" si="4"/>
        <v>0.13333333333333333</v>
      </c>
      <c r="I33" s="8">
        <f t="shared" si="5"/>
        <v>5.2631578947368418E-2</v>
      </c>
      <c r="J33" s="8">
        <f t="shared" si="6"/>
        <v>7.1428571428571425E-2</v>
      </c>
      <c r="K33" s="8">
        <f t="shared" si="9"/>
        <v>0</v>
      </c>
      <c r="L33" s="8">
        <f t="shared" si="10"/>
        <v>-0.5</v>
      </c>
      <c r="M33" s="8">
        <f t="shared" si="7"/>
        <v>0</v>
      </c>
      <c r="N33" s="9">
        <f t="shared" si="8"/>
        <v>-6.6666666666666666E-2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1</v>
      </c>
      <c r="F34" s="7">
        <v>0</v>
      </c>
      <c r="G34" s="8" t="str">
        <f t="shared" si="3"/>
        <v/>
      </c>
      <c r="H34" s="8" t="str">
        <f t="shared" si="4"/>
        <v/>
      </c>
      <c r="I34" s="8">
        <f t="shared" si="5"/>
        <v>5.2631578947368418E-2</v>
      </c>
      <c r="J34" s="8" t="str">
        <f t="shared" si="6"/>
        <v/>
      </c>
      <c r="K34" s="8">
        <f t="shared" si="9"/>
        <v>1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1</v>
      </c>
      <c r="D39" s="7">
        <v>0</v>
      </c>
      <c r="E39" s="7">
        <v>1</v>
      </c>
      <c r="F39" s="7">
        <v>0</v>
      </c>
      <c r="G39" s="8">
        <f t="shared" si="3"/>
        <v>6.6666666666666666E-2</v>
      </c>
      <c r="H39" s="8" t="str">
        <f t="shared" si="4"/>
        <v/>
      </c>
      <c r="I39" s="8">
        <f t="shared" si="5"/>
        <v>5.2631578947368418E-2</v>
      </c>
      <c r="J39" s="8" t="str">
        <f t="shared" si="6"/>
        <v/>
      </c>
      <c r="K39" s="8">
        <f t="shared" si="9"/>
        <v>0</v>
      </c>
      <c r="L39" s="8" t="str">
        <f t="shared" si="10"/>
        <v xml:space="preserve"> </v>
      </c>
      <c r="M39" s="8">
        <f t="shared" si="7"/>
        <v>0</v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6.6666666666666666E-2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9">
        <f t="shared" si="8"/>
        <v>-6.6666666666666666E-2</v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1</v>
      </c>
      <c r="F42" s="7">
        <v>0</v>
      </c>
      <c r="G42" s="8">
        <f t="shared" si="3"/>
        <v>6.6666666666666666E-2</v>
      </c>
      <c r="H42" s="8" t="str">
        <f t="shared" si="4"/>
        <v/>
      </c>
      <c r="I42" s="8">
        <f t="shared" si="5"/>
        <v>5.2631578947368418E-2</v>
      </c>
      <c r="J42" s="8" t="str">
        <f t="shared" si="6"/>
        <v/>
      </c>
      <c r="K42" s="8">
        <f t="shared" si="9"/>
        <v>0</v>
      </c>
      <c r="L42" s="8" t="str">
        <f t="shared" si="10"/>
        <v xml:space="preserve"> </v>
      </c>
      <c r="M42" s="8">
        <f t="shared" si="7"/>
        <v>0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2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0.10526315789473684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1</v>
      </c>
      <c r="D52" s="7">
        <v>0</v>
      </c>
      <c r="E52" s="7">
        <v>0</v>
      </c>
      <c r="F52" s="7">
        <v>1</v>
      </c>
      <c r="G52" s="8">
        <f t="shared" si="3"/>
        <v>6.6666666666666666E-2</v>
      </c>
      <c r="H52" s="8" t="str">
        <f t="shared" si="4"/>
        <v/>
      </c>
      <c r="I52" s="8" t="str">
        <f t="shared" si="5"/>
        <v/>
      </c>
      <c r="J52" s="8">
        <f t="shared" si="6"/>
        <v>7.1428571428571425E-2</v>
      </c>
      <c r="K52" s="8">
        <f t="shared" si="9"/>
        <v>-1</v>
      </c>
      <c r="L52" s="8">
        <f t="shared" si="10"/>
        <v>1</v>
      </c>
      <c r="M52" s="8">
        <f t="shared" si="7"/>
        <v>-6.6666666666666666E-2</v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</v>
      </c>
      <c r="D53" s="7">
        <v>3</v>
      </c>
      <c r="E53" s="7">
        <v>0</v>
      </c>
      <c r="F53" s="7">
        <v>2</v>
      </c>
      <c r="G53" s="8">
        <f t="shared" si="3"/>
        <v>6.6666666666666666E-2</v>
      </c>
      <c r="H53" s="8">
        <f t="shared" si="4"/>
        <v>0.2</v>
      </c>
      <c r="I53" s="8" t="str">
        <f t="shared" si="5"/>
        <v/>
      </c>
      <c r="J53" s="8">
        <f t="shared" si="6"/>
        <v>0.14285714285714285</v>
      </c>
      <c r="K53" s="8">
        <f t="shared" si="9"/>
        <v>-1</v>
      </c>
      <c r="L53" s="8">
        <f t="shared" si="10"/>
        <v>-0.33333333333333331</v>
      </c>
      <c r="M53" s="8">
        <f t="shared" si="7"/>
        <v>-6.6666666666666666E-2</v>
      </c>
      <c r="N53" s="9">
        <f t="shared" si="8"/>
        <v>-6.6666666666666666E-2</v>
      </c>
    </row>
    <row r="54" spans="1:14" x14ac:dyDescent="0.2">
      <c r="A54" s="30"/>
      <c r="B54" s="23" t="s">
        <v>49</v>
      </c>
      <c r="C54" s="20">
        <v>1</v>
      </c>
      <c r="D54" s="7">
        <v>1</v>
      </c>
      <c r="E54" s="7">
        <v>0</v>
      </c>
      <c r="F54" s="7">
        <v>1</v>
      </c>
      <c r="G54" s="8">
        <f t="shared" ref="G54:G73" si="11">+IF(C54=0,"",C54/C$22)</f>
        <v>6.6666666666666666E-2</v>
      </c>
      <c r="H54" s="8">
        <f t="shared" ref="H54:H73" si="12">+IF(D54=0,"",D54/D$22)</f>
        <v>6.6666666666666666E-2</v>
      </c>
      <c r="I54" s="8" t="str">
        <f t="shared" ref="I54:I73" si="13">+IF(E54=0,"",E54/E$22)</f>
        <v/>
      </c>
      <c r="J54" s="8">
        <f t="shared" ref="J54:J73" si="14">+IF(F54=0,"",F54/F$22)</f>
        <v>7.1428571428571425E-2</v>
      </c>
      <c r="K54" s="8">
        <f t="shared" si="9"/>
        <v>-1</v>
      </c>
      <c r="L54" s="8">
        <f t="shared" si="10"/>
        <v>0</v>
      </c>
      <c r="M54" s="8">
        <f t="shared" ref="M54:M73" si="15">+IF(OR(AND(G54=""),(K54="")),"",G54*K54)</f>
        <v>-6.6666666666666666E-2</v>
      </c>
      <c r="N54" s="9">
        <f t="shared" ref="N54:N73" si="16">+IF(OR(AND(H54=""),(L54="")),"",H54*L54)</f>
        <v>0</v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1</v>
      </c>
      <c r="F56" s="7">
        <v>1</v>
      </c>
      <c r="G56" s="8" t="str">
        <f t="shared" si="11"/>
        <v/>
      </c>
      <c r="H56" s="8" t="str">
        <f t="shared" si="12"/>
        <v/>
      </c>
      <c r="I56" s="8">
        <f t="shared" si="13"/>
        <v>5.2631578947368418E-2</v>
      </c>
      <c r="J56" s="8">
        <f t="shared" si="14"/>
        <v>7.1428571428571425E-2</v>
      </c>
      <c r="K56" s="8">
        <f t="shared" si="17"/>
        <v>1</v>
      </c>
      <c r="L56" s="8">
        <f t="shared" si="18"/>
        <v>1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6.6666666666666666E-2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-6.6666666666666666E-2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1</v>
      </c>
      <c r="D62" s="7">
        <v>0</v>
      </c>
      <c r="E62" s="7">
        <v>1</v>
      </c>
      <c r="F62" s="7">
        <v>1</v>
      </c>
      <c r="G62" s="8">
        <f t="shared" si="11"/>
        <v>6.6666666666666666E-2</v>
      </c>
      <c r="H62" s="8" t="str">
        <f t="shared" si="12"/>
        <v/>
      </c>
      <c r="I62" s="8">
        <f t="shared" si="13"/>
        <v>5.2631578947368418E-2</v>
      </c>
      <c r="J62" s="8">
        <f t="shared" si="14"/>
        <v>7.1428571428571425E-2</v>
      </c>
      <c r="K62" s="8">
        <f t="shared" si="17"/>
        <v>0</v>
      </c>
      <c r="L62" s="8">
        <f t="shared" si="18"/>
        <v>1</v>
      </c>
      <c r="M62" s="8">
        <f t="shared" si="15"/>
        <v>0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2</v>
      </c>
      <c r="D64" s="7">
        <v>1</v>
      </c>
      <c r="E64" s="7">
        <v>1</v>
      </c>
      <c r="F64" s="7">
        <v>0</v>
      </c>
      <c r="G64" s="8">
        <f t="shared" si="11"/>
        <v>0.13333333333333333</v>
      </c>
      <c r="H64" s="8">
        <f t="shared" si="12"/>
        <v>6.6666666666666666E-2</v>
      </c>
      <c r="I64" s="8">
        <f t="shared" si="13"/>
        <v>5.2631578947368418E-2</v>
      </c>
      <c r="J64" s="8" t="str">
        <f t="shared" si="14"/>
        <v/>
      </c>
      <c r="K64" s="8">
        <f t="shared" si="17"/>
        <v>-0.5</v>
      </c>
      <c r="L64" s="8">
        <f t="shared" si="18"/>
        <v>-1</v>
      </c>
      <c r="M64" s="8">
        <f t="shared" si="15"/>
        <v>-6.6666666666666666E-2</v>
      </c>
      <c r="N64" s="9">
        <f t="shared" si="16"/>
        <v>-6.6666666666666666E-2</v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6.6666666666666666E-2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-6.6666666666666666E-2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2</v>
      </c>
      <c r="D67" s="7">
        <v>0</v>
      </c>
      <c r="E67" s="7">
        <v>0</v>
      </c>
      <c r="F67" s="7">
        <v>1</v>
      </c>
      <c r="G67" s="8">
        <f t="shared" si="11"/>
        <v>0.13333333333333333</v>
      </c>
      <c r="H67" s="8" t="str">
        <f t="shared" si="12"/>
        <v/>
      </c>
      <c r="I67" s="8" t="str">
        <f t="shared" si="13"/>
        <v/>
      </c>
      <c r="J67" s="8">
        <f t="shared" si="14"/>
        <v>7.1428571428571425E-2</v>
      </c>
      <c r="K67" s="8">
        <f t="shared" si="17"/>
        <v>-1</v>
      </c>
      <c r="L67" s="8">
        <f t="shared" si="18"/>
        <v>1</v>
      </c>
      <c r="M67" s="8">
        <f t="shared" si="15"/>
        <v>-0.13333333333333333</v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1</v>
      </c>
      <c r="E70" s="7">
        <v>1</v>
      </c>
      <c r="F70" s="7">
        <v>0</v>
      </c>
      <c r="G70" s="8" t="str">
        <f t="shared" si="11"/>
        <v/>
      </c>
      <c r="H70" s="8">
        <f t="shared" si="12"/>
        <v>6.6666666666666666E-2</v>
      </c>
      <c r="I70" s="8">
        <f t="shared" si="13"/>
        <v>5.2631578947368418E-2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9">
        <f t="shared" si="16"/>
        <v>-6.6666666666666666E-2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1</v>
      </c>
      <c r="D72" s="7">
        <v>1</v>
      </c>
      <c r="E72" s="7">
        <v>0</v>
      </c>
      <c r="F72" s="7">
        <v>0</v>
      </c>
      <c r="G72" s="8">
        <f t="shared" si="11"/>
        <v>6.6666666666666666E-2</v>
      </c>
      <c r="H72" s="8">
        <f t="shared" si="12"/>
        <v>6.6666666666666666E-2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-6.6666666666666666E-2</v>
      </c>
      <c r="N72" s="9">
        <f t="shared" si="16"/>
        <v>-6.6666666666666666E-2</v>
      </c>
    </row>
    <row r="73" spans="1:14" ht="15.75" thickBot="1" x14ac:dyDescent="0.25">
      <c r="A73" s="30"/>
      <c r="B73" s="24" t="s">
        <v>68</v>
      </c>
      <c r="C73" s="21">
        <v>1</v>
      </c>
      <c r="D73" s="10">
        <v>0</v>
      </c>
      <c r="E73" s="10">
        <v>8</v>
      </c>
      <c r="F73" s="10">
        <v>5</v>
      </c>
      <c r="G73" s="11">
        <f t="shared" si="11"/>
        <v>6.6666666666666666E-2</v>
      </c>
      <c r="H73" s="11" t="str">
        <f t="shared" si="12"/>
        <v/>
      </c>
      <c r="I73" s="11">
        <f t="shared" si="13"/>
        <v>0.42105263157894735</v>
      </c>
      <c r="J73" s="11">
        <f t="shared" si="14"/>
        <v>0.35714285714285715</v>
      </c>
      <c r="K73" s="11">
        <f t="shared" si="17"/>
        <v>7</v>
      </c>
      <c r="L73" s="11">
        <f t="shared" si="18"/>
        <v>1</v>
      </c>
      <c r="M73" s="11">
        <f t="shared" si="15"/>
        <v>0.46666666666666667</v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214</v>
      </c>
      <c r="D81" s="17">
        <f>SUM(D82:D180)</f>
        <v>170</v>
      </c>
      <c r="E81" s="17">
        <f>SUM(E82:E180)</f>
        <v>63</v>
      </c>
      <c r="F81" s="17">
        <f>SUM(F82:F180)</f>
        <v>69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-0.70560747663551404</v>
      </c>
      <c r="L81" s="18">
        <f>+IF(AND(D81=0,F81=0),"",IF(D81=0,1,IF(F81=0,-1,(F81-D81)/D81)))</f>
        <v>-0.59411764705882353</v>
      </c>
      <c r="M81" s="18">
        <f t="shared" ref="M81:M112" si="23">+IF(OR(AND(G81=""),(K81="")),"",G81*K81)</f>
        <v>-0.70560747663551404</v>
      </c>
      <c r="N81" s="19">
        <f t="shared" ref="N81:N112" si="24">+IF(OR(AND(H81=""),(L81="")),"",H81*L81)</f>
        <v>-0.59411764705882353</v>
      </c>
    </row>
    <row r="82" spans="1:14" x14ac:dyDescent="0.2">
      <c r="A82" s="30"/>
      <c r="B82" s="22" t="s">
        <v>69</v>
      </c>
      <c r="C82" s="28">
        <v>3</v>
      </c>
      <c r="D82" s="25">
        <v>2</v>
      </c>
      <c r="E82" s="25">
        <v>1</v>
      </c>
      <c r="F82" s="25">
        <v>1</v>
      </c>
      <c r="G82" s="26">
        <f t="shared" si="19"/>
        <v>1.4018691588785047E-2</v>
      </c>
      <c r="H82" s="26">
        <f t="shared" si="20"/>
        <v>1.1764705882352941E-2</v>
      </c>
      <c r="I82" s="26">
        <f t="shared" si="21"/>
        <v>1.5873015873015872E-2</v>
      </c>
      <c r="J82" s="26">
        <f t="shared" si="22"/>
        <v>1.4492753623188406E-2</v>
      </c>
      <c r="K82" s="26">
        <f t="shared" ref="K82:K113" si="25">+IF(AND(C82=0,E82=0)," ",IF(C82=0,1,IF(E82=0,-1,(E82-C82)/C82)))</f>
        <v>-0.66666666666666663</v>
      </c>
      <c r="L82" s="26">
        <f t="shared" ref="L82:L113" si="26">+IF(AND(D82=0,F82=0)," ",IF(D82=0,1,IF(F82=0,-1,(F82-D82)/D82)))</f>
        <v>-0.5</v>
      </c>
      <c r="M82" s="26">
        <f t="shared" si="23"/>
        <v>-9.3457943925233638E-3</v>
      </c>
      <c r="N82" s="27">
        <f t="shared" si="24"/>
        <v>-5.8823529411764705E-3</v>
      </c>
    </row>
    <row r="83" spans="1:14" ht="24.75" customHeight="1" x14ac:dyDescent="0.2">
      <c r="A83" s="30"/>
      <c r="B83" s="23" t="s">
        <v>70</v>
      </c>
      <c r="C83" s="20">
        <v>0</v>
      </c>
      <c r="D83" s="7">
        <v>1</v>
      </c>
      <c r="E83" s="7">
        <v>0</v>
      </c>
      <c r="F83" s="7">
        <v>1</v>
      </c>
      <c r="G83" s="8" t="str">
        <f t="shared" si="19"/>
        <v/>
      </c>
      <c r="H83" s="8">
        <f t="shared" si="20"/>
        <v>5.8823529411764705E-3</v>
      </c>
      <c r="I83" s="8" t="str">
        <f t="shared" si="21"/>
        <v/>
      </c>
      <c r="J83" s="8">
        <f t="shared" si="22"/>
        <v>1.4492753623188406E-2</v>
      </c>
      <c r="K83" s="8" t="str">
        <f t="shared" si="25"/>
        <v xml:space="preserve"> </v>
      </c>
      <c r="L83" s="8">
        <f t="shared" si="26"/>
        <v>0</v>
      </c>
      <c r="M83" s="8" t="str">
        <f t="shared" si="23"/>
        <v/>
      </c>
      <c r="N83" s="9">
        <f t="shared" si="24"/>
        <v>0</v>
      </c>
    </row>
    <row r="84" spans="1:14" x14ac:dyDescent="0.2">
      <c r="A84" s="30"/>
      <c r="B84" s="23" t="s">
        <v>71</v>
      </c>
      <c r="C84" s="20">
        <v>1</v>
      </c>
      <c r="D84" s="7">
        <v>1</v>
      </c>
      <c r="E84" s="7">
        <v>0</v>
      </c>
      <c r="F84" s="7">
        <v>0</v>
      </c>
      <c r="G84" s="8">
        <f t="shared" si="19"/>
        <v>4.6728971962616819E-3</v>
      </c>
      <c r="H84" s="8">
        <f t="shared" si="20"/>
        <v>5.8823529411764705E-3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-4.6728971962616819E-3</v>
      </c>
      <c r="N84" s="9">
        <f t="shared" si="24"/>
        <v>-5.8823529411764705E-3</v>
      </c>
    </row>
    <row r="85" spans="1:14" x14ac:dyDescent="0.2">
      <c r="A85" s="30"/>
      <c r="B85" s="23" t="s">
        <v>72</v>
      </c>
      <c r="C85" s="20">
        <v>5</v>
      </c>
      <c r="D85" s="7">
        <v>2</v>
      </c>
      <c r="E85" s="7">
        <v>1</v>
      </c>
      <c r="F85" s="7">
        <v>2</v>
      </c>
      <c r="G85" s="8">
        <f t="shared" si="19"/>
        <v>2.336448598130841E-2</v>
      </c>
      <c r="H85" s="8">
        <f t="shared" si="20"/>
        <v>1.1764705882352941E-2</v>
      </c>
      <c r="I85" s="8">
        <f t="shared" si="21"/>
        <v>1.5873015873015872E-2</v>
      </c>
      <c r="J85" s="8">
        <f t="shared" si="22"/>
        <v>2.8985507246376812E-2</v>
      </c>
      <c r="K85" s="8">
        <f t="shared" si="25"/>
        <v>-0.8</v>
      </c>
      <c r="L85" s="8">
        <f t="shared" si="26"/>
        <v>0</v>
      </c>
      <c r="M85" s="8">
        <f t="shared" si="23"/>
        <v>-1.8691588785046728E-2</v>
      </c>
      <c r="N85" s="9">
        <f t="shared" si="24"/>
        <v>0</v>
      </c>
    </row>
    <row r="86" spans="1:14" ht="25.5" x14ac:dyDescent="0.2">
      <c r="A86" s="30"/>
      <c r="B86" s="23" t="s">
        <v>73</v>
      </c>
      <c r="C86" s="20">
        <v>13</v>
      </c>
      <c r="D86" s="7">
        <v>7</v>
      </c>
      <c r="E86" s="7">
        <v>4</v>
      </c>
      <c r="F86" s="7">
        <v>2</v>
      </c>
      <c r="G86" s="8">
        <f t="shared" si="19"/>
        <v>6.0747663551401869E-2</v>
      </c>
      <c r="H86" s="8">
        <f t="shared" si="20"/>
        <v>4.1176470588235294E-2</v>
      </c>
      <c r="I86" s="8">
        <f t="shared" si="21"/>
        <v>6.3492063492063489E-2</v>
      </c>
      <c r="J86" s="8">
        <f t="shared" si="22"/>
        <v>2.8985507246376812E-2</v>
      </c>
      <c r="K86" s="8">
        <f t="shared" si="25"/>
        <v>-0.69230769230769229</v>
      </c>
      <c r="L86" s="8">
        <f t="shared" si="26"/>
        <v>-0.7142857142857143</v>
      </c>
      <c r="M86" s="8">
        <f t="shared" si="23"/>
        <v>-4.2056074766355138E-2</v>
      </c>
      <c r="N86" s="9">
        <f t="shared" si="24"/>
        <v>-2.9411764705882353E-2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1</v>
      </c>
      <c r="E88" s="7">
        <v>0</v>
      </c>
      <c r="F88" s="7">
        <v>0</v>
      </c>
      <c r="G88" s="8">
        <f t="shared" si="19"/>
        <v>4.6728971962616819E-3</v>
      </c>
      <c r="H88" s="8">
        <f t="shared" si="20"/>
        <v>5.8823529411764705E-3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-4.6728971962616819E-3</v>
      </c>
      <c r="N88" s="9">
        <f t="shared" si="24"/>
        <v>-5.8823529411764705E-3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1.5873015873015872E-2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1</v>
      </c>
      <c r="F91" s="7">
        <v>0</v>
      </c>
      <c r="G91" s="8" t="str">
        <f t="shared" si="19"/>
        <v/>
      </c>
      <c r="H91" s="8" t="str">
        <f t="shared" si="20"/>
        <v/>
      </c>
      <c r="I91" s="8">
        <f t="shared" si="21"/>
        <v>1.5873015873015872E-2</v>
      </c>
      <c r="J91" s="8" t="str">
        <f t="shared" si="22"/>
        <v/>
      </c>
      <c r="K91" s="8">
        <f t="shared" si="25"/>
        <v>1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1</v>
      </c>
      <c r="D92" s="7">
        <v>0</v>
      </c>
      <c r="E92" s="7">
        <v>0</v>
      </c>
      <c r="F92" s="7">
        <v>0</v>
      </c>
      <c r="G92" s="8">
        <f t="shared" si="19"/>
        <v>4.6728971962616819E-3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-4.6728971962616819E-3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1</v>
      </c>
      <c r="E97" s="7">
        <v>0</v>
      </c>
      <c r="F97" s="7">
        <v>2</v>
      </c>
      <c r="G97" s="8">
        <f t="shared" si="19"/>
        <v>4.6728971962616819E-3</v>
      </c>
      <c r="H97" s="8">
        <f t="shared" si="20"/>
        <v>5.8823529411764705E-3</v>
      </c>
      <c r="I97" s="8" t="str">
        <f t="shared" si="21"/>
        <v/>
      </c>
      <c r="J97" s="8">
        <f t="shared" si="22"/>
        <v>2.8985507246376812E-2</v>
      </c>
      <c r="K97" s="8">
        <f t="shared" si="25"/>
        <v>-1</v>
      </c>
      <c r="L97" s="8">
        <f t="shared" si="26"/>
        <v>1</v>
      </c>
      <c r="M97" s="8">
        <f t="shared" si="23"/>
        <v>-4.6728971962616819E-3</v>
      </c>
      <c r="N97" s="9">
        <f t="shared" si="24"/>
        <v>5.8823529411764705E-3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2</v>
      </c>
      <c r="D99" s="7">
        <v>3</v>
      </c>
      <c r="E99" s="7">
        <v>0</v>
      </c>
      <c r="F99" s="7">
        <v>0</v>
      </c>
      <c r="G99" s="8">
        <f t="shared" si="19"/>
        <v>9.3457943925233638E-3</v>
      </c>
      <c r="H99" s="8">
        <f t="shared" si="20"/>
        <v>1.7647058823529412E-2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-9.3457943925233638E-3</v>
      </c>
      <c r="N99" s="9">
        <f t="shared" si="24"/>
        <v>-1.7647058823529412E-2</v>
      </c>
    </row>
    <row r="100" spans="1:14" x14ac:dyDescent="0.2">
      <c r="A100" s="30"/>
      <c r="B100" s="23" t="s">
        <v>87</v>
      </c>
      <c r="C100" s="20">
        <v>5</v>
      </c>
      <c r="D100" s="7">
        <v>4</v>
      </c>
      <c r="E100" s="7">
        <v>0</v>
      </c>
      <c r="F100" s="7">
        <v>2</v>
      </c>
      <c r="G100" s="8">
        <f t="shared" si="19"/>
        <v>2.336448598130841E-2</v>
      </c>
      <c r="H100" s="8">
        <f t="shared" si="20"/>
        <v>2.3529411764705882E-2</v>
      </c>
      <c r="I100" s="8" t="str">
        <f t="shared" si="21"/>
        <v/>
      </c>
      <c r="J100" s="8">
        <f t="shared" si="22"/>
        <v>2.8985507246376812E-2</v>
      </c>
      <c r="K100" s="8">
        <f t="shared" si="25"/>
        <v>-1</v>
      </c>
      <c r="L100" s="8">
        <f t="shared" si="26"/>
        <v>-0.5</v>
      </c>
      <c r="M100" s="8">
        <f t="shared" si="23"/>
        <v>-2.336448598130841E-2</v>
      </c>
      <c r="N100" s="9">
        <f t="shared" si="24"/>
        <v>-1.1764705882352941E-2</v>
      </c>
    </row>
    <row r="101" spans="1:14" x14ac:dyDescent="0.2">
      <c r="A101" s="30"/>
      <c r="B101" s="23" t="s">
        <v>88</v>
      </c>
      <c r="C101" s="20">
        <v>1</v>
      </c>
      <c r="D101" s="7">
        <v>6</v>
      </c>
      <c r="E101" s="7">
        <v>1</v>
      </c>
      <c r="F101" s="7">
        <v>0</v>
      </c>
      <c r="G101" s="8">
        <f t="shared" si="19"/>
        <v>4.6728971962616819E-3</v>
      </c>
      <c r="H101" s="8">
        <f t="shared" si="20"/>
        <v>3.5294117647058823E-2</v>
      </c>
      <c r="I101" s="8">
        <f t="shared" si="21"/>
        <v>1.5873015873015872E-2</v>
      </c>
      <c r="J101" s="8" t="str">
        <f t="shared" si="22"/>
        <v/>
      </c>
      <c r="K101" s="8">
        <f t="shared" si="25"/>
        <v>0</v>
      </c>
      <c r="L101" s="8">
        <f t="shared" si="26"/>
        <v>-1</v>
      </c>
      <c r="M101" s="8">
        <f t="shared" si="23"/>
        <v>0</v>
      </c>
      <c r="N101" s="9">
        <f t="shared" si="24"/>
        <v>-3.5294117647058823E-2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3</v>
      </c>
      <c r="D103" s="7">
        <v>7</v>
      </c>
      <c r="E103" s="7">
        <v>0</v>
      </c>
      <c r="F103" s="7">
        <v>4</v>
      </c>
      <c r="G103" s="8">
        <f t="shared" si="19"/>
        <v>1.4018691588785047E-2</v>
      </c>
      <c r="H103" s="8">
        <f t="shared" si="20"/>
        <v>4.1176470588235294E-2</v>
      </c>
      <c r="I103" s="8" t="str">
        <f t="shared" si="21"/>
        <v/>
      </c>
      <c r="J103" s="8">
        <f t="shared" si="22"/>
        <v>5.7971014492753624E-2</v>
      </c>
      <c r="K103" s="8">
        <f t="shared" si="25"/>
        <v>-1</v>
      </c>
      <c r="L103" s="8">
        <f t="shared" si="26"/>
        <v>-0.42857142857142855</v>
      </c>
      <c r="M103" s="8">
        <f t="shared" si="23"/>
        <v>-1.4018691588785047E-2</v>
      </c>
      <c r="N103" s="9">
        <f t="shared" si="24"/>
        <v>-1.7647058823529412E-2</v>
      </c>
    </row>
    <row r="104" spans="1:14" x14ac:dyDescent="0.2">
      <c r="A104" s="30"/>
      <c r="B104" s="23" t="s">
        <v>91</v>
      </c>
      <c r="C104" s="20">
        <v>1</v>
      </c>
      <c r="D104" s="7">
        <v>6</v>
      </c>
      <c r="E104" s="7">
        <v>0</v>
      </c>
      <c r="F104" s="7">
        <v>2</v>
      </c>
      <c r="G104" s="8">
        <f t="shared" si="19"/>
        <v>4.6728971962616819E-3</v>
      </c>
      <c r="H104" s="8">
        <f t="shared" si="20"/>
        <v>3.5294117647058823E-2</v>
      </c>
      <c r="I104" s="8" t="str">
        <f t="shared" si="21"/>
        <v/>
      </c>
      <c r="J104" s="8">
        <f t="shared" si="22"/>
        <v>2.8985507246376812E-2</v>
      </c>
      <c r="K104" s="8">
        <f t="shared" si="25"/>
        <v>-1</v>
      </c>
      <c r="L104" s="8">
        <f t="shared" si="26"/>
        <v>-0.66666666666666663</v>
      </c>
      <c r="M104" s="8">
        <f t="shared" si="23"/>
        <v>-4.6728971962616819E-3</v>
      </c>
      <c r="N104" s="9">
        <f t="shared" si="24"/>
        <v>-2.3529411764705882E-2</v>
      </c>
    </row>
    <row r="105" spans="1:14" x14ac:dyDescent="0.2">
      <c r="A105" s="30"/>
      <c r="B105" s="23" t="s">
        <v>92</v>
      </c>
      <c r="C105" s="20">
        <v>3</v>
      </c>
      <c r="D105" s="7">
        <v>4</v>
      </c>
      <c r="E105" s="7">
        <v>1</v>
      </c>
      <c r="F105" s="7">
        <v>6</v>
      </c>
      <c r="G105" s="8">
        <f t="shared" si="19"/>
        <v>1.4018691588785047E-2</v>
      </c>
      <c r="H105" s="8">
        <f t="shared" si="20"/>
        <v>2.3529411764705882E-2</v>
      </c>
      <c r="I105" s="8">
        <f t="shared" si="21"/>
        <v>1.5873015873015872E-2</v>
      </c>
      <c r="J105" s="8">
        <f t="shared" si="22"/>
        <v>8.6956521739130432E-2</v>
      </c>
      <c r="K105" s="8">
        <f t="shared" si="25"/>
        <v>-0.66666666666666663</v>
      </c>
      <c r="L105" s="8">
        <f t="shared" si="26"/>
        <v>0.5</v>
      </c>
      <c r="M105" s="8">
        <f t="shared" si="23"/>
        <v>-9.3457943925233638E-3</v>
      </c>
      <c r="N105" s="9">
        <f t="shared" si="24"/>
        <v>1.1764705882352941E-2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0</v>
      </c>
      <c r="F106" s="7">
        <v>2</v>
      </c>
      <c r="G106" s="8" t="str">
        <f t="shared" si="19"/>
        <v/>
      </c>
      <c r="H106" s="8">
        <f t="shared" si="20"/>
        <v>5.8823529411764705E-3</v>
      </c>
      <c r="I106" s="8" t="str">
        <f t="shared" si="21"/>
        <v/>
      </c>
      <c r="J106" s="8">
        <f t="shared" si="22"/>
        <v>2.8985507246376812E-2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9">
        <f t="shared" si="24"/>
        <v>5.8823529411764705E-3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2</v>
      </c>
      <c r="E108" s="7">
        <v>1</v>
      </c>
      <c r="F108" s="7">
        <v>2</v>
      </c>
      <c r="G108" s="8" t="str">
        <f t="shared" si="19"/>
        <v/>
      </c>
      <c r="H108" s="8">
        <f t="shared" si="20"/>
        <v>1.1764705882352941E-2</v>
      </c>
      <c r="I108" s="8">
        <f t="shared" si="21"/>
        <v>1.5873015873015872E-2</v>
      </c>
      <c r="J108" s="8">
        <f t="shared" si="22"/>
        <v>2.8985507246376812E-2</v>
      </c>
      <c r="K108" s="8">
        <f t="shared" si="25"/>
        <v>1</v>
      </c>
      <c r="L108" s="8">
        <f t="shared" si="26"/>
        <v>0</v>
      </c>
      <c r="M108" s="8" t="str">
        <f t="shared" si="23"/>
        <v/>
      </c>
      <c r="N108" s="9">
        <f t="shared" si="24"/>
        <v>0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6</v>
      </c>
      <c r="D111" s="7">
        <v>5</v>
      </c>
      <c r="E111" s="7">
        <v>3</v>
      </c>
      <c r="F111" s="7">
        <v>1</v>
      </c>
      <c r="G111" s="8">
        <f t="shared" si="19"/>
        <v>2.8037383177570093E-2</v>
      </c>
      <c r="H111" s="8">
        <f t="shared" si="20"/>
        <v>2.9411764705882353E-2</v>
      </c>
      <c r="I111" s="8">
        <f t="shared" si="21"/>
        <v>4.7619047619047616E-2</v>
      </c>
      <c r="J111" s="8">
        <f t="shared" si="22"/>
        <v>1.4492753623188406E-2</v>
      </c>
      <c r="K111" s="8">
        <f t="shared" si="25"/>
        <v>-0.5</v>
      </c>
      <c r="L111" s="8">
        <f t="shared" si="26"/>
        <v>-0.8</v>
      </c>
      <c r="M111" s="8">
        <f t="shared" si="23"/>
        <v>-1.4018691588785047E-2</v>
      </c>
      <c r="N111" s="9">
        <f t="shared" si="24"/>
        <v>-2.3529411764705882E-2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40</v>
      </c>
      <c r="D115" s="7">
        <v>20</v>
      </c>
      <c r="E115" s="7">
        <v>1</v>
      </c>
      <c r="F115" s="7">
        <v>0</v>
      </c>
      <c r="G115" s="8">
        <f t="shared" si="27"/>
        <v>0.18691588785046728</v>
      </c>
      <c r="H115" s="8">
        <f t="shared" si="28"/>
        <v>0.11764705882352941</v>
      </c>
      <c r="I115" s="8">
        <f t="shared" si="29"/>
        <v>1.5873015873015872E-2</v>
      </c>
      <c r="J115" s="8" t="str">
        <f t="shared" si="30"/>
        <v/>
      </c>
      <c r="K115" s="8">
        <f t="shared" si="33"/>
        <v>-0.97499999999999998</v>
      </c>
      <c r="L115" s="8">
        <f t="shared" si="34"/>
        <v>-1</v>
      </c>
      <c r="M115" s="8">
        <f t="shared" si="31"/>
        <v>-0.1822429906542056</v>
      </c>
      <c r="N115" s="9">
        <f t="shared" si="32"/>
        <v>-0.11764705882352941</v>
      </c>
    </row>
    <row r="116" spans="1:14" x14ac:dyDescent="0.2">
      <c r="A116" s="30"/>
      <c r="B116" s="23" t="s">
        <v>103</v>
      </c>
      <c r="C116" s="20">
        <v>0</v>
      </c>
      <c r="D116" s="7">
        <v>3</v>
      </c>
      <c r="E116" s="7">
        <v>1</v>
      </c>
      <c r="F116" s="7">
        <v>0</v>
      </c>
      <c r="G116" s="8" t="str">
        <f t="shared" si="27"/>
        <v/>
      </c>
      <c r="H116" s="8">
        <f t="shared" si="28"/>
        <v>1.7647058823529412E-2</v>
      </c>
      <c r="I116" s="8">
        <f t="shared" si="29"/>
        <v>1.5873015873015872E-2</v>
      </c>
      <c r="J116" s="8" t="str">
        <f t="shared" si="30"/>
        <v/>
      </c>
      <c r="K116" s="8">
        <f t="shared" si="33"/>
        <v>1</v>
      </c>
      <c r="L116" s="8">
        <f t="shared" si="34"/>
        <v>-1</v>
      </c>
      <c r="M116" s="8" t="str">
        <f t="shared" si="31"/>
        <v/>
      </c>
      <c r="N116" s="9">
        <f t="shared" si="32"/>
        <v>-1.7647058823529412E-2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1.4492753623188406E-2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2</v>
      </c>
      <c r="E118" s="7">
        <v>1</v>
      </c>
      <c r="F118" s="7">
        <v>4</v>
      </c>
      <c r="G118" s="8" t="str">
        <f t="shared" si="27"/>
        <v/>
      </c>
      <c r="H118" s="8">
        <f t="shared" si="28"/>
        <v>1.1764705882352941E-2</v>
      </c>
      <c r="I118" s="8">
        <f t="shared" si="29"/>
        <v>1.5873015873015872E-2</v>
      </c>
      <c r="J118" s="8">
        <f t="shared" si="30"/>
        <v>5.7971014492753624E-2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>
        <f t="shared" si="32"/>
        <v>1.1764705882352941E-2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1.5873015873015872E-2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5.8823529411764705E-3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-5.8823529411764705E-3</v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2</v>
      </c>
      <c r="D123" s="7">
        <v>7</v>
      </c>
      <c r="E123" s="7">
        <v>2</v>
      </c>
      <c r="F123" s="7">
        <v>4</v>
      </c>
      <c r="G123" s="8">
        <f t="shared" si="27"/>
        <v>9.3457943925233638E-3</v>
      </c>
      <c r="H123" s="8">
        <f t="shared" si="28"/>
        <v>4.1176470588235294E-2</v>
      </c>
      <c r="I123" s="8">
        <f t="shared" si="29"/>
        <v>3.1746031746031744E-2</v>
      </c>
      <c r="J123" s="8">
        <f t="shared" si="30"/>
        <v>5.7971014492753624E-2</v>
      </c>
      <c r="K123" s="8">
        <f t="shared" si="33"/>
        <v>0</v>
      </c>
      <c r="L123" s="8">
        <f t="shared" si="34"/>
        <v>-0.42857142857142855</v>
      </c>
      <c r="M123" s="8">
        <f t="shared" si="31"/>
        <v>0</v>
      </c>
      <c r="N123" s="9">
        <f t="shared" si="32"/>
        <v>-1.7647058823529412E-2</v>
      </c>
    </row>
    <row r="124" spans="1:14" ht="25.5" x14ac:dyDescent="0.2">
      <c r="A124" s="30"/>
      <c r="B124" s="23" t="s">
        <v>111</v>
      </c>
      <c r="C124" s="20">
        <v>12</v>
      </c>
      <c r="D124" s="7">
        <v>8</v>
      </c>
      <c r="E124" s="7">
        <v>3</v>
      </c>
      <c r="F124" s="7">
        <v>3</v>
      </c>
      <c r="G124" s="8">
        <f t="shared" si="27"/>
        <v>5.6074766355140186E-2</v>
      </c>
      <c r="H124" s="8">
        <f t="shared" si="28"/>
        <v>4.7058823529411764E-2</v>
      </c>
      <c r="I124" s="8">
        <f t="shared" si="29"/>
        <v>4.7619047619047616E-2</v>
      </c>
      <c r="J124" s="8">
        <f t="shared" si="30"/>
        <v>4.3478260869565216E-2</v>
      </c>
      <c r="K124" s="8">
        <f t="shared" si="33"/>
        <v>-0.75</v>
      </c>
      <c r="L124" s="8">
        <f t="shared" si="34"/>
        <v>-0.625</v>
      </c>
      <c r="M124" s="8">
        <f t="shared" si="31"/>
        <v>-4.2056074766355138E-2</v>
      </c>
      <c r="N124" s="9">
        <f t="shared" si="32"/>
        <v>-2.9411764705882353E-2</v>
      </c>
    </row>
    <row r="125" spans="1:14" ht="25.5" x14ac:dyDescent="0.2">
      <c r="A125" s="30"/>
      <c r="B125" s="23" t="s">
        <v>112</v>
      </c>
      <c r="C125" s="20">
        <v>9</v>
      </c>
      <c r="D125" s="7">
        <v>10</v>
      </c>
      <c r="E125" s="7">
        <v>2</v>
      </c>
      <c r="F125" s="7">
        <v>1</v>
      </c>
      <c r="G125" s="8">
        <f t="shared" si="27"/>
        <v>4.2056074766355138E-2</v>
      </c>
      <c r="H125" s="8">
        <f t="shared" si="28"/>
        <v>5.8823529411764705E-2</v>
      </c>
      <c r="I125" s="8">
        <f t="shared" si="29"/>
        <v>3.1746031746031744E-2</v>
      </c>
      <c r="J125" s="8">
        <f t="shared" si="30"/>
        <v>1.4492753623188406E-2</v>
      </c>
      <c r="K125" s="8">
        <f t="shared" si="33"/>
        <v>-0.77777777777777779</v>
      </c>
      <c r="L125" s="8">
        <f t="shared" si="34"/>
        <v>-0.9</v>
      </c>
      <c r="M125" s="8">
        <f t="shared" si="31"/>
        <v>-3.2710280373831772E-2</v>
      </c>
      <c r="N125" s="9">
        <f t="shared" si="32"/>
        <v>-5.2941176470588235E-2</v>
      </c>
    </row>
    <row r="126" spans="1:14" x14ac:dyDescent="0.2">
      <c r="A126" s="30"/>
      <c r="B126" s="23" t="s">
        <v>113</v>
      </c>
      <c r="C126" s="20">
        <v>0</v>
      </c>
      <c r="D126" s="7">
        <v>1</v>
      </c>
      <c r="E126" s="7">
        <v>2</v>
      </c>
      <c r="F126" s="7">
        <v>0</v>
      </c>
      <c r="G126" s="8" t="str">
        <f t="shared" si="27"/>
        <v/>
      </c>
      <c r="H126" s="8">
        <f t="shared" si="28"/>
        <v>5.8823529411764705E-3</v>
      </c>
      <c r="I126" s="8">
        <f t="shared" si="29"/>
        <v>3.1746031746031744E-2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9">
        <f t="shared" si="32"/>
        <v>-5.8823529411764705E-3</v>
      </c>
    </row>
    <row r="127" spans="1:14" x14ac:dyDescent="0.2">
      <c r="A127" s="30"/>
      <c r="B127" s="23" t="s">
        <v>114</v>
      </c>
      <c r="C127" s="20">
        <v>1</v>
      </c>
      <c r="D127" s="7">
        <v>3</v>
      </c>
      <c r="E127" s="7">
        <v>0</v>
      </c>
      <c r="F127" s="7">
        <v>3</v>
      </c>
      <c r="G127" s="8">
        <f t="shared" si="27"/>
        <v>4.6728971962616819E-3</v>
      </c>
      <c r="H127" s="8">
        <f t="shared" si="28"/>
        <v>1.7647058823529412E-2</v>
      </c>
      <c r="I127" s="8" t="str">
        <f t="shared" si="29"/>
        <v/>
      </c>
      <c r="J127" s="8">
        <f t="shared" si="30"/>
        <v>4.3478260869565216E-2</v>
      </c>
      <c r="K127" s="8">
        <f t="shared" si="33"/>
        <v>-1</v>
      </c>
      <c r="L127" s="8">
        <f t="shared" si="34"/>
        <v>0</v>
      </c>
      <c r="M127" s="8">
        <f t="shared" si="31"/>
        <v>-4.6728971962616819E-3</v>
      </c>
      <c r="N127" s="9">
        <f t="shared" si="32"/>
        <v>0</v>
      </c>
    </row>
    <row r="128" spans="1:14" x14ac:dyDescent="0.2">
      <c r="A128" s="30"/>
      <c r="B128" s="23" t="s">
        <v>115</v>
      </c>
      <c r="C128" s="20">
        <v>3</v>
      </c>
      <c r="D128" s="7">
        <v>1</v>
      </c>
      <c r="E128" s="7">
        <v>1</v>
      </c>
      <c r="F128" s="7">
        <v>1</v>
      </c>
      <c r="G128" s="8">
        <f t="shared" si="27"/>
        <v>1.4018691588785047E-2</v>
      </c>
      <c r="H128" s="8">
        <f t="shared" si="28"/>
        <v>5.8823529411764705E-3</v>
      </c>
      <c r="I128" s="8">
        <f t="shared" si="29"/>
        <v>1.5873015873015872E-2</v>
      </c>
      <c r="J128" s="8">
        <f t="shared" si="30"/>
        <v>1.4492753623188406E-2</v>
      </c>
      <c r="K128" s="8">
        <f t="shared" si="33"/>
        <v>-0.66666666666666663</v>
      </c>
      <c r="L128" s="8">
        <f t="shared" si="34"/>
        <v>0</v>
      </c>
      <c r="M128" s="8">
        <f t="shared" si="31"/>
        <v>-9.3457943925233638E-3</v>
      </c>
      <c r="N128" s="9">
        <f t="shared" si="32"/>
        <v>0</v>
      </c>
    </row>
    <row r="129" spans="1:14" x14ac:dyDescent="0.2">
      <c r="A129" s="30"/>
      <c r="B129" s="23" t="s">
        <v>116</v>
      </c>
      <c r="C129" s="20">
        <v>2</v>
      </c>
      <c r="D129" s="7">
        <v>0</v>
      </c>
      <c r="E129" s="7">
        <v>1</v>
      </c>
      <c r="F129" s="7">
        <v>1</v>
      </c>
      <c r="G129" s="8">
        <f t="shared" si="27"/>
        <v>9.3457943925233638E-3</v>
      </c>
      <c r="H129" s="8" t="str">
        <f t="shared" si="28"/>
        <v/>
      </c>
      <c r="I129" s="8">
        <f t="shared" si="29"/>
        <v>1.5873015873015872E-2</v>
      </c>
      <c r="J129" s="8">
        <f t="shared" si="30"/>
        <v>1.4492753623188406E-2</v>
      </c>
      <c r="K129" s="8">
        <f t="shared" si="33"/>
        <v>-0.5</v>
      </c>
      <c r="L129" s="8">
        <f t="shared" si="34"/>
        <v>1</v>
      </c>
      <c r="M129" s="8">
        <f t="shared" si="31"/>
        <v>-4.6728971962616819E-3</v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1.5873015873015872E-2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1</v>
      </c>
      <c r="E132" s="7">
        <v>0</v>
      </c>
      <c r="F132" s="7">
        <v>0</v>
      </c>
      <c r="G132" s="8">
        <f t="shared" si="27"/>
        <v>4.6728971962616819E-3</v>
      </c>
      <c r="H132" s="8">
        <f t="shared" si="28"/>
        <v>5.8823529411764705E-3</v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>
        <f t="shared" si="34"/>
        <v>-1</v>
      </c>
      <c r="M132" s="8">
        <f t="shared" si="31"/>
        <v>-4.6728971962616819E-3</v>
      </c>
      <c r="N132" s="9">
        <f t="shared" si="32"/>
        <v>-5.8823529411764705E-3</v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2</v>
      </c>
      <c r="D135" s="7">
        <v>1</v>
      </c>
      <c r="E135" s="7">
        <v>0</v>
      </c>
      <c r="F135" s="7">
        <v>0</v>
      </c>
      <c r="G135" s="8">
        <f t="shared" si="27"/>
        <v>9.3457943925233638E-3</v>
      </c>
      <c r="H135" s="8">
        <f t="shared" si="28"/>
        <v>5.8823529411764705E-3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-9.3457943925233638E-3</v>
      </c>
      <c r="N135" s="9">
        <f t="shared" si="32"/>
        <v>-5.8823529411764705E-3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21</v>
      </c>
      <c r="D137" s="7">
        <v>3</v>
      </c>
      <c r="E137" s="7">
        <v>2</v>
      </c>
      <c r="F137" s="7">
        <v>0</v>
      </c>
      <c r="G137" s="8">
        <f t="shared" si="27"/>
        <v>9.8130841121495324E-2</v>
      </c>
      <c r="H137" s="8">
        <f t="shared" si="28"/>
        <v>1.7647058823529412E-2</v>
      </c>
      <c r="I137" s="8">
        <f t="shared" si="29"/>
        <v>3.1746031746031744E-2</v>
      </c>
      <c r="J137" s="8" t="str">
        <f t="shared" si="30"/>
        <v/>
      </c>
      <c r="K137" s="8">
        <f t="shared" si="33"/>
        <v>-0.90476190476190477</v>
      </c>
      <c r="L137" s="8">
        <f t="shared" si="34"/>
        <v>-1</v>
      </c>
      <c r="M137" s="8">
        <f t="shared" si="31"/>
        <v>-8.8785046728971959E-2</v>
      </c>
      <c r="N137" s="9">
        <f t="shared" si="32"/>
        <v>-1.7647058823529412E-2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9</v>
      </c>
      <c r="D139" s="7">
        <v>3</v>
      </c>
      <c r="E139" s="7">
        <v>2</v>
      </c>
      <c r="F139" s="7">
        <v>2</v>
      </c>
      <c r="G139" s="8">
        <f t="shared" si="27"/>
        <v>4.2056074766355138E-2</v>
      </c>
      <c r="H139" s="8">
        <f t="shared" si="28"/>
        <v>1.7647058823529412E-2</v>
      </c>
      <c r="I139" s="8">
        <f t="shared" si="29"/>
        <v>3.1746031746031744E-2</v>
      </c>
      <c r="J139" s="8">
        <f t="shared" si="30"/>
        <v>2.8985507246376812E-2</v>
      </c>
      <c r="K139" s="8">
        <f t="shared" si="33"/>
        <v>-0.77777777777777779</v>
      </c>
      <c r="L139" s="8">
        <f t="shared" si="34"/>
        <v>-0.33333333333333331</v>
      </c>
      <c r="M139" s="8">
        <f t="shared" si="31"/>
        <v>-3.2710280373831772E-2</v>
      </c>
      <c r="N139" s="9">
        <f t="shared" si="32"/>
        <v>-5.8823529411764705E-3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3</v>
      </c>
      <c r="D141" s="7">
        <v>6</v>
      </c>
      <c r="E141" s="7">
        <v>4</v>
      </c>
      <c r="F141" s="7">
        <v>3</v>
      </c>
      <c r="G141" s="8">
        <f t="shared" si="27"/>
        <v>1.4018691588785047E-2</v>
      </c>
      <c r="H141" s="8">
        <f t="shared" si="28"/>
        <v>3.5294117647058823E-2</v>
      </c>
      <c r="I141" s="8">
        <f t="shared" si="29"/>
        <v>6.3492063492063489E-2</v>
      </c>
      <c r="J141" s="8">
        <f t="shared" si="30"/>
        <v>4.3478260869565216E-2</v>
      </c>
      <c r="K141" s="8">
        <f t="shared" si="33"/>
        <v>0.33333333333333331</v>
      </c>
      <c r="L141" s="8">
        <f t="shared" si="34"/>
        <v>-0.5</v>
      </c>
      <c r="M141" s="8">
        <f t="shared" si="31"/>
        <v>4.6728971962616819E-3</v>
      </c>
      <c r="N141" s="9">
        <f t="shared" si="32"/>
        <v>-1.7647058823529412E-2</v>
      </c>
    </row>
    <row r="142" spans="1:14" x14ac:dyDescent="0.2">
      <c r="A142" s="30"/>
      <c r="B142" s="23" t="s">
        <v>129</v>
      </c>
      <c r="C142" s="20">
        <v>1</v>
      </c>
      <c r="D142" s="7">
        <v>2</v>
      </c>
      <c r="E142" s="7">
        <v>1</v>
      </c>
      <c r="F142" s="7">
        <v>3</v>
      </c>
      <c r="G142" s="8">
        <f t="shared" si="27"/>
        <v>4.6728971962616819E-3</v>
      </c>
      <c r="H142" s="8">
        <f t="shared" si="28"/>
        <v>1.1764705882352941E-2</v>
      </c>
      <c r="I142" s="8">
        <f t="shared" si="29"/>
        <v>1.5873015873015872E-2</v>
      </c>
      <c r="J142" s="8">
        <f t="shared" si="30"/>
        <v>4.3478260869565216E-2</v>
      </c>
      <c r="K142" s="8">
        <f t="shared" si="33"/>
        <v>0</v>
      </c>
      <c r="L142" s="8">
        <f t="shared" si="34"/>
        <v>0.5</v>
      </c>
      <c r="M142" s="8">
        <f t="shared" si="31"/>
        <v>0</v>
      </c>
      <c r="N142" s="9">
        <f t="shared" si="32"/>
        <v>5.8823529411764705E-3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16</v>
      </c>
      <c r="D144" s="7">
        <v>17</v>
      </c>
      <c r="E144" s="7">
        <v>2</v>
      </c>
      <c r="F144" s="7">
        <v>1</v>
      </c>
      <c r="G144" s="8">
        <f t="shared" si="27"/>
        <v>7.476635514018691E-2</v>
      </c>
      <c r="H144" s="8">
        <f t="shared" si="28"/>
        <v>0.1</v>
      </c>
      <c r="I144" s="8">
        <f t="shared" si="29"/>
        <v>3.1746031746031744E-2</v>
      </c>
      <c r="J144" s="8">
        <f t="shared" si="30"/>
        <v>1.4492753623188406E-2</v>
      </c>
      <c r="K144" s="8">
        <f t="shared" si="33"/>
        <v>-0.875</v>
      </c>
      <c r="L144" s="8">
        <f t="shared" si="34"/>
        <v>-0.94117647058823528</v>
      </c>
      <c r="M144" s="8">
        <f t="shared" si="31"/>
        <v>-6.5420560747663545E-2</v>
      </c>
      <c r="N144" s="9">
        <f t="shared" si="32"/>
        <v>-9.4117647058823528E-2</v>
      </c>
    </row>
    <row r="145" spans="1:14" ht="22.5" customHeight="1" x14ac:dyDescent="0.2">
      <c r="A145" s="30"/>
      <c r="B145" s="23" t="s">
        <v>132</v>
      </c>
      <c r="C145" s="20">
        <v>3</v>
      </c>
      <c r="D145" s="7">
        <v>4</v>
      </c>
      <c r="E145" s="7">
        <v>4</v>
      </c>
      <c r="F145" s="7">
        <v>6</v>
      </c>
      <c r="G145" s="8">
        <f t="shared" ref="G145:G180" si="35">+IF(C145=0,"",C145/C$81)</f>
        <v>1.4018691588785047E-2</v>
      </c>
      <c r="H145" s="8">
        <f t="shared" ref="H145:H180" si="36">+IF(D145=0,"",D145/D$81)</f>
        <v>2.3529411764705882E-2</v>
      </c>
      <c r="I145" s="8">
        <f t="shared" ref="I145:I180" si="37">+IF(E145=0,"",E145/E$81)</f>
        <v>6.3492063492063489E-2</v>
      </c>
      <c r="J145" s="8">
        <f t="shared" ref="J145:J180" si="38">+IF(F145=0,"",F145/F$81)</f>
        <v>8.6956521739130432E-2</v>
      </c>
      <c r="K145" s="8">
        <f t="shared" si="33"/>
        <v>0.33333333333333331</v>
      </c>
      <c r="L145" s="8">
        <f t="shared" si="34"/>
        <v>0.5</v>
      </c>
      <c r="M145" s="8">
        <f t="shared" ref="M145:M180" si="39">+IF(OR(AND(G145=""),(K145="")),"",G145*K145)</f>
        <v>4.6728971962616819E-3</v>
      </c>
      <c r="N145" s="9">
        <f t="shared" ref="N145:N180" si="40">+IF(OR(AND(H145=""),(L145="")),"",H145*L145)</f>
        <v>1.1764705882352941E-2</v>
      </c>
    </row>
    <row r="146" spans="1:14" x14ac:dyDescent="0.2">
      <c r="A146" s="30"/>
      <c r="B146" s="23" t="s">
        <v>133</v>
      </c>
      <c r="C146" s="20">
        <v>8</v>
      </c>
      <c r="D146" s="7">
        <v>1</v>
      </c>
      <c r="E146" s="7">
        <v>9</v>
      </c>
      <c r="F146" s="7">
        <v>2</v>
      </c>
      <c r="G146" s="8">
        <f t="shared" si="35"/>
        <v>3.7383177570093455E-2</v>
      </c>
      <c r="H146" s="8">
        <f t="shared" si="36"/>
        <v>5.8823529411764705E-3</v>
      </c>
      <c r="I146" s="8">
        <f t="shared" si="37"/>
        <v>0.14285714285714285</v>
      </c>
      <c r="J146" s="8">
        <f t="shared" si="38"/>
        <v>2.8985507246376812E-2</v>
      </c>
      <c r="K146" s="8">
        <f t="shared" ref="K146:K180" si="41">+IF(AND(C146=0,E146=0)," ",IF(C146=0,1,IF(E146=0,-1,(E146-C146)/C146)))</f>
        <v>0.125</v>
      </c>
      <c r="L146" s="8">
        <f t="shared" ref="L146:L180" si="42">+IF(AND(D146=0,F146=0)," ",IF(D146=0,1,IF(F146=0,-1,(F146-D146)/D146)))</f>
        <v>1</v>
      </c>
      <c r="M146" s="8">
        <f t="shared" si="39"/>
        <v>4.6728971962616819E-3</v>
      </c>
      <c r="N146" s="9">
        <f t="shared" si="40"/>
        <v>5.8823529411764705E-3</v>
      </c>
    </row>
    <row r="147" spans="1:14" x14ac:dyDescent="0.2">
      <c r="A147" s="30"/>
      <c r="B147" s="23" t="s">
        <v>134</v>
      </c>
      <c r="C147" s="20">
        <v>2</v>
      </c>
      <c r="D147" s="7">
        <v>0</v>
      </c>
      <c r="E147" s="7">
        <v>4</v>
      </c>
      <c r="F147" s="7">
        <v>0</v>
      </c>
      <c r="G147" s="8">
        <f t="shared" si="35"/>
        <v>9.3457943925233638E-3</v>
      </c>
      <c r="H147" s="8" t="str">
        <f t="shared" si="36"/>
        <v/>
      </c>
      <c r="I147" s="8">
        <f t="shared" si="37"/>
        <v>6.3492063492063489E-2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>
        <f t="shared" si="39"/>
        <v>9.3457943925233638E-3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1.5873015873015872E-2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</v>
      </c>
      <c r="D149" s="7">
        <v>0</v>
      </c>
      <c r="E149" s="7">
        <v>1</v>
      </c>
      <c r="F149" s="7">
        <v>0</v>
      </c>
      <c r="G149" s="8">
        <f t="shared" si="35"/>
        <v>4.6728971962616819E-3</v>
      </c>
      <c r="H149" s="8" t="str">
        <f t="shared" si="36"/>
        <v/>
      </c>
      <c r="I149" s="8">
        <f t="shared" si="37"/>
        <v>1.5873015873015872E-2</v>
      </c>
      <c r="J149" s="8" t="str">
        <f t="shared" si="38"/>
        <v/>
      </c>
      <c r="K149" s="8">
        <f t="shared" si="41"/>
        <v>0</v>
      </c>
      <c r="L149" s="8" t="str">
        <f t="shared" si="42"/>
        <v xml:space="preserve"> </v>
      </c>
      <c r="M149" s="8">
        <f t="shared" si="39"/>
        <v>0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1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>
        <f t="shared" si="38"/>
        <v>1.4492753623188406E-2</v>
      </c>
      <c r="K150" s="8" t="str">
        <f t="shared" si="41"/>
        <v xml:space="preserve"> </v>
      </c>
      <c r="L150" s="8">
        <f t="shared" si="42"/>
        <v>1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0</v>
      </c>
      <c r="F152" s="7">
        <v>0</v>
      </c>
      <c r="G152" s="8">
        <f t="shared" si="35"/>
        <v>4.6728971962616819E-3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-4.6728971962616819E-3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2</v>
      </c>
      <c r="E154" s="7">
        <v>1</v>
      </c>
      <c r="F154" s="7">
        <v>0</v>
      </c>
      <c r="G154" s="8" t="str">
        <f t="shared" si="35"/>
        <v/>
      </c>
      <c r="H154" s="8">
        <f t="shared" si="36"/>
        <v>1.1764705882352941E-2</v>
      </c>
      <c r="I154" s="8">
        <f t="shared" si="37"/>
        <v>1.5873015873015872E-2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9">
        <f t="shared" si="40"/>
        <v>-1.1764705882352941E-2</v>
      </c>
    </row>
    <row r="155" spans="1:14" ht="25.5" x14ac:dyDescent="0.2">
      <c r="A155" s="30"/>
      <c r="B155" s="23" t="s">
        <v>142</v>
      </c>
      <c r="C155" s="20">
        <v>0</v>
      </c>
      <c r="D155" s="7">
        <v>3</v>
      </c>
      <c r="E155" s="7">
        <v>0</v>
      </c>
      <c r="F155" s="7">
        <v>0</v>
      </c>
      <c r="G155" s="8" t="str">
        <f t="shared" si="35"/>
        <v/>
      </c>
      <c r="H155" s="8">
        <f t="shared" si="36"/>
        <v>1.7647058823529412E-2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9">
        <f t="shared" si="40"/>
        <v>-1.7647058823529412E-2</v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1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>
        <f t="shared" si="38"/>
        <v>1.4492753623188406E-2</v>
      </c>
      <c r="K156" s="8" t="str">
        <f t="shared" si="41"/>
        <v xml:space="preserve"> </v>
      </c>
      <c r="L156" s="8">
        <f t="shared" si="42"/>
        <v>1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1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>
        <f t="shared" si="38"/>
        <v>1.4492753623188406E-2</v>
      </c>
      <c r="K157" s="8" t="str">
        <f t="shared" si="41"/>
        <v xml:space="preserve"> </v>
      </c>
      <c r="L157" s="8">
        <f t="shared" si="42"/>
        <v>1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1</v>
      </c>
      <c r="E162" s="7">
        <v>0</v>
      </c>
      <c r="F162" s="7">
        <v>0</v>
      </c>
      <c r="G162" s="8" t="str">
        <f t="shared" si="35"/>
        <v/>
      </c>
      <c r="H162" s="8">
        <f t="shared" si="36"/>
        <v>5.8823529411764705E-3</v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>
        <f t="shared" si="42"/>
        <v>-1</v>
      </c>
      <c r="M162" s="8" t="str">
        <f t="shared" si="39"/>
        <v/>
      </c>
      <c r="N162" s="9">
        <f t="shared" si="40"/>
        <v>-5.8823529411764705E-3</v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5</v>
      </c>
      <c r="D166" s="7">
        <v>0</v>
      </c>
      <c r="E166" s="7">
        <v>1</v>
      </c>
      <c r="F166" s="7">
        <v>1</v>
      </c>
      <c r="G166" s="8">
        <f t="shared" si="35"/>
        <v>2.336448598130841E-2</v>
      </c>
      <c r="H166" s="8" t="str">
        <f t="shared" si="36"/>
        <v/>
      </c>
      <c r="I166" s="8">
        <f t="shared" si="37"/>
        <v>1.5873015873015872E-2</v>
      </c>
      <c r="J166" s="8">
        <f t="shared" si="38"/>
        <v>1.4492753623188406E-2</v>
      </c>
      <c r="K166" s="8">
        <f t="shared" si="41"/>
        <v>-0.8</v>
      </c>
      <c r="L166" s="8">
        <f t="shared" si="42"/>
        <v>1</v>
      </c>
      <c r="M166" s="8">
        <f t="shared" si="39"/>
        <v>-1.8691588785046728E-2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3</v>
      </c>
      <c r="E168" s="7">
        <v>0</v>
      </c>
      <c r="F168" s="7">
        <v>0</v>
      </c>
      <c r="G168" s="8">
        <f t="shared" si="35"/>
        <v>4.6728971962616819E-3</v>
      </c>
      <c r="H168" s="8">
        <f t="shared" si="36"/>
        <v>1.7647058823529412E-2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-4.6728971962616819E-3</v>
      </c>
      <c r="N168" s="9">
        <f t="shared" si="40"/>
        <v>-1.7647058823529412E-2</v>
      </c>
    </row>
    <row r="169" spans="1:14" x14ac:dyDescent="0.2">
      <c r="A169" s="30"/>
      <c r="B169" s="23" t="s">
        <v>156</v>
      </c>
      <c r="C169" s="20">
        <v>5</v>
      </c>
      <c r="D169" s="7">
        <v>6</v>
      </c>
      <c r="E169" s="7">
        <v>0</v>
      </c>
      <c r="F169" s="7">
        <v>0</v>
      </c>
      <c r="G169" s="8">
        <f t="shared" si="35"/>
        <v>2.336448598130841E-2</v>
      </c>
      <c r="H169" s="8">
        <f t="shared" si="36"/>
        <v>3.5294117647058823E-2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-2.336448598130841E-2</v>
      </c>
      <c r="N169" s="9">
        <f t="shared" si="40"/>
        <v>-3.5294117647058823E-2</v>
      </c>
    </row>
    <row r="170" spans="1:14" ht="25.5" x14ac:dyDescent="0.2">
      <c r="A170" s="30"/>
      <c r="B170" s="23" t="s">
        <v>157</v>
      </c>
      <c r="C170" s="20">
        <v>3</v>
      </c>
      <c r="D170" s="7">
        <v>0</v>
      </c>
      <c r="E170" s="7">
        <v>1</v>
      </c>
      <c r="F170" s="7">
        <v>0</v>
      </c>
      <c r="G170" s="8">
        <f t="shared" si="35"/>
        <v>1.4018691588785047E-2</v>
      </c>
      <c r="H170" s="8" t="str">
        <f t="shared" si="36"/>
        <v/>
      </c>
      <c r="I170" s="8">
        <f t="shared" si="37"/>
        <v>1.5873015873015872E-2</v>
      </c>
      <c r="J170" s="8" t="str">
        <f t="shared" si="38"/>
        <v/>
      </c>
      <c r="K170" s="8">
        <f t="shared" si="41"/>
        <v>-0.66666666666666663</v>
      </c>
      <c r="L170" s="8" t="str">
        <f t="shared" si="42"/>
        <v xml:space="preserve"> </v>
      </c>
      <c r="M170" s="8">
        <f t="shared" si="39"/>
        <v>-9.3457943925233638E-3</v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5</v>
      </c>
      <c r="D172" s="7">
        <v>1</v>
      </c>
      <c r="E172" s="7">
        <v>0</v>
      </c>
      <c r="F172" s="7">
        <v>0</v>
      </c>
      <c r="G172" s="8">
        <f t="shared" si="35"/>
        <v>2.336448598130841E-2</v>
      </c>
      <c r="H172" s="8">
        <f t="shared" si="36"/>
        <v>5.8823529411764705E-3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-2.336448598130841E-2</v>
      </c>
      <c r="N172" s="9">
        <f t="shared" si="40"/>
        <v>-5.8823529411764705E-3</v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12</v>
      </c>
      <c r="D177" s="7">
        <v>7</v>
      </c>
      <c r="E177" s="7">
        <v>0</v>
      </c>
      <c r="F177" s="7">
        <v>3</v>
      </c>
      <c r="G177" s="8">
        <f t="shared" si="35"/>
        <v>5.6074766355140186E-2</v>
      </c>
      <c r="H177" s="8">
        <f t="shared" si="36"/>
        <v>4.1176470588235294E-2</v>
      </c>
      <c r="I177" s="8" t="str">
        <f t="shared" si="37"/>
        <v/>
      </c>
      <c r="J177" s="8">
        <f t="shared" si="38"/>
        <v>4.3478260869565216E-2</v>
      </c>
      <c r="K177" s="8">
        <f t="shared" si="41"/>
        <v>-1</v>
      </c>
      <c r="L177" s="8">
        <f t="shared" si="42"/>
        <v>-0.5714285714285714</v>
      </c>
      <c r="M177" s="8">
        <f t="shared" si="39"/>
        <v>-5.6074766355140186E-2</v>
      </c>
      <c r="N177" s="9">
        <f t="shared" si="40"/>
        <v>-2.3529411764705882E-2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363</v>
      </c>
      <c r="D188" s="17">
        <f>SUM(D189:D363)</f>
        <v>506</v>
      </c>
      <c r="E188" s="17">
        <f>SUM(E189:E363)</f>
        <v>115</v>
      </c>
      <c r="F188" s="17">
        <f>SUM(F189:F363)</f>
        <v>91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-0.6831955922865014</v>
      </c>
      <c r="L188" s="18">
        <f>+IF(AND(D188=0,F188=0),"",IF(D188=0,1,IF(F188=0,-1,(F188-D188)/D188)))</f>
        <v>-0.82015810276679846</v>
      </c>
      <c r="M188" s="18">
        <f t="shared" ref="M188:M219" si="47">+IF(OR(AND(G188=""),(K188="")),"",G188*K188)</f>
        <v>-0.6831955922865014</v>
      </c>
      <c r="N188" s="19">
        <f t="shared" ref="N188:N219" si="48">+IF(OR(AND(H188=""),(L188="")),"",H188*L188)</f>
        <v>-0.82015810276679846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0</v>
      </c>
      <c r="E189" s="25">
        <v>0</v>
      </c>
      <c r="F189" s="25">
        <v>0</v>
      </c>
      <c r="G189" s="26">
        <f t="shared" si="43"/>
        <v>2.7548209366391185E-3</v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>
        <f t="shared" ref="K189:K220" si="49">+IF(AND(C189=0,E189=0)," ",IF(C189=0,1,IF(E189=0,-1,(E189-C189)/C189)))</f>
        <v>-1</v>
      </c>
      <c r="L189" s="26" t="str">
        <f t="shared" ref="L189:L220" si="50">+IF(AND(D189=0,F189=0)," ",IF(D189=0,1,IF(F189=0,-1,(F189-D189)/D189)))</f>
        <v xml:space="preserve"> </v>
      </c>
      <c r="M189" s="26">
        <f t="shared" si="47"/>
        <v>-2.7548209366391185E-3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2</v>
      </c>
      <c r="D191" s="7">
        <v>1</v>
      </c>
      <c r="E191" s="7">
        <v>1</v>
      </c>
      <c r="F191" s="7">
        <v>1</v>
      </c>
      <c r="G191" s="8">
        <f t="shared" si="43"/>
        <v>5.5096418732782371E-3</v>
      </c>
      <c r="H191" s="8">
        <f t="shared" si="44"/>
        <v>1.976284584980237E-3</v>
      </c>
      <c r="I191" s="8">
        <f t="shared" si="45"/>
        <v>8.6956521739130436E-3</v>
      </c>
      <c r="J191" s="8">
        <f t="shared" si="46"/>
        <v>1.098901098901099E-2</v>
      </c>
      <c r="K191" s="8">
        <f t="shared" si="49"/>
        <v>-0.5</v>
      </c>
      <c r="L191" s="8">
        <f t="shared" si="50"/>
        <v>0</v>
      </c>
      <c r="M191" s="8">
        <f t="shared" si="47"/>
        <v>-2.7548209366391185E-3</v>
      </c>
      <c r="N191" s="9">
        <f t="shared" si="48"/>
        <v>0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2</v>
      </c>
      <c r="D193" s="7">
        <v>7</v>
      </c>
      <c r="E193" s="7">
        <v>10</v>
      </c>
      <c r="F193" s="7">
        <v>12</v>
      </c>
      <c r="G193" s="8">
        <f t="shared" si="43"/>
        <v>5.5096418732782371E-3</v>
      </c>
      <c r="H193" s="8">
        <f t="shared" si="44"/>
        <v>1.383399209486166E-2</v>
      </c>
      <c r="I193" s="8">
        <f t="shared" si="45"/>
        <v>8.6956521739130432E-2</v>
      </c>
      <c r="J193" s="8">
        <f t="shared" si="46"/>
        <v>0.13186813186813187</v>
      </c>
      <c r="K193" s="8">
        <f t="shared" si="49"/>
        <v>4</v>
      </c>
      <c r="L193" s="8">
        <f t="shared" si="50"/>
        <v>0.7142857142857143</v>
      </c>
      <c r="M193" s="8">
        <f t="shared" si="47"/>
        <v>2.2038567493112948E-2</v>
      </c>
      <c r="N193" s="9">
        <f t="shared" si="48"/>
        <v>9.881422924901186E-3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47</v>
      </c>
      <c r="D195" s="7">
        <v>16</v>
      </c>
      <c r="E195" s="7">
        <v>54</v>
      </c>
      <c r="F195" s="7">
        <v>15</v>
      </c>
      <c r="G195" s="8">
        <f t="shared" si="43"/>
        <v>0.12947658402203857</v>
      </c>
      <c r="H195" s="8">
        <f t="shared" si="44"/>
        <v>3.1620553359683792E-2</v>
      </c>
      <c r="I195" s="8">
        <f t="shared" si="45"/>
        <v>0.46956521739130436</v>
      </c>
      <c r="J195" s="8">
        <f t="shared" si="46"/>
        <v>0.16483516483516483</v>
      </c>
      <c r="K195" s="8">
        <f t="shared" si="49"/>
        <v>0.14893617021276595</v>
      </c>
      <c r="L195" s="8">
        <f t="shared" si="50"/>
        <v>-6.25E-2</v>
      </c>
      <c r="M195" s="8">
        <f t="shared" si="47"/>
        <v>1.928374655647383E-2</v>
      </c>
      <c r="N195" s="9">
        <f t="shared" si="48"/>
        <v>-1.976284584980237E-3</v>
      </c>
    </row>
    <row r="196" spans="1:14" x14ac:dyDescent="0.2">
      <c r="A196" s="30"/>
      <c r="B196" s="23" t="s">
        <v>175</v>
      </c>
      <c r="C196" s="20">
        <v>1</v>
      </c>
      <c r="D196" s="7">
        <v>0</v>
      </c>
      <c r="E196" s="7">
        <v>0</v>
      </c>
      <c r="F196" s="7">
        <v>0</v>
      </c>
      <c r="G196" s="8">
        <f t="shared" si="43"/>
        <v>2.7548209366391185E-3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-2.7548209366391185E-3</v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7</v>
      </c>
      <c r="D197" s="7">
        <v>3</v>
      </c>
      <c r="E197" s="7">
        <v>0</v>
      </c>
      <c r="F197" s="7">
        <v>0</v>
      </c>
      <c r="G197" s="8">
        <f t="shared" si="43"/>
        <v>1.928374655647383E-2</v>
      </c>
      <c r="H197" s="8">
        <f t="shared" si="44"/>
        <v>5.9288537549407111E-3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-1.928374655647383E-2</v>
      </c>
      <c r="N197" s="9">
        <f t="shared" si="48"/>
        <v>-5.9288537549407111E-3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2</v>
      </c>
      <c r="D201" s="7">
        <v>3</v>
      </c>
      <c r="E201" s="7">
        <v>1</v>
      </c>
      <c r="F201" s="7">
        <v>1</v>
      </c>
      <c r="G201" s="8">
        <f t="shared" si="43"/>
        <v>5.5096418732782371E-3</v>
      </c>
      <c r="H201" s="8">
        <f t="shared" si="44"/>
        <v>5.9288537549407111E-3</v>
      </c>
      <c r="I201" s="8">
        <f t="shared" si="45"/>
        <v>8.6956521739130436E-3</v>
      </c>
      <c r="J201" s="8">
        <f t="shared" si="46"/>
        <v>1.098901098901099E-2</v>
      </c>
      <c r="K201" s="8">
        <f t="shared" si="49"/>
        <v>-0.5</v>
      </c>
      <c r="L201" s="8">
        <f t="shared" si="50"/>
        <v>-0.66666666666666663</v>
      </c>
      <c r="M201" s="8">
        <f t="shared" si="47"/>
        <v>-2.7548209366391185E-3</v>
      </c>
      <c r="N201" s="9">
        <f t="shared" si="48"/>
        <v>-3.952569169960474E-3</v>
      </c>
    </row>
    <row r="202" spans="1:14" x14ac:dyDescent="0.2">
      <c r="A202" s="30"/>
      <c r="B202" s="23" t="s">
        <v>181</v>
      </c>
      <c r="C202" s="20">
        <v>1</v>
      </c>
      <c r="D202" s="7">
        <v>1</v>
      </c>
      <c r="E202" s="7">
        <v>3</v>
      </c>
      <c r="F202" s="7">
        <v>1</v>
      </c>
      <c r="G202" s="8">
        <f t="shared" si="43"/>
        <v>2.7548209366391185E-3</v>
      </c>
      <c r="H202" s="8">
        <f t="shared" si="44"/>
        <v>1.976284584980237E-3</v>
      </c>
      <c r="I202" s="8">
        <f t="shared" si="45"/>
        <v>2.6086956521739129E-2</v>
      </c>
      <c r="J202" s="8">
        <f t="shared" si="46"/>
        <v>1.098901098901099E-2</v>
      </c>
      <c r="K202" s="8">
        <f t="shared" si="49"/>
        <v>2</v>
      </c>
      <c r="L202" s="8">
        <f t="shared" si="50"/>
        <v>0</v>
      </c>
      <c r="M202" s="8">
        <f t="shared" si="47"/>
        <v>5.5096418732782371E-3</v>
      </c>
      <c r="N202" s="9">
        <f t="shared" si="48"/>
        <v>0</v>
      </c>
    </row>
    <row r="203" spans="1:14" x14ac:dyDescent="0.2">
      <c r="A203" s="30"/>
      <c r="B203" s="23" t="s">
        <v>182</v>
      </c>
      <c r="C203" s="20">
        <v>7</v>
      </c>
      <c r="D203" s="7">
        <v>3</v>
      </c>
      <c r="E203" s="7">
        <v>5</v>
      </c>
      <c r="F203" s="7">
        <v>2</v>
      </c>
      <c r="G203" s="8">
        <f t="shared" si="43"/>
        <v>1.928374655647383E-2</v>
      </c>
      <c r="H203" s="8">
        <f t="shared" si="44"/>
        <v>5.9288537549407111E-3</v>
      </c>
      <c r="I203" s="8">
        <f t="shared" si="45"/>
        <v>4.3478260869565216E-2</v>
      </c>
      <c r="J203" s="8">
        <f t="shared" si="46"/>
        <v>2.197802197802198E-2</v>
      </c>
      <c r="K203" s="8">
        <f t="shared" si="49"/>
        <v>-0.2857142857142857</v>
      </c>
      <c r="L203" s="8">
        <f t="shared" si="50"/>
        <v>-0.33333333333333331</v>
      </c>
      <c r="M203" s="8">
        <f t="shared" si="47"/>
        <v>-5.5096418732782371E-3</v>
      </c>
      <c r="N203" s="9">
        <f t="shared" si="48"/>
        <v>-1.976284584980237E-3</v>
      </c>
    </row>
    <row r="204" spans="1:14" ht="25.5" x14ac:dyDescent="0.2">
      <c r="A204" s="30"/>
      <c r="B204" s="23" t="s">
        <v>183</v>
      </c>
      <c r="C204" s="20">
        <v>2</v>
      </c>
      <c r="D204" s="7">
        <v>1</v>
      </c>
      <c r="E204" s="7">
        <v>0</v>
      </c>
      <c r="F204" s="7">
        <v>0</v>
      </c>
      <c r="G204" s="8">
        <f t="shared" si="43"/>
        <v>5.5096418732782371E-3</v>
      </c>
      <c r="H204" s="8">
        <f t="shared" si="44"/>
        <v>1.976284584980237E-3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-5.5096418732782371E-3</v>
      </c>
      <c r="N204" s="9">
        <f t="shared" si="48"/>
        <v>-1.976284584980237E-3</v>
      </c>
    </row>
    <row r="205" spans="1:14" ht="25.5" x14ac:dyDescent="0.2">
      <c r="A205" s="30"/>
      <c r="B205" s="23" t="s">
        <v>184</v>
      </c>
      <c r="C205" s="20">
        <v>2</v>
      </c>
      <c r="D205" s="7">
        <v>2</v>
      </c>
      <c r="E205" s="7">
        <v>0</v>
      </c>
      <c r="F205" s="7">
        <v>0</v>
      </c>
      <c r="G205" s="8">
        <f t="shared" si="43"/>
        <v>5.5096418732782371E-3</v>
      </c>
      <c r="H205" s="8">
        <f t="shared" si="44"/>
        <v>3.952569169960474E-3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-5.5096418732782371E-3</v>
      </c>
      <c r="N205" s="9">
        <f t="shared" si="48"/>
        <v>-3.952569169960474E-3</v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1</v>
      </c>
      <c r="D207" s="7">
        <v>0</v>
      </c>
      <c r="E207" s="7">
        <v>0</v>
      </c>
      <c r="F207" s="7">
        <v>0</v>
      </c>
      <c r="G207" s="8">
        <f t="shared" si="43"/>
        <v>2.7548209366391185E-3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-2.7548209366391185E-3</v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27</v>
      </c>
      <c r="D209" s="7">
        <v>44</v>
      </c>
      <c r="E209" s="7">
        <v>2</v>
      </c>
      <c r="F209" s="7">
        <v>0</v>
      </c>
      <c r="G209" s="8">
        <f t="shared" si="43"/>
        <v>7.43801652892562E-2</v>
      </c>
      <c r="H209" s="8">
        <f t="shared" si="44"/>
        <v>8.6956521739130432E-2</v>
      </c>
      <c r="I209" s="8">
        <f t="shared" si="45"/>
        <v>1.7391304347826087E-2</v>
      </c>
      <c r="J209" s="8" t="str">
        <f t="shared" si="46"/>
        <v/>
      </c>
      <c r="K209" s="8">
        <f t="shared" si="49"/>
        <v>-0.92592592592592593</v>
      </c>
      <c r="L209" s="8">
        <f t="shared" si="50"/>
        <v>-1</v>
      </c>
      <c r="M209" s="8">
        <f t="shared" si="47"/>
        <v>-6.8870523415977963E-2</v>
      </c>
      <c r="N209" s="9">
        <f t="shared" si="48"/>
        <v>-8.6956521739130432E-2</v>
      </c>
    </row>
    <row r="210" spans="1:14" x14ac:dyDescent="0.2">
      <c r="A210" s="30"/>
      <c r="B210" s="23" t="s">
        <v>189</v>
      </c>
      <c r="C210" s="20">
        <v>4</v>
      </c>
      <c r="D210" s="7">
        <v>1</v>
      </c>
      <c r="E210" s="7">
        <v>1</v>
      </c>
      <c r="F210" s="7">
        <v>1</v>
      </c>
      <c r="G210" s="8">
        <f t="shared" si="43"/>
        <v>1.1019283746556474E-2</v>
      </c>
      <c r="H210" s="8">
        <f t="shared" si="44"/>
        <v>1.976284584980237E-3</v>
      </c>
      <c r="I210" s="8">
        <f t="shared" si="45"/>
        <v>8.6956521739130436E-3</v>
      </c>
      <c r="J210" s="8">
        <f t="shared" si="46"/>
        <v>1.098901098901099E-2</v>
      </c>
      <c r="K210" s="8">
        <f t="shared" si="49"/>
        <v>-0.75</v>
      </c>
      <c r="L210" s="8">
        <f t="shared" si="50"/>
        <v>0</v>
      </c>
      <c r="M210" s="8">
        <f t="shared" si="47"/>
        <v>-8.2644628099173556E-3</v>
      </c>
      <c r="N210" s="9">
        <f t="shared" si="48"/>
        <v>0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6</v>
      </c>
      <c r="D215" s="7">
        <v>0</v>
      </c>
      <c r="E215" s="7">
        <v>0</v>
      </c>
      <c r="F215" s="7">
        <v>0</v>
      </c>
      <c r="G215" s="8">
        <f t="shared" si="43"/>
        <v>1.6528925619834711E-2</v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 t="str">
        <f t="shared" si="50"/>
        <v xml:space="preserve"> </v>
      </c>
      <c r="M215" s="8">
        <f t="shared" si="47"/>
        <v>-1.6528925619834711E-2</v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1.976284584980237E-3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9">
        <f t="shared" si="48"/>
        <v>-1.976284584980237E-3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</v>
      </c>
      <c r="D218" s="7">
        <v>0</v>
      </c>
      <c r="E218" s="7">
        <v>0</v>
      </c>
      <c r="F218" s="7">
        <v>2</v>
      </c>
      <c r="G218" s="8">
        <f t="shared" si="43"/>
        <v>2.7548209366391185E-3</v>
      </c>
      <c r="H218" s="8" t="str">
        <f t="shared" si="44"/>
        <v/>
      </c>
      <c r="I218" s="8" t="str">
        <f t="shared" si="45"/>
        <v/>
      </c>
      <c r="J218" s="8">
        <f t="shared" si="46"/>
        <v>2.197802197802198E-2</v>
      </c>
      <c r="K218" s="8">
        <f t="shared" si="49"/>
        <v>-1</v>
      </c>
      <c r="L218" s="8">
        <f t="shared" si="50"/>
        <v>1</v>
      </c>
      <c r="M218" s="8">
        <f t="shared" si="47"/>
        <v>-2.7548209366391185E-3</v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1</v>
      </c>
      <c r="D219" s="7">
        <v>8</v>
      </c>
      <c r="E219" s="7">
        <v>0</v>
      </c>
      <c r="F219" s="7">
        <v>1</v>
      </c>
      <c r="G219" s="8">
        <f t="shared" si="43"/>
        <v>2.7548209366391185E-3</v>
      </c>
      <c r="H219" s="8">
        <f t="shared" si="44"/>
        <v>1.5810276679841896E-2</v>
      </c>
      <c r="I219" s="8" t="str">
        <f t="shared" si="45"/>
        <v/>
      </c>
      <c r="J219" s="8">
        <f t="shared" si="46"/>
        <v>1.098901098901099E-2</v>
      </c>
      <c r="K219" s="8">
        <f t="shared" si="49"/>
        <v>-1</v>
      </c>
      <c r="L219" s="8">
        <f t="shared" si="50"/>
        <v>-0.875</v>
      </c>
      <c r="M219" s="8">
        <f t="shared" si="47"/>
        <v>-2.7548209366391185E-3</v>
      </c>
      <c r="N219" s="9">
        <f t="shared" si="48"/>
        <v>-1.383399209486166E-2</v>
      </c>
    </row>
    <row r="220" spans="1:14" x14ac:dyDescent="0.2">
      <c r="A220" s="30"/>
      <c r="B220" s="23" t="s">
        <v>199</v>
      </c>
      <c r="C220" s="20">
        <v>5</v>
      </c>
      <c r="D220" s="7">
        <v>5</v>
      </c>
      <c r="E220" s="7">
        <v>3</v>
      </c>
      <c r="F220" s="7">
        <v>5</v>
      </c>
      <c r="G220" s="8">
        <f t="shared" ref="G220:G251" si="51">+IF(C220=0,"",C220/C$188)</f>
        <v>1.3774104683195593E-2</v>
      </c>
      <c r="H220" s="8">
        <f t="shared" ref="H220:H251" si="52">+IF(D220=0,"",D220/D$188)</f>
        <v>9.881422924901186E-3</v>
      </c>
      <c r="I220" s="8">
        <f t="shared" ref="I220:I251" si="53">+IF(E220=0,"",E220/E$188)</f>
        <v>2.6086956521739129E-2</v>
      </c>
      <c r="J220" s="8">
        <f t="shared" ref="J220:J251" si="54">+IF(F220=0,"",F220/F$188)</f>
        <v>5.4945054945054944E-2</v>
      </c>
      <c r="K220" s="8">
        <f t="shared" si="49"/>
        <v>-0.4</v>
      </c>
      <c r="L220" s="8">
        <f t="shared" si="50"/>
        <v>0</v>
      </c>
      <c r="M220" s="8">
        <f t="shared" ref="M220:M251" si="55">+IF(OR(AND(G220=""),(K220="")),"",G220*K220)</f>
        <v>-5.5096418732782371E-3</v>
      </c>
      <c r="N220" s="9">
        <f t="shared" ref="N220:N251" si="56">+IF(OR(AND(H220=""),(L220="")),"",H220*L220)</f>
        <v>0</v>
      </c>
    </row>
    <row r="221" spans="1:14" x14ac:dyDescent="0.2">
      <c r="A221" s="30"/>
      <c r="B221" s="23" t="s">
        <v>200</v>
      </c>
      <c r="C221" s="20">
        <v>1</v>
      </c>
      <c r="D221" s="7">
        <v>3</v>
      </c>
      <c r="E221" s="7">
        <v>0</v>
      </c>
      <c r="F221" s="7">
        <v>0</v>
      </c>
      <c r="G221" s="8">
        <f t="shared" si="51"/>
        <v>2.7548209366391185E-3</v>
      </c>
      <c r="H221" s="8">
        <f t="shared" si="52"/>
        <v>5.9288537549407111E-3</v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-1</v>
      </c>
      <c r="M221" s="8">
        <f t="shared" si="55"/>
        <v>-2.7548209366391185E-3</v>
      </c>
      <c r="N221" s="9">
        <f t="shared" si="56"/>
        <v>-5.9288537549407111E-3</v>
      </c>
    </row>
    <row r="222" spans="1:14" x14ac:dyDescent="0.2">
      <c r="A222" s="30"/>
      <c r="B222" s="23" t="s">
        <v>201</v>
      </c>
      <c r="C222" s="20">
        <v>0</v>
      </c>
      <c r="D222" s="7">
        <v>3</v>
      </c>
      <c r="E222" s="7">
        <v>1</v>
      </c>
      <c r="F222" s="7">
        <v>2</v>
      </c>
      <c r="G222" s="8" t="str">
        <f t="shared" si="51"/>
        <v/>
      </c>
      <c r="H222" s="8">
        <f t="shared" si="52"/>
        <v>5.9288537549407111E-3</v>
      </c>
      <c r="I222" s="8">
        <f t="shared" si="53"/>
        <v>8.6956521739130436E-3</v>
      </c>
      <c r="J222" s="8">
        <f t="shared" si="54"/>
        <v>2.197802197802198E-2</v>
      </c>
      <c r="K222" s="8">
        <f t="shared" si="57"/>
        <v>1</v>
      </c>
      <c r="L222" s="8">
        <f t="shared" si="58"/>
        <v>-0.33333333333333331</v>
      </c>
      <c r="M222" s="8" t="str">
        <f t="shared" si="55"/>
        <v/>
      </c>
      <c r="N222" s="9">
        <f t="shared" si="56"/>
        <v>-1.976284584980237E-3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9</v>
      </c>
      <c r="D226" s="7">
        <v>15</v>
      </c>
      <c r="E226" s="7">
        <v>0</v>
      </c>
      <c r="F226" s="7">
        <v>1</v>
      </c>
      <c r="G226" s="8">
        <f t="shared" si="51"/>
        <v>2.4793388429752067E-2</v>
      </c>
      <c r="H226" s="8">
        <f t="shared" si="52"/>
        <v>2.9644268774703556E-2</v>
      </c>
      <c r="I226" s="8" t="str">
        <f t="shared" si="53"/>
        <v/>
      </c>
      <c r="J226" s="8">
        <f t="shared" si="54"/>
        <v>1.098901098901099E-2</v>
      </c>
      <c r="K226" s="8">
        <f t="shared" si="57"/>
        <v>-1</v>
      </c>
      <c r="L226" s="8">
        <f t="shared" si="58"/>
        <v>-0.93333333333333335</v>
      </c>
      <c r="M226" s="8">
        <f t="shared" si="55"/>
        <v>-2.4793388429752067E-2</v>
      </c>
      <c r="N226" s="9">
        <f t="shared" si="56"/>
        <v>-2.766798418972332E-2</v>
      </c>
    </row>
    <row r="227" spans="1:14" x14ac:dyDescent="0.2">
      <c r="A227" s="30"/>
      <c r="B227" s="23" t="s">
        <v>206</v>
      </c>
      <c r="C227" s="20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1.976284584980237E-3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-1.976284584980237E-3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</v>
      </c>
      <c r="D230" s="7">
        <v>1</v>
      </c>
      <c r="E230" s="7">
        <v>2</v>
      </c>
      <c r="F230" s="7">
        <v>1</v>
      </c>
      <c r="G230" s="8">
        <f t="shared" si="51"/>
        <v>2.7548209366391185E-3</v>
      </c>
      <c r="H230" s="8">
        <f t="shared" si="52"/>
        <v>1.976284584980237E-3</v>
      </c>
      <c r="I230" s="8">
        <f t="shared" si="53"/>
        <v>1.7391304347826087E-2</v>
      </c>
      <c r="J230" s="8">
        <f t="shared" si="54"/>
        <v>1.098901098901099E-2</v>
      </c>
      <c r="K230" s="8">
        <f t="shared" si="57"/>
        <v>1</v>
      </c>
      <c r="L230" s="8">
        <f t="shared" si="58"/>
        <v>0</v>
      </c>
      <c r="M230" s="8">
        <f t="shared" si="55"/>
        <v>2.7548209366391185E-3</v>
      </c>
      <c r="N230" s="9">
        <f t="shared" si="56"/>
        <v>0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3</v>
      </c>
      <c r="D235" s="7">
        <v>1</v>
      </c>
      <c r="E235" s="7">
        <v>1</v>
      </c>
      <c r="F235" s="7">
        <v>1</v>
      </c>
      <c r="G235" s="8">
        <f t="shared" si="51"/>
        <v>8.2644628099173556E-3</v>
      </c>
      <c r="H235" s="8">
        <f t="shared" si="52"/>
        <v>1.976284584980237E-3</v>
      </c>
      <c r="I235" s="8">
        <f t="shared" si="53"/>
        <v>8.6956521739130436E-3</v>
      </c>
      <c r="J235" s="8">
        <f t="shared" si="54"/>
        <v>1.098901098901099E-2</v>
      </c>
      <c r="K235" s="8">
        <f t="shared" si="57"/>
        <v>-0.66666666666666663</v>
      </c>
      <c r="L235" s="8">
        <f t="shared" si="58"/>
        <v>0</v>
      </c>
      <c r="M235" s="8">
        <f t="shared" si="55"/>
        <v>-5.5096418732782371E-3</v>
      </c>
      <c r="N235" s="9">
        <f t="shared" si="56"/>
        <v>0</v>
      </c>
    </row>
    <row r="236" spans="1:14" x14ac:dyDescent="0.2">
      <c r="A236" s="30"/>
      <c r="B236" s="23" t="s">
        <v>215</v>
      </c>
      <c r="C236" s="20">
        <v>1</v>
      </c>
      <c r="D236" s="7">
        <v>0</v>
      </c>
      <c r="E236" s="7">
        <v>0</v>
      </c>
      <c r="F236" s="7">
        <v>0</v>
      </c>
      <c r="G236" s="8">
        <f t="shared" si="51"/>
        <v>2.7548209366391185E-3</v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 t="str">
        <f t="shared" si="58"/>
        <v xml:space="preserve"> </v>
      </c>
      <c r="M236" s="8">
        <f t="shared" si="55"/>
        <v>-2.7548209366391185E-3</v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45</v>
      </c>
      <c r="D242" s="7">
        <v>61</v>
      </c>
      <c r="E242" s="7">
        <v>2</v>
      </c>
      <c r="F242" s="7">
        <v>5</v>
      </c>
      <c r="G242" s="8">
        <f t="shared" si="51"/>
        <v>0.12396694214876033</v>
      </c>
      <c r="H242" s="8">
        <f t="shared" si="52"/>
        <v>0.12055335968379446</v>
      </c>
      <c r="I242" s="8">
        <f t="shared" si="53"/>
        <v>1.7391304347826087E-2</v>
      </c>
      <c r="J242" s="8">
        <f t="shared" si="54"/>
        <v>5.4945054945054944E-2</v>
      </c>
      <c r="K242" s="8">
        <f t="shared" si="57"/>
        <v>-0.9555555555555556</v>
      </c>
      <c r="L242" s="8">
        <f t="shared" si="58"/>
        <v>-0.91803278688524592</v>
      </c>
      <c r="M242" s="8">
        <f t="shared" si="55"/>
        <v>-0.1184573002754821</v>
      </c>
      <c r="N242" s="9">
        <f t="shared" si="56"/>
        <v>-0.11067193675889328</v>
      </c>
    </row>
    <row r="243" spans="1:14" x14ac:dyDescent="0.2">
      <c r="A243" s="30"/>
      <c r="B243" s="23" t="s">
        <v>222</v>
      </c>
      <c r="C243" s="20">
        <v>1</v>
      </c>
      <c r="D243" s="7">
        <v>0</v>
      </c>
      <c r="E243" s="7">
        <v>1</v>
      </c>
      <c r="F243" s="7">
        <v>0</v>
      </c>
      <c r="G243" s="8">
        <f t="shared" si="51"/>
        <v>2.7548209366391185E-3</v>
      </c>
      <c r="H243" s="8" t="str">
        <f t="shared" si="52"/>
        <v/>
      </c>
      <c r="I243" s="8">
        <f t="shared" si="53"/>
        <v>8.6956521739130436E-3</v>
      </c>
      <c r="J243" s="8" t="str">
        <f t="shared" si="54"/>
        <v/>
      </c>
      <c r="K243" s="8">
        <f t="shared" si="57"/>
        <v>0</v>
      </c>
      <c r="L243" s="8" t="str">
        <f t="shared" si="58"/>
        <v xml:space="preserve"> </v>
      </c>
      <c r="M243" s="8">
        <f t="shared" si="55"/>
        <v>0</v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1</v>
      </c>
      <c r="F248" s="7">
        <v>0</v>
      </c>
      <c r="G248" s="8">
        <f t="shared" si="51"/>
        <v>2.7548209366391185E-3</v>
      </c>
      <c r="H248" s="8" t="str">
        <f t="shared" si="52"/>
        <v/>
      </c>
      <c r="I248" s="8">
        <f t="shared" si="53"/>
        <v>8.6956521739130436E-3</v>
      </c>
      <c r="J248" s="8" t="str">
        <f t="shared" si="54"/>
        <v/>
      </c>
      <c r="K248" s="8">
        <f t="shared" si="57"/>
        <v>0</v>
      </c>
      <c r="L248" s="8" t="str">
        <f t="shared" si="58"/>
        <v xml:space="preserve"> </v>
      </c>
      <c r="M248" s="8">
        <f t="shared" si="55"/>
        <v>0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2.7548209366391185E-3</v>
      </c>
      <c r="H252" s="8">
        <f t="shared" ref="H252:H283" si="60">+IF(D252=0,"",D252/D$188)</f>
        <v>1.976284584980237E-3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-2.7548209366391185E-3</v>
      </c>
      <c r="N252" s="9">
        <f t="shared" ref="N252:N283" si="64">+IF(OR(AND(H252=""),(L252="")),"",H252*L252)</f>
        <v>-1.976284584980237E-3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8.6956521739130436E-3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1</v>
      </c>
      <c r="E255" s="7">
        <v>5</v>
      </c>
      <c r="F255" s="7">
        <v>0</v>
      </c>
      <c r="G255" s="8">
        <f t="shared" si="59"/>
        <v>5.5096418732782371E-3</v>
      </c>
      <c r="H255" s="8">
        <f t="shared" si="60"/>
        <v>1.976284584980237E-3</v>
      </c>
      <c r="I255" s="8">
        <f t="shared" si="61"/>
        <v>4.3478260869565216E-2</v>
      </c>
      <c r="J255" s="8" t="str">
        <f t="shared" si="62"/>
        <v/>
      </c>
      <c r="K255" s="8">
        <f t="shared" si="65"/>
        <v>1.5</v>
      </c>
      <c r="L255" s="8">
        <f t="shared" si="66"/>
        <v>-1</v>
      </c>
      <c r="M255" s="8">
        <f t="shared" si="63"/>
        <v>8.2644628099173556E-3</v>
      </c>
      <c r="N255" s="9">
        <f t="shared" si="64"/>
        <v>-1.976284584980237E-3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1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>
        <f t="shared" si="62"/>
        <v>1.098901098901099E-2</v>
      </c>
      <c r="K256" s="8" t="str">
        <f t="shared" si="65"/>
        <v xml:space="preserve"> </v>
      </c>
      <c r="L256" s="8">
        <f t="shared" si="66"/>
        <v>1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1.976284584980237E-3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9">
        <f t="shared" si="64"/>
        <v>-1.976284584980237E-3</v>
      </c>
    </row>
    <row r="258" spans="1:14" x14ac:dyDescent="0.2">
      <c r="A258" s="30"/>
      <c r="B258" s="23" t="s">
        <v>237</v>
      </c>
      <c r="C258" s="20">
        <v>2</v>
      </c>
      <c r="D258" s="7">
        <v>3</v>
      </c>
      <c r="E258" s="7">
        <v>1</v>
      </c>
      <c r="F258" s="7">
        <v>0</v>
      </c>
      <c r="G258" s="8">
        <f t="shared" si="59"/>
        <v>5.5096418732782371E-3</v>
      </c>
      <c r="H258" s="8">
        <f t="shared" si="60"/>
        <v>5.9288537549407111E-3</v>
      </c>
      <c r="I258" s="8">
        <f t="shared" si="61"/>
        <v>8.6956521739130436E-3</v>
      </c>
      <c r="J258" s="8" t="str">
        <f t="shared" si="62"/>
        <v/>
      </c>
      <c r="K258" s="8">
        <f t="shared" si="65"/>
        <v>-0.5</v>
      </c>
      <c r="L258" s="8">
        <f t="shared" si="66"/>
        <v>-1</v>
      </c>
      <c r="M258" s="8">
        <f t="shared" si="63"/>
        <v>-2.7548209366391185E-3</v>
      </c>
      <c r="N258" s="9">
        <f t="shared" si="64"/>
        <v>-5.9288537549407111E-3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1</v>
      </c>
      <c r="E260" s="7">
        <v>0</v>
      </c>
      <c r="F260" s="7">
        <v>0</v>
      </c>
      <c r="G260" s="8" t="str">
        <f t="shared" si="59"/>
        <v/>
      </c>
      <c r="H260" s="8">
        <f t="shared" si="60"/>
        <v>1.976284584980237E-3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9">
        <f t="shared" si="64"/>
        <v>-1.976284584980237E-3</v>
      </c>
    </row>
    <row r="261" spans="1:14" x14ac:dyDescent="0.2">
      <c r="A261" s="30"/>
      <c r="B261" s="23" t="s">
        <v>240</v>
      </c>
      <c r="C261" s="20">
        <v>5</v>
      </c>
      <c r="D261" s="7">
        <v>0</v>
      </c>
      <c r="E261" s="7">
        <v>1</v>
      </c>
      <c r="F261" s="7">
        <v>2</v>
      </c>
      <c r="G261" s="8">
        <f t="shared" si="59"/>
        <v>1.3774104683195593E-2</v>
      </c>
      <c r="H261" s="8" t="str">
        <f t="shared" si="60"/>
        <v/>
      </c>
      <c r="I261" s="8">
        <f t="shared" si="61"/>
        <v>8.6956521739130436E-3</v>
      </c>
      <c r="J261" s="8">
        <f t="shared" si="62"/>
        <v>2.197802197802198E-2</v>
      </c>
      <c r="K261" s="8">
        <f t="shared" si="65"/>
        <v>-0.8</v>
      </c>
      <c r="L261" s="8">
        <f t="shared" si="66"/>
        <v>1</v>
      </c>
      <c r="M261" s="8">
        <f t="shared" si="63"/>
        <v>-1.1019283746556474E-2</v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2</v>
      </c>
      <c r="E270" s="7">
        <v>0</v>
      </c>
      <c r="F270" s="7">
        <v>1</v>
      </c>
      <c r="G270" s="8" t="str">
        <f t="shared" si="59"/>
        <v/>
      </c>
      <c r="H270" s="8">
        <f t="shared" si="60"/>
        <v>3.952569169960474E-3</v>
      </c>
      <c r="I270" s="8" t="str">
        <f t="shared" si="61"/>
        <v/>
      </c>
      <c r="J270" s="8">
        <f t="shared" si="62"/>
        <v>1.098901098901099E-2</v>
      </c>
      <c r="K270" s="8" t="str">
        <f t="shared" si="65"/>
        <v xml:space="preserve"> </v>
      </c>
      <c r="L270" s="8">
        <f t="shared" si="66"/>
        <v>-0.5</v>
      </c>
      <c r="M270" s="8" t="str">
        <f t="shared" si="63"/>
        <v/>
      </c>
      <c r="N270" s="9">
        <f t="shared" si="64"/>
        <v>-1.976284584980237E-3</v>
      </c>
    </row>
    <row r="271" spans="1:14" x14ac:dyDescent="0.2">
      <c r="A271" s="30"/>
      <c r="B271" s="23" t="s">
        <v>250</v>
      </c>
      <c r="C271" s="20">
        <v>0</v>
      </c>
      <c r="D271" s="7">
        <v>1</v>
      </c>
      <c r="E271" s="7">
        <v>2</v>
      </c>
      <c r="F271" s="7">
        <v>4</v>
      </c>
      <c r="G271" s="8" t="str">
        <f t="shared" si="59"/>
        <v/>
      </c>
      <c r="H271" s="8">
        <f t="shared" si="60"/>
        <v>1.976284584980237E-3</v>
      </c>
      <c r="I271" s="8">
        <f t="shared" si="61"/>
        <v>1.7391304347826087E-2</v>
      </c>
      <c r="J271" s="8">
        <f t="shared" si="62"/>
        <v>4.3956043956043959E-2</v>
      </c>
      <c r="K271" s="8">
        <f t="shared" si="65"/>
        <v>1</v>
      </c>
      <c r="L271" s="8">
        <f t="shared" si="66"/>
        <v>3</v>
      </c>
      <c r="M271" s="8" t="str">
        <f t="shared" si="63"/>
        <v/>
      </c>
      <c r="N271" s="9">
        <f t="shared" si="64"/>
        <v>5.9288537549407111E-3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1.976284584980237E-3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9">
        <f t="shared" si="64"/>
        <v>-1.976284584980237E-3</v>
      </c>
    </row>
    <row r="276" spans="1:14" ht="25.5" x14ac:dyDescent="0.2">
      <c r="A276" s="30"/>
      <c r="B276" s="23" t="s">
        <v>255</v>
      </c>
      <c r="C276" s="20">
        <v>1</v>
      </c>
      <c r="D276" s="7">
        <v>1</v>
      </c>
      <c r="E276" s="7">
        <v>2</v>
      </c>
      <c r="F276" s="7">
        <v>0</v>
      </c>
      <c r="G276" s="8">
        <f t="shared" si="59"/>
        <v>2.7548209366391185E-3</v>
      </c>
      <c r="H276" s="8">
        <f t="shared" si="60"/>
        <v>1.976284584980237E-3</v>
      </c>
      <c r="I276" s="8">
        <f t="shared" si="61"/>
        <v>1.7391304347826087E-2</v>
      </c>
      <c r="J276" s="8" t="str">
        <f t="shared" si="62"/>
        <v/>
      </c>
      <c r="K276" s="8">
        <f t="shared" si="65"/>
        <v>1</v>
      </c>
      <c r="L276" s="8">
        <f t="shared" si="66"/>
        <v>-1</v>
      </c>
      <c r="M276" s="8">
        <f t="shared" si="63"/>
        <v>2.7548209366391185E-3</v>
      </c>
      <c r="N276" s="9">
        <f t="shared" si="64"/>
        <v>-1.976284584980237E-3</v>
      </c>
    </row>
    <row r="277" spans="1:14" x14ac:dyDescent="0.2">
      <c r="A277" s="30"/>
      <c r="B277" s="23" t="s">
        <v>256</v>
      </c>
      <c r="C277" s="20">
        <v>1</v>
      </c>
      <c r="D277" s="7">
        <v>1</v>
      </c>
      <c r="E277" s="7">
        <v>0</v>
      </c>
      <c r="F277" s="7">
        <v>0</v>
      </c>
      <c r="G277" s="8">
        <f t="shared" si="59"/>
        <v>2.7548209366391185E-3</v>
      </c>
      <c r="H277" s="8">
        <f t="shared" si="60"/>
        <v>1.976284584980237E-3</v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>
        <f t="shared" si="66"/>
        <v>-1</v>
      </c>
      <c r="M277" s="8">
        <f t="shared" si="63"/>
        <v>-2.7548209366391185E-3</v>
      </c>
      <c r="N277" s="9">
        <f t="shared" si="64"/>
        <v>-1.976284584980237E-3</v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1</v>
      </c>
      <c r="F279" s="7">
        <v>1</v>
      </c>
      <c r="G279" s="8" t="str">
        <f t="shared" si="59"/>
        <v/>
      </c>
      <c r="H279" s="8" t="str">
        <f t="shared" si="60"/>
        <v/>
      </c>
      <c r="I279" s="8">
        <f t="shared" si="61"/>
        <v>8.6956521739130436E-3</v>
      </c>
      <c r="J279" s="8">
        <f t="shared" si="62"/>
        <v>1.098901098901099E-2</v>
      </c>
      <c r="K279" s="8">
        <f t="shared" si="65"/>
        <v>1</v>
      </c>
      <c r="L279" s="8">
        <f t="shared" si="66"/>
        <v>1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1.976284584980237E-3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9">
        <f t="shared" si="64"/>
        <v>-1.976284584980237E-3</v>
      </c>
    </row>
    <row r="281" spans="1:14" x14ac:dyDescent="0.2">
      <c r="A281" s="30"/>
      <c r="B281" s="23" t="s">
        <v>260</v>
      </c>
      <c r="C281" s="20">
        <v>2</v>
      </c>
      <c r="D281" s="7">
        <v>1</v>
      </c>
      <c r="E281" s="7">
        <v>0</v>
      </c>
      <c r="F281" s="7">
        <v>0</v>
      </c>
      <c r="G281" s="8">
        <f t="shared" si="59"/>
        <v>5.5096418732782371E-3</v>
      </c>
      <c r="H281" s="8">
        <f t="shared" si="60"/>
        <v>1.976284584980237E-3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-5.5096418732782371E-3</v>
      </c>
      <c r="N281" s="9">
        <f t="shared" si="64"/>
        <v>-1.976284584980237E-3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1</v>
      </c>
      <c r="D283" s="7">
        <v>1</v>
      </c>
      <c r="E283" s="7">
        <v>0</v>
      </c>
      <c r="F283" s="7">
        <v>0</v>
      </c>
      <c r="G283" s="8">
        <f t="shared" si="59"/>
        <v>2.7548209366391185E-3</v>
      </c>
      <c r="H283" s="8">
        <f t="shared" si="60"/>
        <v>1.976284584980237E-3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-2.7548209366391185E-3</v>
      </c>
      <c r="N283" s="9">
        <f t="shared" si="64"/>
        <v>-1.976284584980237E-3</v>
      </c>
    </row>
    <row r="284" spans="1:14" x14ac:dyDescent="0.2">
      <c r="A284" s="30"/>
      <c r="B284" s="23" t="s">
        <v>263</v>
      </c>
      <c r="C284" s="20">
        <v>13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3.5812672176308541E-2</v>
      </c>
      <c r="H284" s="8">
        <f t="shared" ref="H284:H315" si="68">+IF(D284=0,"",D284/D$188)</f>
        <v>1.976284584980237E-3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-3.5812672176308541E-2</v>
      </c>
      <c r="N284" s="9">
        <f t="shared" ref="N284:N315" si="72">+IF(OR(AND(H284=""),(L284="")),"",H284*L284)</f>
        <v>-1.976284584980237E-3</v>
      </c>
    </row>
    <row r="285" spans="1:14" ht="27.75" customHeight="1" x14ac:dyDescent="0.2">
      <c r="A285" s="30"/>
      <c r="B285" s="23" t="s">
        <v>264</v>
      </c>
      <c r="C285" s="20">
        <v>3</v>
      </c>
      <c r="D285" s="7">
        <v>8</v>
      </c>
      <c r="E285" s="7">
        <v>0</v>
      </c>
      <c r="F285" s="7">
        <v>0</v>
      </c>
      <c r="G285" s="8">
        <f t="shared" si="67"/>
        <v>8.2644628099173556E-3</v>
      </c>
      <c r="H285" s="8">
        <f t="shared" si="68"/>
        <v>1.5810276679841896E-2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-8.2644628099173556E-3</v>
      </c>
      <c r="N285" s="9">
        <f t="shared" si="72"/>
        <v>-1.5810276679841896E-2</v>
      </c>
    </row>
    <row r="286" spans="1:14" x14ac:dyDescent="0.2">
      <c r="A286" s="30"/>
      <c r="B286" s="23" t="s">
        <v>265</v>
      </c>
      <c r="C286" s="20">
        <v>5</v>
      </c>
      <c r="D286" s="7">
        <v>0</v>
      </c>
      <c r="E286" s="7">
        <v>0</v>
      </c>
      <c r="F286" s="7">
        <v>0</v>
      </c>
      <c r="G286" s="8">
        <f t="shared" si="67"/>
        <v>1.3774104683195593E-2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-1.3774104683195593E-2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2</v>
      </c>
      <c r="E287" s="7">
        <v>0</v>
      </c>
      <c r="F287" s="7">
        <v>0</v>
      </c>
      <c r="G287" s="8" t="str">
        <f t="shared" si="67"/>
        <v/>
      </c>
      <c r="H287" s="8">
        <f t="shared" si="68"/>
        <v>3.952569169960474E-3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-3.952569169960474E-3</v>
      </c>
    </row>
    <row r="288" spans="1:14" x14ac:dyDescent="0.2">
      <c r="A288" s="30"/>
      <c r="B288" s="23" t="s">
        <v>267</v>
      </c>
      <c r="C288" s="20">
        <v>2</v>
      </c>
      <c r="D288" s="7">
        <v>1</v>
      </c>
      <c r="E288" s="7">
        <v>0</v>
      </c>
      <c r="F288" s="7">
        <v>0</v>
      </c>
      <c r="G288" s="8">
        <f t="shared" si="67"/>
        <v>5.5096418732782371E-3</v>
      </c>
      <c r="H288" s="8">
        <f t="shared" si="68"/>
        <v>1.976284584980237E-3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-5.5096418732782371E-3</v>
      </c>
      <c r="N288" s="9">
        <f t="shared" si="72"/>
        <v>-1.976284584980237E-3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3</v>
      </c>
      <c r="D292" s="7">
        <v>2</v>
      </c>
      <c r="E292" s="7">
        <v>0</v>
      </c>
      <c r="F292" s="7">
        <v>1</v>
      </c>
      <c r="G292" s="8">
        <f t="shared" si="67"/>
        <v>8.2644628099173556E-3</v>
      </c>
      <c r="H292" s="8">
        <f t="shared" si="68"/>
        <v>3.952569169960474E-3</v>
      </c>
      <c r="I292" s="8" t="str">
        <f t="shared" si="69"/>
        <v/>
      </c>
      <c r="J292" s="8">
        <f t="shared" si="70"/>
        <v>1.098901098901099E-2</v>
      </c>
      <c r="K292" s="8">
        <f t="shared" si="73"/>
        <v>-1</v>
      </c>
      <c r="L292" s="8">
        <f t="shared" si="74"/>
        <v>-0.5</v>
      </c>
      <c r="M292" s="8">
        <f t="shared" si="71"/>
        <v>-8.2644628099173556E-3</v>
      </c>
      <c r="N292" s="9">
        <f t="shared" si="72"/>
        <v>-1.976284584980237E-3</v>
      </c>
    </row>
    <row r="293" spans="1:14" ht="25.5" x14ac:dyDescent="0.2">
      <c r="A293" s="30"/>
      <c r="B293" s="23" t="s">
        <v>272</v>
      </c>
      <c r="C293" s="20">
        <v>2</v>
      </c>
      <c r="D293" s="7">
        <v>3</v>
      </c>
      <c r="E293" s="7">
        <v>2</v>
      </c>
      <c r="F293" s="7">
        <v>0</v>
      </c>
      <c r="G293" s="8">
        <f t="shared" si="67"/>
        <v>5.5096418732782371E-3</v>
      </c>
      <c r="H293" s="8">
        <f t="shared" si="68"/>
        <v>5.9288537549407111E-3</v>
      </c>
      <c r="I293" s="8">
        <f t="shared" si="69"/>
        <v>1.7391304347826087E-2</v>
      </c>
      <c r="J293" s="8" t="str">
        <f t="shared" si="70"/>
        <v/>
      </c>
      <c r="K293" s="8">
        <f t="shared" si="73"/>
        <v>0</v>
      </c>
      <c r="L293" s="8">
        <f t="shared" si="74"/>
        <v>-1</v>
      </c>
      <c r="M293" s="8">
        <f t="shared" si="71"/>
        <v>0</v>
      </c>
      <c r="N293" s="9">
        <f t="shared" si="72"/>
        <v>-5.9288537549407111E-3</v>
      </c>
    </row>
    <row r="294" spans="1:14" x14ac:dyDescent="0.2">
      <c r="A294" s="30"/>
      <c r="B294" s="23" t="s">
        <v>273</v>
      </c>
      <c r="C294" s="20">
        <v>2</v>
      </c>
      <c r="D294" s="7">
        <v>1</v>
      </c>
      <c r="E294" s="7">
        <v>1</v>
      </c>
      <c r="F294" s="7">
        <v>1</v>
      </c>
      <c r="G294" s="8">
        <f t="shared" si="67"/>
        <v>5.5096418732782371E-3</v>
      </c>
      <c r="H294" s="8">
        <f t="shared" si="68"/>
        <v>1.976284584980237E-3</v>
      </c>
      <c r="I294" s="8">
        <f t="shared" si="69"/>
        <v>8.6956521739130436E-3</v>
      </c>
      <c r="J294" s="8">
        <f t="shared" si="70"/>
        <v>1.098901098901099E-2</v>
      </c>
      <c r="K294" s="8">
        <f t="shared" si="73"/>
        <v>-0.5</v>
      </c>
      <c r="L294" s="8">
        <f t="shared" si="74"/>
        <v>0</v>
      </c>
      <c r="M294" s="8">
        <f t="shared" si="71"/>
        <v>-2.7548209366391185E-3</v>
      </c>
      <c r="N294" s="9">
        <f t="shared" si="72"/>
        <v>0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2</v>
      </c>
      <c r="E299" s="7">
        <v>0</v>
      </c>
      <c r="F299" s="7">
        <v>0</v>
      </c>
      <c r="G299" s="8" t="str">
        <f t="shared" si="67"/>
        <v/>
      </c>
      <c r="H299" s="8">
        <f t="shared" si="68"/>
        <v>3.952569169960474E-3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-3.952569169960474E-3</v>
      </c>
    </row>
    <row r="300" spans="1:14" x14ac:dyDescent="0.2">
      <c r="A300" s="30"/>
      <c r="B300" s="23" t="s">
        <v>279</v>
      </c>
      <c r="C300" s="20">
        <v>1</v>
      </c>
      <c r="D300" s="7">
        <v>0</v>
      </c>
      <c r="E300" s="7">
        <v>0</v>
      </c>
      <c r="F300" s="7">
        <v>0</v>
      </c>
      <c r="G300" s="8">
        <f t="shared" si="67"/>
        <v>2.7548209366391185E-3</v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 t="str">
        <f t="shared" si="74"/>
        <v xml:space="preserve"> </v>
      </c>
      <c r="M300" s="8">
        <f t="shared" si="71"/>
        <v>-2.7548209366391185E-3</v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1</v>
      </c>
      <c r="E301" s="7">
        <v>0</v>
      </c>
      <c r="F301" s="7">
        <v>0</v>
      </c>
      <c r="G301" s="8" t="str">
        <f t="shared" si="67"/>
        <v/>
      </c>
      <c r="H301" s="8">
        <f t="shared" si="68"/>
        <v>1.976284584980237E-3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9">
        <f t="shared" si="72"/>
        <v>-1.976284584980237E-3</v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7</v>
      </c>
      <c r="D304" s="7">
        <v>1</v>
      </c>
      <c r="E304" s="7">
        <v>0</v>
      </c>
      <c r="F304" s="7">
        <v>0</v>
      </c>
      <c r="G304" s="8">
        <f t="shared" si="67"/>
        <v>1.928374655647383E-2</v>
      </c>
      <c r="H304" s="8">
        <f t="shared" si="68"/>
        <v>1.976284584980237E-3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-1.928374655647383E-2</v>
      </c>
      <c r="N304" s="9">
        <f t="shared" si="72"/>
        <v>-1.976284584980237E-3</v>
      </c>
    </row>
    <row r="305" spans="1:14" x14ac:dyDescent="0.2">
      <c r="A305" s="30"/>
      <c r="B305" s="23" t="s">
        <v>284</v>
      </c>
      <c r="C305" s="20">
        <v>1</v>
      </c>
      <c r="D305" s="7">
        <v>0</v>
      </c>
      <c r="E305" s="7">
        <v>0</v>
      </c>
      <c r="F305" s="7">
        <v>0</v>
      </c>
      <c r="G305" s="8">
        <f t="shared" si="67"/>
        <v>2.7548209366391185E-3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-2.7548209366391185E-3</v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8</v>
      </c>
      <c r="D306" s="7">
        <v>20</v>
      </c>
      <c r="E306" s="7">
        <v>0</v>
      </c>
      <c r="F306" s="7">
        <v>2</v>
      </c>
      <c r="G306" s="8">
        <f t="shared" si="67"/>
        <v>2.2038567493112948E-2</v>
      </c>
      <c r="H306" s="8">
        <f t="shared" si="68"/>
        <v>3.9525691699604744E-2</v>
      </c>
      <c r="I306" s="8" t="str">
        <f t="shared" si="69"/>
        <v/>
      </c>
      <c r="J306" s="8">
        <f t="shared" si="70"/>
        <v>2.197802197802198E-2</v>
      </c>
      <c r="K306" s="8">
        <f t="shared" si="73"/>
        <v>-1</v>
      </c>
      <c r="L306" s="8">
        <f t="shared" si="74"/>
        <v>-0.9</v>
      </c>
      <c r="M306" s="8">
        <f t="shared" si="71"/>
        <v>-2.2038567493112948E-2</v>
      </c>
      <c r="N306" s="9">
        <f t="shared" si="72"/>
        <v>-3.5573122529644272E-2</v>
      </c>
    </row>
    <row r="307" spans="1:14" x14ac:dyDescent="0.2">
      <c r="A307" s="30"/>
      <c r="B307" s="23" t="s">
        <v>286</v>
      </c>
      <c r="C307" s="20">
        <v>10</v>
      </c>
      <c r="D307" s="7">
        <v>3</v>
      </c>
      <c r="E307" s="7">
        <v>1</v>
      </c>
      <c r="F307" s="7">
        <v>0</v>
      </c>
      <c r="G307" s="8">
        <f t="shared" si="67"/>
        <v>2.7548209366391185E-2</v>
      </c>
      <c r="H307" s="8">
        <f t="shared" si="68"/>
        <v>5.9288537549407111E-3</v>
      </c>
      <c r="I307" s="8">
        <f t="shared" si="69"/>
        <v>8.6956521739130436E-3</v>
      </c>
      <c r="J307" s="8" t="str">
        <f t="shared" si="70"/>
        <v/>
      </c>
      <c r="K307" s="8">
        <f t="shared" si="73"/>
        <v>-0.9</v>
      </c>
      <c r="L307" s="8">
        <f t="shared" si="74"/>
        <v>-1</v>
      </c>
      <c r="M307" s="8">
        <f t="shared" si="71"/>
        <v>-2.4793388429752067E-2</v>
      </c>
      <c r="N307" s="9">
        <f t="shared" si="72"/>
        <v>-5.9288537549407111E-3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3</v>
      </c>
      <c r="F308" s="7">
        <v>3</v>
      </c>
      <c r="G308" s="8" t="str">
        <f t="shared" si="67"/>
        <v/>
      </c>
      <c r="H308" s="8" t="str">
        <f t="shared" si="68"/>
        <v/>
      </c>
      <c r="I308" s="8">
        <f t="shared" si="69"/>
        <v>2.6086956521739129E-2</v>
      </c>
      <c r="J308" s="8">
        <f t="shared" si="70"/>
        <v>3.2967032967032968E-2</v>
      </c>
      <c r="K308" s="8">
        <f t="shared" si="73"/>
        <v>1</v>
      </c>
      <c r="L308" s="8">
        <f t="shared" si="74"/>
        <v>1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2</v>
      </c>
      <c r="D309" s="7">
        <v>1</v>
      </c>
      <c r="E309" s="7">
        <v>0</v>
      </c>
      <c r="F309" s="7">
        <v>0</v>
      </c>
      <c r="G309" s="8">
        <f t="shared" si="67"/>
        <v>5.5096418732782371E-3</v>
      </c>
      <c r="H309" s="8">
        <f t="shared" si="68"/>
        <v>1.976284584980237E-3</v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>
        <f t="shared" si="74"/>
        <v>-1</v>
      </c>
      <c r="M309" s="8">
        <f t="shared" si="71"/>
        <v>-5.5096418732782371E-3</v>
      </c>
      <c r="N309" s="9">
        <f t="shared" si="72"/>
        <v>-1.976284584980237E-3</v>
      </c>
    </row>
    <row r="310" spans="1:14" x14ac:dyDescent="0.2">
      <c r="A310" s="30"/>
      <c r="B310" s="23" t="s">
        <v>289</v>
      </c>
      <c r="C310" s="20">
        <v>4</v>
      </c>
      <c r="D310" s="7">
        <v>2</v>
      </c>
      <c r="E310" s="7">
        <v>1</v>
      </c>
      <c r="F310" s="7">
        <v>1</v>
      </c>
      <c r="G310" s="8">
        <f t="shared" si="67"/>
        <v>1.1019283746556474E-2</v>
      </c>
      <c r="H310" s="8">
        <f t="shared" si="68"/>
        <v>3.952569169960474E-3</v>
      </c>
      <c r="I310" s="8">
        <f t="shared" si="69"/>
        <v>8.6956521739130436E-3</v>
      </c>
      <c r="J310" s="8">
        <f t="shared" si="70"/>
        <v>1.098901098901099E-2</v>
      </c>
      <c r="K310" s="8">
        <f t="shared" si="73"/>
        <v>-0.75</v>
      </c>
      <c r="L310" s="8">
        <f t="shared" si="74"/>
        <v>-0.5</v>
      </c>
      <c r="M310" s="8">
        <f t="shared" si="71"/>
        <v>-8.2644628099173556E-3</v>
      </c>
      <c r="N310" s="9">
        <f t="shared" si="72"/>
        <v>-1.976284584980237E-3</v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2.7548209366391185E-3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-2.7548209366391185E-3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7</v>
      </c>
      <c r="D312" s="7">
        <v>9</v>
      </c>
      <c r="E312" s="7">
        <v>0</v>
      </c>
      <c r="F312" s="7">
        <v>5</v>
      </c>
      <c r="G312" s="8">
        <f t="shared" si="67"/>
        <v>1.928374655647383E-2</v>
      </c>
      <c r="H312" s="8">
        <f t="shared" si="68"/>
        <v>1.7786561264822136E-2</v>
      </c>
      <c r="I312" s="8" t="str">
        <f t="shared" si="69"/>
        <v/>
      </c>
      <c r="J312" s="8">
        <f t="shared" si="70"/>
        <v>5.4945054945054944E-2</v>
      </c>
      <c r="K312" s="8">
        <f t="shared" si="73"/>
        <v>-1</v>
      </c>
      <c r="L312" s="8">
        <f t="shared" si="74"/>
        <v>-0.44444444444444442</v>
      </c>
      <c r="M312" s="8">
        <f t="shared" si="71"/>
        <v>-1.928374655647383E-2</v>
      </c>
      <c r="N312" s="9">
        <f t="shared" si="72"/>
        <v>-7.9051383399209481E-3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2</v>
      </c>
      <c r="F315" s="7">
        <v>1</v>
      </c>
      <c r="G315" s="8" t="str">
        <f t="shared" si="67"/>
        <v/>
      </c>
      <c r="H315" s="8" t="str">
        <f t="shared" si="68"/>
        <v/>
      </c>
      <c r="I315" s="8">
        <f t="shared" si="69"/>
        <v>1.7391304347826087E-2</v>
      </c>
      <c r="J315" s="8">
        <f t="shared" si="70"/>
        <v>1.098901098901099E-2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6</v>
      </c>
      <c r="D318" s="7">
        <v>4</v>
      </c>
      <c r="E318" s="7">
        <v>0</v>
      </c>
      <c r="F318" s="7">
        <v>1</v>
      </c>
      <c r="G318" s="8">
        <f t="shared" si="75"/>
        <v>1.6528925619834711E-2</v>
      </c>
      <c r="H318" s="8">
        <f t="shared" si="76"/>
        <v>7.9051383399209481E-3</v>
      </c>
      <c r="I318" s="8" t="str">
        <f t="shared" si="77"/>
        <v/>
      </c>
      <c r="J318" s="8">
        <f t="shared" si="78"/>
        <v>1.098901098901099E-2</v>
      </c>
      <c r="K318" s="8">
        <f t="shared" si="81"/>
        <v>-1</v>
      </c>
      <c r="L318" s="8">
        <f t="shared" si="82"/>
        <v>-0.75</v>
      </c>
      <c r="M318" s="8">
        <f t="shared" si="79"/>
        <v>-1.6528925619834711E-2</v>
      </c>
      <c r="N318" s="9">
        <f t="shared" si="80"/>
        <v>-5.9288537549407111E-3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1.976284584980237E-3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-1.976284584980237E-3</v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1</v>
      </c>
      <c r="F321" s="7">
        <v>0</v>
      </c>
      <c r="G321" s="8" t="str">
        <f t="shared" si="75"/>
        <v/>
      </c>
      <c r="H321" s="8" t="str">
        <f t="shared" si="76"/>
        <v/>
      </c>
      <c r="I321" s="8">
        <f t="shared" si="77"/>
        <v>8.6956521739130436E-3</v>
      </c>
      <c r="J321" s="8" t="str">
        <f t="shared" si="78"/>
        <v/>
      </c>
      <c r="K321" s="8">
        <f t="shared" si="81"/>
        <v>1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9</v>
      </c>
      <c r="D324" s="7">
        <v>7</v>
      </c>
      <c r="E324" s="7">
        <v>0</v>
      </c>
      <c r="F324" s="7">
        <v>0</v>
      </c>
      <c r="G324" s="8">
        <f t="shared" si="75"/>
        <v>2.4793388429752067E-2</v>
      </c>
      <c r="H324" s="8">
        <f t="shared" si="76"/>
        <v>1.383399209486166E-2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-2.4793388429752067E-2</v>
      </c>
      <c r="N324" s="9">
        <f t="shared" si="80"/>
        <v>-1.383399209486166E-2</v>
      </c>
    </row>
    <row r="325" spans="1:14" x14ac:dyDescent="0.2">
      <c r="A325" s="30"/>
      <c r="B325" s="23" t="s">
        <v>304</v>
      </c>
      <c r="C325" s="20">
        <v>1</v>
      </c>
      <c r="D325" s="7">
        <v>3</v>
      </c>
      <c r="E325" s="7">
        <v>0</v>
      </c>
      <c r="F325" s="7">
        <v>0</v>
      </c>
      <c r="G325" s="8">
        <f t="shared" si="75"/>
        <v>2.7548209366391185E-3</v>
      </c>
      <c r="H325" s="8">
        <f t="shared" si="76"/>
        <v>5.9288537549407111E-3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-2.7548209366391185E-3</v>
      </c>
      <c r="N325" s="9">
        <f t="shared" si="80"/>
        <v>-5.9288537549407111E-3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75</v>
      </c>
      <c r="D327" s="7">
        <v>219</v>
      </c>
      <c r="E327" s="7">
        <v>3</v>
      </c>
      <c r="F327" s="7">
        <v>15</v>
      </c>
      <c r="G327" s="8">
        <f t="shared" si="75"/>
        <v>0.20661157024793389</v>
      </c>
      <c r="H327" s="8">
        <f t="shared" si="76"/>
        <v>0.43280632411067194</v>
      </c>
      <c r="I327" s="8">
        <f t="shared" si="77"/>
        <v>2.6086956521739129E-2</v>
      </c>
      <c r="J327" s="8">
        <f t="shared" si="78"/>
        <v>0.16483516483516483</v>
      </c>
      <c r="K327" s="8">
        <f t="shared" si="81"/>
        <v>-0.96</v>
      </c>
      <c r="L327" s="8">
        <f t="shared" si="82"/>
        <v>-0.93150684931506844</v>
      </c>
      <c r="M327" s="8">
        <f t="shared" si="79"/>
        <v>-0.19834710743801653</v>
      </c>
      <c r="N327" s="9">
        <f t="shared" si="80"/>
        <v>-0.40316205533596838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1.976284584980237E-3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-1.976284584980237E-3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5.9288537549407111E-3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-5.9288537549407111E-3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2</v>
      </c>
      <c r="D343" s="7">
        <v>3</v>
      </c>
      <c r="E343" s="7">
        <v>0</v>
      </c>
      <c r="F343" s="7">
        <v>0</v>
      </c>
      <c r="G343" s="8">
        <f t="shared" si="75"/>
        <v>5.5096418732782371E-3</v>
      </c>
      <c r="H343" s="8">
        <f t="shared" si="76"/>
        <v>5.9288537549407111E-3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-5.5096418732782371E-3</v>
      </c>
      <c r="N343" s="9">
        <f t="shared" si="80"/>
        <v>-5.9288537549407111E-3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1</v>
      </c>
      <c r="E346" s="7">
        <v>0</v>
      </c>
      <c r="F346" s="7">
        <v>0</v>
      </c>
      <c r="G346" s="8" t="str">
        <f t="shared" si="75"/>
        <v/>
      </c>
      <c r="H346" s="8">
        <f t="shared" si="76"/>
        <v>1.976284584980237E-3</v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>
        <f t="shared" si="82"/>
        <v>-1</v>
      </c>
      <c r="M346" s="8" t="str">
        <f t="shared" si="79"/>
        <v/>
      </c>
      <c r="N346" s="9">
        <f t="shared" si="80"/>
        <v>-1.976284584980237E-3</v>
      </c>
    </row>
    <row r="347" spans="1:14" ht="25.5" x14ac:dyDescent="0.2">
      <c r="A347" s="30"/>
      <c r="B347" s="23" t="s">
        <v>326</v>
      </c>
      <c r="C347" s="20">
        <v>3</v>
      </c>
      <c r="D347" s="7">
        <v>7</v>
      </c>
      <c r="E347" s="7">
        <v>0</v>
      </c>
      <c r="F347" s="7">
        <v>1</v>
      </c>
      <c r="G347" s="8">
        <f t="shared" si="75"/>
        <v>8.2644628099173556E-3</v>
      </c>
      <c r="H347" s="8">
        <f t="shared" si="76"/>
        <v>1.383399209486166E-2</v>
      </c>
      <c r="I347" s="8" t="str">
        <f t="shared" si="77"/>
        <v/>
      </c>
      <c r="J347" s="8">
        <f t="shared" si="78"/>
        <v>1.098901098901099E-2</v>
      </c>
      <c r="K347" s="8">
        <f t="shared" si="81"/>
        <v>-1</v>
      </c>
      <c r="L347" s="8">
        <f t="shared" si="82"/>
        <v>-0.8571428571428571</v>
      </c>
      <c r="M347" s="8">
        <f t="shared" si="79"/>
        <v>-8.2644628099173556E-3</v>
      </c>
      <c r="N347" s="9">
        <f t="shared" si="80"/>
        <v>-1.1857707509881422E-2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1.976284584980237E-3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9">
        <f t="shared" si="88"/>
        <v>-1.976284584980237E-3</v>
      </c>
    </row>
    <row r="354" spans="1:14" ht="25.5" x14ac:dyDescent="0.2">
      <c r="A354" s="30"/>
      <c r="B354" s="23" t="s">
        <v>333</v>
      </c>
      <c r="C354" s="20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1.976284584980237E-3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-1.976284584980237E-3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1.976284584980237E-3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9">
        <f t="shared" si="88"/>
        <v>-1.976284584980237E-3</v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1380</v>
      </c>
      <c r="D371" s="17">
        <f>SUM(D372:D604)</f>
        <v>1852</v>
      </c>
      <c r="E371" s="17">
        <f>SUM(E372:E604)</f>
        <v>1086</v>
      </c>
      <c r="F371" s="17">
        <f>SUM(F372:F604)</f>
        <v>1070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-0.21304347826086956</v>
      </c>
      <c r="L371" s="18">
        <f>+IF(AND(D371=0,F371=0),"",IF(D371=0,1,IF(F371=0,-1,(F371-D371)/D371)))</f>
        <v>-0.4222462203023758</v>
      </c>
      <c r="M371" s="18">
        <f t="shared" ref="M371:M434" si="95">+IF(OR(AND(G371=""),(K371="")),"",G371*K371)</f>
        <v>-0.21304347826086956</v>
      </c>
      <c r="N371" s="19">
        <f t="shared" ref="N371:N434" si="96">+IF(OR(AND(H371=""),(L371="")),"",H371*L371)</f>
        <v>-0.4222462203023758</v>
      </c>
    </row>
    <row r="372" spans="1:14" x14ac:dyDescent="0.2">
      <c r="A372" s="30"/>
      <c r="B372" s="22" t="s">
        <v>343</v>
      </c>
      <c r="C372" s="28">
        <v>5</v>
      </c>
      <c r="D372" s="25">
        <v>0</v>
      </c>
      <c r="E372" s="25">
        <v>7</v>
      </c>
      <c r="F372" s="25">
        <v>0</v>
      </c>
      <c r="G372" s="26">
        <f t="shared" si="91"/>
        <v>3.6231884057971015E-3</v>
      </c>
      <c r="H372" s="26" t="str">
        <f t="shared" si="92"/>
        <v/>
      </c>
      <c r="I372" s="26">
        <f t="shared" si="93"/>
        <v>6.4456721915285451E-3</v>
      </c>
      <c r="J372" s="26" t="str">
        <f t="shared" si="94"/>
        <v/>
      </c>
      <c r="K372" s="26">
        <f t="shared" ref="K372:K435" si="97">+IF(AND(C372=0,E372=0)," ",IF(C372=0,1,IF(E372=0,-1,(E372-C372)/C372)))</f>
        <v>0.4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1.4492753623188406E-3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2</v>
      </c>
      <c r="D373" s="7">
        <v>0</v>
      </c>
      <c r="E373" s="7">
        <v>1</v>
      </c>
      <c r="F373" s="7">
        <v>0</v>
      </c>
      <c r="G373" s="8">
        <f t="shared" si="91"/>
        <v>1.4492753623188406E-3</v>
      </c>
      <c r="H373" s="8" t="str">
        <f t="shared" si="92"/>
        <v/>
      </c>
      <c r="I373" s="8">
        <f t="shared" si="93"/>
        <v>9.2081031307550648E-4</v>
      </c>
      <c r="J373" s="8" t="str">
        <f t="shared" si="94"/>
        <v/>
      </c>
      <c r="K373" s="8">
        <f t="shared" si="97"/>
        <v>-0.5</v>
      </c>
      <c r="L373" s="8" t="str">
        <f t="shared" si="98"/>
        <v xml:space="preserve"> </v>
      </c>
      <c r="M373" s="8">
        <f t="shared" si="95"/>
        <v>-7.246376811594203E-4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1</v>
      </c>
      <c r="E374" s="7">
        <v>1</v>
      </c>
      <c r="F374" s="7">
        <v>0</v>
      </c>
      <c r="G374" s="8" t="str">
        <f t="shared" si="91"/>
        <v/>
      </c>
      <c r="H374" s="8">
        <f t="shared" si="92"/>
        <v>5.3995680345572358E-4</v>
      </c>
      <c r="I374" s="8">
        <f t="shared" si="93"/>
        <v>9.2081031307550648E-4</v>
      </c>
      <c r="J374" s="8" t="str">
        <f t="shared" si="94"/>
        <v/>
      </c>
      <c r="K374" s="8">
        <f t="shared" si="97"/>
        <v>1</v>
      </c>
      <c r="L374" s="8">
        <f t="shared" si="98"/>
        <v>-1</v>
      </c>
      <c r="M374" s="8" t="str">
        <f t="shared" si="95"/>
        <v/>
      </c>
      <c r="N374" s="9">
        <f t="shared" si="96"/>
        <v>-5.3995680345572358E-4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45</v>
      </c>
      <c r="D377" s="7">
        <v>23</v>
      </c>
      <c r="E377" s="7">
        <v>10</v>
      </c>
      <c r="F377" s="7">
        <v>4</v>
      </c>
      <c r="G377" s="8">
        <f t="shared" si="91"/>
        <v>3.2608695652173912E-2</v>
      </c>
      <c r="H377" s="8">
        <f t="shared" si="92"/>
        <v>1.2419006479481642E-2</v>
      </c>
      <c r="I377" s="8">
        <f t="shared" si="93"/>
        <v>9.2081031307550652E-3</v>
      </c>
      <c r="J377" s="8">
        <f t="shared" si="94"/>
        <v>3.7383177570093459E-3</v>
      </c>
      <c r="K377" s="8">
        <f t="shared" si="97"/>
        <v>-0.77777777777777779</v>
      </c>
      <c r="L377" s="8">
        <f t="shared" si="98"/>
        <v>-0.82608695652173914</v>
      </c>
      <c r="M377" s="8">
        <f t="shared" si="95"/>
        <v>-2.5362318840579708E-2</v>
      </c>
      <c r="N377" s="9">
        <f t="shared" si="96"/>
        <v>-1.0259179265658747E-2</v>
      </c>
    </row>
    <row r="378" spans="1:14" x14ac:dyDescent="0.2">
      <c r="A378" s="30"/>
      <c r="B378" s="23" t="s">
        <v>349</v>
      </c>
      <c r="C378" s="20">
        <v>1</v>
      </c>
      <c r="D378" s="7">
        <v>0</v>
      </c>
      <c r="E378" s="7">
        <v>0</v>
      </c>
      <c r="F378" s="7">
        <v>0</v>
      </c>
      <c r="G378" s="8">
        <f t="shared" si="91"/>
        <v>7.246376811594203E-4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-7.246376811594203E-4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2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1.841620626151013E-3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2</v>
      </c>
      <c r="E380" s="7">
        <v>1</v>
      </c>
      <c r="F380" s="7">
        <v>0</v>
      </c>
      <c r="G380" s="8">
        <f t="shared" si="91"/>
        <v>7.246376811594203E-4</v>
      </c>
      <c r="H380" s="8">
        <f t="shared" si="92"/>
        <v>1.0799136069114472E-3</v>
      </c>
      <c r="I380" s="8">
        <f t="shared" si="93"/>
        <v>9.2081031307550648E-4</v>
      </c>
      <c r="J380" s="8" t="str">
        <f t="shared" si="94"/>
        <v/>
      </c>
      <c r="K380" s="8">
        <f t="shared" si="97"/>
        <v>0</v>
      </c>
      <c r="L380" s="8">
        <f t="shared" si="98"/>
        <v>-1</v>
      </c>
      <c r="M380" s="8">
        <f t="shared" si="95"/>
        <v>0</v>
      </c>
      <c r="N380" s="9">
        <f t="shared" si="96"/>
        <v>-1.0799136069114472E-3</v>
      </c>
    </row>
    <row r="381" spans="1:14" x14ac:dyDescent="0.2">
      <c r="A381" s="30"/>
      <c r="B381" s="23" t="s">
        <v>352</v>
      </c>
      <c r="C381" s="20">
        <v>1</v>
      </c>
      <c r="D381" s="7">
        <v>1</v>
      </c>
      <c r="E381" s="7">
        <v>0</v>
      </c>
      <c r="F381" s="7">
        <v>0</v>
      </c>
      <c r="G381" s="8">
        <f t="shared" si="91"/>
        <v>7.246376811594203E-4</v>
      </c>
      <c r="H381" s="8">
        <f t="shared" si="92"/>
        <v>5.3995680345572358E-4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-7.246376811594203E-4</v>
      </c>
      <c r="N381" s="9">
        <f t="shared" si="96"/>
        <v>-5.3995680345572358E-4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34</v>
      </c>
      <c r="D383" s="7">
        <v>27</v>
      </c>
      <c r="E383" s="7">
        <v>14</v>
      </c>
      <c r="F383" s="7">
        <v>6</v>
      </c>
      <c r="G383" s="8">
        <f t="shared" si="91"/>
        <v>2.4637681159420291E-2</v>
      </c>
      <c r="H383" s="8">
        <f t="shared" si="92"/>
        <v>1.4578833693304536E-2</v>
      </c>
      <c r="I383" s="8">
        <f t="shared" si="93"/>
        <v>1.289134438305709E-2</v>
      </c>
      <c r="J383" s="8">
        <f t="shared" si="94"/>
        <v>5.6074766355140183E-3</v>
      </c>
      <c r="K383" s="8">
        <f t="shared" si="97"/>
        <v>-0.58823529411764708</v>
      </c>
      <c r="L383" s="8">
        <f t="shared" si="98"/>
        <v>-0.77777777777777779</v>
      </c>
      <c r="M383" s="8">
        <f t="shared" si="95"/>
        <v>-1.4492753623188408E-2</v>
      </c>
      <c r="N383" s="9">
        <f t="shared" si="96"/>
        <v>-1.1339092872570195E-2</v>
      </c>
    </row>
    <row r="384" spans="1:14" x14ac:dyDescent="0.2">
      <c r="A384" s="30"/>
      <c r="B384" s="23" t="s">
        <v>355</v>
      </c>
      <c r="C384" s="20">
        <v>3</v>
      </c>
      <c r="D384" s="7">
        <v>1</v>
      </c>
      <c r="E384" s="7">
        <v>4</v>
      </c>
      <c r="F384" s="7">
        <v>1</v>
      </c>
      <c r="G384" s="8">
        <f t="shared" si="91"/>
        <v>2.1739130434782609E-3</v>
      </c>
      <c r="H384" s="8">
        <f t="shared" si="92"/>
        <v>5.3995680345572358E-4</v>
      </c>
      <c r="I384" s="8">
        <f t="shared" si="93"/>
        <v>3.6832412523020259E-3</v>
      </c>
      <c r="J384" s="8">
        <f t="shared" si="94"/>
        <v>9.3457943925233649E-4</v>
      </c>
      <c r="K384" s="8">
        <f t="shared" si="97"/>
        <v>0.33333333333333331</v>
      </c>
      <c r="L384" s="8">
        <f t="shared" si="98"/>
        <v>0</v>
      </c>
      <c r="M384" s="8">
        <f t="shared" si="95"/>
        <v>7.246376811594203E-4</v>
      </c>
      <c r="N384" s="9">
        <f t="shared" si="96"/>
        <v>0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4</v>
      </c>
      <c r="D386" s="7">
        <v>8</v>
      </c>
      <c r="E386" s="7">
        <v>14</v>
      </c>
      <c r="F386" s="7">
        <v>23</v>
      </c>
      <c r="G386" s="8">
        <f t="shared" si="91"/>
        <v>2.8985507246376812E-3</v>
      </c>
      <c r="H386" s="8">
        <f t="shared" si="92"/>
        <v>4.3196544276457886E-3</v>
      </c>
      <c r="I386" s="8">
        <f t="shared" si="93"/>
        <v>1.289134438305709E-2</v>
      </c>
      <c r="J386" s="8">
        <f t="shared" si="94"/>
        <v>2.1495327102803739E-2</v>
      </c>
      <c r="K386" s="8">
        <f t="shared" si="97"/>
        <v>2.5</v>
      </c>
      <c r="L386" s="8">
        <f t="shared" si="98"/>
        <v>1.875</v>
      </c>
      <c r="M386" s="8">
        <f t="shared" si="95"/>
        <v>7.246376811594203E-3</v>
      </c>
      <c r="N386" s="9">
        <f t="shared" si="96"/>
        <v>8.099352051835854E-3</v>
      </c>
    </row>
    <row r="387" spans="1:14" x14ac:dyDescent="0.2">
      <c r="A387" s="30"/>
      <c r="B387" s="23" t="s">
        <v>358</v>
      </c>
      <c r="C387" s="20">
        <v>5</v>
      </c>
      <c r="D387" s="7">
        <v>2</v>
      </c>
      <c r="E387" s="7">
        <v>8</v>
      </c>
      <c r="F387" s="7">
        <v>2</v>
      </c>
      <c r="G387" s="8">
        <f t="shared" si="91"/>
        <v>3.6231884057971015E-3</v>
      </c>
      <c r="H387" s="8">
        <f t="shared" si="92"/>
        <v>1.0799136069114472E-3</v>
      </c>
      <c r="I387" s="8">
        <f t="shared" si="93"/>
        <v>7.3664825046040518E-3</v>
      </c>
      <c r="J387" s="8">
        <f t="shared" si="94"/>
        <v>1.869158878504673E-3</v>
      </c>
      <c r="K387" s="8">
        <f t="shared" si="97"/>
        <v>0.6</v>
      </c>
      <c r="L387" s="8">
        <f t="shared" si="98"/>
        <v>0</v>
      </c>
      <c r="M387" s="8">
        <f t="shared" si="95"/>
        <v>2.1739130434782609E-3</v>
      </c>
      <c r="N387" s="9">
        <f t="shared" si="96"/>
        <v>0</v>
      </c>
    </row>
    <row r="388" spans="1:14" x14ac:dyDescent="0.2">
      <c r="A388" s="30"/>
      <c r="B388" s="23" t="s">
        <v>359</v>
      </c>
      <c r="C388" s="20">
        <v>1</v>
      </c>
      <c r="D388" s="7">
        <v>1</v>
      </c>
      <c r="E388" s="7">
        <v>1</v>
      </c>
      <c r="F388" s="7">
        <v>1</v>
      </c>
      <c r="G388" s="8">
        <f t="shared" si="91"/>
        <v>7.246376811594203E-4</v>
      </c>
      <c r="H388" s="8">
        <f t="shared" si="92"/>
        <v>5.3995680345572358E-4</v>
      </c>
      <c r="I388" s="8">
        <f t="shared" si="93"/>
        <v>9.2081031307550648E-4</v>
      </c>
      <c r="J388" s="8">
        <f t="shared" si="94"/>
        <v>9.3457943925233649E-4</v>
      </c>
      <c r="K388" s="8">
        <f t="shared" si="97"/>
        <v>0</v>
      </c>
      <c r="L388" s="8">
        <f t="shared" si="98"/>
        <v>0</v>
      </c>
      <c r="M388" s="8">
        <f t="shared" si="95"/>
        <v>0</v>
      </c>
      <c r="N388" s="9">
        <f t="shared" si="96"/>
        <v>0</v>
      </c>
    </row>
    <row r="389" spans="1:14" x14ac:dyDescent="0.2">
      <c r="A389" s="30"/>
      <c r="B389" s="23" t="s">
        <v>360</v>
      </c>
      <c r="C389" s="20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5.3995680345572358E-4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-5.3995680345572358E-4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822</v>
      </c>
      <c r="D391" s="7">
        <v>832</v>
      </c>
      <c r="E391" s="7">
        <v>789</v>
      </c>
      <c r="F391" s="7">
        <v>684</v>
      </c>
      <c r="G391" s="8">
        <f t="shared" si="91"/>
        <v>0.59565217391304348</v>
      </c>
      <c r="H391" s="8">
        <f t="shared" si="92"/>
        <v>0.44924406047516197</v>
      </c>
      <c r="I391" s="8">
        <f t="shared" si="93"/>
        <v>0.72651933701657456</v>
      </c>
      <c r="J391" s="8">
        <f t="shared" si="94"/>
        <v>0.63925233644859814</v>
      </c>
      <c r="K391" s="8">
        <f t="shared" si="97"/>
        <v>-4.0145985401459854E-2</v>
      </c>
      <c r="L391" s="8">
        <f t="shared" si="98"/>
        <v>-0.17788461538461539</v>
      </c>
      <c r="M391" s="8">
        <f t="shared" si="95"/>
        <v>-2.391304347826087E-2</v>
      </c>
      <c r="N391" s="9">
        <f t="shared" si="96"/>
        <v>-7.9913606911447083E-2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3</v>
      </c>
      <c r="E394" s="7">
        <v>1</v>
      </c>
      <c r="F394" s="7">
        <v>2</v>
      </c>
      <c r="G394" s="8" t="str">
        <f t="shared" si="91"/>
        <v/>
      </c>
      <c r="H394" s="8">
        <f t="shared" si="92"/>
        <v>1.6198704103671706E-3</v>
      </c>
      <c r="I394" s="8">
        <f t="shared" si="93"/>
        <v>9.2081031307550648E-4</v>
      </c>
      <c r="J394" s="8">
        <f t="shared" si="94"/>
        <v>1.869158878504673E-3</v>
      </c>
      <c r="K394" s="8">
        <f t="shared" si="97"/>
        <v>1</v>
      </c>
      <c r="L394" s="8">
        <f t="shared" si="98"/>
        <v>-0.33333333333333331</v>
      </c>
      <c r="M394" s="8" t="str">
        <f t="shared" si="95"/>
        <v/>
      </c>
      <c r="N394" s="9">
        <f t="shared" si="96"/>
        <v>-5.3995680345572347E-4</v>
      </c>
    </row>
    <row r="395" spans="1:14" x14ac:dyDescent="0.2">
      <c r="A395" s="30"/>
      <c r="B395" s="23" t="s">
        <v>366</v>
      </c>
      <c r="C395" s="20">
        <v>12</v>
      </c>
      <c r="D395" s="7">
        <v>29</v>
      </c>
      <c r="E395" s="7">
        <v>25</v>
      </c>
      <c r="F395" s="7">
        <v>83</v>
      </c>
      <c r="G395" s="8">
        <f t="shared" si="91"/>
        <v>8.6956521739130436E-3</v>
      </c>
      <c r="H395" s="8">
        <f t="shared" si="92"/>
        <v>1.5658747300215981E-2</v>
      </c>
      <c r="I395" s="8">
        <f t="shared" si="93"/>
        <v>2.3020257826887661E-2</v>
      </c>
      <c r="J395" s="8">
        <f t="shared" si="94"/>
        <v>7.7570093457943926E-2</v>
      </c>
      <c r="K395" s="8">
        <f t="shared" si="97"/>
        <v>1.0833333333333333</v>
      </c>
      <c r="L395" s="8">
        <f t="shared" si="98"/>
        <v>1.8620689655172413</v>
      </c>
      <c r="M395" s="8">
        <f t="shared" si="95"/>
        <v>9.4202898550724626E-3</v>
      </c>
      <c r="N395" s="9">
        <f t="shared" si="96"/>
        <v>2.9157667386609066E-2</v>
      </c>
    </row>
    <row r="396" spans="1:14" x14ac:dyDescent="0.2">
      <c r="A396" s="30"/>
      <c r="B396" s="23" t="s">
        <v>367</v>
      </c>
      <c r="C396" s="20">
        <v>3</v>
      </c>
      <c r="D396" s="7">
        <v>8</v>
      </c>
      <c r="E396" s="7">
        <v>0</v>
      </c>
      <c r="F396" s="7">
        <v>3</v>
      </c>
      <c r="G396" s="8">
        <f t="shared" si="91"/>
        <v>2.1739130434782609E-3</v>
      </c>
      <c r="H396" s="8">
        <f t="shared" si="92"/>
        <v>4.3196544276457886E-3</v>
      </c>
      <c r="I396" s="8" t="str">
        <f t="shared" si="93"/>
        <v/>
      </c>
      <c r="J396" s="8">
        <f t="shared" si="94"/>
        <v>2.8037383177570091E-3</v>
      </c>
      <c r="K396" s="8">
        <f t="shared" si="97"/>
        <v>-1</v>
      </c>
      <c r="L396" s="8">
        <f t="shared" si="98"/>
        <v>-0.625</v>
      </c>
      <c r="M396" s="8">
        <f t="shared" si="95"/>
        <v>-2.1739130434782609E-3</v>
      </c>
      <c r="N396" s="9">
        <f t="shared" si="96"/>
        <v>-2.699784017278618E-3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9.2081031307550648E-4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1</v>
      </c>
      <c r="E401" s="7">
        <v>2</v>
      </c>
      <c r="F401" s="7">
        <v>2</v>
      </c>
      <c r="G401" s="8" t="str">
        <f t="shared" si="91"/>
        <v/>
      </c>
      <c r="H401" s="8">
        <f t="shared" si="92"/>
        <v>5.3995680345572358E-4</v>
      </c>
      <c r="I401" s="8">
        <f t="shared" si="93"/>
        <v>1.841620626151013E-3</v>
      </c>
      <c r="J401" s="8">
        <f t="shared" si="94"/>
        <v>1.869158878504673E-3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9">
        <f t="shared" si="96"/>
        <v>5.3995680345572358E-4</v>
      </c>
    </row>
    <row r="402" spans="1:14" x14ac:dyDescent="0.2">
      <c r="A402" s="30"/>
      <c r="B402" s="23" t="s">
        <v>373</v>
      </c>
      <c r="C402" s="20">
        <v>1</v>
      </c>
      <c r="D402" s="7">
        <v>3</v>
      </c>
      <c r="E402" s="7">
        <v>0</v>
      </c>
      <c r="F402" s="7">
        <v>0</v>
      </c>
      <c r="G402" s="8">
        <f t="shared" si="91"/>
        <v>7.246376811594203E-4</v>
      </c>
      <c r="H402" s="8">
        <f t="shared" si="92"/>
        <v>1.6198704103671706E-3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-7.246376811594203E-4</v>
      </c>
      <c r="N402" s="9">
        <f t="shared" si="96"/>
        <v>-1.6198704103671706E-3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2</v>
      </c>
      <c r="D405" s="7">
        <v>4</v>
      </c>
      <c r="E405" s="7">
        <v>1</v>
      </c>
      <c r="F405" s="7">
        <v>5</v>
      </c>
      <c r="G405" s="8">
        <f t="shared" si="91"/>
        <v>1.4492753623188406E-3</v>
      </c>
      <c r="H405" s="8">
        <f t="shared" si="92"/>
        <v>2.1598272138228943E-3</v>
      </c>
      <c r="I405" s="8">
        <f t="shared" si="93"/>
        <v>9.2081031307550648E-4</v>
      </c>
      <c r="J405" s="8">
        <f t="shared" si="94"/>
        <v>4.6728971962616819E-3</v>
      </c>
      <c r="K405" s="8">
        <f t="shared" si="97"/>
        <v>-0.5</v>
      </c>
      <c r="L405" s="8">
        <f t="shared" si="98"/>
        <v>0.25</v>
      </c>
      <c r="M405" s="8">
        <f t="shared" si="95"/>
        <v>-7.246376811594203E-4</v>
      </c>
      <c r="N405" s="9">
        <f t="shared" si="96"/>
        <v>5.3995680345572358E-4</v>
      </c>
    </row>
    <row r="406" spans="1:14" x14ac:dyDescent="0.2">
      <c r="A406" s="30"/>
      <c r="B406" s="23" t="s">
        <v>377</v>
      </c>
      <c r="C406" s="20">
        <v>23</v>
      </c>
      <c r="D406" s="7">
        <v>3</v>
      </c>
      <c r="E406" s="7">
        <v>8</v>
      </c>
      <c r="F406" s="7">
        <v>0</v>
      </c>
      <c r="G406" s="8">
        <f t="shared" si="91"/>
        <v>1.6666666666666666E-2</v>
      </c>
      <c r="H406" s="8">
        <f t="shared" si="92"/>
        <v>1.6198704103671706E-3</v>
      </c>
      <c r="I406" s="8">
        <f t="shared" si="93"/>
        <v>7.3664825046040518E-3</v>
      </c>
      <c r="J406" s="8" t="str">
        <f t="shared" si="94"/>
        <v/>
      </c>
      <c r="K406" s="8">
        <f t="shared" si="97"/>
        <v>-0.65217391304347827</v>
      </c>
      <c r="L406" s="8">
        <f t="shared" si="98"/>
        <v>-1</v>
      </c>
      <c r="M406" s="8">
        <f t="shared" si="95"/>
        <v>-1.0869565217391304E-2</v>
      </c>
      <c r="N406" s="9">
        <f t="shared" si="96"/>
        <v>-1.6198704103671706E-3</v>
      </c>
    </row>
    <row r="407" spans="1:14" x14ac:dyDescent="0.2">
      <c r="A407" s="30"/>
      <c r="B407" s="23" t="s">
        <v>378</v>
      </c>
      <c r="C407" s="20">
        <v>3</v>
      </c>
      <c r="D407" s="7">
        <v>1</v>
      </c>
      <c r="E407" s="7">
        <v>1</v>
      </c>
      <c r="F407" s="7">
        <v>0</v>
      </c>
      <c r="G407" s="8">
        <f t="shared" si="91"/>
        <v>2.1739130434782609E-3</v>
      </c>
      <c r="H407" s="8">
        <f t="shared" si="92"/>
        <v>5.3995680345572358E-4</v>
      </c>
      <c r="I407" s="8">
        <f t="shared" si="93"/>
        <v>9.2081031307550648E-4</v>
      </c>
      <c r="J407" s="8" t="str">
        <f t="shared" si="94"/>
        <v/>
      </c>
      <c r="K407" s="8">
        <f t="shared" si="97"/>
        <v>-0.66666666666666663</v>
      </c>
      <c r="L407" s="8">
        <f t="shared" si="98"/>
        <v>-1</v>
      </c>
      <c r="M407" s="8">
        <f t="shared" si="95"/>
        <v>-1.4492753623188406E-3</v>
      </c>
      <c r="N407" s="9">
        <f t="shared" si="96"/>
        <v>-5.3995680345572358E-4</v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2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1.841620626151013E-3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2</v>
      </c>
      <c r="D409" s="7">
        <v>0</v>
      </c>
      <c r="E409" s="7">
        <v>0</v>
      </c>
      <c r="F409" s="7">
        <v>0</v>
      </c>
      <c r="G409" s="8">
        <f t="shared" si="91"/>
        <v>1.4492753623188406E-3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-1.4492753623188406E-3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2</v>
      </c>
      <c r="D410" s="7">
        <v>2</v>
      </c>
      <c r="E410" s="7">
        <v>1</v>
      </c>
      <c r="F410" s="7">
        <v>1</v>
      </c>
      <c r="G410" s="8">
        <f t="shared" si="91"/>
        <v>1.4492753623188406E-3</v>
      </c>
      <c r="H410" s="8">
        <f t="shared" si="92"/>
        <v>1.0799136069114472E-3</v>
      </c>
      <c r="I410" s="8">
        <f t="shared" si="93"/>
        <v>9.2081031307550648E-4</v>
      </c>
      <c r="J410" s="8">
        <f t="shared" si="94"/>
        <v>9.3457943925233649E-4</v>
      </c>
      <c r="K410" s="8">
        <f t="shared" si="97"/>
        <v>-0.5</v>
      </c>
      <c r="L410" s="8">
        <f t="shared" si="98"/>
        <v>-0.5</v>
      </c>
      <c r="M410" s="8">
        <f t="shared" si="95"/>
        <v>-7.246376811594203E-4</v>
      </c>
      <c r="N410" s="9">
        <f t="shared" si="96"/>
        <v>-5.3995680345572358E-4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4</v>
      </c>
      <c r="D413" s="7">
        <v>0</v>
      </c>
      <c r="E413" s="7">
        <v>2</v>
      </c>
      <c r="F413" s="7">
        <v>0</v>
      </c>
      <c r="G413" s="8">
        <f t="shared" si="91"/>
        <v>2.8985507246376812E-3</v>
      </c>
      <c r="H413" s="8" t="str">
        <f t="shared" si="92"/>
        <v/>
      </c>
      <c r="I413" s="8">
        <f t="shared" si="93"/>
        <v>1.841620626151013E-3</v>
      </c>
      <c r="J413" s="8" t="str">
        <f t="shared" si="94"/>
        <v/>
      </c>
      <c r="K413" s="8">
        <f t="shared" si="97"/>
        <v>-0.5</v>
      </c>
      <c r="L413" s="8" t="str">
        <f t="shared" si="98"/>
        <v xml:space="preserve"> </v>
      </c>
      <c r="M413" s="8">
        <f t="shared" si="95"/>
        <v>-1.4492753623188406E-3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2</v>
      </c>
      <c r="E416" s="7">
        <v>0</v>
      </c>
      <c r="F416" s="7">
        <v>0</v>
      </c>
      <c r="G416" s="8" t="str">
        <f t="shared" si="91"/>
        <v/>
      </c>
      <c r="H416" s="8">
        <f t="shared" si="92"/>
        <v>1.0799136069114472E-3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-1.0799136069114472E-3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51</v>
      </c>
      <c r="D419" s="7">
        <v>161</v>
      </c>
      <c r="E419" s="7">
        <v>28</v>
      </c>
      <c r="F419" s="7">
        <v>23</v>
      </c>
      <c r="G419" s="8">
        <f t="shared" si="91"/>
        <v>3.6956521739130437E-2</v>
      </c>
      <c r="H419" s="8">
        <f t="shared" si="92"/>
        <v>8.6933045356371488E-2</v>
      </c>
      <c r="I419" s="8">
        <f t="shared" si="93"/>
        <v>2.5782688766114181E-2</v>
      </c>
      <c r="J419" s="8">
        <f t="shared" si="94"/>
        <v>2.1495327102803739E-2</v>
      </c>
      <c r="K419" s="8">
        <f t="shared" si="97"/>
        <v>-0.45098039215686275</v>
      </c>
      <c r="L419" s="8">
        <f t="shared" si="98"/>
        <v>-0.8571428571428571</v>
      </c>
      <c r="M419" s="8">
        <f t="shared" si="95"/>
        <v>-1.6666666666666666E-2</v>
      </c>
      <c r="N419" s="9">
        <f t="shared" si="96"/>
        <v>-7.4514038876889843E-2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1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>
        <f t="shared" si="94"/>
        <v>9.3457943925233649E-4</v>
      </c>
      <c r="K420" s="8" t="str">
        <f t="shared" si="97"/>
        <v xml:space="preserve"> </v>
      </c>
      <c r="L420" s="8">
        <f t="shared" si="98"/>
        <v>1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4</v>
      </c>
      <c r="D422" s="7">
        <v>6</v>
      </c>
      <c r="E422" s="7">
        <v>14</v>
      </c>
      <c r="F422" s="7">
        <v>14</v>
      </c>
      <c r="G422" s="8">
        <f t="shared" si="91"/>
        <v>2.8985507246376812E-3</v>
      </c>
      <c r="H422" s="8">
        <f t="shared" si="92"/>
        <v>3.2397408207343412E-3</v>
      </c>
      <c r="I422" s="8">
        <f t="shared" si="93"/>
        <v>1.289134438305709E-2</v>
      </c>
      <c r="J422" s="8">
        <f t="shared" si="94"/>
        <v>1.3084112149532711E-2</v>
      </c>
      <c r="K422" s="8">
        <f t="shared" si="97"/>
        <v>2.5</v>
      </c>
      <c r="L422" s="8">
        <f t="shared" si="98"/>
        <v>1.3333333333333333</v>
      </c>
      <c r="M422" s="8">
        <f t="shared" si="95"/>
        <v>7.246376811594203E-3</v>
      </c>
      <c r="N422" s="9">
        <f t="shared" si="96"/>
        <v>4.3196544276457877E-3</v>
      </c>
    </row>
    <row r="423" spans="1:14" x14ac:dyDescent="0.2">
      <c r="A423" s="30"/>
      <c r="B423" s="23" t="s">
        <v>394</v>
      </c>
      <c r="C423" s="20">
        <v>110</v>
      </c>
      <c r="D423" s="7">
        <v>79</v>
      </c>
      <c r="E423" s="7">
        <v>57</v>
      </c>
      <c r="F423" s="7">
        <v>61</v>
      </c>
      <c r="G423" s="8">
        <f t="shared" si="91"/>
        <v>7.9710144927536225E-2</v>
      </c>
      <c r="H423" s="8">
        <f t="shared" si="92"/>
        <v>4.2656587473002161E-2</v>
      </c>
      <c r="I423" s="8">
        <f t="shared" si="93"/>
        <v>5.2486187845303865E-2</v>
      </c>
      <c r="J423" s="8">
        <f t="shared" si="94"/>
        <v>5.700934579439252E-2</v>
      </c>
      <c r="K423" s="8">
        <f t="shared" si="97"/>
        <v>-0.48181818181818181</v>
      </c>
      <c r="L423" s="8">
        <f t="shared" si="98"/>
        <v>-0.22784810126582278</v>
      </c>
      <c r="M423" s="8">
        <f t="shared" si="95"/>
        <v>-3.8405797101449271E-2</v>
      </c>
      <c r="N423" s="9">
        <f t="shared" si="96"/>
        <v>-9.7192224622030237E-3</v>
      </c>
    </row>
    <row r="424" spans="1:14" x14ac:dyDescent="0.2">
      <c r="A424" s="30"/>
      <c r="B424" s="23" t="s">
        <v>395</v>
      </c>
      <c r="C424" s="20">
        <v>9</v>
      </c>
      <c r="D424" s="7">
        <v>4</v>
      </c>
      <c r="E424" s="7">
        <v>2</v>
      </c>
      <c r="F424" s="7">
        <v>2</v>
      </c>
      <c r="G424" s="8">
        <f t="shared" si="91"/>
        <v>6.5217391304347823E-3</v>
      </c>
      <c r="H424" s="8">
        <f t="shared" si="92"/>
        <v>2.1598272138228943E-3</v>
      </c>
      <c r="I424" s="8">
        <f t="shared" si="93"/>
        <v>1.841620626151013E-3</v>
      </c>
      <c r="J424" s="8">
        <f t="shared" si="94"/>
        <v>1.869158878504673E-3</v>
      </c>
      <c r="K424" s="8">
        <f t="shared" si="97"/>
        <v>-0.77777777777777779</v>
      </c>
      <c r="L424" s="8">
        <f t="shared" si="98"/>
        <v>-0.5</v>
      </c>
      <c r="M424" s="8">
        <f t="shared" si="95"/>
        <v>-5.0724637681159417E-3</v>
      </c>
      <c r="N424" s="9">
        <f t="shared" si="96"/>
        <v>-1.0799136069114472E-3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1</v>
      </c>
      <c r="D426" s="7">
        <v>3</v>
      </c>
      <c r="E426" s="7">
        <v>1</v>
      </c>
      <c r="F426" s="7">
        <v>0</v>
      </c>
      <c r="G426" s="8">
        <f t="shared" si="91"/>
        <v>7.246376811594203E-4</v>
      </c>
      <c r="H426" s="8">
        <f t="shared" si="92"/>
        <v>1.6198704103671706E-3</v>
      </c>
      <c r="I426" s="8">
        <f t="shared" si="93"/>
        <v>9.2081031307550648E-4</v>
      </c>
      <c r="J426" s="8" t="str">
        <f t="shared" si="94"/>
        <v/>
      </c>
      <c r="K426" s="8">
        <f t="shared" si="97"/>
        <v>0</v>
      </c>
      <c r="L426" s="8">
        <f t="shared" si="98"/>
        <v>-1</v>
      </c>
      <c r="M426" s="8">
        <f t="shared" si="95"/>
        <v>0</v>
      </c>
      <c r="N426" s="9">
        <f t="shared" si="96"/>
        <v>-1.6198704103671706E-3</v>
      </c>
    </row>
    <row r="427" spans="1:14" ht="25.5" x14ac:dyDescent="0.2">
      <c r="A427" s="30"/>
      <c r="B427" s="23" t="s">
        <v>398</v>
      </c>
      <c r="C427" s="20">
        <v>2</v>
      </c>
      <c r="D427" s="7">
        <v>9</v>
      </c>
      <c r="E427" s="7">
        <v>17</v>
      </c>
      <c r="F427" s="7">
        <v>9</v>
      </c>
      <c r="G427" s="8">
        <f t="shared" si="91"/>
        <v>1.4492753623188406E-3</v>
      </c>
      <c r="H427" s="8">
        <f t="shared" si="92"/>
        <v>4.8596112311015119E-3</v>
      </c>
      <c r="I427" s="8">
        <f t="shared" si="93"/>
        <v>1.5653775322283611E-2</v>
      </c>
      <c r="J427" s="8">
        <f t="shared" si="94"/>
        <v>8.4112149532710283E-3</v>
      </c>
      <c r="K427" s="8">
        <f t="shared" si="97"/>
        <v>7.5</v>
      </c>
      <c r="L427" s="8">
        <f t="shared" si="98"/>
        <v>0</v>
      </c>
      <c r="M427" s="8">
        <f t="shared" si="95"/>
        <v>1.0869565217391304E-2</v>
      </c>
      <c r="N427" s="9">
        <f t="shared" si="96"/>
        <v>0</v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0</v>
      </c>
      <c r="F428" s="7">
        <v>0</v>
      </c>
      <c r="G428" s="8">
        <f t="shared" si="91"/>
        <v>7.246376811594203E-4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-7.246376811594203E-4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2</v>
      </c>
      <c r="E429" s="7">
        <v>0</v>
      </c>
      <c r="F429" s="7">
        <v>0</v>
      </c>
      <c r="G429" s="8" t="str">
        <f t="shared" si="91"/>
        <v/>
      </c>
      <c r="H429" s="8">
        <f t="shared" si="92"/>
        <v>1.0799136069114472E-3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9">
        <f t="shared" si="96"/>
        <v>-1.0799136069114472E-3</v>
      </c>
    </row>
    <row r="430" spans="1:14" x14ac:dyDescent="0.2">
      <c r="A430" s="30"/>
      <c r="B430" s="23" t="s">
        <v>401</v>
      </c>
      <c r="C430" s="20">
        <v>1</v>
      </c>
      <c r="D430" s="7">
        <v>1</v>
      </c>
      <c r="E430" s="7">
        <v>0</v>
      </c>
      <c r="F430" s="7">
        <v>1</v>
      </c>
      <c r="G430" s="8">
        <f t="shared" si="91"/>
        <v>7.246376811594203E-4</v>
      </c>
      <c r="H430" s="8">
        <f t="shared" si="92"/>
        <v>5.3995680345572358E-4</v>
      </c>
      <c r="I430" s="8" t="str">
        <f t="shared" si="93"/>
        <v/>
      </c>
      <c r="J430" s="8">
        <f t="shared" si="94"/>
        <v>9.3457943925233649E-4</v>
      </c>
      <c r="K430" s="8">
        <f t="shared" si="97"/>
        <v>-1</v>
      </c>
      <c r="L430" s="8">
        <f t="shared" si="98"/>
        <v>0</v>
      </c>
      <c r="M430" s="8">
        <f t="shared" si="95"/>
        <v>-7.246376811594203E-4</v>
      </c>
      <c r="N430" s="9">
        <f t="shared" si="96"/>
        <v>0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2</v>
      </c>
      <c r="E434" s="7">
        <v>6</v>
      </c>
      <c r="F434" s="7">
        <v>1</v>
      </c>
      <c r="G434" s="8" t="str">
        <f t="shared" si="91"/>
        <v/>
      </c>
      <c r="H434" s="8">
        <f t="shared" si="92"/>
        <v>1.0799136069114472E-3</v>
      </c>
      <c r="I434" s="8">
        <f t="shared" si="93"/>
        <v>5.5248618784530384E-3</v>
      </c>
      <c r="J434" s="8">
        <f t="shared" si="94"/>
        <v>9.3457943925233649E-4</v>
      </c>
      <c r="K434" s="8">
        <f t="shared" si="97"/>
        <v>1</v>
      </c>
      <c r="L434" s="8">
        <f t="shared" si="98"/>
        <v>-0.5</v>
      </c>
      <c r="M434" s="8" t="str">
        <f t="shared" si="95"/>
        <v/>
      </c>
      <c r="N434" s="9">
        <f t="shared" si="96"/>
        <v>-5.3995680345572358E-4</v>
      </c>
    </row>
    <row r="435" spans="1:14" x14ac:dyDescent="0.2">
      <c r="A435" s="30"/>
      <c r="B435" s="23" t="s">
        <v>406</v>
      </c>
      <c r="C435" s="20">
        <v>5</v>
      </c>
      <c r="D435" s="7">
        <v>5</v>
      </c>
      <c r="E435" s="7">
        <v>1</v>
      </c>
      <c r="F435" s="7">
        <v>2</v>
      </c>
      <c r="G435" s="8">
        <f t="shared" ref="G435:G498" si="99">+IF(C435=0,"",C435/C$371)</f>
        <v>3.6231884057971015E-3</v>
      </c>
      <c r="H435" s="8">
        <f t="shared" ref="H435:H498" si="100">+IF(D435=0,"",D435/D$371)</f>
        <v>2.6997840172786176E-3</v>
      </c>
      <c r="I435" s="8">
        <f t="shared" ref="I435:I498" si="101">+IF(E435=0,"",E435/E$371)</f>
        <v>9.2081031307550648E-4</v>
      </c>
      <c r="J435" s="8">
        <f t="shared" ref="J435:J498" si="102">+IF(F435=0,"",F435/F$371)</f>
        <v>1.869158878504673E-3</v>
      </c>
      <c r="K435" s="8">
        <f t="shared" si="97"/>
        <v>-0.8</v>
      </c>
      <c r="L435" s="8">
        <f t="shared" si="98"/>
        <v>-0.6</v>
      </c>
      <c r="M435" s="8">
        <f t="shared" ref="M435:M498" si="103">+IF(OR(AND(G435=""),(K435="")),"",G435*K435)</f>
        <v>-2.8985507246376812E-3</v>
      </c>
      <c r="N435" s="9">
        <f t="shared" ref="N435:N498" si="104">+IF(OR(AND(H435=""),(L435="")),"",H435*L435)</f>
        <v>-1.6198704103671704E-3</v>
      </c>
    </row>
    <row r="436" spans="1:14" x14ac:dyDescent="0.2">
      <c r="A436" s="30"/>
      <c r="B436" s="23" t="s">
        <v>407</v>
      </c>
      <c r="C436" s="20">
        <v>1</v>
      </c>
      <c r="D436" s="7">
        <v>2</v>
      </c>
      <c r="E436" s="7">
        <v>0</v>
      </c>
      <c r="F436" s="7">
        <v>0</v>
      </c>
      <c r="G436" s="8">
        <f t="shared" si="99"/>
        <v>7.246376811594203E-4</v>
      </c>
      <c r="H436" s="8">
        <f t="shared" si="100"/>
        <v>1.0799136069114472E-3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-7.246376811594203E-4</v>
      </c>
      <c r="N436" s="9">
        <f t="shared" si="104"/>
        <v>-1.0799136069114472E-3</v>
      </c>
    </row>
    <row r="437" spans="1:14" x14ac:dyDescent="0.2">
      <c r="A437" s="30"/>
      <c r="B437" s="23" t="s">
        <v>408</v>
      </c>
      <c r="C437" s="20">
        <v>2</v>
      </c>
      <c r="D437" s="7">
        <v>2</v>
      </c>
      <c r="E437" s="7">
        <v>1</v>
      </c>
      <c r="F437" s="7">
        <v>1</v>
      </c>
      <c r="G437" s="8">
        <f t="shared" si="99"/>
        <v>1.4492753623188406E-3</v>
      </c>
      <c r="H437" s="8">
        <f t="shared" si="100"/>
        <v>1.0799136069114472E-3</v>
      </c>
      <c r="I437" s="8">
        <f t="shared" si="101"/>
        <v>9.2081031307550648E-4</v>
      </c>
      <c r="J437" s="8">
        <f t="shared" si="102"/>
        <v>9.3457943925233649E-4</v>
      </c>
      <c r="K437" s="8">
        <f t="shared" si="105"/>
        <v>-0.5</v>
      </c>
      <c r="L437" s="8">
        <f t="shared" si="106"/>
        <v>-0.5</v>
      </c>
      <c r="M437" s="8">
        <f t="shared" si="103"/>
        <v>-7.246376811594203E-4</v>
      </c>
      <c r="N437" s="9">
        <f t="shared" si="104"/>
        <v>-5.3995680345572358E-4</v>
      </c>
    </row>
    <row r="438" spans="1:14" x14ac:dyDescent="0.2">
      <c r="A438" s="30"/>
      <c r="B438" s="23" t="s">
        <v>409</v>
      </c>
      <c r="C438" s="20">
        <v>5</v>
      </c>
      <c r="D438" s="7">
        <v>1</v>
      </c>
      <c r="E438" s="7">
        <v>0</v>
      </c>
      <c r="F438" s="7">
        <v>1</v>
      </c>
      <c r="G438" s="8">
        <f t="shared" si="99"/>
        <v>3.6231884057971015E-3</v>
      </c>
      <c r="H438" s="8">
        <f t="shared" si="100"/>
        <v>5.3995680345572358E-4</v>
      </c>
      <c r="I438" s="8" t="str">
        <f t="shared" si="101"/>
        <v/>
      </c>
      <c r="J438" s="8">
        <f t="shared" si="102"/>
        <v>9.3457943925233649E-4</v>
      </c>
      <c r="K438" s="8">
        <f t="shared" si="105"/>
        <v>-1</v>
      </c>
      <c r="L438" s="8">
        <f t="shared" si="106"/>
        <v>0</v>
      </c>
      <c r="M438" s="8">
        <f t="shared" si="103"/>
        <v>-3.6231884057971015E-3</v>
      </c>
      <c r="N438" s="9">
        <f t="shared" si="104"/>
        <v>0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1</v>
      </c>
      <c r="E442" s="7">
        <v>0</v>
      </c>
      <c r="F442" s="7">
        <v>1</v>
      </c>
      <c r="G442" s="8" t="str">
        <f t="shared" si="99"/>
        <v/>
      </c>
      <c r="H442" s="8">
        <f t="shared" si="100"/>
        <v>5.3995680345572358E-4</v>
      </c>
      <c r="I442" s="8" t="str">
        <f t="shared" si="101"/>
        <v/>
      </c>
      <c r="J442" s="8">
        <f t="shared" si="102"/>
        <v>9.3457943925233649E-4</v>
      </c>
      <c r="K442" s="8" t="str">
        <f t="shared" si="105"/>
        <v xml:space="preserve"> </v>
      </c>
      <c r="L442" s="8">
        <f t="shared" si="106"/>
        <v>0</v>
      </c>
      <c r="M442" s="8" t="str">
        <f t="shared" si="103"/>
        <v/>
      </c>
      <c r="N442" s="9">
        <f t="shared" si="104"/>
        <v>0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1</v>
      </c>
      <c r="E445" s="7">
        <v>0</v>
      </c>
      <c r="F445" s="7">
        <v>13</v>
      </c>
      <c r="G445" s="8" t="str">
        <f t="shared" si="99"/>
        <v/>
      </c>
      <c r="H445" s="8">
        <f t="shared" si="100"/>
        <v>5.3995680345572358E-4</v>
      </c>
      <c r="I445" s="8" t="str">
        <f t="shared" si="101"/>
        <v/>
      </c>
      <c r="J445" s="8">
        <f t="shared" si="102"/>
        <v>1.2149532710280374E-2</v>
      </c>
      <c r="K445" s="8" t="str">
        <f t="shared" si="105"/>
        <v xml:space="preserve"> </v>
      </c>
      <c r="L445" s="8">
        <f t="shared" si="106"/>
        <v>12</v>
      </c>
      <c r="M445" s="8" t="str">
        <f t="shared" si="103"/>
        <v/>
      </c>
      <c r="N445" s="9">
        <f t="shared" si="104"/>
        <v>6.4794816414686825E-3</v>
      </c>
    </row>
    <row r="446" spans="1:14" x14ac:dyDescent="0.2">
      <c r="A446" s="30"/>
      <c r="B446" s="23" t="s">
        <v>417</v>
      </c>
      <c r="C446" s="20">
        <v>32</v>
      </c>
      <c r="D446" s="7">
        <v>293</v>
      </c>
      <c r="E446" s="7">
        <v>2</v>
      </c>
      <c r="F446" s="7">
        <v>7</v>
      </c>
      <c r="G446" s="8">
        <f t="shared" si="99"/>
        <v>2.318840579710145E-2</v>
      </c>
      <c r="H446" s="8">
        <f t="shared" si="100"/>
        <v>0.15820734341252699</v>
      </c>
      <c r="I446" s="8">
        <f t="shared" si="101"/>
        <v>1.841620626151013E-3</v>
      </c>
      <c r="J446" s="8">
        <f t="shared" si="102"/>
        <v>6.5420560747663555E-3</v>
      </c>
      <c r="K446" s="8">
        <f t="shared" si="105"/>
        <v>-0.9375</v>
      </c>
      <c r="L446" s="8">
        <f t="shared" si="106"/>
        <v>-0.97610921501706482</v>
      </c>
      <c r="M446" s="8">
        <f t="shared" si="103"/>
        <v>-2.1739130434782608E-2</v>
      </c>
      <c r="N446" s="9">
        <f t="shared" si="104"/>
        <v>-0.15442764578833693</v>
      </c>
    </row>
    <row r="447" spans="1:14" ht="27.75" customHeight="1" x14ac:dyDescent="0.2">
      <c r="A447" s="30"/>
      <c r="B447" s="23" t="s">
        <v>418</v>
      </c>
      <c r="C447" s="20">
        <v>1</v>
      </c>
      <c r="D447" s="7">
        <v>0</v>
      </c>
      <c r="E447" s="7">
        <v>0</v>
      </c>
      <c r="F447" s="7">
        <v>0</v>
      </c>
      <c r="G447" s="8">
        <f t="shared" si="99"/>
        <v>7.246376811594203E-4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-7.246376811594203E-4</v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</v>
      </c>
      <c r="D448" s="7">
        <v>0</v>
      </c>
      <c r="E448" s="7">
        <v>0</v>
      </c>
      <c r="F448" s="7">
        <v>0</v>
      </c>
      <c r="G448" s="8">
        <f t="shared" si="99"/>
        <v>7.246376811594203E-4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-7.246376811594203E-4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3</v>
      </c>
      <c r="D449" s="7">
        <v>0</v>
      </c>
      <c r="E449" s="7">
        <v>0</v>
      </c>
      <c r="F449" s="7">
        <v>0</v>
      </c>
      <c r="G449" s="8">
        <f t="shared" si="99"/>
        <v>2.1739130434782609E-3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-2.1739130434782609E-3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3</v>
      </c>
      <c r="D450" s="7">
        <v>3</v>
      </c>
      <c r="E450" s="7">
        <v>3</v>
      </c>
      <c r="F450" s="7">
        <v>0</v>
      </c>
      <c r="G450" s="8">
        <f t="shared" si="99"/>
        <v>2.1739130434782609E-3</v>
      </c>
      <c r="H450" s="8">
        <f t="shared" si="100"/>
        <v>1.6198704103671706E-3</v>
      </c>
      <c r="I450" s="8">
        <f t="shared" si="101"/>
        <v>2.7624309392265192E-3</v>
      </c>
      <c r="J450" s="8" t="str">
        <f t="shared" si="102"/>
        <v/>
      </c>
      <c r="K450" s="8">
        <f t="shared" si="105"/>
        <v>0</v>
      </c>
      <c r="L450" s="8">
        <f t="shared" si="106"/>
        <v>-1</v>
      </c>
      <c r="M450" s="8">
        <f t="shared" si="103"/>
        <v>0</v>
      </c>
      <c r="N450" s="9">
        <f t="shared" si="104"/>
        <v>-1.6198704103671706E-3</v>
      </c>
    </row>
    <row r="451" spans="1:14" x14ac:dyDescent="0.2">
      <c r="A451" s="30"/>
      <c r="B451" s="23" t="s">
        <v>422</v>
      </c>
      <c r="C451" s="20">
        <v>1</v>
      </c>
      <c r="D451" s="7">
        <v>2</v>
      </c>
      <c r="E451" s="7">
        <v>0</v>
      </c>
      <c r="F451" s="7">
        <v>0</v>
      </c>
      <c r="G451" s="8">
        <f t="shared" si="99"/>
        <v>7.246376811594203E-4</v>
      </c>
      <c r="H451" s="8">
        <f t="shared" si="100"/>
        <v>1.0799136069114472E-3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-7.246376811594203E-4</v>
      </c>
      <c r="N451" s="9">
        <f t="shared" si="104"/>
        <v>-1.0799136069114472E-3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3</v>
      </c>
      <c r="D454" s="7">
        <v>0</v>
      </c>
      <c r="E454" s="7">
        <v>1</v>
      </c>
      <c r="F454" s="7">
        <v>0</v>
      </c>
      <c r="G454" s="8">
        <f t="shared" si="99"/>
        <v>2.1739130434782609E-3</v>
      </c>
      <c r="H454" s="8" t="str">
        <f t="shared" si="100"/>
        <v/>
      </c>
      <c r="I454" s="8">
        <f t="shared" si="101"/>
        <v>9.2081031307550648E-4</v>
      </c>
      <c r="J454" s="8" t="str">
        <f t="shared" si="102"/>
        <v/>
      </c>
      <c r="K454" s="8">
        <f t="shared" si="105"/>
        <v>-0.66666666666666663</v>
      </c>
      <c r="L454" s="8" t="str">
        <f t="shared" si="106"/>
        <v xml:space="preserve"> </v>
      </c>
      <c r="M454" s="8">
        <f t="shared" si="103"/>
        <v>-1.4492753623188406E-3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</v>
      </c>
      <c r="D455" s="7">
        <v>0</v>
      </c>
      <c r="E455" s="7">
        <v>2</v>
      </c>
      <c r="F455" s="7">
        <v>0</v>
      </c>
      <c r="G455" s="8">
        <f t="shared" si="99"/>
        <v>1.4492753623188406E-3</v>
      </c>
      <c r="H455" s="8" t="str">
        <f t="shared" si="100"/>
        <v/>
      </c>
      <c r="I455" s="8">
        <f t="shared" si="101"/>
        <v>1.841620626151013E-3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0</v>
      </c>
      <c r="F457" s="7">
        <v>0</v>
      </c>
      <c r="G457" s="8" t="str">
        <f t="shared" si="99"/>
        <v/>
      </c>
      <c r="H457" s="8">
        <f t="shared" si="100"/>
        <v>5.3995680345572358E-4</v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>
        <f t="shared" si="106"/>
        <v>-1</v>
      </c>
      <c r="M457" s="8" t="str">
        <f t="shared" si="103"/>
        <v/>
      </c>
      <c r="N457" s="9">
        <f t="shared" si="104"/>
        <v>-5.3995680345572358E-4</v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5.3995680345572358E-4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-5.3995680345572358E-4</v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2</v>
      </c>
      <c r="F466" s="7">
        <v>0</v>
      </c>
      <c r="G466" s="8" t="str">
        <f t="shared" si="99"/>
        <v/>
      </c>
      <c r="H466" s="8" t="str">
        <f t="shared" si="100"/>
        <v/>
      </c>
      <c r="I466" s="8">
        <f t="shared" si="101"/>
        <v>1.841620626151013E-3</v>
      </c>
      <c r="J466" s="8" t="str">
        <f t="shared" si="102"/>
        <v/>
      </c>
      <c r="K466" s="8">
        <f t="shared" si="105"/>
        <v>1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1</v>
      </c>
      <c r="D469" s="7">
        <v>0</v>
      </c>
      <c r="E469" s="7">
        <v>0</v>
      </c>
      <c r="F469" s="7">
        <v>0</v>
      </c>
      <c r="G469" s="8">
        <f t="shared" si="99"/>
        <v>7.246376811594203E-4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-7.246376811594203E-4</v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2</v>
      </c>
      <c r="D470" s="7">
        <v>2</v>
      </c>
      <c r="E470" s="7">
        <v>1</v>
      </c>
      <c r="F470" s="7">
        <v>4</v>
      </c>
      <c r="G470" s="8">
        <f t="shared" si="99"/>
        <v>1.4492753623188406E-3</v>
      </c>
      <c r="H470" s="8">
        <f t="shared" si="100"/>
        <v>1.0799136069114472E-3</v>
      </c>
      <c r="I470" s="8">
        <f t="shared" si="101"/>
        <v>9.2081031307550648E-4</v>
      </c>
      <c r="J470" s="8">
        <f t="shared" si="102"/>
        <v>3.7383177570093459E-3</v>
      </c>
      <c r="K470" s="8">
        <f t="shared" si="105"/>
        <v>-0.5</v>
      </c>
      <c r="L470" s="8">
        <f t="shared" si="106"/>
        <v>1</v>
      </c>
      <c r="M470" s="8">
        <f t="shared" si="103"/>
        <v>-7.246376811594203E-4</v>
      </c>
      <c r="N470" s="9">
        <f t="shared" si="104"/>
        <v>1.0799136069114472E-3</v>
      </c>
    </row>
    <row r="471" spans="1:14" x14ac:dyDescent="0.2">
      <c r="A471" s="30"/>
      <c r="B471" s="23" t="s">
        <v>442</v>
      </c>
      <c r="C471" s="20">
        <v>11</v>
      </c>
      <c r="D471" s="7">
        <v>14</v>
      </c>
      <c r="E471" s="7">
        <v>0</v>
      </c>
      <c r="F471" s="7">
        <v>0</v>
      </c>
      <c r="G471" s="8">
        <f t="shared" si="99"/>
        <v>7.9710144927536229E-3</v>
      </c>
      <c r="H471" s="8">
        <f t="shared" si="100"/>
        <v>7.5593952483801298E-3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-7.9710144927536229E-3</v>
      </c>
      <c r="N471" s="9">
        <f t="shared" si="104"/>
        <v>-7.5593952483801298E-3</v>
      </c>
    </row>
    <row r="472" spans="1:14" x14ac:dyDescent="0.2">
      <c r="A472" s="30"/>
      <c r="B472" s="23" t="s">
        <v>443</v>
      </c>
      <c r="C472" s="20">
        <v>0</v>
      </c>
      <c r="D472" s="7">
        <v>1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5.3995680345572358E-4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9">
        <f t="shared" si="104"/>
        <v>-5.3995680345572358E-4</v>
      </c>
    </row>
    <row r="473" spans="1:14" x14ac:dyDescent="0.2">
      <c r="A473" s="30"/>
      <c r="B473" s="23" t="s">
        <v>444</v>
      </c>
      <c r="C473" s="20">
        <v>29</v>
      </c>
      <c r="D473" s="7">
        <v>19</v>
      </c>
      <c r="E473" s="7">
        <v>0</v>
      </c>
      <c r="F473" s="7">
        <v>0</v>
      </c>
      <c r="G473" s="8">
        <f t="shared" si="99"/>
        <v>2.1014492753623187E-2</v>
      </c>
      <c r="H473" s="8">
        <f t="shared" si="100"/>
        <v>1.0259179265658747E-2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-2.1014492753623187E-2</v>
      </c>
      <c r="N473" s="9">
        <f t="shared" si="104"/>
        <v>-1.0259179265658747E-2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2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1.869158878504673E-3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13</v>
      </c>
      <c r="D481" s="7">
        <v>58</v>
      </c>
      <c r="E481" s="7">
        <v>0</v>
      </c>
      <c r="F481" s="7">
        <v>0</v>
      </c>
      <c r="G481" s="8">
        <f t="shared" si="99"/>
        <v>9.4202898550724643E-3</v>
      </c>
      <c r="H481" s="8">
        <f t="shared" si="100"/>
        <v>3.1317494600431962E-2</v>
      </c>
      <c r="I481" s="8" t="str">
        <f t="shared" si="101"/>
        <v/>
      </c>
      <c r="J481" s="8" t="str">
        <f t="shared" si="102"/>
        <v/>
      </c>
      <c r="K481" s="8">
        <f t="shared" si="105"/>
        <v>-1</v>
      </c>
      <c r="L481" s="8">
        <f t="shared" si="106"/>
        <v>-1</v>
      </c>
      <c r="M481" s="8">
        <f t="shared" si="103"/>
        <v>-9.4202898550724643E-3</v>
      </c>
      <c r="N481" s="9">
        <f t="shared" si="104"/>
        <v>-3.1317494600431962E-2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5.3995680345572358E-4</v>
      </c>
      <c r="I483" s="8" t="str">
        <f t="shared" si="101"/>
        <v/>
      </c>
      <c r="J483" s="8">
        <f t="shared" si="102"/>
        <v>1.869158878504673E-3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>
        <f t="shared" si="104"/>
        <v>5.3995680345572358E-4</v>
      </c>
    </row>
    <row r="484" spans="1:14" x14ac:dyDescent="0.2">
      <c r="A484" s="30"/>
      <c r="B484" s="23" t="s">
        <v>455</v>
      </c>
      <c r="C484" s="20">
        <v>0</v>
      </c>
      <c r="D484" s="7">
        <v>4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2.1598272138228943E-3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-2.1598272138228943E-3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2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1.0799136069114472E-3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9">
        <f t="shared" si="104"/>
        <v>-1.0799136069114472E-3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8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4.3196544276457886E-3</v>
      </c>
      <c r="I493" s="8" t="str">
        <f t="shared" si="101"/>
        <v/>
      </c>
      <c r="J493" s="8">
        <f t="shared" si="102"/>
        <v>2.8037383177570091E-3</v>
      </c>
      <c r="K493" s="8" t="str">
        <f t="shared" si="105"/>
        <v xml:space="preserve"> </v>
      </c>
      <c r="L493" s="8">
        <f t="shared" si="106"/>
        <v>-0.625</v>
      </c>
      <c r="M493" s="8" t="str">
        <f t="shared" si="103"/>
        <v/>
      </c>
      <c r="N493" s="9">
        <f t="shared" si="104"/>
        <v>-2.699784017278618E-3</v>
      </c>
    </row>
    <row r="494" spans="1:14" x14ac:dyDescent="0.2">
      <c r="A494" s="30"/>
      <c r="B494" s="23" t="s">
        <v>465</v>
      </c>
      <c r="C494" s="20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5.3995680345572358E-4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-5.3995680345572358E-4</v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5.3995680345572358E-4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-5.3995680345572358E-4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3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1.6198704103671706E-3</v>
      </c>
      <c r="I497" s="8" t="str">
        <f t="shared" si="101"/>
        <v/>
      </c>
      <c r="J497" s="8">
        <f t="shared" si="102"/>
        <v>9.3457943925233649E-4</v>
      </c>
      <c r="K497" s="8" t="str">
        <f t="shared" si="105"/>
        <v xml:space="preserve"> </v>
      </c>
      <c r="L497" s="8">
        <f t="shared" si="106"/>
        <v>-0.66666666666666663</v>
      </c>
      <c r="M497" s="8" t="str">
        <f t="shared" si="103"/>
        <v/>
      </c>
      <c r="N497" s="9">
        <f t="shared" si="104"/>
        <v>-1.0799136069114469E-3</v>
      </c>
    </row>
    <row r="498" spans="1:14" x14ac:dyDescent="0.2">
      <c r="A498" s="30"/>
      <c r="B498" s="23" t="s">
        <v>469</v>
      </c>
      <c r="C498" s="20">
        <v>0</v>
      </c>
      <c r="D498" s="7">
        <v>4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2.1598272138228943E-3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-2.1598272138228943E-3</v>
      </c>
    </row>
    <row r="499" spans="1:14" x14ac:dyDescent="0.2">
      <c r="A499" s="30"/>
      <c r="B499" s="23" t="s">
        <v>470</v>
      </c>
      <c r="C499" s="20">
        <v>0</v>
      </c>
      <c r="D499" s="7">
        <v>4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2.1598272138228943E-3</v>
      </c>
      <c r="I499" s="8" t="str">
        <f t="shared" ref="I499:I562" si="109">+IF(E499=0,"",E499/E$371)</f>
        <v/>
      </c>
      <c r="J499" s="8">
        <f t="shared" ref="J499:J562" si="110">+IF(F499=0,"",F499/F$371)</f>
        <v>3.7383177570093459E-3</v>
      </c>
      <c r="K499" s="8" t="str">
        <f t="shared" si="105"/>
        <v xml:space="preserve"> </v>
      </c>
      <c r="L499" s="8">
        <f t="shared" si="106"/>
        <v>0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0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9.3457943925233649E-4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2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1.869158878504673E-3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3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1.6198704103671706E-3</v>
      </c>
      <c r="I507" s="8" t="str">
        <f t="shared" si="109"/>
        <v/>
      </c>
      <c r="J507" s="8">
        <f t="shared" si="110"/>
        <v>1.869158878504673E-3</v>
      </c>
      <c r="K507" s="8" t="str">
        <f t="shared" si="113"/>
        <v xml:space="preserve"> </v>
      </c>
      <c r="L507" s="8">
        <f t="shared" si="114"/>
        <v>-0.33333333333333331</v>
      </c>
      <c r="M507" s="8" t="str">
        <f t="shared" si="111"/>
        <v/>
      </c>
      <c r="N507" s="9">
        <f t="shared" si="112"/>
        <v>-5.3995680345572347E-4</v>
      </c>
    </row>
    <row r="508" spans="1:14" ht="25.5" x14ac:dyDescent="0.2">
      <c r="A508" s="30"/>
      <c r="B508" s="23" t="s">
        <v>479</v>
      </c>
      <c r="C508" s="20">
        <v>0</v>
      </c>
      <c r="D508" s="7">
        <v>4</v>
      </c>
      <c r="E508" s="7">
        <v>0</v>
      </c>
      <c r="F508" s="7">
        <v>1</v>
      </c>
      <c r="G508" s="8" t="str">
        <f t="shared" si="107"/>
        <v/>
      </c>
      <c r="H508" s="8">
        <f t="shared" si="108"/>
        <v>2.1598272138228943E-3</v>
      </c>
      <c r="I508" s="8" t="str">
        <f t="shared" si="109"/>
        <v/>
      </c>
      <c r="J508" s="8">
        <f t="shared" si="110"/>
        <v>9.3457943925233649E-4</v>
      </c>
      <c r="K508" s="8" t="str">
        <f t="shared" si="113"/>
        <v xml:space="preserve"> </v>
      </c>
      <c r="L508" s="8">
        <f t="shared" si="114"/>
        <v>-0.75</v>
      </c>
      <c r="M508" s="8" t="str">
        <f t="shared" si="111"/>
        <v/>
      </c>
      <c r="N508" s="9">
        <f t="shared" si="112"/>
        <v>-1.6198704103671706E-3</v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1</v>
      </c>
      <c r="F509" s="7">
        <v>0</v>
      </c>
      <c r="G509" s="8" t="str">
        <f t="shared" si="107"/>
        <v/>
      </c>
      <c r="H509" s="8" t="str">
        <f t="shared" si="108"/>
        <v/>
      </c>
      <c r="I509" s="8">
        <f t="shared" si="109"/>
        <v>9.2081031307550648E-4</v>
      </c>
      <c r="J509" s="8" t="str">
        <f t="shared" si="110"/>
        <v/>
      </c>
      <c r="K509" s="8">
        <f t="shared" si="113"/>
        <v>1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1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9.3457943925233649E-4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3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1.6198704103671706E-3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-1.6198704103671706E-3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5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2.6997840172786176E-3</v>
      </c>
      <c r="I514" s="8" t="str">
        <f t="shared" si="109"/>
        <v/>
      </c>
      <c r="J514" s="8">
        <f t="shared" si="110"/>
        <v>9.3457943925233649E-4</v>
      </c>
      <c r="K514" s="8" t="str">
        <f t="shared" si="113"/>
        <v xml:space="preserve"> </v>
      </c>
      <c r="L514" s="8">
        <f t="shared" si="114"/>
        <v>-0.8</v>
      </c>
      <c r="M514" s="8" t="str">
        <f t="shared" si="111"/>
        <v/>
      </c>
      <c r="N514" s="9">
        <f t="shared" si="112"/>
        <v>-2.1598272138228943E-3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9.3457943925233649E-4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4</v>
      </c>
      <c r="D518" s="7">
        <v>9</v>
      </c>
      <c r="E518" s="7">
        <v>0</v>
      </c>
      <c r="F518" s="7">
        <v>0</v>
      </c>
      <c r="G518" s="8">
        <f t="shared" si="107"/>
        <v>2.8985507246376812E-3</v>
      </c>
      <c r="H518" s="8">
        <f t="shared" si="108"/>
        <v>4.8596112311015119E-3</v>
      </c>
      <c r="I518" s="8" t="str">
        <f t="shared" si="109"/>
        <v/>
      </c>
      <c r="J518" s="8" t="str">
        <f t="shared" si="110"/>
        <v/>
      </c>
      <c r="K518" s="8">
        <f t="shared" si="113"/>
        <v>-1</v>
      </c>
      <c r="L518" s="8">
        <f t="shared" si="114"/>
        <v>-1</v>
      </c>
      <c r="M518" s="8">
        <f t="shared" si="111"/>
        <v>-2.8985507246376812E-3</v>
      </c>
      <c r="N518" s="9">
        <f t="shared" si="112"/>
        <v>-4.8596112311015119E-3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5.3995680345572358E-4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9">
        <f t="shared" si="112"/>
        <v>-5.3995680345572358E-4</v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2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1.869158878504673E-3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25</v>
      </c>
      <c r="D539" s="7">
        <v>2</v>
      </c>
      <c r="E539" s="7">
        <v>6</v>
      </c>
      <c r="F539" s="7">
        <v>0</v>
      </c>
      <c r="G539" s="8">
        <f t="shared" si="107"/>
        <v>1.8115942028985508E-2</v>
      </c>
      <c r="H539" s="8">
        <f t="shared" si="108"/>
        <v>1.0799136069114472E-3</v>
      </c>
      <c r="I539" s="8">
        <f t="shared" si="109"/>
        <v>5.5248618784530384E-3</v>
      </c>
      <c r="J539" s="8" t="str">
        <f t="shared" si="110"/>
        <v/>
      </c>
      <c r="K539" s="8">
        <f t="shared" si="113"/>
        <v>-0.76</v>
      </c>
      <c r="L539" s="8">
        <f t="shared" si="114"/>
        <v>-1</v>
      </c>
      <c r="M539" s="8">
        <f t="shared" si="111"/>
        <v>-1.3768115942028987E-2</v>
      </c>
      <c r="N539" s="9">
        <f t="shared" si="112"/>
        <v>-1.0799136069114472E-3</v>
      </c>
    </row>
    <row r="540" spans="1:14" x14ac:dyDescent="0.2">
      <c r="A540" s="30"/>
      <c r="B540" s="23" t="s">
        <v>511</v>
      </c>
      <c r="C540" s="20">
        <v>46</v>
      </c>
      <c r="D540" s="7">
        <v>10</v>
      </c>
      <c r="E540" s="7">
        <v>11</v>
      </c>
      <c r="F540" s="7">
        <v>6</v>
      </c>
      <c r="G540" s="8">
        <f t="shared" si="107"/>
        <v>3.3333333333333333E-2</v>
      </c>
      <c r="H540" s="8">
        <f t="shared" si="108"/>
        <v>5.3995680345572351E-3</v>
      </c>
      <c r="I540" s="8">
        <f t="shared" si="109"/>
        <v>1.0128913443830571E-2</v>
      </c>
      <c r="J540" s="8">
        <f t="shared" si="110"/>
        <v>5.6074766355140183E-3</v>
      </c>
      <c r="K540" s="8">
        <f t="shared" si="113"/>
        <v>-0.76086956521739135</v>
      </c>
      <c r="L540" s="8">
        <f t="shared" si="114"/>
        <v>-0.4</v>
      </c>
      <c r="M540" s="8">
        <f t="shared" si="111"/>
        <v>-2.5362318840579712E-2</v>
      </c>
      <c r="N540" s="9">
        <f t="shared" si="112"/>
        <v>-2.1598272138228943E-3</v>
      </c>
    </row>
    <row r="541" spans="1:14" ht="38.25" x14ac:dyDescent="0.2">
      <c r="A541" s="30"/>
      <c r="B541" s="23" t="s">
        <v>512</v>
      </c>
      <c r="C541" s="20">
        <v>1</v>
      </c>
      <c r="D541" s="7">
        <v>0</v>
      </c>
      <c r="E541" s="7">
        <v>2</v>
      </c>
      <c r="F541" s="7">
        <v>28</v>
      </c>
      <c r="G541" s="8">
        <f t="shared" si="107"/>
        <v>7.246376811594203E-4</v>
      </c>
      <c r="H541" s="8" t="str">
        <f t="shared" si="108"/>
        <v/>
      </c>
      <c r="I541" s="8">
        <f t="shared" si="109"/>
        <v>1.841620626151013E-3</v>
      </c>
      <c r="J541" s="8">
        <f t="shared" si="110"/>
        <v>2.6168224299065422E-2</v>
      </c>
      <c r="K541" s="8">
        <f t="shared" si="113"/>
        <v>1</v>
      </c>
      <c r="L541" s="8">
        <f t="shared" si="114"/>
        <v>1</v>
      </c>
      <c r="M541" s="8">
        <f t="shared" si="111"/>
        <v>7.246376811594203E-4</v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1</v>
      </c>
      <c r="F543" s="7">
        <v>1</v>
      </c>
      <c r="G543" s="8">
        <f t="shared" si="107"/>
        <v>7.246376811594203E-4</v>
      </c>
      <c r="H543" s="8" t="str">
        <f t="shared" si="108"/>
        <v/>
      </c>
      <c r="I543" s="8">
        <f t="shared" si="109"/>
        <v>9.2081031307550648E-4</v>
      </c>
      <c r="J543" s="8">
        <f t="shared" si="110"/>
        <v>9.3457943925233649E-4</v>
      </c>
      <c r="K543" s="8">
        <f t="shared" si="113"/>
        <v>0</v>
      </c>
      <c r="L543" s="8">
        <f t="shared" si="114"/>
        <v>1</v>
      </c>
      <c r="M543" s="8">
        <f t="shared" si="111"/>
        <v>0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17</v>
      </c>
      <c r="D544" s="7">
        <v>43</v>
      </c>
      <c r="E544" s="7">
        <v>15</v>
      </c>
      <c r="F544" s="7">
        <v>12</v>
      </c>
      <c r="G544" s="8">
        <f t="shared" si="107"/>
        <v>1.2318840579710146E-2</v>
      </c>
      <c r="H544" s="8">
        <f t="shared" si="108"/>
        <v>2.3218142548596114E-2</v>
      </c>
      <c r="I544" s="8">
        <f t="shared" si="109"/>
        <v>1.3812154696132596E-2</v>
      </c>
      <c r="J544" s="8">
        <f t="shared" si="110"/>
        <v>1.1214953271028037E-2</v>
      </c>
      <c r="K544" s="8">
        <f t="shared" si="113"/>
        <v>-0.11764705882352941</v>
      </c>
      <c r="L544" s="8">
        <f t="shared" si="114"/>
        <v>-0.72093023255813948</v>
      </c>
      <c r="M544" s="8">
        <f t="shared" si="111"/>
        <v>-1.4492753623188406E-3</v>
      </c>
      <c r="N544" s="9">
        <f t="shared" si="112"/>
        <v>-1.6738660907127431E-2</v>
      </c>
    </row>
    <row r="545" spans="1:14" x14ac:dyDescent="0.2">
      <c r="A545" s="30"/>
      <c r="B545" s="23" t="s">
        <v>516</v>
      </c>
      <c r="C545" s="20">
        <v>3</v>
      </c>
      <c r="D545" s="7">
        <v>10</v>
      </c>
      <c r="E545" s="7">
        <v>0</v>
      </c>
      <c r="F545" s="7">
        <v>0</v>
      </c>
      <c r="G545" s="8">
        <f t="shared" si="107"/>
        <v>2.1739130434782609E-3</v>
      </c>
      <c r="H545" s="8">
        <f t="shared" si="108"/>
        <v>5.3995680345572351E-3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-2.1739130434782609E-3</v>
      </c>
      <c r="N545" s="9">
        <f t="shared" si="112"/>
        <v>-5.3995680345572351E-3</v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1</v>
      </c>
      <c r="D549" s="7">
        <v>0</v>
      </c>
      <c r="E549" s="7">
        <v>0</v>
      </c>
      <c r="F549" s="7">
        <v>0</v>
      </c>
      <c r="G549" s="8">
        <f t="shared" si="107"/>
        <v>7.246376811594203E-4</v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>
        <f t="shared" si="113"/>
        <v>-1</v>
      </c>
      <c r="L549" s="8" t="str">
        <f t="shared" si="114"/>
        <v xml:space="preserve"> </v>
      </c>
      <c r="M549" s="8">
        <f t="shared" si="111"/>
        <v>-7.246376811594203E-4</v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9.3457943925233649E-4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5.3995680345572358E-4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9">
        <f t="shared" si="112"/>
        <v>-5.3995680345572358E-4</v>
      </c>
    </row>
    <row r="552" spans="1:14" ht="25.5" x14ac:dyDescent="0.2">
      <c r="A552" s="30"/>
      <c r="B552" s="23" t="s">
        <v>523</v>
      </c>
      <c r="C552" s="20">
        <v>1</v>
      </c>
      <c r="D552" s="7">
        <v>1</v>
      </c>
      <c r="E552" s="7">
        <v>0</v>
      </c>
      <c r="F552" s="7">
        <v>0</v>
      </c>
      <c r="G552" s="8">
        <f t="shared" si="107"/>
        <v>7.246376811594203E-4</v>
      </c>
      <c r="H552" s="8">
        <f t="shared" si="108"/>
        <v>5.3995680345572358E-4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-7.246376811594203E-4</v>
      </c>
      <c r="N552" s="9">
        <f t="shared" si="112"/>
        <v>-5.3995680345572358E-4</v>
      </c>
    </row>
    <row r="553" spans="1:14" ht="25.5" x14ac:dyDescent="0.2">
      <c r="A553" s="30"/>
      <c r="B553" s="23" t="s">
        <v>524</v>
      </c>
      <c r="C553" s="20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5.3995680345572358E-4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9">
        <f t="shared" si="112"/>
        <v>-5.3995680345572358E-4</v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1.6198704103671706E-3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-1.6198704103671706E-3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3</v>
      </c>
      <c r="E563" s="7">
        <v>4</v>
      </c>
      <c r="F563" s="7">
        <v>5</v>
      </c>
      <c r="G563" s="8">
        <f t="shared" ref="G563:G604" si="115">+IF(C563=0,"",C563/C$371)</f>
        <v>2.1739130434782609E-3</v>
      </c>
      <c r="H563" s="8">
        <f t="shared" ref="H563:H604" si="116">+IF(D563=0,"",D563/D$371)</f>
        <v>1.6198704103671706E-3</v>
      </c>
      <c r="I563" s="8">
        <f t="shared" ref="I563:I604" si="117">+IF(E563=0,"",E563/E$371)</f>
        <v>3.6832412523020259E-3</v>
      </c>
      <c r="J563" s="8">
        <f t="shared" ref="J563:J604" si="118">+IF(F563=0,"",F563/F$371)</f>
        <v>4.6728971962616819E-3</v>
      </c>
      <c r="K563" s="8">
        <f t="shared" si="113"/>
        <v>0.33333333333333331</v>
      </c>
      <c r="L563" s="8">
        <f t="shared" si="114"/>
        <v>0.66666666666666663</v>
      </c>
      <c r="M563" s="8">
        <f t="shared" ref="M563:M604" si="119">+IF(OR(AND(G563=""),(K563="")),"",G563*K563)</f>
        <v>7.246376811594203E-4</v>
      </c>
      <c r="N563" s="9">
        <f t="shared" ref="N563:N604" si="120">+IF(OR(AND(H563=""),(L563="")),"",H563*L563)</f>
        <v>1.0799136069114469E-3</v>
      </c>
    </row>
    <row r="564" spans="1:14" x14ac:dyDescent="0.2">
      <c r="A564" s="30"/>
      <c r="B564" s="23" t="s">
        <v>535</v>
      </c>
      <c r="C564" s="20">
        <v>0</v>
      </c>
      <c r="D564" s="7">
        <v>5</v>
      </c>
      <c r="E564" s="7">
        <v>3</v>
      </c>
      <c r="F564" s="7">
        <v>2</v>
      </c>
      <c r="G564" s="8" t="str">
        <f t="shared" si="115"/>
        <v/>
      </c>
      <c r="H564" s="8">
        <f t="shared" si="116"/>
        <v>2.6997840172786176E-3</v>
      </c>
      <c r="I564" s="8">
        <f t="shared" si="117"/>
        <v>2.7624309392265192E-3</v>
      </c>
      <c r="J564" s="8">
        <f t="shared" si="118"/>
        <v>1.869158878504673E-3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-0.6</v>
      </c>
      <c r="M564" s="8" t="str">
        <f t="shared" si="119"/>
        <v/>
      </c>
      <c r="N564" s="9">
        <f t="shared" si="120"/>
        <v>-1.6198704103671704E-3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9.3457943925233649E-4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6</v>
      </c>
      <c r="D567" s="7">
        <v>22</v>
      </c>
      <c r="E567" s="7">
        <v>8</v>
      </c>
      <c r="F567" s="7">
        <v>5</v>
      </c>
      <c r="G567" s="8">
        <f t="shared" si="115"/>
        <v>4.3478260869565218E-3</v>
      </c>
      <c r="H567" s="8">
        <f t="shared" si="116"/>
        <v>1.1879049676025918E-2</v>
      </c>
      <c r="I567" s="8">
        <f t="shared" si="117"/>
        <v>7.3664825046040518E-3</v>
      </c>
      <c r="J567" s="8">
        <f t="shared" si="118"/>
        <v>4.6728971962616819E-3</v>
      </c>
      <c r="K567" s="8">
        <f t="shared" si="121"/>
        <v>0.33333333333333331</v>
      </c>
      <c r="L567" s="8">
        <f t="shared" si="122"/>
        <v>-0.77272727272727271</v>
      </c>
      <c r="M567" s="8">
        <f t="shared" si="119"/>
        <v>1.4492753623188406E-3</v>
      </c>
      <c r="N567" s="9">
        <f t="shared" si="120"/>
        <v>-9.1792656587473005E-3</v>
      </c>
    </row>
    <row r="568" spans="1:14" x14ac:dyDescent="0.2">
      <c r="A568" s="30"/>
      <c r="B568" s="23" t="s">
        <v>539</v>
      </c>
      <c r="C568" s="20">
        <v>0</v>
      </c>
      <c r="D568" s="7">
        <v>7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3.7796976241900649E-3</v>
      </c>
      <c r="I568" s="8" t="str">
        <f t="shared" si="117"/>
        <v/>
      </c>
      <c r="J568" s="8">
        <f t="shared" si="118"/>
        <v>9.3457943925233649E-4</v>
      </c>
      <c r="K568" s="8" t="str">
        <f t="shared" si="121"/>
        <v xml:space="preserve"> </v>
      </c>
      <c r="L568" s="8">
        <f t="shared" si="122"/>
        <v>-0.8571428571428571</v>
      </c>
      <c r="M568" s="8" t="str">
        <f t="shared" si="119"/>
        <v/>
      </c>
      <c r="N568" s="9">
        <f t="shared" si="120"/>
        <v>-3.2397408207343412E-3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2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1.0799136069114472E-3</v>
      </c>
      <c r="I570" s="8" t="str">
        <f t="shared" si="117"/>
        <v/>
      </c>
      <c r="J570" s="8">
        <f t="shared" si="118"/>
        <v>9.3457943925233649E-4</v>
      </c>
      <c r="K570" s="8" t="str">
        <f t="shared" si="121"/>
        <v xml:space="preserve"> </v>
      </c>
      <c r="L570" s="8">
        <f t="shared" si="122"/>
        <v>-0.5</v>
      </c>
      <c r="M570" s="8" t="str">
        <f t="shared" si="119"/>
        <v/>
      </c>
      <c r="N570" s="9">
        <f t="shared" si="120"/>
        <v>-5.3995680345572358E-4</v>
      </c>
    </row>
    <row r="571" spans="1:14" x14ac:dyDescent="0.2">
      <c r="A571" s="30"/>
      <c r="B571" s="23" t="s">
        <v>542</v>
      </c>
      <c r="C571" s="20">
        <v>1</v>
      </c>
      <c r="D571" s="7">
        <v>0</v>
      </c>
      <c r="E571" s="7">
        <v>0</v>
      </c>
      <c r="F571" s="7">
        <v>0</v>
      </c>
      <c r="G571" s="8">
        <f t="shared" si="115"/>
        <v>7.246376811594203E-4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-7.246376811594203E-4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5.3995680345572358E-4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9">
        <f t="shared" si="120"/>
        <v>-5.3995680345572358E-4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1.0799136069114472E-3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-1.0799136069114472E-3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5.3995680345572358E-4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-5.3995680345572358E-4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9.3457943925233649E-4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5.3995680345572358E-4</v>
      </c>
      <c r="I588" s="8" t="str">
        <f t="shared" si="117"/>
        <v/>
      </c>
      <c r="J588" s="8">
        <f t="shared" si="118"/>
        <v>1.869158878504673E-3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9">
        <f t="shared" si="120"/>
        <v>5.3995680345572358E-4</v>
      </c>
    </row>
    <row r="589" spans="1:14" ht="25.5" x14ac:dyDescent="0.2">
      <c r="A589" s="30"/>
      <c r="B589" s="23" t="s">
        <v>560</v>
      </c>
      <c r="C589" s="20">
        <v>0</v>
      </c>
      <c r="D589" s="7">
        <v>31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1.6738660907127431E-2</v>
      </c>
      <c r="I589" s="8" t="str">
        <f t="shared" si="117"/>
        <v/>
      </c>
      <c r="J589" s="8">
        <f t="shared" si="118"/>
        <v>1.869158878504673E-3</v>
      </c>
      <c r="K589" s="8" t="str">
        <f t="shared" si="121"/>
        <v xml:space="preserve"> </v>
      </c>
      <c r="L589" s="8">
        <f t="shared" si="122"/>
        <v>-0.93548387096774188</v>
      </c>
      <c r="M589" s="8" t="str">
        <f t="shared" si="119"/>
        <v/>
      </c>
      <c r="N589" s="9">
        <f t="shared" si="120"/>
        <v>-1.5658747300215985E-2</v>
      </c>
    </row>
    <row r="590" spans="1:14" x14ac:dyDescent="0.2">
      <c r="A590" s="30"/>
      <c r="B590" s="23" t="s">
        <v>561</v>
      </c>
      <c r="C590" s="20">
        <v>1</v>
      </c>
      <c r="D590" s="7">
        <v>19</v>
      </c>
      <c r="E590" s="7">
        <v>0</v>
      </c>
      <c r="F590" s="7">
        <v>14</v>
      </c>
      <c r="G590" s="8">
        <f t="shared" si="115"/>
        <v>7.246376811594203E-4</v>
      </c>
      <c r="H590" s="8">
        <f t="shared" si="116"/>
        <v>1.0259179265658747E-2</v>
      </c>
      <c r="I590" s="8" t="str">
        <f t="shared" si="117"/>
        <v/>
      </c>
      <c r="J590" s="8">
        <f t="shared" si="118"/>
        <v>1.3084112149532711E-2</v>
      </c>
      <c r="K590" s="8">
        <f t="shared" si="121"/>
        <v>-1</v>
      </c>
      <c r="L590" s="8">
        <f t="shared" si="122"/>
        <v>-0.26315789473684209</v>
      </c>
      <c r="M590" s="8">
        <f t="shared" si="119"/>
        <v>-7.246376811594203E-4</v>
      </c>
      <c r="N590" s="9">
        <f t="shared" si="120"/>
        <v>-2.6997840172786176E-3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1.0799136069114472E-3</v>
      </c>
      <c r="I591" s="8" t="str">
        <f t="shared" si="117"/>
        <v/>
      </c>
      <c r="J591" s="8">
        <f t="shared" si="118"/>
        <v>1.869158878504673E-3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9">
        <f t="shared" si="120"/>
        <v>0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9.3457943925233649E-4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4</v>
      </c>
      <c r="E597" s="7">
        <v>1</v>
      </c>
      <c r="F597" s="7">
        <v>2</v>
      </c>
      <c r="G597" s="8" t="str">
        <f t="shared" si="115"/>
        <v/>
      </c>
      <c r="H597" s="8">
        <f t="shared" si="116"/>
        <v>2.1598272138228943E-3</v>
      </c>
      <c r="I597" s="8">
        <f t="shared" si="117"/>
        <v>9.2081031307550648E-4</v>
      </c>
      <c r="J597" s="8">
        <f t="shared" si="118"/>
        <v>1.869158878504673E-3</v>
      </c>
      <c r="K597" s="8">
        <f t="shared" si="121"/>
        <v>1</v>
      </c>
      <c r="L597" s="8">
        <f t="shared" si="122"/>
        <v>-0.5</v>
      </c>
      <c r="M597" s="8" t="str">
        <f t="shared" si="119"/>
        <v/>
      </c>
      <c r="N597" s="9">
        <f t="shared" si="120"/>
        <v>-1.0799136069114472E-3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1.869158878504673E-3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214</v>
      </c>
      <c r="D612" s="17">
        <f>SUM(D613:D640)</f>
        <v>230</v>
      </c>
      <c r="E612" s="17">
        <f>SUM(E613:E640)</f>
        <v>241</v>
      </c>
      <c r="F612" s="17">
        <f>SUM(F613:F640)</f>
        <v>301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0.12616822429906541</v>
      </c>
      <c r="L612" s="18">
        <f>+IF(AND(D612=0,F612=0),"",IF(D612=0,1,IF(F612=0,-1,(F612-D612)/D612)))</f>
        <v>0.30869565217391304</v>
      </c>
      <c r="M612" s="18">
        <f t="shared" ref="M612:M640" si="127">+IF(OR(AND(G612=""),(K612="")),"",G612*K612)</f>
        <v>0.12616822429906541</v>
      </c>
      <c r="N612" s="19">
        <f t="shared" ref="N612:N640" si="128">+IF(OR(AND(H612=""),(L612="")),"",H612*L612)</f>
        <v>0.30869565217391304</v>
      </c>
    </row>
    <row r="613" spans="1:14" x14ac:dyDescent="0.2">
      <c r="A613" s="30"/>
      <c r="B613" s="22" t="s">
        <v>576</v>
      </c>
      <c r="C613" s="28">
        <v>0</v>
      </c>
      <c r="D613" s="25">
        <v>3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1.3043478260869565E-2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-1.3043478260869565E-2</v>
      </c>
    </row>
    <row r="614" spans="1:14" x14ac:dyDescent="0.2">
      <c r="A614" s="30"/>
      <c r="B614" s="23" t="s">
        <v>577</v>
      </c>
      <c r="C614" s="20">
        <v>0</v>
      </c>
      <c r="D614" s="7">
        <v>7</v>
      </c>
      <c r="E614" s="7">
        <v>2</v>
      </c>
      <c r="F614" s="7">
        <v>6</v>
      </c>
      <c r="G614" s="8" t="str">
        <f t="shared" si="123"/>
        <v/>
      </c>
      <c r="H614" s="8">
        <f t="shared" si="124"/>
        <v>3.0434782608695653E-2</v>
      </c>
      <c r="I614" s="8">
        <f t="shared" si="125"/>
        <v>8.2987551867219917E-3</v>
      </c>
      <c r="J614" s="8">
        <f t="shared" si="126"/>
        <v>1.9933554817275746E-2</v>
      </c>
      <c r="K614" s="8">
        <f t="shared" si="129"/>
        <v>1</v>
      </c>
      <c r="L614" s="8">
        <f t="shared" si="130"/>
        <v>-0.14285714285714285</v>
      </c>
      <c r="M614" s="8" t="str">
        <f t="shared" si="127"/>
        <v/>
      </c>
      <c r="N614" s="9">
        <f t="shared" si="128"/>
        <v>-4.3478260869565218E-3</v>
      </c>
    </row>
    <row r="615" spans="1:14" ht="25.5" x14ac:dyDescent="0.2">
      <c r="A615" s="30"/>
      <c r="B615" s="23" t="s">
        <v>578</v>
      </c>
      <c r="C615" s="20">
        <v>143</v>
      </c>
      <c r="D615" s="7">
        <v>76</v>
      </c>
      <c r="E615" s="7">
        <v>31</v>
      </c>
      <c r="F615" s="7">
        <v>6</v>
      </c>
      <c r="G615" s="8">
        <f t="shared" si="123"/>
        <v>0.66822429906542058</v>
      </c>
      <c r="H615" s="8">
        <f t="shared" si="124"/>
        <v>0.33043478260869563</v>
      </c>
      <c r="I615" s="8">
        <f t="shared" si="125"/>
        <v>0.12863070539419086</v>
      </c>
      <c r="J615" s="8">
        <f t="shared" si="126"/>
        <v>1.9933554817275746E-2</v>
      </c>
      <c r="K615" s="8">
        <f t="shared" si="129"/>
        <v>-0.78321678321678323</v>
      </c>
      <c r="L615" s="8">
        <f t="shared" si="130"/>
        <v>-0.92105263157894735</v>
      </c>
      <c r="M615" s="8">
        <f t="shared" si="127"/>
        <v>-0.52336448598130847</v>
      </c>
      <c r="N615" s="9">
        <f t="shared" si="128"/>
        <v>-0.30434782608695649</v>
      </c>
    </row>
    <row r="616" spans="1:14" x14ac:dyDescent="0.2">
      <c r="A616" s="30"/>
      <c r="B616" s="23" t="s">
        <v>579</v>
      </c>
      <c r="C616" s="20">
        <v>24</v>
      </c>
      <c r="D616" s="7">
        <v>12</v>
      </c>
      <c r="E616" s="7">
        <v>102</v>
      </c>
      <c r="F616" s="7">
        <v>57</v>
      </c>
      <c r="G616" s="8">
        <f t="shared" si="123"/>
        <v>0.11214953271028037</v>
      </c>
      <c r="H616" s="8">
        <f t="shared" si="124"/>
        <v>5.2173913043478258E-2</v>
      </c>
      <c r="I616" s="8">
        <f t="shared" si="125"/>
        <v>0.42323651452282157</v>
      </c>
      <c r="J616" s="8">
        <f t="shared" si="126"/>
        <v>0.18936877076411959</v>
      </c>
      <c r="K616" s="8">
        <f t="shared" si="129"/>
        <v>3.25</v>
      </c>
      <c r="L616" s="8">
        <f t="shared" si="130"/>
        <v>3.75</v>
      </c>
      <c r="M616" s="8">
        <f t="shared" si="127"/>
        <v>0.3644859813084112</v>
      </c>
      <c r="N616" s="9">
        <f t="shared" si="128"/>
        <v>0.19565217391304346</v>
      </c>
    </row>
    <row r="617" spans="1:14" x14ac:dyDescent="0.2">
      <c r="A617" s="30"/>
      <c r="B617" s="23" t="s">
        <v>580</v>
      </c>
      <c r="C617" s="20">
        <v>1</v>
      </c>
      <c r="D617" s="7">
        <v>4</v>
      </c>
      <c r="E617" s="7">
        <v>36</v>
      </c>
      <c r="F617" s="7">
        <v>3</v>
      </c>
      <c r="G617" s="8">
        <f t="shared" si="123"/>
        <v>4.6728971962616819E-3</v>
      </c>
      <c r="H617" s="8">
        <f t="shared" si="124"/>
        <v>1.7391304347826087E-2</v>
      </c>
      <c r="I617" s="8">
        <f t="shared" si="125"/>
        <v>0.14937759336099585</v>
      </c>
      <c r="J617" s="8">
        <f t="shared" si="126"/>
        <v>9.9667774086378731E-3</v>
      </c>
      <c r="K617" s="8">
        <f t="shared" si="129"/>
        <v>35</v>
      </c>
      <c r="L617" s="8">
        <f t="shared" si="130"/>
        <v>-0.25</v>
      </c>
      <c r="M617" s="8">
        <f t="shared" si="127"/>
        <v>0.16355140186915887</v>
      </c>
      <c r="N617" s="9">
        <f t="shared" si="128"/>
        <v>-4.3478260869565218E-3</v>
      </c>
    </row>
    <row r="618" spans="1:14" x14ac:dyDescent="0.2">
      <c r="A618" s="30"/>
      <c r="B618" s="23" t="s">
        <v>581</v>
      </c>
      <c r="C618" s="20">
        <v>2</v>
      </c>
      <c r="D618" s="7">
        <v>0</v>
      </c>
      <c r="E618" s="7">
        <v>0</v>
      </c>
      <c r="F618" s="7">
        <v>0</v>
      </c>
      <c r="G618" s="8">
        <f t="shared" si="123"/>
        <v>9.3457943925233638E-3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-9.3457943925233638E-3</v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3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1.3043478260869565E-2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9">
        <f t="shared" si="128"/>
        <v>-1.3043478260869565E-2</v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6</v>
      </c>
      <c r="F620" s="7">
        <v>2</v>
      </c>
      <c r="G620" s="8" t="str">
        <f t="shared" si="123"/>
        <v/>
      </c>
      <c r="H620" s="8" t="str">
        <f t="shared" si="124"/>
        <v/>
      </c>
      <c r="I620" s="8">
        <f t="shared" si="125"/>
        <v>2.4896265560165973E-2</v>
      </c>
      <c r="J620" s="8">
        <f t="shared" si="126"/>
        <v>6.6445182724252493E-3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3.3222591362126247E-3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8</v>
      </c>
      <c r="D623" s="7">
        <v>13</v>
      </c>
      <c r="E623" s="7">
        <v>1</v>
      </c>
      <c r="F623" s="7">
        <v>0</v>
      </c>
      <c r="G623" s="8">
        <f t="shared" si="123"/>
        <v>3.7383177570093455E-2</v>
      </c>
      <c r="H623" s="8">
        <f t="shared" si="124"/>
        <v>5.6521739130434782E-2</v>
      </c>
      <c r="I623" s="8">
        <f t="shared" si="125"/>
        <v>4.1493775933609959E-3</v>
      </c>
      <c r="J623" s="8" t="str">
        <f t="shared" si="126"/>
        <v/>
      </c>
      <c r="K623" s="8">
        <f t="shared" si="129"/>
        <v>-0.875</v>
      </c>
      <c r="L623" s="8">
        <f t="shared" si="130"/>
        <v>-1</v>
      </c>
      <c r="M623" s="8">
        <f t="shared" si="127"/>
        <v>-3.2710280373831772E-2</v>
      </c>
      <c r="N623" s="9">
        <f t="shared" si="128"/>
        <v>-5.6521739130434782E-2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2</v>
      </c>
      <c r="E627" s="7">
        <v>2</v>
      </c>
      <c r="F627" s="7">
        <v>1</v>
      </c>
      <c r="G627" s="8" t="str">
        <f t="shared" si="123"/>
        <v/>
      </c>
      <c r="H627" s="8">
        <f t="shared" si="124"/>
        <v>8.6956521739130436E-3</v>
      </c>
      <c r="I627" s="8">
        <f t="shared" si="125"/>
        <v>8.2987551867219917E-3</v>
      </c>
      <c r="J627" s="8">
        <f t="shared" si="126"/>
        <v>3.3222591362126247E-3</v>
      </c>
      <c r="K627" s="8">
        <f t="shared" si="129"/>
        <v>1</v>
      </c>
      <c r="L627" s="8">
        <f t="shared" si="130"/>
        <v>-0.5</v>
      </c>
      <c r="M627" s="8" t="str">
        <f t="shared" si="127"/>
        <v/>
      </c>
      <c r="N627" s="9">
        <f t="shared" si="128"/>
        <v>-4.3478260869565218E-3</v>
      </c>
    </row>
    <row r="628" spans="1:14" x14ac:dyDescent="0.2">
      <c r="A628" s="30"/>
      <c r="B628" s="23" t="s">
        <v>591</v>
      </c>
      <c r="C628" s="20">
        <v>2</v>
      </c>
      <c r="D628" s="7">
        <v>12</v>
      </c>
      <c r="E628" s="7">
        <v>12</v>
      </c>
      <c r="F628" s="7">
        <v>22</v>
      </c>
      <c r="G628" s="8">
        <f t="shared" si="123"/>
        <v>9.3457943925233638E-3</v>
      </c>
      <c r="H628" s="8">
        <f t="shared" si="124"/>
        <v>5.2173913043478258E-2</v>
      </c>
      <c r="I628" s="8">
        <f t="shared" si="125"/>
        <v>4.9792531120331947E-2</v>
      </c>
      <c r="J628" s="8">
        <f t="shared" si="126"/>
        <v>7.3089700996677748E-2</v>
      </c>
      <c r="K628" s="8">
        <f t="shared" si="129"/>
        <v>5</v>
      </c>
      <c r="L628" s="8">
        <f t="shared" si="130"/>
        <v>0.83333333333333337</v>
      </c>
      <c r="M628" s="8">
        <f t="shared" si="127"/>
        <v>4.6728971962616821E-2</v>
      </c>
      <c r="N628" s="9">
        <f t="shared" si="128"/>
        <v>4.3478260869565216E-2</v>
      </c>
    </row>
    <row r="629" spans="1:14" x14ac:dyDescent="0.2">
      <c r="A629" s="30"/>
      <c r="B629" s="23" t="s">
        <v>592</v>
      </c>
      <c r="C629" s="20">
        <v>0</v>
      </c>
      <c r="D629" s="7">
        <v>18</v>
      </c>
      <c r="E629" s="7">
        <v>4</v>
      </c>
      <c r="F629" s="7">
        <v>8</v>
      </c>
      <c r="G629" s="8" t="str">
        <f t="shared" si="123"/>
        <v/>
      </c>
      <c r="H629" s="8">
        <f t="shared" si="124"/>
        <v>7.8260869565217397E-2</v>
      </c>
      <c r="I629" s="8">
        <f t="shared" si="125"/>
        <v>1.6597510373443983E-2</v>
      </c>
      <c r="J629" s="8">
        <f t="shared" si="126"/>
        <v>2.6578073089700997E-2</v>
      </c>
      <c r="K629" s="8">
        <f t="shared" si="129"/>
        <v>1</v>
      </c>
      <c r="L629" s="8">
        <f t="shared" si="130"/>
        <v>-0.55555555555555558</v>
      </c>
      <c r="M629" s="8" t="str">
        <f t="shared" si="127"/>
        <v/>
      </c>
      <c r="N629" s="9">
        <f t="shared" si="128"/>
        <v>-4.3478260869565223E-2</v>
      </c>
    </row>
    <row r="630" spans="1:14" x14ac:dyDescent="0.2">
      <c r="A630" s="30"/>
      <c r="B630" s="23" t="s">
        <v>593</v>
      </c>
      <c r="C630" s="20">
        <v>4</v>
      </c>
      <c r="D630" s="7">
        <v>29</v>
      </c>
      <c r="E630" s="7">
        <v>0</v>
      </c>
      <c r="F630" s="7">
        <v>16</v>
      </c>
      <c r="G630" s="8">
        <f t="shared" si="123"/>
        <v>1.8691588785046728E-2</v>
      </c>
      <c r="H630" s="8">
        <f t="shared" si="124"/>
        <v>0.12608695652173912</v>
      </c>
      <c r="I630" s="8" t="str">
        <f t="shared" si="125"/>
        <v/>
      </c>
      <c r="J630" s="8">
        <f t="shared" si="126"/>
        <v>5.3156146179401995E-2</v>
      </c>
      <c r="K630" s="8">
        <f t="shared" si="129"/>
        <v>-1</v>
      </c>
      <c r="L630" s="8">
        <f t="shared" si="130"/>
        <v>-0.44827586206896552</v>
      </c>
      <c r="M630" s="8">
        <f t="shared" si="127"/>
        <v>-1.8691588785046728E-2</v>
      </c>
      <c r="N630" s="9">
        <f t="shared" si="128"/>
        <v>-5.6521739130434782E-2</v>
      </c>
    </row>
    <row r="631" spans="1:14" x14ac:dyDescent="0.2">
      <c r="A631" s="30"/>
      <c r="B631" s="23" t="s">
        <v>594</v>
      </c>
      <c r="C631" s="20">
        <v>10</v>
      </c>
      <c r="D631" s="7">
        <v>18</v>
      </c>
      <c r="E631" s="7">
        <v>16</v>
      </c>
      <c r="F631" s="7">
        <v>28</v>
      </c>
      <c r="G631" s="8">
        <f t="shared" si="123"/>
        <v>4.6728971962616821E-2</v>
      </c>
      <c r="H631" s="8">
        <f t="shared" si="124"/>
        <v>7.8260869565217397E-2</v>
      </c>
      <c r="I631" s="8">
        <f t="shared" si="125"/>
        <v>6.6390041493775934E-2</v>
      </c>
      <c r="J631" s="8">
        <f t="shared" si="126"/>
        <v>9.3023255813953487E-2</v>
      </c>
      <c r="K631" s="8">
        <f t="shared" si="129"/>
        <v>0.6</v>
      </c>
      <c r="L631" s="8">
        <f t="shared" si="130"/>
        <v>0.55555555555555558</v>
      </c>
      <c r="M631" s="8">
        <f t="shared" si="127"/>
        <v>2.8037383177570093E-2</v>
      </c>
      <c r="N631" s="9">
        <f t="shared" si="128"/>
        <v>4.3478260869565223E-2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4.3478260869565218E-3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9">
        <f t="shared" si="128"/>
        <v>-4.3478260869565218E-3</v>
      </c>
    </row>
    <row r="633" spans="1:14" x14ac:dyDescent="0.2">
      <c r="A633" s="30"/>
      <c r="B633" s="23" t="s">
        <v>596</v>
      </c>
      <c r="C633" s="20">
        <v>1</v>
      </c>
      <c r="D633" s="7">
        <v>1</v>
      </c>
      <c r="E633" s="7">
        <v>0</v>
      </c>
      <c r="F633" s="7">
        <v>1</v>
      </c>
      <c r="G633" s="8">
        <f t="shared" si="123"/>
        <v>4.6728971962616819E-3</v>
      </c>
      <c r="H633" s="8">
        <f t="shared" si="124"/>
        <v>4.3478260869565218E-3</v>
      </c>
      <c r="I633" s="8" t="str">
        <f t="shared" si="125"/>
        <v/>
      </c>
      <c r="J633" s="8">
        <f t="shared" si="126"/>
        <v>3.3222591362126247E-3</v>
      </c>
      <c r="K633" s="8">
        <f t="shared" si="129"/>
        <v>-1</v>
      </c>
      <c r="L633" s="8">
        <f t="shared" si="130"/>
        <v>0</v>
      </c>
      <c r="M633" s="8">
        <f t="shared" si="127"/>
        <v>-4.6728971962616819E-3</v>
      </c>
      <c r="N633" s="9">
        <f t="shared" si="128"/>
        <v>0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3.3222591362126247E-3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1</v>
      </c>
      <c r="D636" s="7">
        <v>8</v>
      </c>
      <c r="E636" s="7">
        <v>0</v>
      </c>
      <c r="F636" s="7">
        <v>0</v>
      </c>
      <c r="G636" s="8">
        <f t="shared" si="123"/>
        <v>4.6728971962616819E-3</v>
      </c>
      <c r="H636" s="8">
        <f t="shared" si="124"/>
        <v>3.4782608695652174E-2</v>
      </c>
      <c r="I636" s="8" t="str">
        <f t="shared" si="125"/>
        <v/>
      </c>
      <c r="J636" s="8" t="str">
        <f t="shared" si="126"/>
        <v/>
      </c>
      <c r="K636" s="8">
        <f t="shared" si="129"/>
        <v>-1</v>
      </c>
      <c r="L636" s="8">
        <f t="shared" si="130"/>
        <v>-1</v>
      </c>
      <c r="M636" s="8">
        <f t="shared" si="127"/>
        <v>-4.6728971962616819E-3</v>
      </c>
      <c r="N636" s="9">
        <f t="shared" si="128"/>
        <v>-3.4782608695652174E-2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2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8.6956521739130436E-3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9">
        <f t="shared" si="128"/>
        <v>-8.6956521739130436E-3</v>
      </c>
    </row>
    <row r="639" spans="1:14" ht="25.5" x14ac:dyDescent="0.2">
      <c r="A639" s="30"/>
      <c r="B639" s="23" t="s">
        <v>602</v>
      </c>
      <c r="C639" s="20">
        <v>11</v>
      </c>
      <c r="D639" s="7">
        <v>14</v>
      </c>
      <c r="E639" s="7">
        <v>1</v>
      </c>
      <c r="F639" s="7">
        <v>2</v>
      </c>
      <c r="G639" s="8">
        <f t="shared" si="123"/>
        <v>5.1401869158878503E-2</v>
      </c>
      <c r="H639" s="8">
        <f t="shared" si="124"/>
        <v>6.0869565217391307E-2</v>
      </c>
      <c r="I639" s="8">
        <f t="shared" si="125"/>
        <v>4.1493775933609959E-3</v>
      </c>
      <c r="J639" s="8">
        <f t="shared" si="126"/>
        <v>6.6445182724252493E-3</v>
      </c>
      <c r="K639" s="8">
        <f t="shared" si="129"/>
        <v>-0.90909090909090906</v>
      </c>
      <c r="L639" s="8">
        <f t="shared" si="130"/>
        <v>-0.8571428571428571</v>
      </c>
      <c r="M639" s="8">
        <f t="shared" si="127"/>
        <v>-4.6728971962616821E-2</v>
      </c>
      <c r="N639" s="9">
        <f t="shared" si="128"/>
        <v>-5.2173913043478258E-2</v>
      </c>
    </row>
    <row r="640" spans="1:14" ht="26.25" thickBot="1" x14ac:dyDescent="0.25">
      <c r="A640" s="30"/>
      <c r="B640" s="24" t="s">
        <v>603</v>
      </c>
      <c r="C640" s="21">
        <v>7</v>
      </c>
      <c r="D640" s="10">
        <v>7</v>
      </c>
      <c r="E640" s="10">
        <v>28</v>
      </c>
      <c r="F640" s="10">
        <v>147</v>
      </c>
      <c r="G640" s="11">
        <f t="shared" si="123"/>
        <v>3.2710280373831772E-2</v>
      </c>
      <c r="H640" s="11">
        <f t="shared" si="124"/>
        <v>3.0434782608695653E-2</v>
      </c>
      <c r="I640" s="11">
        <f t="shared" si="125"/>
        <v>0.11618257261410789</v>
      </c>
      <c r="J640" s="11">
        <f t="shared" si="126"/>
        <v>0.48837209302325579</v>
      </c>
      <c r="K640" s="11">
        <f t="shared" si="129"/>
        <v>3</v>
      </c>
      <c r="L640" s="11">
        <f t="shared" si="130"/>
        <v>20</v>
      </c>
      <c r="M640" s="11">
        <f t="shared" si="127"/>
        <v>9.813084112149531E-2</v>
      </c>
      <c r="N640" s="12">
        <f t="shared" si="128"/>
        <v>0.60869565217391308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656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657</v>
      </c>
      <c r="C9" s="17">
        <f>+C22+C81+C188+C371+C612</f>
        <v>195</v>
      </c>
      <c r="D9" s="17">
        <f>+D22+D81+D188+D371+D612</f>
        <v>127</v>
      </c>
      <c r="E9" s="17">
        <f>+E22+E81+E188+E371+E612</f>
        <v>76</v>
      </c>
      <c r="F9" s="17">
        <f>+F22+F81+F188+F371+F612</f>
        <v>110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-0.61025641025641031</v>
      </c>
      <c r="L9" s="18">
        <f t="shared" si="0"/>
        <v>-0.13385826771653545</v>
      </c>
      <c r="M9" s="18">
        <f t="shared" ref="M9:N14" si="1">+IF(OR(AND(G9=""),(K9="")),"",G9*K9)</f>
        <v>-0.61025641025641031</v>
      </c>
      <c r="N9" s="19">
        <f t="shared" si="1"/>
        <v>-0.13385826771653545</v>
      </c>
    </row>
    <row r="10" spans="1:14" x14ac:dyDescent="0.2">
      <c r="A10" s="30"/>
      <c r="B10" s="22" t="s">
        <v>10</v>
      </c>
      <c r="C10" s="20">
        <f>+C22</f>
        <v>0</v>
      </c>
      <c r="D10" s="7">
        <f>+D22</f>
        <v>0</v>
      </c>
      <c r="E10" s="7">
        <f>+E22</f>
        <v>0</v>
      </c>
      <c r="F10" s="7">
        <f>+F22</f>
        <v>3</v>
      </c>
      <c r="G10" s="8">
        <f t="shared" ref="G10:J14" si="2">+C10/C$9</f>
        <v>0</v>
      </c>
      <c r="H10" s="8">
        <f t="shared" si="2"/>
        <v>0</v>
      </c>
      <c r="I10" s="8">
        <f t="shared" si="2"/>
        <v>0</v>
      </c>
      <c r="J10" s="8">
        <f t="shared" si="2"/>
        <v>2.7272727272727271E-2</v>
      </c>
      <c r="K10" s="8" t="str">
        <f t="shared" si="0"/>
        <v/>
      </c>
      <c r="L10" s="8">
        <f t="shared" si="0"/>
        <v>1</v>
      </c>
      <c r="M10" s="8" t="str">
        <f t="shared" si="1"/>
        <v/>
      </c>
      <c r="N10" s="9">
        <f t="shared" si="1"/>
        <v>0</v>
      </c>
    </row>
    <row r="11" spans="1:14" x14ac:dyDescent="0.2">
      <c r="A11" s="30"/>
      <c r="B11" s="23" t="s">
        <v>11</v>
      </c>
      <c r="C11" s="20">
        <f>+C81</f>
        <v>6</v>
      </c>
      <c r="D11" s="7">
        <f>+D81</f>
        <v>5</v>
      </c>
      <c r="E11" s="7">
        <f>+E81</f>
        <v>7</v>
      </c>
      <c r="F11" s="7">
        <f>+F81</f>
        <v>15</v>
      </c>
      <c r="G11" s="8">
        <f t="shared" si="2"/>
        <v>3.0769230769230771E-2</v>
      </c>
      <c r="H11" s="8">
        <f t="shared" si="2"/>
        <v>3.937007874015748E-2</v>
      </c>
      <c r="I11" s="8">
        <f t="shared" si="2"/>
        <v>9.2105263157894732E-2</v>
      </c>
      <c r="J11" s="8">
        <f t="shared" si="2"/>
        <v>0.13636363636363635</v>
      </c>
      <c r="K11" s="8">
        <f t="shared" si="0"/>
        <v>0.16666666666666666</v>
      </c>
      <c r="L11" s="8">
        <f t="shared" si="0"/>
        <v>2</v>
      </c>
      <c r="M11" s="8">
        <f t="shared" si="1"/>
        <v>5.1282051282051282E-3</v>
      </c>
      <c r="N11" s="9">
        <f t="shared" si="1"/>
        <v>7.874015748031496E-2</v>
      </c>
    </row>
    <row r="12" spans="1:14" ht="25.5" x14ac:dyDescent="0.2">
      <c r="A12" s="30"/>
      <c r="B12" s="23" t="s">
        <v>12</v>
      </c>
      <c r="C12" s="20">
        <f>+C188</f>
        <v>5</v>
      </c>
      <c r="D12" s="7">
        <f>+D188</f>
        <v>6</v>
      </c>
      <c r="E12" s="7">
        <f>+E188</f>
        <v>8</v>
      </c>
      <c r="F12" s="7">
        <f>+F188</f>
        <v>5</v>
      </c>
      <c r="G12" s="8">
        <f t="shared" si="2"/>
        <v>2.564102564102564E-2</v>
      </c>
      <c r="H12" s="8">
        <f t="shared" si="2"/>
        <v>4.7244094488188976E-2</v>
      </c>
      <c r="I12" s="8">
        <f t="shared" si="2"/>
        <v>0.10526315789473684</v>
      </c>
      <c r="J12" s="8">
        <f t="shared" si="2"/>
        <v>4.5454545454545456E-2</v>
      </c>
      <c r="K12" s="8">
        <f t="shared" si="0"/>
        <v>0.6</v>
      </c>
      <c r="L12" s="8">
        <f t="shared" si="0"/>
        <v>-0.16666666666666666</v>
      </c>
      <c r="M12" s="8">
        <f t="shared" si="1"/>
        <v>1.5384615384615384E-2</v>
      </c>
      <c r="N12" s="9">
        <f t="shared" si="1"/>
        <v>-7.874015748031496E-3</v>
      </c>
    </row>
    <row r="13" spans="1:14" x14ac:dyDescent="0.2">
      <c r="A13" s="30"/>
      <c r="B13" s="23" t="s">
        <v>13</v>
      </c>
      <c r="C13" s="20">
        <f>+C371</f>
        <v>179</v>
      </c>
      <c r="D13" s="7">
        <f>+D371</f>
        <v>100</v>
      </c>
      <c r="E13" s="7">
        <f>+E371</f>
        <v>57</v>
      </c>
      <c r="F13" s="7">
        <f>+F371</f>
        <v>76</v>
      </c>
      <c r="G13" s="8">
        <f t="shared" si="2"/>
        <v>0.91794871794871791</v>
      </c>
      <c r="H13" s="8">
        <f t="shared" si="2"/>
        <v>0.78740157480314965</v>
      </c>
      <c r="I13" s="8">
        <f t="shared" si="2"/>
        <v>0.75</v>
      </c>
      <c r="J13" s="8">
        <f t="shared" si="2"/>
        <v>0.69090909090909092</v>
      </c>
      <c r="K13" s="8">
        <f t="shared" si="0"/>
        <v>-0.68156424581005581</v>
      </c>
      <c r="L13" s="8">
        <f t="shared" si="0"/>
        <v>-0.24</v>
      </c>
      <c r="M13" s="8">
        <f t="shared" si="1"/>
        <v>-0.62564102564102553</v>
      </c>
      <c r="N13" s="9">
        <f t="shared" si="1"/>
        <v>-0.1889763779527559</v>
      </c>
    </row>
    <row r="14" spans="1:14" ht="15.75" thickBot="1" x14ac:dyDescent="0.25">
      <c r="A14" s="30"/>
      <c r="B14" s="24" t="s">
        <v>14</v>
      </c>
      <c r="C14" s="21">
        <f>+C612</f>
        <v>5</v>
      </c>
      <c r="D14" s="10">
        <f>+D612</f>
        <v>16</v>
      </c>
      <c r="E14" s="10">
        <f>+E612</f>
        <v>4</v>
      </c>
      <c r="F14" s="10">
        <f>+F612</f>
        <v>11</v>
      </c>
      <c r="G14" s="11">
        <f t="shared" si="2"/>
        <v>2.564102564102564E-2</v>
      </c>
      <c r="H14" s="11">
        <f t="shared" si="2"/>
        <v>0.12598425196850394</v>
      </c>
      <c r="I14" s="11">
        <f t="shared" si="2"/>
        <v>5.2631578947368418E-2</v>
      </c>
      <c r="J14" s="11">
        <f t="shared" si="2"/>
        <v>0.1</v>
      </c>
      <c r="K14" s="11">
        <f t="shared" si="0"/>
        <v>-0.2</v>
      </c>
      <c r="L14" s="11">
        <f t="shared" si="0"/>
        <v>-0.3125</v>
      </c>
      <c r="M14" s="11">
        <f t="shared" si="1"/>
        <v>-5.1282051282051282E-3</v>
      </c>
      <c r="N14" s="12">
        <f t="shared" si="1"/>
        <v>-3.937007874015748E-2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0</v>
      </c>
      <c r="D22" s="17">
        <f>SUM(D23:D73)</f>
        <v>0</v>
      </c>
      <c r="E22" s="17">
        <f>SUM(E23:E73)</f>
        <v>0</v>
      </c>
      <c r="F22" s="17">
        <f>SUM(F23:F73)</f>
        <v>3</v>
      </c>
      <c r="G22" s="18" t="str">
        <f t="shared" ref="G22:G53" si="3">+IF(C22=0,"",C22/C$22)</f>
        <v/>
      </c>
      <c r="H22" s="18" t="str">
        <f t="shared" ref="H22:H53" si="4">+IF(D22=0,"",D22/D$22)</f>
        <v/>
      </c>
      <c r="I22" s="18" t="str">
        <f t="shared" ref="I22:I53" si="5">+IF(E22=0,"",E22/E$22)</f>
        <v/>
      </c>
      <c r="J22" s="18">
        <f t="shared" ref="J22:J53" si="6">+IF(F22=0,"",F22/F$22)</f>
        <v>1</v>
      </c>
      <c r="K22" s="18" t="str">
        <f>+IF(AND(C22=0,E22=0),"",IF(C22=0,1,IF(E22=0,-1,(E22-C22)/C22)))</f>
        <v/>
      </c>
      <c r="L22" s="18">
        <f>+IF(AND(D22=0,F22=0),"",IF(D22=0,1,IF(F22=0,-1,(F22-D22)/D22)))</f>
        <v>1</v>
      </c>
      <c r="M22" s="18" t="str">
        <f t="shared" ref="M22:M53" si="7">+IF(OR(AND(G22=""),(K22="")),"",G22*K22)</f>
        <v/>
      </c>
      <c r="N22" s="19" t="str">
        <f t="shared" ref="N22:N53" si="8">+IF(OR(AND(H22=""),(L22="")),"",H22*L22)</f>
        <v/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0.33333333333333331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0.33333333333333331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0.33333333333333331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6</v>
      </c>
      <c r="D81" s="17">
        <f>SUM(D82:D180)</f>
        <v>5</v>
      </c>
      <c r="E81" s="17">
        <f>SUM(E82:E180)</f>
        <v>7</v>
      </c>
      <c r="F81" s="17">
        <f>SUM(F82:F180)</f>
        <v>15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0.16666666666666666</v>
      </c>
      <c r="L81" s="18">
        <f>+IF(AND(D81=0,F81=0),"",IF(D81=0,1,IF(F81=0,-1,(F81-D81)/D81)))</f>
        <v>2</v>
      </c>
      <c r="M81" s="18">
        <f t="shared" ref="M81:M112" si="23">+IF(OR(AND(G81=""),(K81="")),"",G81*K81)</f>
        <v>0.16666666666666666</v>
      </c>
      <c r="N81" s="19">
        <f t="shared" ref="N81:N112" si="24">+IF(OR(AND(H81=""),(L81="")),"",H81*L81)</f>
        <v>2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1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>
        <f t="shared" si="22"/>
        <v>6.6666666666666666E-2</v>
      </c>
      <c r="K82" s="26" t="str">
        <f t="shared" ref="K82:K113" si="25">+IF(AND(C82=0,E82=0)," ",IF(C82=0,1,IF(E82=0,-1,(E82-C82)/C82)))</f>
        <v xml:space="preserve"> </v>
      </c>
      <c r="L82" s="26">
        <f t="shared" ref="L82:L113" si="26">+IF(AND(D82=0,F82=0)," ",IF(D82=0,1,IF(F82=0,-1,(F82-D82)/D82)))</f>
        <v>1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1</v>
      </c>
      <c r="D86" s="7">
        <v>0</v>
      </c>
      <c r="E86" s="7">
        <v>0</v>
      </c>
      <c r="F86" s="7">
        <v>1</v>
      </c>
      <c r="G86" s="8">
        <f t="shared" si="19"/>
        <v>0.16666666666666666</v>
      </c>
      <c r="H86" s="8" t="str">
        <f t="shared" si="20"/>
        <v/>
      </c>
      <c r="I86" s="8" t="str">
        <f t="shared" si="21"/>
        <v/>
      </c>
      <c r="J86" s="8">
        <f t="shared" si="22"/>
        <v>6.6666666666666666E-2</v>
      </c>
      <c r="K86" s="8">
        <f t="shared" si="25"/>
        <v>-1</v>
      </c>
      <c r="L86" s="8">
        <f t="shared" si="26"/>
        <v>1</v>
      </c>
      <c r="M86" s="8">
        <f t="shared" si="23"/>
        <v>-0.16666666666666666</v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0.2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9">
        <f t="shared" si="24"/>
        <v>-0.2</v>
      </c>
    </row>
    <row r="88" spans="1:14" x14ac:dyDescent="0.2">
      <c r="A88" s="30"/>
      <c r="B88" s="23" t="s">
        <v>75</v>
      </c>
      <c r="C88" s="20">
        <v>0</v>
      </c>
      <c r="D88" s="7">
        <v>1</v>
      </c>
      <c r="E88" s="7">
        <v>1</v>
      </c>
      <c r="F88" s="7">
        <v>0</v>
      </c>
      <c r="G88" s="8" t="str">
        <f t="shared" si="19"/>
        <v/>
      </c>
      <c r="H88" s="8">
        <f t="shared" si="20"/>
        <v>0.2</v>
      </c>
      <c r="I88" s="8">
        <f t="shared" si="21"/>
        <v>0.14285714285714285</v>
      </c>
      <c r="J88" s="8" t="str">
        <f t="shared" si="22"/>
        <v/>
      </c>
      <c r="K88" s="8">
        <f t="shared" si="25"/>
        <v>1</v>
      </c>
      <c r="L88" s="8">
        <f t="shared" si="26"/>
        <v>-1</v>
      </c>
      <c r="M88" s="8" t="str">
        <f t="shared" si="23"/>
        <v/>
      </c>
      <c r="N88" s="9">
        <f t="shared" si="24"/>
        <v>-0.2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0.14285714285714285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1</v>
      </c>
      <c r="E97" s="7">
        <v>0</v>
      </c>
      <c r="F97" s="7">
        <v>0</v>
      </c>
      <c r="G97" s="8" t="str">
        <f t="shared" si="19"/>
        <v/>
      </c>
      <c r="H97" s="8">
        <f t="shared" si="20"/>
        <v>0.2</v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>
        <f t="shared" si="26"/>
        <v>-1</v>
      </c>
      <c r="M97" s="8" t="str">
        <f t="shared" si="23"/>
        <v/>
      </c>
      <c r="N97" s="9">
        <f t="shared" si="24"/>
        <v>-0.2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6.6666666666666666E-2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9" t="str">
        <f t="shared" si="24"/>
        <v/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6.6666666666666666E-2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6.6666666666666666E-2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6.6666666666666666E-2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1</v>
      </c>
      <c r="F118" s="7">
        <v>2</v>
      </c>
      <c r="G118" s="8" t="str">
        <f t="shared" si="27"/>
        <v/>
      </c>
      <c r="H118" s="8" t="str">
        <f t="shared" si="28"/>
        <v/>
      </c>
      <c r="I118" s="8">
        <f t="shared" si="29"/>
        <v>0.14285714285714285</v>
      </c>
      <c r="J118" s="8">
        <f t="shared" si="30"/>
        <v>0.13333333333333333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1</v>
      </c>
      <c r="D122" s="7">
        <v>0</v>
      </c>
      <c r="E122" s="7">
        <v>0</v>
      </c>
      <c r="F122" s="7">
        <v>0</v>
      </c>
      <c r="G122" s="8">
        <f t="shared" si="27"/>
        <v>0.16666666666666666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-0.16666666666666666</v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1</v>
      </c>
      <c r="E126" s="7">
        <v>0</v>
      </c>
      <c r="F126" s="7">
        <v>1</v>
      </c>
      <c r="G126" s="8" t="str">
        <f t="shared" si="27"/>
        <v/>
      </c>
      <c r="H126" s="8">
        <f t="shared" si="28"/>
        <v>0.2</v>
      </c>
      <c r="I126" s="8" t="str">
        <f t="shared" si="29"/>
        <v/>
      </c>
      <c r="J126" s="8">
        <f t="shared" si="30"/>
        <v>6.6666666666666666E-2</v>
      </c>
      <c r="K126" s="8" t="str">
        <f t="shared" si="33"/>
        <v xml:space="preserve"> </v>
      </c>
      <c r="L126" s="8">
        <f t="shared" si="34"/>
        <v>0</v>
      </c>
      <c r="M126" s="8" t="str">
        <f t="shared" si="31"/>
        <v/>
      </c>
      <c r="N126" s="9">
        <f t="shared" si="32"/>
        <v>0</v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6.6666666666666666E-2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1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>
        <f t="shared" si="30"/>
        <v>6.6666666666666666E-2</v>
      </c>
      <c r="K133" s="8" t="str">
        <f t="shared" si="33"/>
        <v xml:space="preserve"> </v>
      </c>
      <c r="L133" s="8">
        <f t="shared" si="34"/>
        <v>1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0.14285714285714285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0</v>
      </c>
      <c r="D139" s="7">
        <v>0</v>
      </c>
      <c r="E139" s="7">
        <v>0</v>
      </c>
      <c r="F139" s="7">
        <v>1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>
        <f t="shared" si="30"/>
        <v>6.6666666666666666E-2</v>
      </c>
      <c r="K139" s="8" t="str">
        <f t="shared" si="33"/>
        <v xml:space="preserve"> </v>
      </c>
      <c r="L139" s="8">
        <f t="shared" si="34"/>
        <v>1</v>
      </c>
      <c r="M139" s="8" t="str">
        <f t="shared" si="31"/>
        <v/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</v>
      </c>
      <c r="D141" s="7">
        <v>0</v>
      </c>
      <c r="E141" s="7">
        <v>2</v>
      </c>
      <c r="F141" s="7">
        <v>1</v>
      </c>
      <c r="G141" s="8">
        <f t="shared" si="27"/>
        <v>0.16666666666666666</v>
      </c>
      <c r="H141" s="8" t="str">
        <f t="shared" si="28"/>
        <v/>
      </c>
      <c r="I141" s="8">
        <f t="shared" si="29"/>
        <v>0.2857142857142857</v>
      </c>
      <c r="J141" s="8">
        <f t="shared" si="30"/>
        <v>6.6666666666666666E-2</v>
      </c>
      <c r="K141" s="8">
        <f t="shared" si="33"/>
        <v>1</v>
      </c>
      <c r="L141" s="8">
        <f t="shared" si="34"/>
        <v>1</v>
      </c>
      <c r="M141" s="8">
        <f t="shared" si="31"/>
        <v>0.16666666666666666</v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6.6666666666666666E-2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</v>
      </c>
      <c r="D144" s="7">
        <v>0</v>
      </c>
      <c r="E144" s="7">
        <v>0</v>
      </c>
      <c r="F144" s="7">
        <v>1</v>
      </c>
      <c r="G144" s="8">
        <f t="shared" si="27"/>
        <v>0.16666666666666666</v>
      </c>
      <c r="H144" s="8" t="str">
        <f t="shared" si="28"/>
        <v/>
      </c>
      <c r="I144" s="8" t="str">
        <f t="shared" si="29"/>
        <v/>
      </c>
      <c r="J144" s="8">
        <f t="shared" si="30"/>
        <v>6.6666666666666666E-2</v>
      </c>
      <c r="K144" s="8">
        <f t="shared" si="33"/>
        <v>-1</v>
      </c>
      <c r="L144" s="8">
        <f t="shared" si="34"/>
        <v>1</v>
      </c>
      <c r="M144" s="8">
        <f t="shared" si="31"/>
        <v>-0.16666666666666666</v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9" t="str">
        <f t="shared" si="40"/>
        <v/>
      </c>
    </row>
    <row r="147" spans="1:14" x14ac:dyDescent="0.2">
      <c r="A147" s="30"/>
      <c r="B147" s="23" t="s">
        <v>134</v>
      </c>
      <c r="C147" s="20">
        <v>1</v>
      </c>
      <c r="D147" s="7">
        <v>0</v>
      </c>
      <c r="E147" s="7">
        <v>0</v>
      </c>
      <c r="F147" s="7">
        <v>0</v>
      </c>
      <c r="G147" s="8">
        <f t="shared" si="35"/>
        <v>0.16666666666666666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-0.16666666666666666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0.14285714285714285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</v>
      </c>
      <c r="D166" s="7">
        <v>0</v>
      </c>
      <c r="E166" s="7">
        <v>0</v>
      </c>
      <c r="F166" s="7">
        <v>0</v>
      </c>
      <c r="G166" s="8">
        <f t="shared" si="35"/>
        <v>0.16666666666666666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-0.16666666666666666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0.2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-0.2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5</v>
      </c>
      <c r="D188" s="17">
        <f>SUM(D189:D363)</f>
        <v>6</v>
      </c>
      <c r="E188" s="17">
        <f>SUM(E189:E363)</f>
        <v>8</v>
      </c>
      <c r="F188" s="17">
        <f>SUM(F189:F363)</f>
        <v>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0.6</v>
      </c>
      <c r="L188" s="18">
        <f>+IF(AND(D188=0,F188=0),"",IF(D188=0,1,IF(F188=0,-1,(F188-D188)/D188)))</f>
        <v>-0.16666666666666666</v>
      </c>
      <c r="M188" s="18">
        <f t="shared" ref="M188:M219" si="47">+IF(OR(AND(G188=""),(K188="")),"",G188*K188)</f>
        <v>0.6</v>
      </c>
      <c r="N188" s="19">
        <f t="shared" ref="N188:N219" si="48">+IF(OR(AND(H188=""),(L188="")),"",H188*L188)</f>
        <v>-0.16666666666666666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0</v>
      </c>
      <c r="D195" s="7">
        <v>0</v>
      </c>
      <c r="E195" s="7">
        <v>1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0.125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9" t="str">
        <f t="shared" si="48"/>
        <v/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1</v>
      </c>
      <c r="D197" s="7">
        <v>0</v>
      </c>
      <c r="E197" s="7">
        <v>1</v>
      </c>
      <c r="F197" s="7">
        <v>0</v>
      </c>
      <c r="G197" s="8">
        <f t="shared" si="43"/>
        <v>0.2</v>
      </c>
      <c r="H197" s="8" t="str">
        <f t="shared" si="44"/>
        <v/>
      </c>
      <c r="I197" s="8">
        <f t="shared" si="45"/>
        <v>0.125</v>
      </c>
      <c r="J197" s="8" t="str">
        <f t="shared" si="46"/>
        <v/>
      </c>
      <c r="K197" s="8">
        <f t="shared" si="49"/>
        <v>0</v>
      </c>
      <c r="L197" s="8" t="str">
        <f t="shared" si="50"/>
        <v xml:space="preserve"> </v>
      </c>
      <c r="M197" s="8">
        <f t="shared" si="47"/>
        <v>0</v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1</v>
      </c>
      <c r="D202" s="7">
        <v>0</v>
      </c>
      <c r="E202" s="7">
        <v>0</v>
      </c>
      <c r="F202" s="7">
        <v>0</v>
      </c>
      <c r="G202" s="8">
        <f t="shared" si="43"/>
        <v>0.2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-0.2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1</v>
      </c>
      <c r="F204" s="7">
        <v>1</v>
      </c>
      <c r="G204" s="8" t="str">
        <f t="shared" si="43"/>
        <v/>
      </c>
      <c r="H204" s="8" t="str">
        <f t="shared" si="44"/>
        <v/>
      </c>
      <c r="I204" s="8">
        <f t="shared" si="45"/>
        <v>0.125</v>
      </c>
      <c r="J204" s="8">
        <f t="shared" si="46"/>
        <v>0.2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0.16666666666666666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9">
        <f t="shared" si="48"/>
        <v>-0.16666666666666666</v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</v>
      </c>
      <c r="D230" s="7">
        <v>0</v>
      </c>
      <c r="E230" s="7">
        <v>1</v>
      </c>
      <c r="F230" s="7">
        <v>0</v>
      </c>
      <c r="G230" s="8">
        <f t="shared" si="51"/>
        <v>0.2</v>
      </c>
      <c r="H230" s="8" t="str">
        <f t="shared" si="52"/>
        <v/>
      </c>
      <c r="I230" s="8">
        <f t="shared" si="53"/>
        <v>0.125</v>
      </c>
      <c r="J230" s="8" t="str">
        <f t="shared" si="54"/>
        <v/>
      </c>
      <c r="K230" s="8">
        <f t="shared" si="57"/>
        <v>0</v>
      </c>
      <c r="L230" s="8" t="str">
        <f t="shared" si="58"/>
        <v xml:space="preserve"> </v>
      </c>
      <c r="M230" s="8">
        <f t="shared" si="55"/>
        <v>0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0.2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0.16666666666666666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9">
        <f t="shared" si="56"/>
        <v>-0.16666666666666666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</v>
      </c>
      <c r="D255" s="7">
        <v>0</v>
      </c>
      <c r="E255" s="7">
        <v>1</v>
      </c>
      <c r="F255" s="7">
        <v>0</v>
      </c>
      <c r="G255" s="8">
        <f t="shared" si="59"/>
        <v>0.2</v>
      </c>
      <c r="H255" s="8" t="str">
        <f t="shared" si="60"/>
        <v/>
      </c>
      <c r="I255" s="8">
        <f t="shared" si="61"/>
        <v>0.125</v>
      </c>
      <c r="J255" s="8" t="str">
        <f t="shared" si="62"/>
        <v/>
      </c>
      <c r="K255" s="8">
        <f t="shared" si="65"/>
        <v>0</v>
      </c>
      <c r="L255" s="8" t="str">
        <f t="shared" si="66"/>
        <v xml:space="preserve"> </v>
      </c>
      <c r="M255" s="8">
        <f t="shared" si="63"/>
        <v>0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1</v>
      </c>
      <c r="D256" s="7">
        <v>0</v>
      </c>
      <c r="E256" s="7">
        <v>0</v>
      </c>
      <c r="F256" s="7">
        <v>0</v>
      </c>
      <c r="G256" s="8">
        <f t="shared" si="59"/>
        <v>0.2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-0.2</v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1</v>
      </c>
      <c r="E258" s="7">
        <v>0</v>
      </c>
      <c r="F258" s="7">
        <v>1</v>
      </c>
      <c r="G258" s="8" t="str">
        <f t="shared" si="59"/>
        <v/>
      </c>
      <c r="H258" s="8">
        <f t="shared" si="60"/>
        <v>0.16666666666666666</v>
      </c>
      <c r="I258" s="8" t="str">
        <f t="shared" si="61"/>
        <v/>
      </c>
      <c r="J258" s="8">
        <f t="shared" si="62"/>
        <v>0.2</v>
      </c>
      <c r="K258" s="8" t="str">
        <f t="shared" si="65"/>
        <v xml:space="preserve"> </v>
      </c>
      <c r="L258" s="8">
        <f t="shared" si="66"/>
        <v>0</v>
      </c>
      <c r="M258" s="8" t="str">
        <f t="shared" si="63"/>
        <v/>
      </c>
      <c r="N258" s="9">
        <f t="shared" si="64"/>
        <v>0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9" t="str">
        <f t="shared" si="64"/>
        <v/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1</v>
      </c>
      <c r="E293" s="7">
        <v>0</v>
      </c>
      <c r="F293" s="7">
        <v>0</v>
      </c>
      <c r="G293" s="8" t="str">
        <f t="shared" si="67"/>
        <v/>
      </c>
      <c r="H293" s="8">
        <f t="shared" si="68"/>
        <v>0.16666666666666666</v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>
        <f t="shared" si="74"/>
        <v>-1</v>
      </c>
      <c r="M293" s="8" t="str">
        <f t="shared" si="71"/>
        <v/>
      </c>
      <c r="N293" s="9">
        <f t="shared" si="72"/>
        <v>-0.16666666666666666</v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2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0.25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2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0.4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1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0.125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9" t="str">
        <f t="shared" si="80"/>
        <v/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2</v>
      </c>
      <c r="E338" s="7">
        <v>0</v>
      </c>
      <c r="F338" s="7">
        <v>0</v>
      </c>
      <c r="G338" s="8" t="str">
        <f t="shared" si="75"/>
        <v/>
      </c>
      <c r="H338" s="8">
        <f t="shared" si="76"/>
        <v>0.33333333333333331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-0.33333333333333331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179</v>
      </c>
      <c r="D371" s="17">
        <f>SUM(D372:D604)</f>
        <v>100</v>
      </c>
      <c r="E371" s="17">
        <f>SUM(E372:E604)</f>
        <v>57</v>
      </c>
      <c r="F371" s="17">
        <f>SUM(F372:F604)</f>
        <v>76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-0.68156424581005581</v>
      </c>
      <c r="L371" s="18">
        <f>+IF(AND(D371=0,F371=0),"",IF(D371=0,1,IF(F371=0,-1,(F371-D371)/D371)))</f>
        <v>-0.24</v>
      </c>
      <c r="M371" s="18">
        <f t="shared" ref="M371:M434" si="95">+IF(OR(AND(G371=""),(K371="")),"",G371*K371)</f>
        <v>-0.68156424581005581</v>
      </c>
      <c r="N371" s="19">
        <f t="shared" ref="N371:N434" si="96">+IF(OR(AND(H371=""),(L371="")),"",H371*L371)</f>
        <v>-0.24</v>
      </c>
    </row>
    <row r="372" spans="1:14" x14ac:dyDescent="0.2">
      <c r="A372" s="30"/>
      <c r="B372" s="22" t="s">
        <v>343</v>
      </c>
      <c r="C372" s="28">
        <v>1</v>
      </c>
      <c r="D372" s="25">
        <v>0</v>
      </c>
      <c r="E372" s="25">
        <v>0</v>
      </c>
      <c r="F372" s="25">
        <v>0</v>
      </c>
      <c r="G372" s="26">
        <f t="shared" si="91"/>
        <v>5.5865921787709499E-3</v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>
        <f t="shared" ref="K372:K435" si="97">+IF(AND(C372=0,E372=0)," ",IF(C372=0,1,IF(E372=0,-1,(E372-C372)/C372)))</f>
        <v>-1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-5.5865921787709499E-3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1</v>
      </c>
      <c r="D373" s="7">
        <v>0</v>
      </c>
      <c r="E373" s="7">
        <v>3</v>
      </c>
      <c r="F373" s="7">
        <v>2</v>
      </c>
      <c r="G373" s="8">
        <f t="shared" si="91"/>
        <v>5.5865921787709499E-3</v>
      </c>
      <c r="H373" s="8" t="str">
        <f t="shared" si="92"/>
        <v/>
      </c>
      <c r="I373" s="8">
        <f t="shared" si="93"/>
        <v>5.2631578947368418E-2</v>
      </c>
      <c r="J373" s="8">
        <f t="shared" si="94"/>
        <v>2.6315789473684209E-2</v>
      </c>
      <c r="K373" s="8">
        <f t="shared" si="97"/>
        <v>2</v>
      </c>
      <c r="L373" s="8">
        <f t="shared" si="98"/>
        <v>1</v>
      </c>
      <c r="M373" s="8">
        <f t="shared" si="95"/>
        <v>1.11731843575419E-2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0</v>
      </c>
      <c r="D377" s="7">
        <v>0</v>
      </c>
      <c r="E377" s="7">
        <v>2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3.5087719298245612E-2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9" t="str">
        <f t="shared" si="96"/>
        <v/>
      </c>
    </row>
    <row r="378" spans="1:14" x14ac:dyDescent="0.2">
      <c r="A378" s="30"/>
      <c r="B378" s="23" t="s">
        <v>349</v>
      </c>
      <c r="C378" s="20">
        <v>1</v>
      </c>
      <c r="D378" s="7">
        <v>0</v>
      </c>
      <c r="E378" s="7">
        <v>1</v>
      </c>
      <c r="F378" s="7">
        <v>0</v>
      </c>
      <c r="G378" s="8">
        <f t="shared" si="91"/>
        <v>5.5865921787709499E-3</v>
      </c>
      <c r="H378" s="8" t="str">
        <f t="shared" si="92"/>
        <v/>
      </c>
      <c r="I378" s="8">
        <f t="shared" si="93"/>
        <v>1.7543859649122806E-2</v>
      </c>
      <c r="J378" s="8" t="str">
        <f t="shared" si="94"/>
        <v/>
      </c>
      <c r="K378" s="8">
        <f t="shared" si="97"/>
        <v>0</v>
      </c>
      <c r="L378" s="8" t="str">
        <f t="shared" si="98"/>
        <v xml:space="preserve"> </v>
      </c>
      <c r="M378" s="8">
        <f t="shared" si="95"/>
        <v>0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</v>
      </c>
      <c r="D383" s="7">
        <v>0</v>
      </c>
      <c r="E383" s="7">
        <v>1</v>
      </c>
      <c r="F383" s="7">
        <v>0</v>
      </c>
      <c r="G383" s="8">
        <f t="shared" si="91"/>
        <v>1.6759776536312849E-2</v>
      </c>
      <c r="H383" s="8" t="str">
        <f t="shared" si="92"/>
        <v/>
      </c>
      <c r="I383" s="8">
        <f t="shared" si="93"/>
        <v>1.7543859649122806E-2</v>
      </c>
      <c r="J383" s="8" t="str">
        <f t="shared" si="94"/>
        <v/>
      </c>
      <c r="K383" s="8">
        <f t="shared" si="97"/>
        <v>-0.66666666666666663</v>
      </c>
      <c r="L383" s="8" t="str">
        <f t="shared" si="98"/>
        <v xml:space="preserve"> </v>
      </c>
      <c r="M383" s="8">
        <f t="shared" si="95"/>
        <v>-1.1173184357541898E-2</v>
      </c>
      <c r="N383" s="9" t="str">
        <f t="shared" si="96"/>
        <v/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2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3.5087719298245612E-2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1</v>
      </c>
      <c r="F387" s="7">
        <v>1</v>
      </c>
      <c r="G387" s="8" t="str">
        <f t="shared" si="91"/>
        <v/>
      </c>
      <c r="H387" s="8" t="str">
        <f t="shared" si="92"/>
        <v/>
      </c>
      <c r="I387" s="8">
        <f t="shared" si="93"/>
        <v>1.7543859649122806E-2</v>
      </c>
      <c r="J387" s="8">
        <f t="shared" si="94"/>
        <v>1.3157894736842105E-2</v>
      </c>
      <c r="K387" s="8">
        <f t="shared" si="97"/>
        <v>1</v>
      </c>
      <c r="L387" s="8">
        <f t="shared" si="98"/>
        <v>1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167</v>
      </c>
      <c r="D391" s="7">
        <v>91</v>
      </c>
      <c r="E391" s="7">
        <v>38</v>
      </c>
      <c r="F391" s="7">
        <v>51</v>
      </c>
      <c r="G391" s="8">
        <f t="shared" si="91"/>
        <v>0.93296089385474856</v>
      </c>
      <c r="H391" s="8">
        <f t="shared" si="92"/>
        <v>0.91</v>
      </c>
      <c r="I391" s="8">
        <f t="shared" si="93"/>
        <v>0.66666666666666663</v>
      </c>
      <c r="J391" s="8">
        <f t="shared" si="94"/>
        <v>0.67105263157894735</v>
      </c>
      <c r="K391" s="8">
        <f t="shared" si="97"/>
        <v>-0.77245508982035926</v>
      </c>
      <c r="L391" s="8">
        <f t="shared" si="98"/>
        <v>-0.43956043956043955</v>
      </c>
      <c r="M391" s="8">
        <f t="shared" si="95"/>
        <v>-0.72067039106145248</v>
      </c>
      <c r="N391" s="9">
        <f t="shared" si="96"/>
        <v>-0.4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0</v>
      </c>
      <c r="D395" s="7">
        <v>0</v>
      </c>
      <c r="E395" s="7">
        <v>0</v>
      </c>
      <c r="F395" s="7">
        <v>3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3.9473684210526314E-2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9" t="str">
        <f t="shared" si="96"/>
        <v/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0</v>
      </c>
      <c r="E402" s="7">
        <v>0</v>
      </c>
      <c r="F402" s="7">
        <v>0</v>
      </c>
      <c r="G402" s="8">
        <f t="shared" si="91"/>
        <v>5.5865921787709499E-3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-5.5865921787709499E-3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0.01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9">
        <f t="shared" si="96"/>
        <v>-0.01</v>
      </c>
    </row>
    <row r="406" spans="1:14" x14ac:dyDescent="0.2">
      <c r="A406" s="30"/>
      <c r="B406" s="23" t="s">
        <v>377</v>
      </c>
      <c r="C406" s="20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0</v>
      </c>
      <c r="D419" s="7">
        <v>1</v>
      </c>
      <c r="E419" s="7">
        <v>2</v>
      </c>
      <c r="F419" s="7">
        <v>2</v>
      </c>
      <c r="G419" s="8" t="str">
        <f t="shared" si="91"/>
        <v/>
      </c>
      <c r="H419" s="8">
        <f t="shared" si="92"/>
        <v>0.01</v>
      </c>
      <c r="I419" s="8">
        <f t="shared" si="93"/>
        <v>3.5087719298245612E-2</v>
      </c>
      <c r="J419" s="8">
        <f t="shared" si="94"/>
        <v>2.6315789473684209E-2</v>
      </c>
      <c r="K419" s="8">
        <f t="shared" si="97"/>
        <v>1</v>
      </c>
      <c r="L419" s="8">
        <f t="shared" si="98"/>
        <v>1</v>
      </c>
      <c r="M419" s="8" t="str">
        <f t="shared" si="95"/>
        <v/>
      </c>
      <c r="N419" s="9">
        <f t="shared" si="96"/>
        <v>0.01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0</v>
      </c>
      <c r="D423" s="7">
        <v>0</v>
      </c>
      <c r="E423" s="7">
        <v>1</v>
      </c>
      <c r="F423" s="7">
        <v>0</v>
      </c>
      <c r="G423" s="8" t="str">
        <f t="shared" si="91"/>
        <v/>
      </c>
      <c r="H423" s="8" t="str">
        <f t="shared" si="92"/>
        <v/>
      </c>
      <c r="I423" s="8">
        <f t="shared" si="93"/>
        <v>1.7543859649122806E-2</v>
      </c>
      <c r="J423" s="8" t="str">
        <f t="shared" si="94"/>
        <v/>
      </c>
      <c r="K423" s="8">
        <f t="shared" si="97"/>
        <v>1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2</v>
      </c>
      <c r="D424" s="7">
        <v>0</v>
      </c>
      <c r="E424" s="7">
        <v>1</v>
      </c>
      <c r="F424" s="7">
        <v>0</v>
      </c>
      <c r="G424" s="8">
        <f t="shared" si="91"/>
        <v>1.11731843575419E-2</v>
      </c>
      <c r="H424" s="8" t="str">
        <f t="shared" si="92"/>
        <v/>
      </c>
      <c r="I424" s="8">
        <f t="shared" si="93"/>
        <v>1.7543859649122806E-2</v>
      </c>
      <c r="J424" s="8" t="str">
        <f t="shared" si="94"/>
        <v/>
      </c>
      <c r="K424" s="8">
        <f t="shared" si="97"/>
        <v>-0.5</v>
      </c>
      <c r="L424" s="8" t="str">
        <f t="shared" si="98"/>
        <v xml:space="preserve"> </v>
      </c>
      <c r="M424" s="8">
        <f t="shared" si="95"/>
        <v>-5.5865921787709499E-3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1.7543859649122806E-2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1</v>
      </c>
      <c r="E427" s="7">
        <v>0</v>
      </c>
      <c r="F427" s="7">
        <v>0</v>
      </c>
      <c r="G427" s="8" t="str">
        <f t="shared" si="91"/>
        <v/>
      </c>
      <c r="H427" s="8">
        <f t="shared" si="92"/>
        <v>0.01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9">
        <f t="shared" si="96"/>
        <v>-0.01</v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1.7543859649122806E-2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2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2.6315789473684209E-2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1</v>
      </c>
      <c r="E434" s="7">
        <v>0</v>
      </c>
      <c r="F434" s="7">
        <v>1</v>
      </c>
      <c r="G434" s="8" t="str">
        <f t="shared" si="91"/>
        <v/>
      </c>
      <c r="H434" s="8">
        <f t="shared" si="92"/>
        <v>0.01</v>
      </c>
      <c r="I434" s="8" t="str">
        <f t="shared" si="93"/>
        <v/>
      </c>
      <c r="J434" s="8">
        <f t="shared" si="94"/>
        <v>1.3157894736842105E-2</v>
      </c>
      <c r="K434" s="8" t="str">
        <f t="shared" si="97"/>
        <v xml:space="preserve"> </v>
      </c>
      <c r="L434" s="8">
        <f t="shared" si="98"/>
        <v>0</v>
      </c>
      <c r="M434" s="8" t="str">
        <f t="shared" si="95"/>
        <v/>
      </c>
      <c r="N434" s="9">
        <f t="shared" si="96"/>
        <v>0</v>
      </c>
    </row>
    <row r="435" spans="1:14" x14ac:dyDescent="0.2">
      <c r="A435" s="30"/>
      <c r="B435" s="23" t="s">
        <v>406</v>
      </c>
      <c r="C435" s="20">
        <v>1</v>
      </c>
      <c r="D435" s="7">
        <v>1</v>
      </c>
      <c r="E435" s="7">
        <v>3</v>
      </c>
      <c r="F435" s="7">
        <v>1</v>
      </c>
      <c r="G435" s="8">
        <f t="shared" ref="G435:G498" si="99">+IF(C435=0,"",C435/C$371)</f>
        <v>5.5865921787709499E-3</v>
      </c>
      <c r="H435" s="8">
        <f t="shared" ref="H435:H498" si="100">+IF(D435=0,"",D435/D$371)</f>
        <v>0.01</v>
      </c>
      <c r="I435" s="8">
        <f t="shared" ref="I435:I498" si="101">+IF(E435=0,"",E435/E$371)</f>
        <v>5.2631578947368418E-2</v>
      </c>
      <c r="J435" s="8">
        <f t="shared" ref="J435:J498" si="102">+IF(F435=0,"",F435/F$371)</f>
        <v>1.3157894736842105E-2</v>
      </c>
      <c r="K435" s="8">
        <f t="shared" si="97"/>
        <v>2</v>
      </c>
      <c r="L435" s="8">
        <f t="shared" si="98"/>
        <v>0</v>
      </c>
      <c r="M435" s="8">
        <f t="shared" ref="M435:M498" si="103">+IF(OR(AND(G435=""),(K435="")),"",G435*K435)</f>
        <v>1.11731843575419E-2</v>
      </c>
      <c r="N435" s="9">
        <f t="shared" ref="N435:N498" si="104">+IF(OR(AND(H435=""),(L435="")),"",H435*L435)</f>
        <v>0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1</v>
      </c>
      <c r="E437" s="7">
        <v>0</v>
      </c>
      <c r="F437" s="7">
        <v>3</v>
      </c>
      <c r="G437" s="8" t="str">
        <f t="shared" si="99"/>
        <v/>
      </c>
      <c r="H437" s="8">
        <f t="shared" si="100"/>
        <v>0.01</v>
      </c>
      <c r="I437" s="8" t="str">
        <f t="shared" si="101"/>
        <v/>
      </c>
      <c r="J437" s="8">
        <f t="shared" si="102"/>
        <v>3.9473684210526314E-2</v>
      </c>
      <c r="K437" s="8" t="str">
        <f t="shared" si="105"/>
        <v xml:space="preserve"> </v>
      </c>
      <c r="L437" s="8">
        <f t="shared" si="106"/>
        <v>2</v>
      </c>
      <c r="M437" s="8" t="str">
        <f t="shared" si="103"/>
        <v/>
      </c>
      <c r="N437" s="9">
        <f t="shared" si="104"/>
        <v>0.02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1.3157894736842105E-2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2.6315789473684209E-2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1.3157894736842105E-2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1.3157894736842105E-2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2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2.6315789473684209E-2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0.01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-0.01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1</v>
      </c>
      <c r="D561" s="7">
        <v>0</v>
      </c>
      <c r="E561" s="7">
        <v>0</v>
      </c>
      <c r="F561" s="7">
        <v>0</v>
      </c>
      <c r="G561" s="8">
        <f t="shared" si="107"/>
        <v>5.5865921787709499E-3</v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 t="str">
        <f t="shared" si="114"/>
        <v xml:space="preserve"> </v>
      </c>
      <c r="M561" s="8">
        <f t="shared" si="111"/>
        <v>-5.5865921787709499E-3</v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0.01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9">
        <f t="shared" si="120"/>
        <v>-0.01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1.3157894736842105E-2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1.3157894736842105E-2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1</v>
      </c>
      <c r="D584" s="7">
        <v>0</v>
      </c>
      <c r="E584" s="7">
        <v>0</v>
      </c>
      <c r="F584" s="7">
        <v>0</v>
      </c>
      <c r="G584" s="8">
        <f t="shared" si="115"/>
        <v>5.5865921787709499E-3</v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 t="str">
        <f t="shared" si="122"/>
        <v xml:space="preserve"> </v>
      </c>
      <c r="M584" s="8">
        <f t="shared" si="119"/>
        <v>-5.5865921787709499E-3</v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1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0.01</v>
      </c>
      <c r="I590" s="8" t="str">
        <f t="shared" si="117"/>
        <v/>
      </c>
      <c r="J590" s="8">
        <f t="shared" si="118"/>
        <v>1.3157894736842105E-2</v>
      </c>
      <c r="K590" s="8" t="str">
        <f t="shared" si="121"/>
        <v xml:space="preserve"> </v>
      </c>
      <c r="L590" s="8">
        <f t="shared" si="122"/>
        <v>0</v>
      </c>
      <c r="M590" s="8" t="str">
        <f t="shared" si="119"/>
        <v/>
      </c>
      <c r="N590" s="9">
        <f t="shared" si="120"/>
        <v>0</v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5</v>
      </c>
      <c r="D612" s="17">
        <f>SUM(D613:D640)</f>
        <v>16</v>
      </c>
      <c r="E612" s="17">
        <f>SUM(E613:E640)</f>
        <v>4</v>
      </c>
      <c r="F612" s="17">
        <f>SUM(F613:F640)</f>
        <v>11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-0.2</v>
      </c>
      <c r="L612" s="18">
        <f>+IF(AND(D612=0,F612=0),"",IF(D612=0,1,IF(F612=0,-1,(F612-D612)/D612)))</f>
        <v>-0.3125</v>
      </c>
      <c r="M612" s="18">
        <f t="shared" ref="M612:M640" si="127">+IF(OR(AND(G612=""),(K612="")),"",G612*K612)</f>
        <v>-0.2</v>
      </c>
      <c r="N612" s="19">
        <f t="shared" ref="N612:N640" si="128">+IF(OR(AND(H612=""),(L612="")),"",H612*L612)</f>
        <v>-0.3125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3</v>
      </c>
      <c r="D615" s="7">
        <v>1</v>
      </c>
      <c r="E615" s="7">
        <v>1</v>
      </c>
      <c r="F615" s="7">
        <v>2</v>
      </c>
      <c r="G615" s="8">
        <f t="shared" si="123"/>
        <v>0.6</v>
      </c>
      <c r="H615" s="8">
        <f t="shared" si="124"/>
        <v>6.25E-2</v>
      </c>
      <c r="I615" s="8">
        <f t="shared" si="125"/>
        <v>0.25</v>
      </c>
      <c r="J615" s="8">
        <f t="shared" si="126"/>
        <v>0.18181818181818182</v>
      </c>
      <c r="K615" s="8">
        <f t="shared" si="129"/>
        <v>-0.66666666666666663</v>
      </c>
      <c r="L615" s="8">
        <f t="shared" si="130"/>
        <v>1</v>
      </c>
      <c r="M615" s="8">
        <f t="shared" si="127"/>
        <v>-0.39999999999999997</v>
      </c>
      <c r="N615" s="9">
        <f t="shared" si="128"/>
        <v>6.25E-2</v>
      </c>
    </row>
    <row r="616" spans="1:14" x14ac:dyDescent="0.2">
      <c r="A616" s="30"/>
      <c r="B616" s="23" t="s">
        <v>579</v>
      </c>
      <c r="C616" s="20">
        <v>0</v>
      </c>
      <c r="D616" s="7">
        <v>0</v>
      </c>
      <c r="E616" s="7">
        <v>1</v>
      </c>
      <c r="F616" s="7">
        <v>0</v>
      </c>
      <c r="G616" s="8" t="str">
        <f t="shared" si="123"/>
        <v/>
      </c>
      <c r="H616" s="8" t="str">
        <f t="shared" si="124"/>
        <v/>
      </c>
      <c r="I616" s="8">
        <f t="shared" si="125"/>
        <v>0.25</v>
      </c>
      <c r="J616" s="8" t="str">
        <f t="shared" si="126"/>
        <v/>
      </c>
      <c r="K616" s="8">
        <f t="shared" si="129"/>
        <v>1</v>
      </c>
      <c r="L616" s="8" t="str">
        <f t="shared" si="130"/>
        <v xml:space="preserve"> </v>
      </c>
      <c r="M616" s="8" t="str">
        <f t="shared" si="127"/>
        <v/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6.25E-2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9">
        <f t="shared" si="128"/>
        <v>-6.25E-2</v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9.0909090909090912E-2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1</v>
      </c>
      <c r="D620" s="7">
        <v>0</v>
      </c>
      <c r="E620" s="7">
        <v>0</v>
      </c>
      <c r="F620" s="7">
        <v>0</v>
      </c>
      <c r="G620" s="8">
        <f t="shared" si="123"/>
        <v>0.2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-0.2</v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0.25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0</v>
      </c>
      <c r="D630" s="7">
        <v>9</v>
      </c>
      <c r="E630" s="7">
        <v>1</v>
      </c>
      <c r="F630" s="7">
        <v>8</v>
      </c>
      <c r="G630" s="8" t="str">
        <f t="shared" si="123"/>
        <v/>
      </c>
      <c r="H630" s="8">
        <f t="shared" si="124"/>
        <v>0.5625</v>
      </c>
      <c r="I630" s="8">
        <f t="shared" si="125"/>
        <v>0.25</v>
      </c>
      <c r="J630" s="8">
        <f t="shared" si="126"/>
        <v>0.72727272727272729</v>
      </c>
      <c r="K630" s="8">
        <f t="shared" si="129"/>
        <v>1</v>
      </c>
      <c r="L630" s="8">
        <f t="shared" si="130"/>
        <v>-0.1111111111111111</v>
      </c>
      <c r="M630" s="8" t="str">
        <f t="shared" si="127"/>
        <v/>
      </c>
      <c r="N630" s="9">
        <f t="shared" si="128"/>
        <v>-6.25E-2</v>
      </c>
    </row>
    <row r="631" spans="1:14" x14ac:dyDescent="0.2">
      <c r="A631" s="30"/>
      <c r="B631" s="23" t="s">
        <v>594</v>
      </c>
      <c r="C631" s="20">
        <v>1</v>
      </c>
      <c r="D631" s="7">
        <v>4</v>
      </c>
      <c r="E631" s="7">
        <v>0</v>
      </c>
      <c r="F631" s="7">
        <v>0</v>
      </c>
      <c r="G631" s="8">
        <f t="shared" si="123"/>
        <v>0.2</v>
      </c>
      <c r="H631" s="8">
        <f t="shared" si="124"/>
        <v>0.25</v>
      </c>
      <c r="I631" s="8" t="str">
        <f t="shared" si="125"/>
        <v/>
      </c>
      <c r="J631" s="8" t="str">
        <f t="shared" si="126"/>
        <v/>
      </c>
      <c r="K631" s="8">
        <f t="shared" si="129"/>
        <v>-1</v>
      </c>
      <c r="L631" s="8">
        <f t="shared" si="130"/>
        <v>-1</v>
      </c>
      <c r="M631" s="8">
        <f t="shared" si="127"/>
        <v>-0.2</v>
      </c>
      <c r="N631" s="9">
        <f t="shared" si="128"/>
        <v>-0.25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6.25E-2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-6.25E-2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658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659</v>
      </c>
      <c r="C9" s="17">
        <f>+C22+C81+C188+C371+C612</f>
        <v>5151</v>
      </c>
      <c r="D9" s="17">
        <f>+D22+D81+D188+D371+D612</f>
        <v>4391</v>
      </c>
      <c r="E9" s="17">
        <f>+E22+E81+E188+E371+E612</f>
        <v>1090</v>
      </c>
      <c r="F9" s="17">
        <f>+F22+F81+F188+F371+F612</f>
        <v>1105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0.99999999999999989</v>
      </c>
      <c r="K9" s="18">
        <f t="shared" ref="K9:L14" si="0">+IF(AND(C9=0,E9=0),"",IF(C9=0,1,IF(E9=0,-1,(E9-C9)/C9)))</f>
        <v>-0.78839060376625902</v>
      </c>
      <c r="L9" s="18">
        <f t="shared" si="0"/>
        <v>-0.74834889546800276</v>
      </c>
      <c r="M9" s="18">
        <f t="shared" ref="M9:N14" si="1">+IF(OR(AND(G9=""),(K9="")),"",G9*K9)</f>
        <v>-0.78839060376625902</v>
      </c>
      <c r="N9" s="19">
        <f t="shared" si="1"/>
        <v>-0.74834889546800276</v>
      </c>
    </row>
    <row r="10" spans="1:14" x14ac:dyDescent="0.2">
      <c r="A10" s="30"/>
      <c r="B10" s="22" t="s">
        <v>10</v>
      </c>
      <c r="C10" s="20">
        <f>+C22</f>
        <v>89</v>
      </c>
      <c r="D10" s="7">
        <f>+D22</f>
        <v>75</v>
      </c>
      <c r="E10" s="7">
        <f>+E22</f>
        <v>42</v>
      </c>
      <c r="F10" s="7">
        <f>+F22</f>
        <v>43</v>
      </c>
      <c r="G10" s="8">
        <f t="shared" ref="G10:J14" si="2">+C10/C$9</f>
        <v>1.7278198408076102E-2</v>
      </c>
      <c r="H10" s="8">
        <f t="shared" si="2"/>
        <v>1.7080391710316556E-2</v>
      </c>
      <c r="I10" s="8">
        <f t="shared" si="2"/>
        <v>3.8532110091743121E-2</v>
      </c>
      <c r="J10" s="8">
        <f t="shared" si="2"/>
        <v>3.8914027149321267E-2</v>
      </c>
      <c r="K10" s="8">
        <f t="shared" si="0"/>
        <v>-0.5280898876404494</v>
      </c>
      <c r="L10" s="8">
        <f t="shared" si="0"/>
        <v>-0.42666666666666669</v>
      </c>
      <c r="M10" s="8">
        <f t="shared" si="1"/>
        <v>-9.1244418559503007E-3</v>
      </c>
      <c r="N10" s="9">
        <f t="shared" si="1"/>
        <v>-7.287633796401731E-3</v>
      </c>
    </row>
    <row r="11" spans="1:14" x14ac:dyDescent="0.2">
      <c r="A11" s="30"/>
      <c r="B11" s="23" t="s">
        <v>11</v>
      </c>
      <c r="C11" s="20">
        <f>+C81</f>
        <v>591</v>
      </c>
      <c r="D11" s="7">
        <f>+D81</f>
        <v>428</v>
      </c>
      <c r="E11" s="7">
        <f>+E81</f>
        <v>160</v>
      </c>
      <c r="F11" s="7">
        <f>+F81</f>
        <v>148</v>
      </c>
      <c r="G11" s="8">
        <f t="shared" si="2"/>
        <v>0.11473500291205591</v>
      </c>
      <c r="H11" s="8">
        <f t="shared" si="2"/>
        <v>9.7472102026873148E-2</v>
      </c>
      <c r="I11" s="8">
        <f t="shared" si="2"/>
        <v>0.14678899082568808</v>
      </c>
      <c r="J11" s="8">
        <f t="shared" si="2"/>
        <v>0.1339366515837104</v>
      </c>
      <c r="K11" s="8">
        <f t="shared" si="0"/>
        <v>-0.72927241962774958</v>
      </c>
      <c r="L11" s="8">
        <f t="shared" si="0"/>
        <v>-0.65420560747663548</v>
      </c>
      <c r="M11" s="8">
        <f t="shared" si="1"/>
        <v>-8.3673073189671904E-2</v>
      </c>
      <c r="N11" s="9">
        <f t="shared" si="1"/>
        <v>-6.3766795718515137E-2</v>
      </c>
    </row>
    <row r="12" spans="1:14" ht="25.5" x14ac:dyDescent="0.2">
      <c r="A12" s="30"/>
      <c r="B12" s="23" t="s">
        <v>12</v>
      </c>
      <c r="C12" s="20">
        <f>+C188</f>
        <v>841</v>
      </c>
      <c r="D12" s="7">
        <f>+D188</f>
        <v>679</v>
      </c>
      <c r="E12" s="7">
        <f>+E188</f>
        <v>150</v>
      </c>
      <c r="F12" s="7">
        <f>+F188</f>
        <v>168</v>
      </c>
      <c r="G12" s="8">
        <f t="shared" si="2"/>
        <v>0.16326926810328091</v>
      </c>
      <c r="H12" s="8">
        <f t="shared" si="2"/>
        <v>0.15463447961739923</v>
      </c>
      <c r="I12" s="8">
        <f t="shared" si="2"/>
        <v>0.13761467889908258</v>
      </c>
      <c r="J12" s="8">
        <f t="shared" si="2"/>
        <v>0.15203619909502261</v>
      </c>
      <c r="K12" s="8">
        <f t="shared" si="0"/>
        <v>-0.821640903686088</v>
      </c>
      <c r="L12" s="8">
        <f t="shared" si="0"/>
        <v>-0.75257731958762886</v>
      </c>
      <c r="M12" s="8">
        <f t="shared" si="1"/>
        <v>-0.13414870898854592</v>
      </c>
      <c r="N12" s="9">
        <f t="shared" si="1"/>
        <v>-0.11637440218629014</v>
      </c>
    </row>
    <row r="13" spans="1:14" x14ac:dyDescent="0.2">
      <c r="A13" s="30"/>
      <c r="B13" s="23" t="s">
        <v>13</v>
      </c>
      <c r="C13" s="20">
        <f>+C371</f>
        <v>3300</v>
      </c>
      <c r="D13" s="7">
        <f>+D371</f>
        <v>2817</v>
      </c>
      <c r="E13" s="7">
        <f>+E371</f>
        <v>636</v>
      </c>
      <c r="F13" s="7">
        <f>+F371</f>
        <v>603</v>
      </c>
      <c r="G13" s="8">
        <f t="shared" si="2"/>
        <v>0.6406523005241701</v>
      </c>
      <c r="H13" s="8">
        <f t="shared" si="2"/>
        <v>0.64153951263948983</v>
      </c>
      <c r="I13" s="8">
        <f t="shared" si="2"/>
        <v>0.58348623853211012</v>
      </c>
      <c r="J13" s="8">
        <f t="shared" si="2"/>
        <v>0.5457013574660633</v>
      </c>
      <c r="K13" s="8">
        <f t="shared" si="0"/>
        <v>-0.80727272727272725</v>
      </c>
      <c r="L13" s="8">
        <f t="shared" si="0"/>
        <v>-0.78594249201277955</v>
      </c>
      <c r="M13" s="8">
        <f t="shared" si="1"/>
        <v>-0.51718112987769371</v>
      </c>
      <c r="N13" s="9">
        <f t="shared" si="1"/>
        <v>-0.50421316328854471</v>
      </c>
    </row>
    <row r="14" spans="1:14" ht="15.75" thickBot="1" x14ac:dyDescent="0.25">
      <c r="A14" s="30"/>
      <c r="B14" s="24" t="s">
        <v>14</v>
      </c>
      <c r="C14" s="21">
        <f>+C612</f>
        <v>330</v>
      </c>
      <c r="D14" s="10">
        <f>+D612</f>
        <v>392</v>
      </c>
      <c r="E14" s="10">
        <f>+E612</f>
        <v>102</v>
      </c>
      <c r="F14" s="10">
        <f>+F612</f>
        <v>143</v>
      </c>
      <c r="G14" s="11">
        <f t="shared" si="2"/>
        <v>6.4065230052417002E-2</v>
      </c>
      <c r="H14" s="11">
        <f t="shared" si="2"/>
        <v>8.9273514005921206E-2</v>
      </c>
      <c r="I14" s="11">
        <f t="shared" si="2"/>
        <v>9.3577981651376152E-2</v>
      </c>
      <c r="J14" s="11">
        <f t="shared" si="2"/>
        <v>0.12941176470588237</v>
      </c>
      <c r="K14" s="11">
        <f t="shared" si="0"/>
        <v>-0.69090909090909092</v>
      </c>
      <c r="L14" s="11">
        <f t="shared" si="0"/>
        <v>-0.63520408163265307</v>
      </c>
      <c r="M14" s="11">
        <f t="shared" si="1"/>
        <v>-4.4263249854397203E-2</v>
      </c>
      <c r="N14" s="12">
        <f t="shared" si="1"/>
        <v>-5.6706900478250971E-2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89</v>
      </c>
      <c r="D22" s="17">
        <f>SUM(D23:D73)</f>
        <v>75</v>
      </c>
      <c r="E22" s="17">
        <f>SUM(E23:E73)</f>
        <v>42</v>
      </c>
      <c r="F22" s="17">
        <f>SUM(F23:F73)</f>
        <v>43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-0.5280898876404494</v>
      </c>
      <c r="L22" s="18">
        <f>+IF(AND(D22=0,F22=0),"",IF(D22=0,1,IF(F22=0,-1,(F22-D22)/D22)))</f>
        <v>-0.42666666666666669</v>
      </c>
      <c r="M22" s="18">
        <f t="shared" ref="M22:M53" si="7">+IF(OR(AND(G22=""),(K22="")),"",G22*K22)</f>
        <v>-0.5280898876404494</v>
      </c>
      <c r="N22" s="19">
        <f t="shared" ref="N22:N53" si="8">+IF(OR(AND(H22=""),(L22="")),"",H22*L22)</f>
        <v>-0.42666666666666669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2</v>
      </c>
      <c r="D24" s="7">
        <v>1</v>
      </c>
      <c r="E24" s="7">
        <v>0</v>
      </c>
      <c r="F24" s="7">
        <v>1</v>
      </c>
      <c r="G24" s="8">
        <f t="shared" si="3"/>
        <v>2.247191011235955E-2</v>
      </c>
      <c r="H24" s="8">
        <f t="shared" si="4"/>
        <v>1.3333333333333334E-2</v>
      </c>
      <c r="I24" s="8" t="str">
        <f t="shared" si="5"/>
        <v/>
      </c>
      <c r="J24" s="8">
        <f t="shared" si="6"/>
        <v>2.3255813953488372E-2</v>
      </c>
      <c r="K24" s="8">
        <f t="shared" si="9"/>
        <v>-1</v>
      </c>
      <c r="L24" s="8">
        <f t="shared" si="10"/>
        <v>0</v>
      </c>
      <c r="M24" s="8">
        <f t="shared" si="7"/>
        <v>-2.247191011235955E-2</v>
      </c>
      <c r="N24" s="9">
        <f t="shared" si="8"/>
        <v>0</v>
      </c>
    </row>
    <row r="25" spans="1:14" ht="38.25" x14ac:dyDescent="0.2">
      <c r="A25" s="30"/>
      <c r="B25" s="23" t="s">
        <v>20</v>
      </c>
      <c r="C25" s="20">
        <v>0</v>
      </c>
      <c r="D25" s="7">
        <v>1</v>
      </c>
      <c r="E25" s="7">
        <v>0</v>
      </c>
      <c r="F25" s="7">
        <v>0</v>
      </c>
      <c r="G25" s="8" t="str">
        <f t="shared" si="3"/>
        <v/>
      </c>
      <c r="H25" s="8">
        <f t="shared" si="4"/>
        <v>1.3333333333333334E-2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9">
        <f t="shared" si="8"/>
        <v>-1.3333333333333334E-2</v>
      </c>
    </row>
    <row r="26" spans="1:14" ht="38.25" x14ac:dyDescent="0.2">
      <c r="A26" s="30"/>
      <c r="B26" s="23" t="s">
        <v>21</v>
      </c>
      <c r="C26" s="20">
        <v>1</v>
      </c>
      <c r="D26" s="7">
        <v>0</v>
      </c>
      <c r="E26" s="7">
        <v>0</v>
      </c>
      <c r="F26" s="7">
        <v>0</v>
      </c>
      <c r="G26" s="8">
        <f t="shared" si="3"/>
        <v>1.1235955056179775E-2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-1.1235955056179775E-2</v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1</v>
      </c>
      <c r="G28" s="8" t="str">
        <f t="shared" si="3"/>
        <v/>
      </c>
      <c r="H28" s="8">
        <f t="shared" si="4"/>
        <v>1.3333333333333334E-2</v>
      </c>
      <c r="I28" s="8" t="str">
        <f t="shared" si="5"/>
        <v/>
      </c>
      <c r="J28" s="8">
        <f t="shared" si="6"/>
        <v>2.3255813953488372E-2</v>
      </c>
      <c r="K28" s="8" t="str">
        <f t="shared" si="9"/>
        <v xml:space="preserve"> </v>
      </c>
      <c r="L28" s="8">
        <f t="shared" si="10"/>
        <v>0</v>
      </c>
      <c r="M28" s="8" t="str">
        <f t="shared" si="7"/>
        <v/>
      </c>
      <c r="N28" s="9">
        <f t="shared" si="8"/>
        <v>0</v>
      </c>
    </row>
    <row r="29" spans="1:14" ht="25.5" x14ac:dyDescent="0.2">
      <c r="A29" s="30"/>
      <c r="B29" s="23" t="s">
        <v>24</v>
      </c>
      <c r="C29" s="20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1.3333333333333334E-2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-1.3333333333333334E-2</v>
      </c>
    </row>
    <row r="30" spans="1:14" x14ac:dyDescent="0.2">
      <c r="A30" s="30"/>
      <c r="B30" s="23" t="s">
        <v>25</v>
      </c>
      <c r="C30" s="20">
        <v>0</v>
      </c>
      <c r="D30" s="7">
        <v>2</v>
      </c>
      <c r="E30" s="7">
        <v>1</v>
      </c>
      <c r="F30" s="7">
        <v>1</v>
      </c>
      <c r="G30" s="8" t="str">
        <f t="shared" si="3"/>
        <v/>
      </c>
      <c r="H30" s="8">
        <f t="shared" si="4"/>
        <v>2.6666666666666668E-2</v>
      </c>
      <c r="I30" s="8">
        <f t="shared" si="5"/>
        <v>2.3809523809523808E-2</v>
      </c>
      <c r="J30" s="8">
        <f t="shared" si="6"/>
        <v>2.3255813953488372E-2</v>
      </c>
      <c r="K30" s="8">
        <f t="shared" si="9"/>
        <v>1</v>
      </c>
      <c r="L30" s="8">
        <f t="shared" si="10"/>
        <v>-0.5</v>
      </c>
      <c r="M30" s="8" t="str">
        <f t="shared" si="7"/>
        <v/>
      </c>
      <c r="N30" s="9">
        <f t="shared" si="8"/>
        <v>-1.3333333333333334E-2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1.3333333333333334E-2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9">
        <f t="shared" si="8"/>
        <v>-1.3333333333333334E-2</v>
      </c>
    </row>
    <row r="33" spans="1:14" x14ac:dyDescent="0.2">
      <c r="A33" s="30"/>
      <c r="B33" s="23" t="s">
        <v>28</v>
      </c>
      <c r="C33" s="20">
        <v>8</v>
      </c>
      <c r="D33" s="7">
        <v>7</v>
      </c>
      <c r="E33" s="7">
        <v>1</v>
      </c>
      <c r="F33" s="7">
        <v>1</v>
      </c>
      <c r="G33" s="8">
        <f t="shared" si="3"/>
        <v>8.98876404494382E-2</v>
      </c>
      <c r="H33" s="8">
        <f t="shared" si="4"/>
        <v>9.3333333333333338E-2</v>
      </c>
      <c r="I33" s="8">
        <f t="shared" si="5"/>
        <v>2.3809523809523808E-2</v>
      </c>
      <c r="J33" s="8">
        <f t="shared" si="6"/>
        <v>2.3255813953488372E-2</v>
      </c>
      <c r="K33" s="8">
        <f t="shared" si="9"/>
        <v>-0.875</v>
      </c>
      <c r="L33" s="8">
        <f t="shared" si="10"/>
        <v>-0.8571428571428571</v>
      </c>
      <c r="M33" s="8">
        <f t="shared" si="7"/>
        <v>-7.8651685393258425E-2</v>
      </c>
      <c r="N33" s="9">
        <f t="shared" si="8"/>
        <v>-0.08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1</v>
      </c>
      <c r="D35" s="7">
        <v>0</v>
      </c>
      <c r="E35" s="7">
        <v>0</v>
      </c>
      <c r="F35" s="7">
        <v>0</v>
      </c>
      <c r="G35" s="8">
        <f t="shared" si="3"/>
        <v>1.1235955056179775E-2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-1.1235955056179775E-2</v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1.3333333333333334E-2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9">
        <f t="shared" si="8"/>
        <v>-1.3333333333333334E-2</v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3</v>
      </c>
      <c r="D39" s="7">
        <v>4</v>
      </c>
      <c r="E39" s="7">
        <v>1</v>
      </c>
      <c r="F39" s="7">
        <v>0</v>
      </c>
      <c r="G39" s="8">
        <f t="shared" si="3"/>
        <v>3.3707865168539325E-2</v>
      </c>
      <c r="H39" s="8">
        <f t="shared" si="4"/>
        <v>5.3333333333333337E-2</v>
      </c>
      <c r="I39" s="8">
        <f t="shared" si="5"/>
        <v>2.3809523809523808E-2</v>
      </c>
      <c r="J39" s="8" t="str">
        <f t="shared" si="6"/>
        <v/>
      </c>
      <c r="K39" s="8">
        <f t="shared" si="9"/>
        <v>-0.66666666666666663</v>
      </c>
      <c r="L39" s="8">
        <f t="shared" si="10"/>
        <v>-1</v>
      </c>
      <c r="M39" s="8">
        <f t="shared" si="7"/>
        <v>-2.247191011235955E-2</v>
      </c>
      <c r="N39" s="9">
        <f t="shared" si="8"/>
        <v>-5.3333333333333337E-2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5</v>
      </c>
      <c r="D42" s="7">
        <v>2</v>
      </c>
      <c r="E42" s="7">
        <v>1</v>
      </c>
      <c r="F42" s="7">
        <v>0</v>
      </c>
      <c r="G42" s="8">
        <f t="shared" si="3"/>
        <v>5.6179775280898875E-2</v>
      </c>
      <c r="H42" s="8">
        <f t="shared" si="4"/>
        <v>2.6666666666666668E-2</v>
      </c>
      <c r="I42" s="8">
        <f t="shared" si="5"/>
        <v>2.3809523809523808E-2</v>
      </c>
      <c r="J42" s="8" t="str">
        <f t="shared" si="6"/>
        <v/>
      </c>
      <c r="K42" s="8">
        <f t="shared" si="9"/>
        <v>-0.8</v>
      </c>
      <c r="L42" s="8">
        <f t="shared" si="10"/>
        <v>-1</v>
      </c>
      <c r="M42" s="8">
        <f t="shared" si="7"/>
        <v>-4.49438202247191E-2</v>
      </c>
      <c r="N42" s="9">
        <f t="shared" si="8"/>
        <v>-2.6666666666666668E-2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10</v>
      </c>
      <c r="D44" s="7">
        <v>3</v>
      </c>
      <c r="E44" s="7">
        <v>0</v>
      </c>
      <c r="F44" s="7">
        <v>0</v>
      </c>
      <c r="G44" s="8">
        <f t="shared" si="3"/>
        <v>0.11235955056179775</v>
      </c>
      <c r="H44" s="8">
        <f t="shared" si="4"/>
        <v>0.04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-0.11235955056179775</v>
      </c>
      <c r="N44" s="9">
        <f t="shared" si="8"/>
        <v>-0.04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2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4.7619047619047616E-2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1</v>
      </c>
      <c r="E48" s="7">
        <v>0</v>
      </c>
      <c r="F48" s="7">
        <v>1</v>
      </c>
      <c r="G48" s="8" t="str">
        <f t="shared" si="3"/>
        <v/>
      </c>
      <c r="H48" s="8">
        <f t="shared" si="4"/>
        <v>1.3333333333333334E-2</v>
      </c>
      <c r="I48" s="8" t="str">
        <f t="shared" si="5"/>
        <v/>
      </c>
      <c r="J48" s="8">
        <f t="shared" si="6"/>
        <v>2.3255813953488372E-2</v>
      </c>
      <c r="K48" s="8" t="str">
        <f t="shared" si="9"/>
        <v xml:space="preserve"> </v>
      </c>
      <c r="L48" s="8">
        <f t="shared" si="10"/>
        <v>0</v>
      </c>
      <c r="M48" s="8" t="str">
        <f t="shared" si="7"/>
        <v/>
      </c>
      <c r="N48" s="9">
        <f t="shared" si="8"/>
        <v>0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6</v>
      </c>
      <c r="D50" s="7">
        <v>5</v>
      </c>
      <c r="E50" s="7">
        <v>0</v>
      </c>
      <c r="F50" s="7">
        <v>0</v>
      </c>
      <c r="G50" s="8">
        <f t="shared" si="3"/>
        <v>6.741573033707865E-2</v>
      </c>
      <c r="H50" s="8">
        <f t="shared" si="4"/>
        <v>6.6666666666666666E-2</v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>
        <f t="shared" si="10"/>
        <v>-1</v>
      </c>
      <c r="M50" s="8">
        <f t="shared" si="7"/>
        <v>-6.741573033707865E-2</v>
      </c>
      <c r="N50" s="9">
        <f t="shared" si="8"/>
        <v>-6.6666666666666666E-2</v>
      </c>
    </row>
    <row r="51" spans="1:14" ht="25.5" x14ac:dyDescent="0.2">
      <c r="A51" s="30"/>
      <c r="B51" s="23" t="s">
        <v>46</v>
      </c>
      <c r="C51" s="20">
        <v>1</v>
      </c>
      <c r="D51" s="7">
        <v>1</v>
      </c>
      <c r="E51" s="7">
        <v>0</v>
      </c>
      <c r="F51" s="7">
        <v>1</v>
      </c>
      <c r="G51" s="8">
        <f t="shared" si="3"/>
        <v>1.1235955056179775E-2</v>
      </c>
      <c r="H51" s="8">
        <f t="shared" si="4"/>
        <v>1.3333333333333334E-2</v>
      </c>
      <c r="I51" s="8" t="str">
        <f t="shared" si="5"/>
        <v/>
      </c>
      <c r="J51" s="8">
        <f t="shared" si="6"/>
        <v>2.3255813953488372E-2</v>
      </c>
      <c r="K51" s="8">
        <f t="shared" si="9"/>
        <v>-1</v>
      </c>
      <c r="L51" s="8">
        <f t="shared" si="10"/>
        <v>0</v>
      </c>
      <c r="M51" s="8">
        <f t="shared" si="7"/>
        <v>-1.1235955056179775E-2</v>
      </c>
      <c r="N51" s="9">
        <f t="shared" si="8"/>
        <v>0</v>
      </c>
    </row>
    <row r="52" spans="1:14" ht="25.5" x14ac:dyDescent="0.2">
      <c r="A52" s="30"/>
      <c r="B52" s="23" t="s">
        <v>47</v>
      </c>
      <c r="C52" s="20">
        <v>14</v>
      </c>
      <c r="D52" s="7">
        <v>6</v>
      </c>
      <c r="E52" s="7">
        <v>3</v>
      </c>
      <c r="F52" s="7">
        <v>0</v>
      </c>
      <c r="G52" s="8">
        <f t="shared" si="3"/>
        <v>0.15730337078651685</v>
      </c>
      <c r="H52" s="8">
        <f t="shared" si="4"/>
        <v>0.08</v>
      </c>
      <c r="I52" s="8">
        <f t="shared" si="5"/>
        <v>7.1428571428571425E-2</v>
      </c>
      <c r="J52" s="8" t="str">
        <f t="shared" si="6"/>
        <v/>
      </c>
      <c r="K52" s="8">
        <f t="shared" si="9"/>
        <v>-0.7857142857142857</v>
      </c>
      <c r="L52" s="8">
        <f t="shared" si="10"/>
        <v>-1</v>
      </c>
      <c r="M52" s="8">
        <f t="shared" si="7"/>
        <v>-0.12359550561797752</v>
      </c>
      <c r="N52" s="9">
        <f t="shared" si="8"/>
        <v>-0.08</v>
      </c>
    </row>
    <row r="53" spans="1:14" x14ac:dyDescent="0.2">
      <c r="A53" s="30"/>
      <c r="B53" s="23" t="s">
        <v>48</v>
      </c>
      <c r="C53" s="20">
        <v>1</v>
      </c>
      <c r="D53" s="7">
        <v>4</v>
      </c>
      <c r="E53" s="7">
        <v>0</v>
      </c>
      <c r="F53" s="7">
        <v>2</v>
      </c>
      <c r="G53" s="8">
        <f t="shared" si="3"/>
        <v>1.1235955056179775E-2</v>
      </c>
      <c r="H53" s="8">
        <f t="shared" si="4"/>
        <v>5.3333333333333337E-2</v>
      </c>
      <c r="I53" s="8" t="str">
        <f t="shared" si="5"/>
        <v/>
      </c>
      <c r="J53" s="8">
        <f t="shared" si="6"/>
        <v>4.6511627906976744E-2</v>
      </c>
      <c r="K53" s="8">
        <f t="shared" si="9"/>
        <v>-1</v>
      </c>
      <c r="L53" s="8">
        <f t="shared" si="10"/>
        <v>-0.5</v>
      </c>
      <c r="M53" s="8">
        <f t="shared" si="7"/>
        <v>-1.1235955056179775E-2</v>
      </c>
      <c r="N53" s="9">
        <f t="shared" si="8"/>
        <v>-2.6666666666666668E-2</v>
      </c>
    </row>
    <row r="54" spans="1:14" x14ac:dyDescent="0.2">
      <c r="A54" s="30"/>
      <c r="B54" s="23" t="s">
        <v>49</v>
      </c>
      <c r="C54" s="20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1.3333333333333334E-2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9">
        <f t="shared" ref="N54:N73" si="16">+IF(OR(AND(H54=""),(L54="")),"",H54*L54)</f>
        <v>-1.3333333333333334E-2</v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1</v>
      </c>
      <c r="D56" s="7">
        <v>0</v>
      </c>
      <c r="E56" s="7">
        <v>0</v>
      </c>
      <c r="F56" s="7">
        <v>0</v>
      </c>
      <c r="G56" s="8">
        <f t="shared" si="11"/>
        <v>1.1235955056179775E-2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-1.1235955056179775E-2</v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7</v>
      </c>
      <c r="D57" s="7">
        <v>2</v>
      </c>
      <c r="E57" s="7">
        <v>0</v>
      </c>
      <c r="F57" s="7">
        <v>0</v>
      </c>
      <c r="G57" s="8">
        <f t="shared" si="11"/>
        <v>7.8651685393258425E-2</v>
      </c>
      <c r="H57" s="8">
        <f t="shared" si="12"/>
        <v>2.6666666666666668E-2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-7.8651685393258425E-2</v>
      </c>
      <c r="N57" s="9">
        <f t="shared" si="16"/>
        <v>-2.6666666666666668E-2</v>
      </c>
    </row>
    <row r="58" spans="1:14" x14ac:dyDescent="0.2">
      <c r="A58" s="30"/>
      <c r="B58" s="23" t="s">
        <v>53</v>
      </c>
      <c r="C58" s="20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2.6666666666666668E-2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-2.6666666666666668E-2</v>
      </c>
    </row>
    <row r="59" spans="1:14" x14ac:dyDescent="0.2">
      <c r="A59" s="30"/>
      <c r="B59" s="23" t="s">
        <v>54</v>
      </c>
      <c r="C59" s="20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1.3333333333333334E-2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-1.3333333333333334E-2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2.3255813953488372E-2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4</v>
      </c>
      <c r="D62" s="7">
        <v>0</v>
      </c>
      <c r="E62" s="7">
        <v>1</v>
      </c>
      <c r="F62" s="7">
        <v>0</v>
      </c>
      <c r="G62" s="8">
        <f t="shared" si="11"/>
        <v>4.49438202247191E-2</v>
      </c>
      <c r="H62" s="8" t="str">
        <f t="shared" si="12"/>
        <v/>
      </c>
      <c r="I62" s="8">
        <f t="shared" si="13"/>
        <v>2.3809523809523808E-2</v>
      </c>
      <c r="J62" s="8" t="str">
        <f t="shared" si="14"/>
        <v/>
      </c>
      <c r="K62" s="8">
        <f t="shared" si="17"/>
        <v>-0.75</v>
      </c>
      <c r="L62" s="8" t="str">
        <f t="shared" si="18"/>
        <v xml:space="preserve"> </v>
      </c>
      <c r="M62" s="8">
        <f t="shared" si="15"/>
        <v>-3.3707865168539325E-2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1.3333333333333334E-2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9">
        <f t="shared" si="16"/>
        <v>-1.3333333333333334E-2</v>
      </c>
    </row>
    <row r="66" spans="1:14" x14ac:dyDescent="0.2">
      <c r="A66" s="30"/>
      <c r="B66" s="23" t="s">
        <v>61</v>
      </c>
      <c r="C66" s="20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1.3333333333333334E-2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9">
        <f t="shared" si="16"/>
        <v>-1.3333333333333334E-2</v>
      </c>
    </row>
    <row r="67" spans="1:14" x14ac:dyDescent="0.2">
      <c r="A67" s="30"/>
      <c r="B67" s="23" t="s">
        <v>62</v>
      </c>
      <c r="C67" s="20">
        <v>5</v>
      </c>
      <c r="D67" s="7">
        <v>7</v>
      </c>
      <c r="E67" s="7">
        <v>28</v>
      </c>
      <c r="F67" s="7">
        <v>33</v>
      </c>
      <c r="G67" s="8">
        <f t="shared" si="11"/>
        <v>5.6179775280898875E-2</v>
      </c>
      <c r="H67" s="8">
        <f t="shared" si="12"/>
        <v>9.3333333333333338E-2</v>
      </c>
      <c r="I67" s="8">
        <f t="shared" si="13"/>
        <v>0.66666666666666663</v>
      </c>
      <c r="J67" s="8">
        <f t="shared" si="14"/>
        <v>0.76744186046511631</v>
      </c>
      <c r="K67" s="8">
        <f t="shared" si="17"/>
        <v>4.5999999999999996</v>
      </c>
      <c r="L67" s="8">
        <f t="shared" si="18"/>
        <v>3.7142857142857144</v>
      </c>
      <c r="M67" s="8">
        <f t="shared" si="15"/>
        <v>0.2584269662921348</v>
      </c>
      <c r="N67" s="9">
        <f t="shared" si="16"/>
        <v>0.34666666666666668</v>
      </c>
    </row>
    <row r="68" spans="1:14" x14ac:dyDescent="0.2">
      <c r="A68" s="30"/>
      <c r="B68" s="23" t="s">
        <v>63</v>
      </c>
      <c r="C68" s="20">
        <v>1</v>
      </c>
      <c r="D68" s="7">
        <v>1</v>
      </c>
      <c r="E68" s="7">
        <v>1</v>
      </c>
      <c r="F68" s="7">
        <v>0</v>
      </c>
      <c r="G68" s="8">
        <f t="shared" si="11"/>
        <v>1.1235955056179775E-2</v>
      </c>
      <c r="H68" s="8">
        <f t="shared" si="12"/>
        <v>1.3333333333333334E-2</v>
      </c>
      <c r="I68" s="8">
        <f t="shared" si="13"/>
        <v>2.3809523809523808E-2</v>
      </c>
      <c r="J68" s="8" t="str">
        <f t="shared" si="14"/>
        <v/>
      </c>
      <c r="K68" s="8">
        <f t="shared" si="17"/>
        <v>0</v>
      </c>
      <c r="L68" s="8">
        <f t="shared" si="18"/>
        <v>-1</v>
      </c>
      <c r="M68" s="8">
        <f t="shared" si="15"/>
        <v>0</v>
      </c>
      <c r="N68" s="9">
        <f t="shared" si="16"/>
        <v>-1.3333333333333334E-2</v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10</v>
      </c>
      <c r="D70" s="7">
        <v>7</v>
      </c>
      <c r="E70" s="7">
        <v>1</v>
      </c>
      <c r="F70" s="7">
        <v>0</v>
      </c>
      <c r="G70" s="8">
        <f t="shared" si="11"/>
        <v>0.11235955056179775</v>
      </c>
      <c r="H70" s="8">
        <f t="shared" si="12"/>
        <v>9.3333333333333338E-2</v>
      </c>
      <c r="I70" s="8">
        <f t="shared" si="13"/>
        <v>2.3809523809523808E-2</v>
      </c>
      <c r="J70" s="8" t="str">
        <f t="shared" si="14"/>
        <v/>
      </c>
      <c r="K70" s="8">
        <f t="shared" si="17"/>
        <v>-0.9</v>
      </c>
      <c r="L70" s="8">
        <f t="shared" si="18"/>
        <v>-1</v>
      </c>
      <c r="M70" s="8">
        <f t="shared" si="15"/>
        <v>-0.10112359550561797</v>
      </c>
      <c r="N70" s="9">
        <f t="shared" si="16"/>
        <v>-9.3333333333333338E-2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1</v>
      </c>
      <c r="F71" s="7">
        <v>0</v>
      </c>
      <c r="G71" s="8" t="str">
        <f t="shared" si="11"/>
        <v/>
      </c>
      <c r="H71" s="8" t="str">
        <f t="shared" si="12"/>
        <v/>
      </c>
      <c r="I71" s="8">
        <f t="shared" si="13"/>
        <v>2.3809523809523808E-2</v>
      </c>
      <c r="J71" s="8" t="str">
        <f t="shared" si="14"/>
        <v/>
      </c>
      <c r="K71" s="8">
        <f t="shared" si="17"/>
        <v>1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1.3333333333333334E-2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9">
        <f t="shared" si="16"/>
        <v>-1.3333333333333334E-2</v>
      </c>
    </row>
    <row r="73" spans="1:14" ht="15.75" thickBot="1" x14ac:dyDescent="0.25">
      <c r="A73" s="30"/>
      <c r="B73" s="24" t="s">
        <v>68</v>
      </c>
      <c r="C73" s="21">
        <v>9</v>
      </c>
      <c r="D73" s="10">
        <v>10</v>
      </c>
      <c r="E73" s="10">
        <v>1</v>
      </c>
      <c r="F73" s="10">
        <v>1</v>
      </c>
      <c r="G73" s="11">
        <f t="shared" si="11"/>
        <v>0.10112359550561797</v>
      </c>
      <c r="H73" s="11">
        <f t="shared" si="12"/>
        <v>0.13333333333333333</v>
      </c>
      <c r="I73" s="11">
        <f t="shared" si="13"/>
        <v>2.3809523809523808E-2</v>
      </c>
      <c r="J73" s="11">
        <f t="shared" si="14"/>
        <v>2.3255813953488372E-2</v>
      </c>
      <c r="K73" s="11">
        <f t="shared" si="17"/>
        <v>-0.88888888888888884</v>
      </c>
      <c r="L73" s="11">
        <f t="shared" si="18"/>
        <v>-0.9</v>
      </c>
      <c r="M73" s="11">
        <f t="shared" si="15"/>
        <v>-8.98876404494382E-2</v>
      </c>
      <c r="N73" s="12">
        <f t="shared" si="16"/>
        <v>-0.12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591</v>
      </c>
      <c r="D81" s="17">
        <f>SUM(D82:D180)</f>
        <v>428</v>
      </c>
      <c r="E81" s="17">
        <f>SUM(E82:E180)</f>
        <v>160</v>
      </c>
      <c r="F81" s="17">
        <f>SUM(F82:F180)</f>
        <v>148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-0.72927241962774958</v>
      </c>
      <c r="L81" s="18">
        <f>+IF(AND(D81=0,F81=0),"",IF(D81=0,1,IF(F81=0,-1,(F81-D81)/D81)))</f>
        <v>-0.65420560747663548</v>
      </c>
      <c r="M81" s="18">
        <f t="shared" ref="M81:M112" si="23">+IF(OR(AND(G81=""),(K81="")),"",G81*K81)</f>
        <v>-0.72927241962774958</v>
      </c>
      <c r="N81" s="19">
        <f t="shared" ref="N81:N112" si="24">+IF(OR(AND(H81=""),(L81="")),"",H81*L81)</f>
        <v>-0.65420560747663548</v>
      </c>
    </row>
    <row r="82" spans="1:14" x14ac:dyDescent="0.2">
      <c r="A82" s="30"/>
      <c r="B82" s="22" t="s">
        <v>69</v>
      </c>
      <c r="C82" s="28">
        <v>15</v>
      </c>
      <c r="D82" s="25">
        <v>4</v>
      </c>
      <c r="E82" s="25">
        <v>2</v>
      </c>
      <c r="F82" s="25">
        <v>0</v>
      </c>
      <c r="G82" s="26">
        <f t="shared" si="19"/>
        <v>2.5380710659898477E-2</v>
      </c>
      <c r="H82" s="26">
        <f t="shared" si="20"/>
        <v>9.3457943925233638E-3</v>
      </c>
      <c r="I82" s="26">
        <f t="shared" si="21"/>
        <v>1.2500000000000001E-2</v>
      </c>
      <c r="J82" s="26" t="str">
        <f t="shared" si="22"/>
        <v/>
      </c>
      <c r="K82" s="26">
        <f t="shared" ref="K82:K113" si="25">+IF(AND(C82=0,E82=0)," ",IF(C82=0,1,IF(E82=0,-1,(E82-C82)/C82)))</f>
        <v>-0.8666666666666667</v>
      </c>
      <c r="L82" s="26">
        <f t="shared" ref="L82:L113" si="26">+IF(AND(D82=0,F82=0)," ",IF(D82=0,1,IF(F82=0,-1,(F82-D82)/D82)))</f>
        <v>-1</v>
      </c>
      <c r="M82" s="26">
        <f t="shared" si="23"/>
        <v>-2.1996615905245348E-2</v>
      </c>
      <c r="N82" s="27">
        <f t="shared" si="24"/>
        <v>-9.3457943925233638E-3</v>
      </c>
    </row>
    <row r="83" spans="1:14" ht="24.75" customHeight="1" x14ac:dyDescent="0.2">
      <c r="A83" s="30"/>
      <c r="B83" s="23" t="s">
        <v>70</v>
      </c>
      <c r="C83" s="20">
        <v>2</v>
      </c>
      <c r="D83" s="7">
        <v>2</v>
      </c>
      <c r="E83" s="7">
        <v>0</v>
      </c>
      <c r="F83" s="7">
        <v>0</v>
      </c>
      <c r="G83" s="8">
        <f t="shared" si="19"/>
        <v>3.3840947546531302E-3</v>
      </c>
      <c r="H83" s="8">
        <f t="shared" si="20"/>
        <v>4.6728971962616819E-3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-3.3840947546531302E-3</v>
      </c>
      <c r="N83" s="9">
        <f t="shared" si="24"/>
        <v>-4.6728971962616819E-3</v>
      </c>
    </row>
    <row r="84" spans="1:14" x14ac:dyDescent="0.2">
      <c r="A84" s="30"/>
      <c r="B84" s="23" t="s">
        <v>71</v>
      </c>
      <c r="C84" s="20">
        <v>0</v>
      </c>
      <c r="D84" s="7">
        <v>2</v>
      </c>
      <c r="E84" s="7">
        <v>1</v>
      </c>
      <c r="F84" s="7">
        <v>0</v>
      </c>
      <c r="G84" s="8" t="str">
        <f t="shared" si="19"/>
        <v/>
      </c>
      <c r="H84" s="8">
        <f t="shared" si="20"/>
        <v>4.6728971962616819E-3</v>
      </c>
      <c r="I84" s="8">
        <f t="shared" si="21"/>
        <v>6.2500000000000003E-3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9">
        <f t="shared" si="24"/>
        <v>-4.6728971962616819E-3</v>
      </c>
    </row>
    <row r="85" spans="1:14" x14ac:dyDescent="0.2">
      <c r="A85" s="30"/>
      <c r="B85" s="23" t="s">
        <v>72</v>
      </c>
      <c r="C85" s="20">
        <v>9</v>
      </c>
      <c r="D85" s="7">
        <v>1</v>
      </c>
      <c r="E85" s="7">
        <v>1</v>
      </c>
      <c r="F85" s="7">
        <v>0</v>
      </c>
      <c r="G85" s="8">
        <f t="shared" si="19"/>
        <v>1.5228426395939087E-2</v>
      </c>
      <c r="H85" s="8">
        <f t="shared" si="20"/>
        <v>2.3364485981308409E-3</v>
      </c>
      <c r="I85" s="8">
        <f t="shared" si="21"/>
        <v>6.2500000000000003E-3</v>
      </c>
      <c r="J85" s="8" t="str">
        <f t="shared" si="22"/>
        <v/>
      </c>
      <c r="K85" s="8">
        <f t="shared" si="25"/>
        <v>-0.88888888888888884</v>
      </c>
      <c r="L85" s="8">
        <f t="shared" si="26"/>
        <v>-1</v>
      </c>
      <c r="M85" s="8">
        <f t="shared" si="23"/>
        <v>-1.3536379018612521E-2</v>
      </c>
      <c r="N85" s="9">
        <f t="shared" si="24"/>
        <v>-2.3364485981308409E-3</v>
      </c>
    </row>
    <row r="86" spans="1:14" ht="25.5" x14ac:dyDescent="0.2">
      <c r="A86" s="30"/>
      <c r="B86" s="23" t="s">
        <v>73</v>
      </c>
      <c r="C86" s="20">
        <v>34</v>
      </c>
      <c r="D86" s="7">
        <v>18</v>
      </c>
      <c r="E86" s="7">
        <v>9</v>
      </c>
      <c r="F86" s="7">
        <v>8</v>
      </c>
      <c r="G86" s="8">
        <f t="shared" si="19"/>
        <v>5.7529610829103212E-2</v>
      </c>
      <c r="H86" s="8">
        <f t="shared" si="20"/>
        <v>4.2056074766355138E-2</v>
      </c>
      <c r="I86" s="8">
        <f t="shared" si="21"/>
        <v>5.6250000000000001E-2</v>
      </c>
      <c r="J86" s="8">
        <f t="shared" si="22"/>
        <v>5.4054054054054057E-2</v>
      </c>
      <c r="K86" s="8">
        <f t="shared" si="25"/>
        <v>-0.73529411764705888</v>
      </c>
      <c r="L86" s="8">
        <f t="shared" si="26"/>
        <v>-0.55555555555555558</v>
      </c>
      <c r="M86" s="8">
        <f t="shared" si="23"/>
        <v>-4.2301184433164128E-2</v>
      </c>
      <c r="N86" s="9">
        <f t="shared" si="24"/>
        <v>-2.336448598130841E-2</v>
      </c>
    </row>
    <row r="87" spans="1:14" x14ac:dyDescent="0.2">
      <c r="A87" s="30"/>
      <c r="B87" s="23" t="s">
        <v>74</v>
      </c>
      <c r="C87" s="20">
        <v>1</v>
      </c>
      <c r="D87" s="7">
        <v>0</v>
      </c>
      <c r="E87" s="7">
        <v>0</v>
      </c>
      <c r="F87" s="7">
        <v>0</v>
      </c>
      <c r="G87" s="8">
        <f t="shared" si="19"/>
        <v>1.6920473773265651E-3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-1.6920473773265651E-3</v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4</v>
      </c>
      <c r="D88" s="7">
        <v>0</v>
      </c>
      <c r="E88" s="7">
        <v>1</v>
      </c>
      <c r="F88" s="7">
        <v>0</v>
      </c>
      <c r="G88" s="8">
        <f t="shared" si="19"/>
        <v>6.7681895093062603E-3</v>
      </c>
      <c r="H88" s="8" t="str">
        <f t="shared" si="20"/>
        <v/>
      </c>
      <c r="I88" s="8">
        <f t="shared" si="21"/>
        <v>6.2500000000000003E-3</v>
      </c>
      <c r="J88" s="8" t="str">
        <f t="shared" si="22"/>
        <v/>
      </c>
      <c r="K88" s="8">
        <f t="shared" si="25"/>
        <v>-0.75</v>
      </c>
      <c r="L88" s="8" t="str">
        <f t="shared" si="26"/>
        <v xml:space="preserve"> </v>
      </c>
      <c r="M88" s="8">
        <f t="shared" si="23"/>
        <v>-5.076142131979695E-3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6.7567567567567571E-3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1</v>
      </c>
      <c r="E90" s="7">
        <v>0</v>
      </c>
      <c r="F90" s="7">
        <v>0</v>
      </c>
      <c r="G90" s="8" t="str">
        <f t="shared" si="19"/>
        <v/>
      </c>
      <c r="H90" s="8">
        <f t="shared" si="20"/>
        <v>2.3364485981308409E-3</v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>
        <f t="shared" si="26"/>
        <v>-1</v>
      </c>
      <c r="M90" s="8" t="str">
        <f t="shared" si="23"/>
        <v/>
      </c>
      <c r="N90" s="9">
        <f t="shared" si="24"/>
        <v>-2.3364485981308409E-3</v>
      </c>
    </row>
    <row r="91" spans="1:14" x14ac:dyDescent="0.2">
      <c r="A91" s="30"/>
      <c r="B91" s="23" t="s">
        <v>78</v>
      </c>
      <c r="C91" s="20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2.3364485981308409E-3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9">
        <f t="shared" si="24"/>
        <v>-2.3364485981308409E-3</v>
      </c>
    </row>
    <row r="92" spans="1:14" x14ac:dyDescent="0.2">
      <c r="A92" s="30"/>
      <c r="B92" s="23" t="s">
        <v>79</v>
      </c>
      <c r="C92" s="20">
        <v>3</v>
      </c>
      <c r="D92" s="7">
        <v>0</v>
      </c>
      <c r="E92" s="7">
        <v>1</v>
      </c>
      <c r="F92" s="7">
        <v>1</v>
      </c>
      <c r="G92" s="8">
        <f t="shared" si="19"/>
        <v>5.076142131979695E-3</v>
      </c>
      <c r="H92" s="8" t="str">
        <f t="shared" si="20"/>
        <v/>
      </c>
      <c r="I92" s="8">
        <f t="shared" si="21"/>
        <v>6.2500000000000003E-3</v>
      </c>
      <c r="J92" s="8">
        <f t="shared" si="22"/>
        <v>6.7567567567567571E-3</v>
      </c>
      <c r="K92" s="8">
        <f t="shared" si="25"/>
        <v>-0.66666666666666663</v>
      </c>
      <c r="L92" s="8">
        <f t="shared" si="26"/>
        <v>1</v>
      </c>
      <c r="M92" s="8">
        <f t="shared" si="23"/>
        <v>-3.3840947546531297E-3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3</v>
      </c>
      <c r="E93" s="7">
        <v>0</v>
      </c>
      <c r="F93" s="7">
        <v>1</v>
      </c>
      <c r="G93" s="8" t="str">
        <f t="shared" si="19"/>
        <v/>
      </c>
      <c r="H93" s="8">
        <f t="shared" si="20"/>
        <v>7.0093457943925233E-3</v>
      </c>
      <c r="I93" s="8" t="str">
        <f t="shared" si="21"/>
        <v/>
      </c>
      <c r="J93" s="8">
        <f t="shared" si="22"/>
        <v>6.7567567567567571E-3</v>
      </c>
      <c r="K93" s="8" t="str">
        <f t="shared" si="25"/>
        <v xml:space="preserve"> </v>
      </c>
      <c r="L93" s="8">
        <f t="shared" si="26"/>
        <v>-0.66666666666666663</v>
      </c>
      <c r="M93" s="8" t="str">
        <f t="shared" si="23"/>
        <v/>
      </c>
      <c r="N93" s="9">
        <f t="shared" si="24"/>
        <v>-4.6728971962616819E-3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4</v>
      </c>
      <c r="D97" s="7">
        <v>0</v>
      </c>
      <c r="E97" s="7">
        <v>2</v>
      </c>
      <c r="F97" s="7">
        <v>2</v>
      </c>
      <c r="G97" s="8">
        <f t="shared" si="19"/>
        <v>6.7681895093062603E-3</v>
      </c>
      <c r="H97" s="8" t="str">
        <f t="shared" si="20"/>
        <v/>
      </c>
      <c r="I97" s="8">
        <f t="shared" si="21"/>
        <v>1.2500000000000001E-2</v>
      </c>
      <c r="J97" s="8">
        <f t="shared" si="22"/>
        <v>1.3513513513513514E-2</v>
      </c>
      <c r="K97" s="8">
        <f t="shared" si="25"/>
        <v>-0.5</v>
      </c>
      <c r="L97" s="8">
        <f t="shared" si="26"/>
        <v>1</v>
      </c>
      <c r="M97" s="8">
        <f t="shared" si="23"/>
        <v>-3.3840947546531302E-3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12</v>
      </c>
      <c r="D99" s="7">
        <v>2</v>
      </c>
      <c r="E99" s="7">
        <v>1</v>
      </c>
      <c r="F99" s="7">
        <v>0</v>
      </c>
      <c r="G99" s="8">
        <f t="shared" si="19"/>
        <v>2.030456852791878E-2</v>
      </c>
      <c r="H99" s="8">
        <f t="shared" si="20"/>
        <v>4.6728971962616819E-3</v>
      </c>
      <c r="I99" s="8">
        <f t="shared" si="21"/>
        <v>6.2500000000000003E-3</v>
      </c>
      <c r="J99" s="8" t="str">
        <f t="shared" si="22"/>
        <v/>
      </c>
      <c r="K99" s="8">
        <f t="shared" si="25"/>
        <v>-0.91666666666666663</v>
      </c>
      <c r="L99" s="8">
        <f t="shared" si="26"/>
        <v>-1</v>
      </c>
      <c r="M99" s="8">
        <f t="shared" si="23"/>
        <v>-1.8612521150592216E-2</v>
      </c>
      <c r="N99" s="9">
        <f t="shared" si="24"/>
        <v>-4.6728971962616819E-3</v>
      </c>
    </row>
    <row r="100" spans="1:14" x14ac:dyDescent="0.2">
      <c r="A100" s="30"/>
      <c r="B100" s="23" t="s">
        <v>87</v>
      </c>
      <c r="C100" s="20">
        <v>21</v>
      </c>
      <c r="D100" s="7">
        <v>10</v>
      </c>
      <c r="E100" s="7">
        <v>0</v>
      </c>
      <c r="F100" s="7">
        <v>3</v>
      </c>
      <c r="G100" s="8">
        <f t="shared" si="19"/>
        <v>3.553299492385787E-2</v>
      </c>
      <c r="H100" s="8">
        <f t="shared" si="20"/>
        <v>2.336448598130841E-2</v>
      </c>
      <c r="I100" s="8" t="str">
        <f t="shared" si="21"/>
        <v/>
      </c>
      <c r="J100" s="8">
        <f t="shared" si="22"/>
        <v>2.0270270270270271E-2</v>
      </c>
      <c r="K100" s="8">
        <f t="shared" si="25"/>
        <v>-1</v>
      </c>
      <c r="L100" s="8">
        <f t="shared" si="26"/>
        <v>-0.7</v>
      </c>
      <c r="M100" s="8">
        <f t="shared" si="23"/>
        <v>-3.553299492385787E-2</v>
      </c>
      <c r="N100" s="9">
        <f t="shared" si="24"/>
        <v>-1.6355140186915886E-2</v>
      </c>
    </row>
    <row r="101" spans="1:14" x14ac:dyDescent="0.2">
      <c r="A101" s="30"/>
      <c r="B101" s="23" t="s">
        <v>88</v>
      </c>
      <c r="C101" s="20">
        <v>1</v>
      </c>
      <c r="D101" s="7">
        <v>5</v>
      </c>
      <c r="E101" s="7">
        <v>10</v>
      </c>
      <c r="F101" s="7">
        <v>9</v>
      </c>
      <c r="G101" s="8">
        <f t="shared" si="19"/>
        <v>1.6920473773265651E-3</v>
      </c>
      <c r="H101" s="8">
        <f t="shared" si="20"/>
        <v>1.1682242990654205E-2</v>
      </c>
      <c r="I101" s="8">
        <f t="shared" si="21"/>
        <v>6.25E-2</v>
      </c>
      <c r="J101" s="8">
        <f t="shared" si="22"/>
        <v>6.0810810810810814E-2</v>
      </c>
      <c r="K101" s="8">
        <f t="shared" si="25"/>
        <v>9</v>
      </c>
      <c r="L101" s="8">
        <f t="shared" si="26"/>
        <v>0.8</v>
      </c>
      <c r="M101" s="8">
        <f t="shared" si="23"/>
        <v>1.5228426395939085E-2</v>
      </c>
      <c r="N101" s="9">
        <f t="shared" si="24"/>
        <v>9.3457943925233638E-3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8</v>
      </c>
      <c r="D103" s="7">
        <v>20</v>
      </c>
      <c r="E103" s="7">
        <v>5</v>
      </c>
      <c r="F103" s="7">
        <v>10</v>
      </c>
      <c r="G103" s="8">
        <f t="shared" si="19"/>
        <v>1.3536379018612521E-2</v>
      </c>
      <c r="H103" s="8">
        <f t="shared" si="20"/>
        <v>4.6728971962616821E-2</v>
      </c>
      <c r="I103" s="8">
        <f t="shared" si="21"/>
        <v>3.125E-2</v>
      </c>
      <c r="J103" s="8">
        <f t="shared" si="22"/>
        <v>6.7567567567567571E-2</v>
      </c>
      <c r="K103" s="8">
        <f t="shared" si="25"/>
        <v>-0.375</v>
      </c>
      <c r="L103" s="8">
        <f t="shared" si="26"/>
        <v>-0.5</v>
      </c>
      <c r="M103" s="8">
        <f t="shared" si="23"/>
        <v>-5.076142131979695E-3</v>
      </c>
      <c r="N103" s="9">
        <f t="shared" si="24"/>
        <v>-2.336448598130841E-2</v>
      </c>
    </row>
    <row r="104" spans="1:14" x14ac:dyDescent="0.2">
      <c r="A104" s="30"/>
      <c r="B104" s="23" t="s">
        <v>91</v>
      </c>
      <c r="C104" s="20">
        <v>0</v>
      </c>
      <c r="D104" s="7">
        <v>14</v>
      </c>
      <c r="E104" s="7">
        <v>1</v>
      </c>
      <c r="F104" s="7">
        <v>12</v>
      </c>
      <c r="G104" s="8" t="str">
        <f t="shared" si="19"/>
        <v/>
      </c>
      <c r="H104" s="8">
        <f t="shared" si="20"/>
        <v>3.2710280373831772E-2</v>
      </c>
      <c r="I104" s="8">
        <f t="shared" si="21"/>
        <v>6.2500000000000003E-3</v>
      </c>
      <c r="J104" s="8">
        <f t="shared" si="22"/>
        <v>8.1081081081081086E-2</v>
      </c>
      <c r="K104" s="8">
        <f t="shared" si="25"/>
        <v>1</v>
      </c>
      <c r="L104" s="8">
        <f t="shared" si="26"/>
        <v>-0.14285714285714285</v>
      </c>
      <c r="M104" s="8" t="str">
        <f t="shared" si="23"/>
        <v/>
      </c>
      <c r="N104" s="9">
        <f t="shared" si="24"/>
        <v>-4.6728971962616819E-3</v>
      </c>
    </row>
    <row r="105" spans="1:14" x14ac:dyDescent="0.2">
      <c r="A105" s="30"/>
      <c r="B105" s="23" t="s">
        <v>92</v>
      </c>
      <c r="C105" s="20">
        <v>3</v>
      </c>
      <c r="D105" s="7">
        <v>11</v>
      </c>
      <c r="E105" s="7">
        <v>0</v>
      </c>
      <c r="F105" s="7">
        <v>4</v>
      </c>
      <c r="G105" s="8">
        <f t="shared" si="19"/>
        <v>5.076142131979695E-3</v>
      </c>
      <c r="H105" s="8">
        <f t="shared" si="20"/>
        <v>2.5700934579439252E-2</v>
      </c>
      <c r="I105" s="8" t="str">
        <f t="shared" si="21"/>
        <v/>
      </c>
      <c r="J105" s="8">
        <f t="shared" si="22"/>
        <v>2.7027027027027029E-2</v>
      </c>
      <c r="K105" s="8">
        <f t="shared" si="25"/>
        <v>-1</v>
      </c>
      <c r="L105" s="8">
        <f t="shared" si="26"/>
        <v>-0.63636363636363635</v>
      </c>
      <c r="M105" s="8">
        <f t="shared" si="23"/>
        <v>-5.076142131979695E-3</v>
      </c>
      <c r="N105" s="9">
        <f t="shared" si="24"/>
        <v>-1.6355140186915886E-2</v>
      </c>
    </row>
    <row r="106" spans="1:14" x14ac:dyDescent="0.2">
      <c r="A106" s="30"/>
      <c r="B106" s="23" t="s">
        <v>93</v>
      </c>
      <c r="C106" s="20">
        <v>5</v>
      </c>
      <c r="D106" s="7">
        <v>3</v>
      </c>
      <c r="E106" s="7">
        <v>3</v>
      </c>
      <c r="F106" s="7">
        <v>1</v>
      </c>
      <c r="G106" s="8">
        <f t="shared" si="19"/>
        <v>8.4602368866328256E-3</v>
      </c>
      <c r="H106" s="8">
        <f t="shared" si="20"/>
        <v>7.0093457943925233E-3</v>
      </c>
      <c r="I106" s="8">
        <f t="shared" si="21"/>
        <v>1.8749999999999999E-2</v>
      </c>
      <c r="J106" s="8">
        <f t="shared" si="22"/>
        <v>6.7567567567567571E-3</v>
      </c>
      <c r="K106" s="8">
        <f t="shared" si="25"/>
        <v>-0.4</v>
      </c>
      <c r="L106" s="8">
        <f t="shared" si="26"/>
        <v>-0.66666666666666663</v>
      </c>
      <c r="M106" s="8">
        <f t="shared" si="23"/>
        <v>-3.3840947546531306E-3</v>
      </c>
      <c r="N106" s="9">
        <f t="shared" si="24"/>
        <v>-4.6728971962616819E-3</v>
      </c>
    </row>
    <row r="107" spans="1:14" x14ac:dyDescent="0.2">
      <c r="A107" s="30"/>
      <c r="B107" s="23" t="s">
        <v>94</v>
      </c>
      <c r="C107" s="20">
        <v>5</v>
      </c>
      <c r="D107" s="7">
        <v>3</v>
      </c>
      <c r="E107" s="7">
        <v>0</v>
      </c>
      <c r="F107" s="7">
        <v>6</v>
      </c>
      <c r="G107" s="8">
        <f t="shared" si="19"/>
        <v>8.4602368866328256E-3</v>
      </c>
      <c r="H107" s="8">
        <f t="shared" si="20"/>
        <v>7.0093457943925233E-3</v>
      </c>
      <c r="I107" s="8" t="str">
        <f t="shared" si="21"/>
        <v/>
      </c>
      <c r="J107" s="8">
        <f t="shared" si="22"/>
        <v>4.0540540540540543E-2</v>
      </c>
      <c r="K107" s="8">
        <f t="shared" si="25"/>
        <v>-1</v>
      </c>
      <c r="L107" s="8">
        <f t="shared" si="26"/>
        <v>1</v>
      </c>
      <c r="M107" s="8">
        <f t="shared" si="23"/>
        <v>-8.4602368866328256E-3</v>
      </c>
      <c r="N107" s="9">
        <f t="shared" si="24"/>
        <v>7.0093457943925233E-3</v>
      </c>
    </row>
    <row r="108" spans="1:14" x14ac:dyDescent="0.2">
      <c r="A108" s="30"/>
      <c r="B108" s="23" t="s">
        <v>95</v>
      </c>
      <c r="C108" s="20">
        <v>1</v>
      </c>
      <c r="D108" s="7">
        <v>5</v>
      </c>
      <c r="E108" s="7">
        <v>0</v>
      </c>
      <c r="F108" s="7">
        <v>1</v>
      </c>
      <c r="G108" s="8">
        <f t="shared" si="19"/>
        <v>1.6920473773265651E-3</v>
      </c>
      <c r="H108" s="8">
        <f t="shared" si="20"/>
        <v>1.1682242990654205E-2</v>
      </c>
      <c r="I108" s="8" t="str">
        <f t="shared" si="21"/>
        <v/>
      </c>
      <c r="J108" s="8">
        <f t="shared" si="22"/>
        <v>6.7567567567567571E-3</v>
      </c>
      <c r="K108" s="8">
        <f t="shared" si="25"/>
        <v>-1</v>
      </c>
      <c r="L108" s="8">
        <f t="shared" si="26"/>
        <v>-0.8</v>
      </c>
      <c r="M108" s="8">
        <f t="shared" si="23"/>
        <v>-1.6920473773265651E-3</v>
      </c>
      <c r="N108" s="9">
        <f t="shared" si="24"/>
        <v>-9.3457943925233638E-3</v>
      </c>
    </row>
    <row r="109" spans="1:14" x14ac:dyDescent="0.2">
      <c r="A109" s="30"/>
      <c r="B109" s="23" t="s">
        <v>96</v>
      </c>
      <c r="C109" s="20">
        <v>0</v>
      </c>
      <c r="D109" s="7">
        <v>1</v>
      </c>
      <c r="E109" s="7">
        <v>0</v>
      </c>
      <c r="F109" s="7">
        <v>1</v>
      </c>
      <c r="G109" s="8" t="str">
        <f t="shared" si="19"/>
        <v/>
      </c>
      <c r="H109" s="8">
        <f t="shared" si="20"/>
        <v>2.3364485981308409E-3</v>
      </c>
      <c r="I109" s="8" t="str">
        <f t="shared" si="21"/>
        <v/>
      </c>
      <c r="J109" s="8">
        <f t="shared" si="22"/>
        <v>6.7567567567567571E-3</v>
      </c>
      <c r="K109" s="8" t="str">
        <f t="shared" si="25"/>
        <v xml:space="preserve"> </v>
      </c>
      <c r="L109" s="8">
        <f t="shared" si="26"/>
        <v>0</v>
      </c>
      <c r="M109" s="8" t="str">
        <f t="shared" si="23"/>
        <v/>
      </c>
      <c r="N109" s="9">
        <f t="shared" si="24"/>
        <v>0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12</v>
      </c>
      <c r="D111" s="7">
        <v>9</v>
      </c>
      <c r="E111" s="7">
        <v>5</v>
      </c>
      <c r="F111" s="7">
        <v>8</v>
      </c>
      <c r="G111" s="8">
        <f t="shared" si="19"/>
        <v>2.030456852791878E-2</v>
      </c>
      <c r="H111" s="8">
        <f t="shared" si="20"/>
        <v>2.1028037383177569E-2</v>
      </c>
      <c r="I111" s="8">
        <f t="shared" si="21"/>
        <v>3.125E-2</v>
      </c>
      <c r="J111" s="8">
        <f t="shared" si="22"/>
        <v>5.4054054054054057E-2</v>
      </c>
      <c r="K111" s="8">
        <f t="shared" si="25"/>
        <v>-0.58333333333333337</v>
      </c>
      <c r="L111" s="8">
        <f t="shared" si="26"/>
        <v>-0.1111111111111111</v>
      </c>
      <c r="M111" s="8">
        <f t="shared" si="23"/>
        <v>-1.1844331641285956E-2</v>
      </c>
      <c r="N111" s="9">
        <f t="shared" si="24"/>
        <v>-2.3364485981308409E-3</v>
      </c>
    </row>
    <row r="112" spans="1:14" x14ac:dyDescent="0.2">
      <c r="A112" s="30"/>
      <c r="B112" s="23" t="s">
        <v>99</v>
      </c>
      <c r="C112" s="20">
        <v>0</v>
      </c>
      <c r="D112" s="7">
        <v>3</v>
      </c>
      <c r="E112" s="7">
        <v>0</v>
      </c>
      <c r="F112" s="7">
        <v>1</v>
      </c>
      <c r="G112" s="8" t="str">
        <f t="shared" si="19"/>
        <v/>
      </c>
      <c r="H112" s="8">
        <f t="shared" si="20"/>
        <v>7.0093457943925233E-3</v>
      </c>
      <c r="I112" s="8" t="str">
        <f t="shared" si="21"/>
        <v/>
      </c>
      <c r="J112" s="8">
        <f t="shared" si="22"/>
        <v>6.7567567567567571E-3</v>
      </c>
      <c r="K112" s="8" t="str">
        <f t="shared" si="25"/>
        <v xml:space="preserve"> </v>
      </c>
      <c r="L112" s="8">
        <f t="shared" si="26"/>
        <v>-0.66666666666666663</v>
      </c>
      <c r="M112" s="8" t="str">
        <f t="shared" si="23"/>
        <v/>
      </c>
      <c r="N112" s="9">
        <f t="shared" si="24"/>
        <v>-4.6728971962616819E-3</v>
      </c>
    </row>
    <row r="113" spans="1:14" x14ac:dyDescent="0.2">
      <c r="A113" s="30"/>
      <c r="B113" s="23" t="s">
        <v>100</v>
      </c>
      <c r="C113" s="20">
        <v>0</v>
      </c>
      <c r="D113" s="7">
        <v>2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4.6728971962616819E-3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-4.6728971962616819E-3</v>
      </c>
    </row>
    <row r="114" spans="1:14" x14ac:dyDescent="0.2">
      <c r="A114" s="30"/>
      <c r="B114" s="23" t="s">
        <v>101</v>
      </c>
      <c r="C114" s="20">
        <v>1</v>
      </c>
      <c r="D114" s="7">
        <v>3</v>
      </c>
      <c r="E114" s="7">
        <v>0</v>
      </c>
      <c r="F114" s="7">
        <v>1</v>
      </c>
      <c r="G114" s="8">
        <f t="shared" si="27"/>
        <v>1.6920473773265651E-3</v>
      </c>
      <c r="H114" s="8">
        <f t="shared" si="28"/>
        <v>7.0093457943925233E-3</v>
      </c>
      <c r="I114" s="8" t="str">
        <f t="shared" si="29"/>
        <v/>
      </c>
      <c r="J114" s="8">
        <f t="shared" si="30"/>
        <v>6.7567567567567571E-3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-0.66666666666666663</v>
      </c>
      <c r="M114" s="8">
        <f t="shared" si="31"/>
        <v>-1.6920473773265651E-3</v>
      </c>
      <c r="N114" s="9">
        <f t="shared" si="32"/>
        <v>-4.6728971962616819E-3</v>
      </c>
    </row>
    <row r="115" spans="1:14" x14ac:dyDescent="0.2">
      <c r="A115" s="30"/>
      <c r="B115" s="23" t="s">
        <v>102</v>
      </c>
      <c r="C115" s="20">
        <v>4</v>
      </c>
      <c r="D115" s="7">
        <v>18</v>
      </c>
      <c r="E115" s="7">
        <v>0</v>
      </c>
      <c r="F115" s="7">
        <v>3</v>
      </c>
      <c r="G115" s="8">
        <f t="shared" si="27"/>
        <v>6.7681895093062603E-3</v>
      </c>
      <c r="H115" s="8">
        <f t="shared" si="28"/>
        <v>4.2056074766355138E-2</v>
      </c>
      <c r="I115" s="8" t="str">
        <f t="shared" si="29"/>
        <v/>
      </c>
      <c r="J115" s="8">
        <f t="shared" si="30"/>
        <v>2.0270270270270271E-2</v>
      </c>
      <c r="K115" s="8">
        <f t="shared" si="33"/>
        <v>-1</v>
      </c>
      <c r="L115" s="8">
        <f t="shared" si="34"/>
        <v>-0.83333333333333337</v>
      </c>
      <c r="M115" s="8">
        <f t="shared" si="31"/>
        <v>-6.7681895093062603E-3</v>
      </c>
      <c r="N115" s="9">
        <f t="shared" si="32"/>
        <v>-3.5046728971962614E-2</v>
      </c>
    </row>
    <row r="116" spans="1:14" x14ac:dyDescent="0.2">
      <c r="A116" s="30"/>
      <c r="B116" s="23" t="s">
        <v>103</v>
      </c>
      <c r="C116" s="20">
        <v>19</v>
      </c>
      <c r="D116" s="7">
        <v>13</v>
      </c>
      <c r="E116" s="7">
        <v>7</v>
      </c>
      <c r="F116" s="7">
        <v>3</v>
      </c>
      <c r="G116" s="8">
        <f t="shared" si="27"/>
        <v>3.2148900169204735E-2</v>
      </c>
      <c r="H116" s="8">
        <f t="shared" si="28"/>
        <v>3.0373831775700934E-2</v>
      </c>
      <c r="I116" s="8">
        <f t="shared" si="29"/>
        <v>4.3749999999999997E-2</v>
      </c>
      <c r="J116" s="8">
        <f t="shared" si="30"/>
        <v>2.0270270270270271E-2</v>
      </c>
      <c r="K116" s="8">
        <f t="shared" si="33"/>
        <v>-0.63157894736842102</v>
      </c>
      <c r="L116" s="8">
        <f t="shared" si="34"/>
        <v>-0.76923076923076927</v>
      </c>
      <c r="M116" s="8">
        <f t="shared" si="31"/>
        <v>-2.030456852791878E-2</v>
      </c>
      <c r="N116" s="9">
        <f t="shared" si="32"/>
        <v>-2.3364485981308414E-2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6.7567567567567571E-3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4</v>
      </c>
      <c r="D118" s="7">
        <v>7</v>
      </c>
      <c r="E118" s="7">
        <v>1</v>
      </c>
      <c r="F118" s="7">
        <v>5</v>
      </c>
      <c r="G118" s="8">
        <f t="shared" si="27"/>
        <v>6.7681895093062603E-3</v>
      </c>
      <c r="H118" s="8">
        <f t="shared" si="28"/>
        <v>1.6355140186915886E-2</v>
      </c>
      <c r="I118" s="8">
        <f t="shared" si="29"/>
        <v>6.2500000000000003E-3</v>
      </c>
      <c r="J118" s="8">
        <f t="shared" si="30"/>
        <v>3.3783783783783786E-2</v>
      </c>
      <c r="K118" s="8">
        <f t="shared" si="33"/>
        <v>-0.75</v>
      </c>
      <c r="L118" s="8">
        <f t="shared" si="34"/>
        <v>-0.2857142857142857</v>
      </c>
      <c r="M118" s="8">
        <f t="shared" si="31"/>
        <v>-5.076142131979695E-3</v>
      </c>
      <c r="N118" s="9">
        <f t="shared" si="32"/>
        <v>-4.6728971962616819E-3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3</v>
      </c>
      <c r="D121" s="7">
        <v>0</v>
      </c>
      <c r="E121" s="7">
        <v>1</v>
      </c>
      <c r="F121" s="7">
        <v>2</v>
      </c>
      <c r="G121" s="8">
        <f t="shared" si="27"/>
        <v>5.076142131979695E-3</v>
      </c>
      <c r="H121" s="8" t="str">
        <f t="shared" si="28"/>
        <v/>
      </c>
      <c r="I121" s="8">
        <f t="shared" si="29"/>
        <v>6.2500000000000003E-3</v>
      </c>
      <c r="J121" s="8">
        <f t="shared" si="30"/>
        <v>1.3513513513513514E-2</v>
      </c>
      <c r="K121" s="8">
        <f t="shared" si="33"/>
        <v>-0.66666666666666663</v>
      </c>
      <c r="L121" s="8">
        <f t="shared" si="34"/>
        <v>1</v>
      </c>
      <c r="M121" s="8">
        <f t="shared" si="31"/>
        <v>-3.3840947546531297E-3</v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16</v>
      </c>
      <c r="D123" s="7">
        <v>15</v>
      </c>
      <c r="E123" s="7">
        <v>0</v>
      </c>
      <c r="F123" s="7">
        <v>1</v>
      </c>
      <c r="G123" s="8">
        <f t="shared" si="27"/>
        <v>2.7072758037225041E-2</v>
      </c>
      <c r="H123" s="8">
        <f t="shared" si="28"/>
        <v>3.5046728971962614E-2</v>
      </c>
      <c r="I123" s="8" t="str">
        <f t="shared" si="29"/>
        <v/>
      </c>
      <c r="J123" s="8">
        <f t="shared" si="30"/>
        <v>6.7567567567567571E-3</v>
      </c>
      <c r="K123" s="8">
        <f t="shared" si="33"/>
        <v>-1</v>
      </c>
      <c r="L123" s="8">
        <f t="shared" si="34"/>
        <v>-0.93333333333333335</v>
      </c>
      <c r="M123" s="8">
        <f t="shared" si="31"/>
        <v>-2.7072758037225041E-2</v>
      </c>
      <c r="N123" s="9">
        <f t="shared" si="32"/>
        <v>-3.2710280373831772E-2</v>
      </c>
    </row>
    <row r="124" spans="1:14" ht="25.5" x14ac:dyDescent="0.2">
      <c r="A124" s="30"/>
      <c r="B124" s="23" t="s">
        <v>111</v>
      </c>
      <c r="C124" s="20">
        <v>19</v>
      </c>
      <c r="D124" s="7">
        <v>14</v>
      </c>
      <c r="E124" s="7">
        <v>0</v>
      </c>
      <c r="F124" s="7">
        <v>2</v>
      </c>
      <c r="G124" s="8">
        <f t="shared" si="27"/>
        <v>3.2148900169204735E-2</v>
      </c>
      <c r="H124" s="8">
        <f t="shared" si="28"/>
        <v>3.2710280373831772E-2</v>
      </c>
      <c r="I124" s="8" t="str">
        <f t="shared" si="29"/>
        <v/>
      </c>
      <c r="J124" s="8">
        <f t="shared" si="30"/>
        <v>1.3513513513513514E-2</v>
      </c>
      <c r="K124" s="8">
        <f t="shared" si="33"/>
        <v>-1</v>
      </c>
      <c r="L124" s="8">
        <f t="shared" si="34"/>
        <v>-0.8571428571428571</v>
      </c>
      <c r="M124" s="8">
        <f t="shared" si="31"/>
        <v>-3.2148900169204735E-2</v>
      </c>
      <c r="N124" s="9">
        <f t="shared" si="32"/>
        <v>-2.803738317757009E-2</v>
      </c>
    </row>
    <row r="125" spans="1:14" ht="25.5" x14ac:dyDescent="0.2">
      <c r="A125" s="30"/>
      <c r="B125" s="23" t="s">
        <v>112</v>
      </c>
      <c r="C125" s="20">
        <v>60</v>
      </c>
      <c r="D125" s="7">
        <v>55</v>
      </c>
      <c r="E125" s="7">
        <v>2</v>
      </c>
      <c r="F125" s="7">
        <v>8</v>
      </c>
      <c r="G125" s="8">
        <f t="shared" si="27"/>
        <v>0.10152284263959391</v>
      </c>
      <c r="H125" s="8">
        <f t="shared" si="28"/>
        <v>0.12850467289719625</v>
      </c>
      <c r="I125" s="8">
        <f t="shared" si="29"/>
        <v>1.2500000000000001E-2</v>
      </c>
      <c r="J125" s="8">
        <f t="shared" si="30"/>
        <v>5.4054054054054057E-2</v>
      </c>
      <c r="K125" s="8">
        <f t="shared" si="33"/>
        <v>-0.96666666666666667</v>
      </c>
      <c r="L125" s="8">
        <f t="shared" si="34"/>
        <v>-0.8545454545454545</v>
      </c>
      <c r="M125" s="8">
        <f t="shared" si="31"/>
        <v>-9.8138747884940772E-2</v>
      </c>
      <c r="N125" s="9">
        <f t="shared" si="32"/>
        <v>-0.10981308411214952</v>
      </c>
    </row>
    <row r="126" spans="1:14" x14ac:dyDescent="0.2">
      <c r="A126" s="30"/>
      <c r="B126" s="23" t="s">
        <v>113</v>
      </c>
      <c r="C126" s="20">
        <v>5</v>
      </c>
      <c r="D126" s="7">
        <v>2</v>
      </c>
      <c r="E126" s="7">
        <v>0</v>
      </c>
      <c r="F126" s="7">
        <v>0</v>
      </c>
      <c r="G126" s="8">
        <f t="shared" si="27"/>
        <v>8.4602368866328256E-3</v>
      </c>
      <c r="H126" s="8">
        <f t="shared" si="28"/>
        <v>4.6728971962616819E-3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-8.4602368866328256E-3</v>
      </c>
      <c r="N126" s="9">
        <f t="shared" si="32"/>
        <v>-4.6728971962616819E-3</v>
      </c>
    </row>
    <row r="127" spans="1:14" x14ac:dyDescent="0.2">
      <c r="A127" s="30"/>
      <c r="B127" s="23" t="s">
        <v>114</v>
      </c>
      <c r="C127" s="20">
        <v>26</v>
      </c>
      <c r="D127" s="7">
        <v>14</v>
      </c>
      <c r="E127" s="7">
        <v>9</v>
      </c>
      <c r="F127" s="7">
        <v>3</v>
      </c>
      <c r="G127" s="8">
        <f t="shared" si="27"/>
        <v>4.3993231810490696E-2</v>
      </c>
      <c r="H127" s="8">
        <f t="shared" si="28"/>
        <v>3.2710280373831772E-2</v>
      </c>
      <c r="I127" s="8">
        <f t="shared" si="29"/>
        <v>5.6250000000000001E-2</v>
      </c>
      <c r="J127" s="8">
        <f t="shared" si="30"/>
        <v>2.0270270270270271E-2</v>
      </c>
      <c r="K127" s="8">
        <f t="shared" si="33"/>
        <v>-0.65384615384615385</v>
      </c>
      <c r="L127" s="8">
        <f t="shared" si="34"/>
        <v>-0.7857142857142857</v>
      </c>
      <c r="M127" s="8">
        <f t="shared" si="31"/>
        <v>-2.8764805414551609E-2</v>
      </c>
      <c r="N127" s="9">
        <f t="shared" si="32"/>
        <v>-2.5700934579439248E-2</v>
      </c>
    </row>
    <row r="128" spans="1:14" x14ac:dyDescent="0.2">
      <c r="A128" s="30"/>
      <c r="B128" s="23" t="s">
        <v>115</v>
      </c>
      <c r="C128" s="20">
        <v>14</v>
      </c>
      <c r="D128" s="7">
        <v>2</v>
      </c>
      <c r="E128" s="7">
        <v>3</v>
      </c>
      <c r="F128" s="7">
        <v>1</v>
      </c>
      <c r="G128" s="8">
        <f t="shared" si="27"/>
        <v>2.3688663282571912E-2</v>
      </c>
      <c r="H128" s="8">
        <f t="shared" si="28"/>
        <v>4.6728971962616819E-3</v>
      </c>
      <c r="I128" s="8">
        <f t="shared" si="29"/>
        <v>1.8749999999999999E-2</v>
      </c>
      <c r="J128" s="8">
        <f t="shared" si="30"/>
        <v>6.7567567567567571E-3</v>
      </c>
      <c r="K128" s="8">
        <f t="shared" si="33"/>
        <v>-0.7857142857142857</v>
      </c>
      <c r="L128" s="8">
        <f t="shared" si="34"/>
        <v>-0.5</v>
      </c>
      <c r="M128" s="8">
        <f t="shared" si="31"/>
        <v>-1.8612521150592216E-2</v>
      </c>
      <c r="N128" s="9">
        <f t="shared" si="32"/>
        <v>-2.3364485981308409E-3</v>
      </c>
    </row>
    <row r="129" spans="1:14" x14ac:dyDescent="0.2">
      <c r="A129" s="30"/>
      <c r="B129" s="23" t="s">
        <v>116</v>
      </c>
      <c r="C129" s="20">
        <v>1</v>
      </c>
      <c r="D129" s="7">
        <v>2</v>
      </c>
      <c r="E129" s="7">
        <v>0</v>
      </c>
      <c r="F129" s="7">
        <v>1</v>
      </c>
      <c r="G129" s="8">
        <f t="shared" si="27"/>
        <v>1.6920473773265651E-3</v>
      </c>
      <c r="H129" s="8">
        <f t="shared" si="28"/>
        <v>4.6728971962616819E-3</v>
      </c>
      <c r="I129" s="8" t="str">
        <f t="shared" si="29"/>
        <v/>
      </c>
      <c r="J129" s="8">
        <f t="shared" si="30"/>
        <v>6.7567567567567571E-3</v>
      </c>
      <c r="K129" s="8">
        <f t="shared" si="33"/>
        <v>-1</v>
      </c>
      <c r="L129" s="8">
        <f t="shared" si="34"/>
        <v>-0.5</v>
      </c>
      <c r="M129" s="8">
        <f t="shared" si="31"/>
        <v>-1.6920473773265651E-3</v>
      </c>
      <c r="N129" s="9">
        <f t="shared" si="32"/>
        <v>-2.3364485981308409E-3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2</v>
      </c>
      <c r="F133" s="7">
        <v>0</v>
      </c>
      <c r="G133" s="8">
        <f t="shared" si="27"/>
        <v>1.6920473773265651E-3</v>
      </c>
      <c r="H133" s="8" t="str">
        <f t="shared" si="28"/>
        <v/>
      </c>
      <c r="I133" s="8">
        <f t="shared" si="29"/>
        <v>1.2500000000000001E-2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>
        <f t="shared" si="31"/>
        <v>1.6920473773265651E-3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1</v>
      </c>
      <c r="E134" s="7">
        <v>0</v>
      </c>
      <c r="F134" s="7">
        <v>0</v>
      </c>
      <c r="G134" s="8">
        <f t="shared" si="27"/>
        <v>1.6920473773265651E-3</v>
      </c>
      <c r="H134" s="8">
        <f t="shared" si="28"/>
        <v>2.3364485981308409E-3</v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>
        <f t="shared" si="34"/>
        <v>-1</v>
      </c>
      <c r="M134" s="8">
        <f t="shared" si="31"/>
        <v>-1.6920473773265651E-3</v>
      </c>
      <c r="N134" s="9">
        <f t="shared" si="32"/>
        <v>-2.3364485981308409E-3</v>
      </c>
    </row>
    <row r="135" spans="1:14" x14ac:dyDescent="0.2">
      <c r="A135" s="30"/>
      <c r="B135" s="23" t="s">
        <v>122</v>
      </c>
      <c r="C135" s="20">
        <v>4</v>
      </c>
      <c r="D135" s="7">
        <v>2</v>
      </c>
      <c r="E135" s="7">
        <v>3</v>
      </c>
      <c r="F135" s="7">
        <v>1</v>
      </c>
      <c r="G135" s="8">
        <f t="shared" si="27"/>
        <v>6.7681895093062603E-3</v>
      </c>
      <c r="H135" s="8">
        <f t="shared" si="28"/>
        <v>4.6728971962616819E-3</v>
      </c>
      <c r="I135" s="8">
        <f t="shared" si="29"/>
        <v>1.8749999999999999E-2</v>
      </c>
      <c r="J135" s="8">
        <f t="shared" si="30"/>
        <v>6.7567567567567571E-3</v>
      </c>
      <c r="K135" s="8">
        <f t="shared" si="33"/>
        <v>-0.25</v>
      </c>
      <c r="L135" s="8">
        <f t="shared" si="34"/>
        <v>-0.5</v>
      </c>
      <c r="M135" s="8">
        <f t="shared" si="31"/>
        <v>-1.6920473773265651E-3</v>
      </c>
      <c r="N135" s="9">
        <f t="shared" si="32"/>
        <v>-2.3364485981308409E-3</v>
      </c>
    </row>
    <row r="136" spans="1:14" x14ac:dyDescent="0.2">
      <c r="A136" s="30"/>
      <c r="B136" s="23" t="s">
        <v>123</v>
      </c>
      <c r="C136" s="20">
        <v>1</v>
      </c>
      <c r="D136" s="7">
        <v>0</v>
      </c>
      <c r="E136" s="7">
        <v>0</v>
      </c>
      <c r="F136" s="7">
        <v>0</v>
      </c>
      <c r="G136" s="8">
        <f t="shared" si="27"/>
        <v>1.6920473773265651E-3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-1.6920473773265651E-3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28</v>
      </c>
      <c r="D137" s="7">
        <v>4</v>
      </c>
      <c r="E137" s="7">
        <v>6</v>
      </c>
      <c r="F137" s="7">
        <v>0</v>
      </c>
      <c r="G137" s="8">
        <f t="shared" si="27"/>
        <v>4.7377326565143825E-2</v>
      </c>
      <c r="H137" s="8">
        <f t="shared" si="28"/>
        <v>9.3457943925233638E-3</v>
      </c>
      <c r="I137" s="8">
        <f t="shared" si="29"/>
        <v>3.7499999999999999E-2</v>
      </c>
      <c r="J137" s="8" t="str">
        <f t="shared" si="30"/>
        <v/>
      </c>
      <c r="K137" s="8">
        <f t="shared" si="33"/>
        <v>-0.7857142857142857</v>
      </c>
      <c r="L137" s="8">
        <f t="shared" si="34"/>
        <v>-1</v>
      </c>
      <c r="M137" s="8">
        <f t="shared" si="31"/>
        <v>-3.7225042301184431E-2</v>
      </c>
      <c r="N137" s="9">
        <f t="shared" si="32"/>
        <v>-9.3457943925233638E-3</v>
      </c>
    </row>
    <row r="138" spans="1:14" x14ac:dyDescent="0.2">
      <c r="A138" s="30"/>
      <c r="B138" s="23" t="s">
        <v>125</v>
      </c>
      <c r="C138" s="20">
        <v>3</v>
      </c>
      <c r="D138" s="7">
        <v>0</v>
      </c>
      <c r="E138" s="7">
        <v>1</v>
      </c>
      <c r="F138" s="7">
        <v>0</v>
      </c>
      <c r="G138" s="8">
        <f t="shared" si="27"/>
        <v>5.076142131979695E-3</v>
      </c>
      <c r="H138" s="8" t="str">
        <f t="shared" si="28"/>
        <v/>
      </c>
      <c r="I138" s="8">
        <f t="shared" si="29"/>
        <v>6.2500000000000003E-3</v>
      </c>
      <c r="J138" s="8" t="str">
        <f t="shared" si="30"/>
        <v/>
      </c>
      <c r="K138" s="8">
        <f t="shared" si="33"/>
        <v>-0.66666666666666663</v>
      </c>
      <c r="L138" s="8" t="str">
        <f t="shared" si="34"/>
        <v xml:space="preserve"> </v>
      </c>
      <c r="M138" s="8">
        <f t="shared" si="31"/>
        <v>-3.3840947546531297E-3</v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40</v>
      </c>
      <c r="D139" s="7">
        <v>4</v>
      </c>
      <c r="E139" s="7">
        <v>15</v>
      </c>
      <c r="F139" s="7">
        <v>1</v>
      </c>
      <c r="G139" s="8">
        <f t="shared" si="27"/>
        <v>6.7681895093062605E-2</v>
      </c>
      <c r="H139" s="8">
        <f t="shared" si="28"/>
        <v>9.3457943925233638E-3</v>
      </c>
      <c r="I139" s="8">
        <f t="shared" si="29"/>
        <v>9.375E-2</v>
      </c>
      <c r="J139" s="8">
        <f t="shared" si="30"/>
        <v>6.7567567567567571E-3</v>
      </c>
      <c r="K139" s="8">
        <f t="shared" si="33"/>
        <v>-0.625</v>
      </c>
      <c r="L139" s="8">
        <f t="shared" si="34"/>
        <v>-0.75</v>
      </c>
      <c r="M139" s="8">
        <f t="shared" si="31"/>
        <v>-4.2301184433164128E-2</v>
      </c>
      <c r="N139" s="9">
        <f t="shared" si="32"/>
        <v>-7.0093457943925224E-3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65</v>
      </c>
      <c r="D141" s="7">
        <v>56</v>
      </c>
      <c r="E141" s="7">
        <v>14</v>
      </c>
      <c r="F141" s="7">
        <v>11</v>
      </c>
      <c r="G141" s="8">
        <f t="shared" si="27"/>
        <v>0.10998307952622674</v>
      </c>
      <c r="H141" s="8">
        <f t="shared" si="28"/>
        <v>0.13084112149532709</v>
      </c>
      <c r="I141" s="8">
        <f t="shared" si="29"/>
        <v>8.7499999999999994E-2</v>
      </c>
      <c r="J141" s="8">
        <f t="shared" si="30"/>
        <v>7.4324324324324328E-2</v>
      </c>
      <c r="K141" s="8">
        <f t="shared" si="33"/>
        <v>-0.7846153846153846</v>
      </c>
      <c r="L141" s="8">
        <f t="shared" si="34"/>
        <v>-0.8035714285714286</v>
      </c>
      <c r="M141" s="8">
        <f t="shared" si="31"/>
        <v>-8.6294416243654831E-2</v>
      </c>
      <c r="N141" s="9">
        <f t="shared" si="32"/>
        <v>-0.10514018691588785</v>
      </c>
    </row>
    <row r="142" spans="1:14" x14ac:dyDescent="0.2">
      <c r="A142" s="30"/>
      <c r="B142" s="23" t="s">
        <v>129</v>
      </c>
      <c r="C142" s="20">
        <v>10</v>
      </c>
      <c r="D142" s="7">
        <v>7</v>
      </c>
      <c r="E142" s="7">
        <v>3</v>
      </c>
      <c r="F142" s="7">
        <v>8</v>
      </c>
      <c r="G142" s="8">
        <f t="shared" si="27"/>
        <v>1.6920473773265651E-2</v>
      </c>
      <c r="H142" s="8">
        <f t="shared" si="28"/>
        <v>1.6355140186915886E-2</v>
      </c>
      <c r="I142" s="8">
        <f t="shared" si="29"/>
        <v>1.8749999999999999E-2</v>
      </c>
      <c r="J142" s="8">
        <f t="shared" si="30"/>
        <v>5.4054054054054057E-2</v>
      </c>
      <c r="K142" s="8">
        <f t="shared" si="33"/>
        <v>-0.7</v>
      </c>
      <c r="L142" s="8">
        <f t="shared" si="34"/>
        <v>0.14285714285714285</v>
      </c>
      <c r="M142" s="8">
        <f t="shared" si="31"/>
        <v>-1.1844331641285955E-2</v>
      </c>
      <c r="N142" s="9">
        <f t="shared" si="32"/>
        <v>2.3364485981308409E-3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35</v>
      </c>
      <c r="D144" s="7">
        <v>26</v>
      </c>
      <c r="E144" s="7">
        <v>10</v>
      </c>
      <c r="F144" s="7">
        <v>6</v>
      </c>
      <c r="G144" s="8">
        <f t="shared" si="27"/>
        <v>5.9221658206429779E-2</v>
      </c>
      <c r="H144" s="8">
        <f t="shared" si="28"/>
        <v>6.0747663551401869E-2</v>
      </c>
      <c r="I144" s="8">
        <f t="shared" si="29"/>
        <v>6.25E-2</v>
      </c>
      <c r="J144" s="8">
        <f t="shared" si="30"/>
        <v>4.0540540540540543E-2</v>
      </c>
      <c r="K144" s="8">
        <f t="shared" si="33"/>
        <v>-0.7142857142857143</v>
      </c>
      <c r="L144" s="8">
        <f t="shared" si="34"/>
        <v>-0.76923076923076927</v>
      </c>
      <c r="M144" s="8">
        <f t="shared" si="31"/>
        <v>-4.2301184433164128E-2</v>
      </c>
      <c r="N144" s="9">
        <f t="shared" si="32"/>
        <v>-4.6728971962616828E-2</v>
      </c>
    </row>
    <row r="145" spans="1:14" ht="22.5" customHeight="1" x14ac:dyDescent="0.2">
      <c r="A145" s="30"/>
      <c r="B145" s="23" t="s">
        <v>132</v>
      </c>
      <c r="C145" s="20">
        <v>11</v>
      </c>
      <c r="D145" s="7">
        <v>12</v>
      </c>
      <c r="E145" s="7">
        <v>7</v>
      </c>
      <c r="F145" s="7">
        <v>9</v>
      </c>
      <c r="G145" s="8">
        <f t="shared" ref="G145:G180" si="35">+IF(C145=0,"",C145/C$81)</f>
        <v>1.8612521150592216E-2</v>
      </c>
      <c r="H145" s="8">
        <f t="shared" ref="H145:H180" si="36">+IF(D145=0,"",D145/D$81)</f>
        <v>2.8037383177570093E-2</v>
      </c>
      <c r="I145" s="8">
        <f t="shared" ref="I145:I180" si="37">+IF(E145=0,"",E145/E$81)</f>
        <v>4.3749999999999997E-2</v>
      </c>
      <c r="J145" s="8">
        <f t="shared" ref="J145:J180" si="38">+IF(F145=0,"",F145/F$81)</f>
        <v>6.0810810810810814E-2</v>
      </c>
      <c r="K145" s="8">
        <f t="shared" si="33"/>
        <v>-0.36363636363636365</v>
      </c>
      <c r="L145" s="8">
        <f t="shared" si="34"/>
        <v>-0.25</v>
      </c>
      <c r="M145" s="8">
        <f t="shared" ref="M145:M180" si="39">+IF(OR(AND(G145=""),(K145="")),"",G145*K145)</f>
        <v>-6.7681895093062603E-3</v>
      </c>
      <c r="N145" s="9">
        <f t="shared" ref="N145:N180" si="40">+IF(OR(AND(H145=""),(L145="")),"",H145*L145)</f>
        <v>-7.0093457943925233E-3</v>
      </c>
    </row>
    <row r="146" spans="1:14" x14ac:dyDescent="0.2">
      <c r="A146" s="30"/>
      <c r="B146" s="23" t="s">
        <v>133</v>
      </c>
      <c r="C146" s="20">
        <v>21</v>
      </c>
      <c r="D146" s="7">
        <v>3</v>
      </c>
      <c r="E146" s="7">
        <v>11</v>
      </c>
      <c r="F146" s="7">
        <v>2</v>
      </c>
      <c r="G146" s="8">
        <f t="shared" si="35"/>
        <v>3.553299492385787E-2</v>
      </c>
      <c r="H146" s="8">
        <f t="shared" si="36"/>
        <v>7.0093457943925233E-3</v>
      </c>
      <c r="I146" s="8">
        <f t="shared" si="37"/>
        <v>6.8750000000000006E-2</v>
      </c>
      <c r="J146" s="8">
        <f t="shared" si="38"/>
        <v>1.3513513513513514E-2</v>
      </c>
      <c r="K146" s="8">
        <f t="shared" ref="K146:K180" si="41">+IF(AND(C146=0,E146=0)," ",IF(C146=0,1,IF(E146=0,-1,(E146-C146)/C146)))</f>
        <v>-0.47619047619047616</v>
      </c>
      <c r="L146" s="8">
        <f t="shared" ref="L146:L180" si="42">+IF(AND(D146=0,F146=0)," ",IF(D146=0,1,IF(F146=0,-1,(F146-D146)/D146)))</f>
        <v>-0.33333333333333331</v>
      </c>
      <c r="M146" s="8">
        <f t="shared" si="39"/>
        <v>-1.6920473773265651E-2</v>
      </c>
      <c r="N146" s="9">
        <f t="shared" si="40"/>
        <v>-2.3364485981308409E-3</v>
      </c>
    </row>
    <row r="147" spans="1:14" x14ac:dyDescent="0.2">
      <c r="A147" s="30"/>
      <c r="B147" s="23" t="s">
        <v>134</v>
      </c>
      <c r="C147" s="20">
        <v>14</v>
      </c>
      <c r="D147" s="7">
        <v>0</v>
      </c>
      <c r="E147" s="7">
        <v>7</v>
      </c>
      <c r="F147" s="7">
        <v>0</v>
      </c>
      <c r="G147" s="8">
        <f t="shared" si="35"/>
        <v>2.3688663282571912E-2</v>
      </c>
      <c r="H147" s="8" t="str">
        <f t="shared" si="36"/>
        <v/>
      </c>
      <c r="I147" s="8">
        <f t="shared" si="37"/>
        <v>4.3749999999999997E-2</v>
      </c>
      <c r="J147" s="8" t="str">
        <f t="shared" si="38"/>
        <v/>
      </c>
      <c r="K147" s="8">
        <f t="shared" si="41"/>
        <v>-0.5</v>
      </c>
      <c r="L147" s="8" t="str">
        <f t="shared" si="42"/>
        <v xml:space="preserve"> </v>
      </c>
      <c r="M147" s="8">
        <f t="shared" si="39"/>
        <v>-1.1844331641285956E-2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4</v>
      </c>
      <c r="D148" s="7">
        <v>3</v>
      </c>
      <c r="E148" s="7">
        <v>1</v>
      </c>
      <c r="F148" s="7">
        <v>0</v>
      </c>
      <c r="G148" s="8">
        <f t="shared" si="35"/>
        <v>6.7681895093062603E-3</v>
      </c>
      <c r="H148" s="8">
        <f t="shared" si="36"/>
        <v>7.0093457943925233E-3</v>
      </c>
      <c r="I148" s="8">
        <f t="shared" si="37"/>
        <v>6.2500000000000003E-3</v>
      </c>
      <c r="J148" s="8" t="str">
        <f t="shared" si="38"/>
        <v/>
      </c>
      <c r="K148" s="8">
        <f t="shared" si="41"/>
        <v>-0.75</v>
      </c>
      <c r="L148" s="8">
        <f t="shared" si="42"/>
        <v>-1</v>
      </c>
      <c r="M148" s="8">
        <f t="shared" si="39"/>
        <v>-5.076142131979695E-3</v>
      </c>
      <c r="N148" s="9">
        <f t="shared" si="40"/>
        <v>-7.0093457943925233E-3</v>
      </c>
    </row>
    <row r="149" spans="1:14" x14ac:dyDescent="0.2">
      <c r="A149" s="30"/>
      <c r="B149" s="23" t="s">
        <v>136</v>
      </c>
      <c r="C149" s="20">
        <v>3</v>
      </c>
      <c r="D149" s="7">
        <v>0</v>
      </c>
      <c r="E149" s="7">
        <v>0</v>
      </c>
      <c r="F149" s="7">
        <v>1</v>
      </c>
      <c r="G149" s="8">
        <f t="shared" si="35"/>
        <v>5.076142131979695E-3</v>
      </c>
      <c r="H149" s="8" t="str">
        <f t="shared" si="36"/>
        <v/>
      </c>
      <c r="I149" s="8" t="str">
        <f t="shared" si="37"/>
        <v/>
      </c>
      <c r="J149" s="8">
        <f t="shared" si="38"/>
        <v>6.7567567567567571E-3</v>
      </c>
      <c r="K149" s="8">
        <f t="shared" si="41"/>
        <v>-1</v>
      </c>
      <c r="L149" s="8">
        <f t="shared" si="42"/>
        <v>1</v>
      </c>
      <c r="M149" s="8">
        <f t="shared" si="39"/>
        <v>-5.076142131979695E-3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7</v>
      </c>
      <c r="D150" s="7">
        <v>1</v>
      </c>
      <c r="E150" s="7">
        <v>2</v>
      </c>
      <c r="F150" s="7">
        <v>0</v>
      </c>
      <c r="G150" s="8">
        <f t="shared" si="35"/>
        <v>1.1844331641285956E-2</v>
      </c>
      <c r="H150" s="8">
        <f t="shared" si="36"/>
        <v>2.3364485981308409E-3</v>
      </c>
      <c r="I150" s="8">
        <f t="shared" si="37"/>
        <v>1.2500000000000001E-2</v>
      </c>
      <c r="J150" s="8" t="str">
        <f t="shared" si="38"/>
        <v/>
      </c>
      <c r="K150" s="8">
        <f t="shared" si="41"/>
        <v>-0.7142857142857143</v>
      </c>
      <c r="L150" s="8">
        <f t="shared" si="42"/>
        <v>-1</v>
      </c>
      <c r="M150" s="8">
        <f t="shared" si="39"/>
        <v>-8.4602368866328256E-3</v>
      </c>
      <c r="N150" s="9">
        <f t="shared" si="40"/>
        <v>-2.3364485981308409E-3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3</v>
      </c>
      <c r="E152" s="7">
        <v>1</v>
      </c>
      <c r="F152" s="7">
        <v>0</v>
      </c>
      <c r="G152" s="8" t="str">
        <f t="shared" si="35"/>
        <v/>
      </c>
      <c r="H152" s="8">
        <f t="shared" si="36"/>
        <v>7.0093457943925233E-3</v>
      </c>
      <c r="I152" s="8">
        <f t="shared" si="37"/>
        <v>6.2500000000000003E-3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9">
        <f t="shared" si="40"/>
        <v>-7.0093457943925233E-3</v>
      </c>
    </row>
    <row r="153" spans="1:14" x14ac:dyDescent="0.2">
      <c r="A153" s="30"/>
      <c r="B153" s="23" t="s">
        <v>140</v>
      </c>
      <c r="C153" s="20">
        <v>0</v>
      </c>
      <c r="D153" s="7">
        <v>3</v>
      </c>
      <c r="E153" s="7">
        <v>1</v>
      </c>
      <c r="F153" s="7">
        <v>0</v>
      </c>
      <c r="G153" s="8" t="str">
        <f t="shared" si="35"/>
        <v/>
      </c>
      <c r="H153" s="8">
        <f t="shared" si="36"/>
        <v>7.0093457943925233E-3</v>
      </c>
      <c r="I153" s="8">
        <f t="shared" si="37"/>
        <v>6.2500000000000003E-3</v>
      </c>
      <c r="J153" s="8" t="str">
        <f t="shared" si="38"/>
        <v/>
      </c>
      <c r="K153" s="8">
        <f t="shared" si="41"/>
        <v>1</v>
      </c>
      <c r="L153" s="8">
        <f t="shared" si="42"/>
        <v>-1</v>
      </c>
      <c r="M153" s="8" t="str">
        <f t="shared" si="39"/>
        <v/>
      </c>
      <c r="N153" s="9">
        <f t="shared" si="40"/>
        <v>-7.0093457943925233E-3</v>
      </c>
    </row>
    <row r="154" spans="1:14" ht="25.5" x14ac:dyDescent="0.2">
      <c r="A154" s="30"/>
      <c r="B154" s="23" t="s">
        <v>141</v>
      </c>
      <c r="C154" s="20">
        <v>4</v>
      </c>
      <c r="D154" s="7">
        <v>2</v>
      </c>
      <c r="E154" s="7">
        <v>0</v>
      </c>
      <c r="F154" s="7">
        <v>1</v>
      </c>
      <c r="G154" s="8">
        <f t="shared" si="35"/>
        <v>6.7681895093062603E-3</v>
      </c>
      <c r="H154" s="8">
        <f t="shared" si="36"/>
        <v>4.6728971962616819E-3</v>
      </c>
      <c r="I154" s="8" t="str">
        <f t="shared" si="37"/>
        <v/>
      </c>
      <c r="J154" s="8">
        <f t="shared" si="38"/>
        <v>6.7567567567567571E-3</v>
      </c>
      <c r="K154" s="8">
        <f t="shared" si="41"/>
        <v>-1</v>
      </c>
      <c r="L154" s="8">
        <f t="shared" si="42"/>
        <v>-0.5</v>
      </c>
      <c r="M154" s="8">
        <f t="shared" si="39"/>
        <v>-6.7681895093062603E-3</v>
      </c>
      <c r="N154" s="9">
        <f t="shared" si="40"/>
        <v>-2.3364485981308409E-3</v>
      </c>
    </row>
    <row r="155" spans="1:14" ht="25.5" x14ac:dyDescent="0.2">
      <c r="A155" s="30"/>
      <c r="B155" s="23" t="s">
        <v>142</v>
      </c>
      <c r="C155" s="20">
        <v>1</v>
      </c>
      <c r="D155" s="7">
        <v>0</v>
      </c>
      <c r="E155" s="7">
        <v>0</v>
      </c>
      <c r="F155" s="7">
        <v>0</v>
      </c>
      <c r="G155" s="8">
        <f t="shared" si="35"/>
        <v>1.6920473773265651E-3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-1.6920473773265651E-3</v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2</v>
      </c>
      <c r="D156" s="7">
        <v>1</v>
      </c>
      <c r="E156" s="7">
        <v>0</v>
      </c>
      <c r="F156" s="7">
        <v>0</v>
      </c>
      <c r="G156" s="8">
        <f t="shared" si="35"/>
        <v>3.3840947546531302E-3</v>
      </c>
      <c r="H156" s="8">
        <f t="shared" si="36"/>
        <v>2.3364485981308409E-3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-3.3840947546531302E-3</v>
      </c>
      <c r="N156" s="9">
        <f t="shared" si="40"/>
        <v>-2.3364485981308409E-3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2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>
        <f t="shared" si="38"/>
        <v>1.3513513513513514E-2</v>
      </c>
      <c r="K157" s="8" t="str">
        <f t="shared" si="41"/>
        <v xml:space="preserve"> </v>
      </c>
      <c r="L157" s="8">
        <f t="shared" si="42"/>
        <v>1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1</v>
      </c>
      <c r="F158" s="7">
        <v>1</v>
      </c>
      <c r="G158" s="8" t="str">
        <f t="shared" si="35"/>
        <v/>
      </c>
      <c r="H158" s="8" t="str">
        <f t="shared" si="36"/>
        <v/>
      </c>
      <c r="I158" s="8">
        <f t="shared" si="37"/>
        <v>6.2500000000000003E-3</v>
      </c>
      <c r="J158" s="8">
        <f t="shared" si="38"/>
        <v>6.7567567567567571E-3</v>
      </c>
      <c r="K158" s="8">
        <f t="shared" si="41"/>
        <v>1</v>
      </c>
      <c r="L158" s="8">
        <f t="shared" si="42"/>
        <v>1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2.3364485981308409E-3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9">
        <f t="shared" si="40"/>
        <v>-2.3364485981308409E-3</v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2.3364485981308409E-3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9">
        <f t="shared" si="40"/>
        <v>-2.3364485981308409E-3</v>
      </c>
    </row>
    <row r="162" spans="1:14" x14ac:dyDescent="0.2">
      <c r="A162" s="30"/>
      <c r="B162" s="23" t="s">
        <v>149</v>
      </c>
      <c r="C162" s="20">
        <v>0</v>
      </c>
      <c r="D162" s="7">
        <v>1</v>
      </c>
      <c r="E162" s="7">
        <v>0</v>
      </c>
      <c r="F162" s="7">
        <v>0</v>
      </c>
      <c r="G162" s="8" t="str">
        <f t="shared" si="35"/>
        <v/>
      </c>
      <c r="H162" s="8">
        <f t="shared" si="36"/>
        <v>2.3364485981308409E-3</v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>
        <f t="shared" si="42"/>
        <v>-1</v>
      </c>
      <c r="M162" s="8" t="str">
        <f t="shared" si="39"/>
        <v/>
      </c>
      <c r="N162" s="9">
        <f t="shared" si="40"/>
        <v>-2.3364485981308409E-3</v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2.3364485981308409E-3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9">
        <f t="shared" si="40"/>
        <v>-2.3364485981308409E-3</v>
      </c>
    </row>
    <row r="166" spans="1:14" x14ac:dyDescent="0.2">
      <c r="A166" s="30"/>
      <c r="B166" s="23" t="s">
        <v>153</v>
      </c>
      <c r="C166" s="20">
        <v>3</v>
      </c>
      <c r="D166" s="7">
        <v>3</v>
      </c>
      <c r="E166" s="7">
        <v>3</v>
      </c>
      <c r="F166" s="7">
        <v>0</v>
      </c>
      <c r="G166" s="8">
        <f t="shared" si="35"/>
        <v>5.076142131979695E-3</v>
      </c>
      <c r="H166" s="8">
        <f t="shared" si="36"/>
        <v>7.0093457943925233E-3</v>
      </c>
      <c r="I166" s="8">
        <f t="shared" si="37"/>
        <v>1.8749999999999999E-2</v>
      </c>
      <c r="J166" s="8" t="str">
        <f t="shared" si="38"/>
        <v/>
      </c>
      <c r="K166" s="8">
        <f t="shared" si="41"/>
        <v>0</v>
      </c>
      <c r="L166" s="8">
        <f t="shared" si="42"/>
        <v>-1</v>
      </c>
      <c r="M166" s="8">
        <f t="shared" si="39"/>
        <v>0</v>
      </c>
      <c r="N166" s="9">
        <f t="shared" si="40"/>
        <v>-7.0093457943925233E-3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5</v>
      </c>
      <c r="E168" s="7">
        <v>2</v>
      </c>
      <c r="F168" s="7">
        <v>0</v>
      </c>
      <c r="G168" s="8" t="str">
        <f t="shared" si="35"/>
        <v/>
      </c>
      <c r="H168" s="8">
        <f t="shared" si="36"/>
        <v>1.1682242990654205E-2</v>
      </c>
      <c r="I168" s="8">
        <f t="shared" si="37"/>
        <v>1.2500000000000001E-2</v>
      </c>
      <c r="J168" s="8" t="str">
        <f t="shared" si="38"/>
        <v/>
      </c>
      <c r="K168" s="8">
        <f t="shared" si="41"/>
        <v>1</v>
      </c>
      <c r="L168" s="8">
        <f t="shared" si="42"/>
        <v>-1</v>
      </c>
      <c r="M168" s="8" t="str">
        <f t="shared" si="39"/>
        <v/>
      </c>
      <c r="N168" s="9">
        <f t="shared" si="40"/>
        <v>-1.1682242990654205E-2</v>
      </c>
    </row>
    <row r="169" spans="1:14" x14ac:dyDescent="0.2">
      <c r="A169" s="30"/>
      <c r="B169" s="23" t="s">
        <v>156</v>
      </c>
      <c r="C169" s="20">
        <v>2</v>
      </c>
      <c r="D169" s="7">
        <v>0</v>
      </c>
      <c r="E169" s="7">
        <v>0</v>
      </c>
      <c r="F169" s="7">
        <v>0</v>
      </c>
      <c r="G169" s="8">
        <f t="shared" si="35"/>
        <v>3.3840947546531302E-3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-3.3840947546531302E-3</v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3</v>
      </c>
      <c r="D170" s="7">
        <v>0</v>
      </c>
      <c r="E170" s="7">
        <v>0</v>
      </c>
      <c r="F170" s="7">
        <v>3</v>
      </c>
      <c r="G170" s="8">
        <f t="shared" si="35"/>
        <v>5.076142131979695E-3</v>
      </c>
      <c r="H170" s="8" t="str">
        <f t="shared" si="36"/>
        <v/>
      </c>
      <c r="I170" s="8" t="str">
        <f t="shared" si="37"/>
        <v/>
      </c>
      <c r="J170" s="8">
        <f t="shared" si="38"/>
        <v>2.0270270270270271E-2</v>
      </c>
      <c r="K170" s="8">
        <f t="shared" si="41"/>
        <v>-1</v>
      </c>
      <c r="L170" s="8">
        <f t="shared" si="42"/>
        <v>1</v>
      </c>
      <c r="M170" s="8">
        <f t="shared" si="39"/>
        <v>-5.076142131979695E-3</v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4</v>
      </c>
      <c r="E171" s="7">
        <v>0</v>
      </c>
      <c r="F171" s="7">
        <v>0</v>
      </c>
      <c r="G171" s="8" t="str">
        <f t="shared" si="35"/>
        <v/>
      </c>
      <c r="H171" s="8">
        <f t="shared" si="36"/>
        <v>9.3457943925233638E-3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-9.3457943925233638E-3</v>
      </c>
    </row>
    <row r="172" spans="1:14" x14ac:dyDescent="0.2">
      <c r="A172" s="30"/>
      <c r="B172" s="23" t="s">
        <v>159</v>
      </c>
      <c r="C172" s="20">
        <v>1</v>
      </c>
      <c r="D172" s="7">
        <v>0</v>
      </c>
      <c r="E172" s="7">
        <v>0</v>
      </c>
      <c r="F172" s="7">
        <v>0</v>
      </c>
      <c r="G172" s="8">
        <f t="shared" si="35"/>
        <v>1.6920473773265651E-3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-1.6920473773265651E-3</v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6.2500000000000003E-3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1</v>
      </c>
      <c r="D174" s="7">
        <v>2</v>
      </c>
      <c r="E174" s="7">
        <v>1</v>
      </c>
      <c r="F174" s="7">
        <v>1</v>
      </c>
      <c r="G174" s="8">
        <f t="shared" si="35"/>
        <v>1.6920473773265651E-3</v>
      </c>
      <c r="H174" s="8">
        <f t="shared" si="36"/>
        <v>4.6728971962616819E-3</v>
      </c>
      <c r="I174" s="8">
        <f t="shared" si="37"/>
        <v>6.2500000000000003E-3</v>
      </c>
      <c r="J174" s="8">
        <f t="shared" si="38"/>
        <v>6.7567567567567571E-3</v>
      </c>
      <c r="K174" s="8">
        <f t="shared" si="41"/>
        <v>0</v>
      </c>
      <c r="L174" s="8">
        <f t="shared" si="42"/>
        <v>-0.5</v>
      </c>
      <c r="M174" s="8">
        <f t="shared" si="39"/>
        <v>0</v>
      </c>
      <c r="N174" s="9">
        <f t="shared" si="40"/>
        <v>-2.3364485981308409E-3</v>
      </c>
    </row>
    <row r="175" spans="1:14" x14ac:dyDescent="0.2">
      <c r="A175" s="30"/>
      <c r="B175" s="23" t="s">
        <v>162</v>
      </c>
      <c r="C175" s="20">
        <v>2</v>
      </c>
      <c r="D175" s="7">
        <v>0</v>
      </c>
      <c r="E175" s="7">
        <v>0</v>
      </c>
      <c r="F175" s="7">
        <v>0</v>
      </c>
      <c r="G175" s="8">
        <f t="shared" si="35"/>
        <v>3.3840947546531302E-3</v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 t="str">
        <f t="shared" si="42"/>
        <v xml:space="preserve"> </v>
      </c>
      <c r="M175" s="8">
        <f t="shared" si="39"/>
        <v>-3.3840947546531302E-3</v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1</v>
      </c>
      <c r="D176" s="7">
        <v>2</v>
      </c>
      <c r="E176" s="7">
        <v>0</v>
      </c>
      <c r="F176" s="7">
        <v>0</v>
      </c>
      <c r="G176" s="8">
        <f t="shared" si="35"/>
        <v>1.6920473773265651E-3</v>
      </c>
      <c r="H176" s="8">
        <f t="shared" si="36"/>
        <v>4.6728971962616819E-3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-1.6920473773265651E-3</v>
      </c>
      <c r="N176" s="9">
        <f t="shared" si="40"/>
        <v>-4.6728971962616819E-3</v>
      </c>
    </row>
    <row r="177" spans="1:14" x14ac:dyDescent="0.2">
      <c r="A177" s="30"/>
      <c r="B177" s="23" t="s">
        <v>164</v>
      </c>
      <c r="C177" s="20">
        <v>10</v>
      </c>
      <c r="D177" s="7">
        <v>14</v>
      </c>
      <c r="E177" s="7">
        <v>3</v>
      </c>
      <c r="F177" s="7">
        <v>1</v>
      </c>
      <c r="G177" s="8">
        <f t="shared" si="35"/>
        <v>1.6920473773265651E-2</v>
      </c>
      <c r="H177" s="8">
        <f t="shared" si="36"/>
        <v>3.2710280373831772E-2</v>
      </c>
      <c r="I177" s="8">
        <f t="shared" si="37"/>
        <v>1.8749999999999999E-2</v>
      </c>
      <c r="J177" s="8">
        <f t="shared" si="38"/>
        <v>6.7567567567567571E-3</v>
      </c>
      <c r="K177" s="8">
        <f t="shared" si="41"/>
        <v>-0.7</v>
      </c>
      <c r="L177" s="8">
        <f t="shared" si="42"/>
        <v>-0.9285714285714286</v>
      </c>
      <c r="M177" s="8">
        <f t="shared" si="39"/>
        <v>-1.1844331641285955E-2</v>
      </c>
      <c r="N177" s="9">
        <f t="shared" si="40"/>
        <v>-3.0373831775700931E-2</v>
      </c>
    </row>
    <row r="178" spans="1:14" ht="25.5" x14ac:dyDescent="0.2">
      <c r="A178" s="30"/>
      <c r="B178" s="23" t="s">
        <v>165</v>
      </c>
      <c r="C178" s="20">
        <v>1</v>
      </c>
      <c r="D178" s="7">
        <v>1</v>
      </c>
      <c r="E178" s="7">
        <v>0</v>
      </c>
      <c r="F178" s="7">
        <v>0</v>
      </c>
      <c r="G178" s="8">
        <f t="shared" si="35"/>
        <v>1.6920473773265651E-3</v>
      </c>
      <c r="H178" s="8">
        <f t="shared" si="36"/>
        <v>2.3364485981308409E-3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-1.6920473773265651E-3</v>
      </c>
      <c r="N178" s="9">
        <f t="shared" si="40"/>
        <v>-2.3364485981308409E-3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841</v>
      </c>
      <c r="D188" s="17">
        <f>SUM(D189:D363)</f>
        <v>679</v>
      </c>
      <c r="E188" s="17">
        <f>SUM(E189:E363)</f>
        <v>150</v>
      </c>
      <c r="F188" s="17">
        <f>SUM(F189:F363)</f>
        <v>168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-0.821640903686088</v>
      </c>
      <c r="L188" s="18">
        <f>+IF(AND(D188=0,F188=0),"",IF(D188=0,1,IF(F188=0,-1,(F188-D188)/D188)))</f>
        <v>-0.75257731958762886</v>
      </c>
      <c r="M188" s="18">
        <f t="shared" ref="M188:M219" si="47">+IF(OR(AND(G188=""),(K188="")),"",G188*K188)</f>
        <v>-0.821640903686088</v>
      </c>
      <c r="N188" s="19">
        <f t="shared" ref="N188:N219" si="48">+IF(OR(AND(H188=""),(L188="")),"",H188*L188)</f>
        <v>-0.75257731958762886</v>
      </c>
    </row>
    <row r="189" spans="1:14" ht="24.75" customHeight="1" x14ac:dyDescent="0.2">
      <c r="A189" s="30"/>
      <c r="B189" s="22" t="s">
        <v>168</v>
      </c>
      <c r="C189" s="28">
        <v>4</v>
      </c>
      <c r="D189" s="25">
        <v>1</v>
      </c>
      <c r="E189" s="25">
        <v>1</v>
      </c>
      <c r="F189" s="25">
        <v>3</v>
      </c>
      <c r="G189" s="26">
        <f t="shared" si="43"/>
        <v>4.7562425683709865E-3</v>
      </c>
      <c r="H189" s="26">
        <f t="shared" si="44"/>
        <v>1.4727540500736377E-3</v>
      </c>
      <c r="I189" s="26">
        <f t="shared" si="45"/>
        <v>6.6666666666666671E-3</v>
      </c>
      <c r="J189" s="26">
        <f t="shared" si="46"/>
        <v>1.7857142857142856E-2</v>
      </c>
      <c r="K189" s="26">
        <f t="shared" ref="K189:K220" si="49">+IF(AND(C189=0,E189=0)," ",IF(C189=0,1,IF(E189=0,-1,(E189-C189)/C189)))</f>
        <v>-0.75</v>
      </c>
      <c r="L189" s="26">
        <f t="shared" ref="L189:L220" si="50">+IF(AND(D189=0,F189=0)," ",IF(D189=0,1,IF(F189=0,-1,(F189-D189)/D189)))</f>
        <v>2</v>
      </c>
      <c r="M189" s="26">
        <f t="shared" si="47"/>
        <v>-3.5671819262782399E-3</v>
      </c>
      <c r="N189" s="27">
        <f t="shared" si="48"/>
        <v>2.9455081001472753E-3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1</v>
      </c>
      <c r="E191" s="7">
        <v>0</v>
      </c>
      <c r="F191" s="7">
        <v>1</v>
      </c>
      <c r="G191" s="8" t="str">
        <f t="shared" si="43"/>
        <v/>
      </c>
      <c r="H191" s="8">
        <f t="shared" si="44"/>
        <v>1.4727540500736377E-3</v>
      </c>
      <c r="I191" s="8" t="str">
        <f t="shared" si="45"/>
        <v/>
      </c>
      <c r="J191" s="8">
        <f t="shared" si="46"/>
        <v>5.9523809523809521E-3</v>
      </c>
      <c r="K191" s="8" t="str">
        <f t="shared" si="49"/>
        <v xml:space="preserve"> </v>
      </c>
      <c r="L191" s="8">
        <f t="shared" si="50"/>
        <v>0</v>
      </c>
      <c r="M191" s="8" t="str">
        <f t="shared" si="47"/>
        <v/>
      </c>
      <c r="N191" s="9">
        <f t="shared" si="48"/>
        <v>0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7</v>
      </c>
      <c r="D193" s="7">
        <v>12</v>
      </c>
      <c r="E193" s="7">
        <v>1</v>
      </c>
      <c r="F193" s="7">
        <v>0</v>
      </c>
      <c r="G193" s="8">
        <f t="shared" si="43"/>
        <v>8.3234244946492272E-3</v>
      </c>
      <c r="H193" s="8">
        <f t="shared" si="44"/>
        <v>1.7673048600883652E-2</v>
      </c>
      <c r="I193" s="8">
        <f t="shared" si="45"/>
        <v>6.6666666666666671E-3</v>
      </c>
      <c r="J193" s="8" t="str">
        <f t="shared" si="46"/>
        <v/>
      </c>
      <c r="K193" s="8">
        <f t="shared" si="49"/>
        <v>-0.8571428571428571</v>
      </c>
      <c r="L193" s="8">
        <f t="shared" si="50"/>
        <v>-1</v>
      </c>
      <c r="M193" s="8">
        <f t="shared" si="47"/>
        <v>-7.1343638525564797E-3</v>
      </c>
      <c r="N193" s="9">
        <f t="shared" si="48"/>
        <v>-1.7673048600883652E-2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146</v>
      </c>
      <c r="D195" s="7">
        <v>73</v>
      </c>
      <c r="E195" s="7">
        <v>66</v>
      </c>
      <c r="F195" s="7">
        <v>57</v>
      </c>
      <c r="G195" s="8">
        <f t="shared" si="43"/>
        <v>0.17360285374554102</v>
      </c>
      <c r="H195" s="8">
        <f t="shared" si="44"/>
        <v>0.10751104565537556</v>
      </c>
      <c r="I195" s="8">
        <f t="shared" si="45"/>
        <v>0.44</v>
      </c>
      <c r="J195" s="8">
        <f t="shared" si="46"/>
        <v>0.3392857142857143</v>
      </c>
      <c r="K195" s="8">
        <f t="shared" si="49"/>
        <v>-0.54794520547945202</v>
      </c>
      <c r="L195" s="8">
        <f t="shared" si="50"/>
        <v>-0.21917808219178081</v>
      </c>
      <c r="M195" s="8">
        <f t="shared" si="47"/>
        <v>-9.512485136741973E-2</v>
      </c>
      <c r="N195" s="9">
        <f t="shared" si="48"/>
        <v>-2.3564064801178203E-2</v>
      </c>
    </row>
    <row r="196" spans="1:14" x14ac:dyDescent="0.2">
      <c r="A196" s="30"/>
      <c r="B196" s="23" t="s">
        <v>175</v>
      </c>
      <c r="C196" s="20">
        <v>1</v>
      </c>
      <c r="D196" s="7">
        <v>1</v>
      </c>
      <c r="E196" s="7">
        <v>0</v>
      </c>
      <c r="F196" s="7">
        <v>0</v>
      </c>
      <c r="G196" s="8">
        <f t="shared" si="43"/>
        <v>1.1890606420927466E-3</v>
      </c>
      <c r="H196" s="8">
        <f t="shared" si="44"/>
        <v>1.4727540500736377E-3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-1.1890606420927466E-3</v>
      </c>
      <c r="N196" s="9">
        <f t="shared" si="48"/>
        <v>-1.4727540500736377E-3</v>
      </c>
    </row>
    <row r="197" spans="1:14" x14ac:dyDescent="0.2">
      <c r="A197" s="30"/>
      <c r="B197" s="23" t="s">
        <v>176</v>
      </c>
      <c r="C197" s="20">
        <v>5</v>
      </c>
      <c r="D197" s="7">
        <v>2</v>
      </c>
      <c r="E197" s="7">
        <v>1</v>
      </c>
      <c r="F197" s="7">
        <v>0</v>
      </c>
      <c r="G197" s="8">
        <f t="shared" si="43"/>
        <v>5.945303210463734E-3</v>
      </c>
      <c r="H197" s="8">
        <f t="shared" si="44"/>
        <v>2.9455081001472753E-3</v>
      </c>
      <c r="I197" s="8">
        <f t="shared" si="45"/>
        <v>6.6666666666666671E-3</v>
      </c>
      <c r="J197" s="8" t="str">
        <f t="shared" si="46"/>
        <v/>
      </c>
      <c r="K197" s="8">
        <f t="shared" si="49"/>
        <v>-0.8</v>
      </c>
      <c r="L197" s="8">
        <f t="shared" si="50"/>
        <v>-1</v>
      </c>
      <c r="M197" s="8">
        <f t="shared" si="47"/>
        <v>-4.7562425683709874E-3</v>
      </c>
      <c r="N197" s="9">
        <f t="shared" si="48"/>
        <v>-2.9455081001472753E-3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1</v>
      </c>
      <c r="F199" s="7">
        <v>1</v>
      </c>
      <c r="G199" s="8" t="str">
        <f t="shared" si="43"/>
        <v/>
      </c>
      <c r="H199" s="8" t="str">
        <f t="shared" si="44"/>
        <v/>
      </c>
      <c r="I199" s="8">
        <f t="shared" si="45"/>
        <v>6.6666666666666671E-3</v>
      </c>
      <c r="J199" s="8">
        <f t="shared" si="46"/>
        <v>5.9523809523809521E-3</v>
      </c>
      <c r="K199" s="8">
        <f t="shared" si="49"/>
        <v>1</v>
      </c>
      <c r="L199" s="8">
        <f t="shared" si="50"/>
        <v>1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2</v>
      </c>
      <c r="E200" s="7">
        <v>0</v>
      </c>
      <c r="F200" s="7">
        <v>0</v>
      </c>
      <c r="G200" s="8" t="str">
        <f t="shared" si="43"/>
        <v/>
      </c>
      <c r="H200" s="8">
        <f t="shared" si="44"/>
        <v>2.9455081001472753E-3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9">
        <f t="shared" si="48"/>
        <v>-2.9455081001472753E-3</v>
      </c>
    </row>
    <row r="201" spans="1:14" x14ac:dyDescent="0.2">
      <c r="A201" s="30"/>
      <c r="B201" s="23" t="s">
        <v>180</v>
      </c>
      <c r="C201" s="20">
        <v>6</v>
      </c>
      <c r="D201" s="7">
        <v>3</v>
      </c>
      <c r="E201" s="7">
        <v>1</v>
      </c>
      <c r="F201" s="7">
        <v>1</v>
      </c>
      <c r="G201" s="8">
        <f t="shared" si="43"/>
        <v>7.1343638525564806E-3</v>
      </c>
      <c r="H201" s="8">
        <f t="shared" si="44"/>
        <v>4.418262150220913E-3</v>
      </c>
      <c r="I201" s="8">
        <f t="shared" si="45"/>
        <v>6.6666666666666671E-3</v>
      </c>
      <c r="J201" s="8">
        <f t="shared" si="46"/>
        <v>5.9523809523809521E-3</v>
      </c>
      <c r="K201" s="8">
        <f t="shared" si="49"/>
        <v>-0.83333333333333337</v>
      </c>
      <c r="L201" s="8">
        <f t="shared" si="50"/>
        <v>-0.66666666666666663</v>
      </c>
      <c r="M201" s="8">
        <f t="shared" si="47"/>
        <v>-5.945303210463734E-3</v>
      </c>
      <c r="N201" s="9">
        <f t="shared" si="48"/>
        <v>-2.9455081001472753E-3</v>
      </c>
    </row>
    <row r="202" spans="1:14" x14ac:dyDescent="0.2">
      <c r="A202" s="30"/>
      <c r="B202" s="23" t="s">
        <v>181</v>
      </c>
      <c r="C202" s="20">
        <v>28</v>
      </c>
      <c r="D202" s="7">
        <v>22</v>
      </c>
      <c r="E202" s="7">
        <v>4</v>
      </c>
      <c r="F202" s="7">
        <v>0</v>
      </c>
      <c r="G202" s="8">
        <f t="shared" si="43"/>
        <v>3.3293697978596909E-2</v>
      </c>
      <c r="H202" s="8">
        <f t="shared" si="44"/>
        <v>3.2400589101620032E-2</v>
      </c>
      <c r="I202" s="8">
        <f t="shared" si="45"/>
        <v>2.6666666666666668E-2</v>
      </c>
      <c r="J202" s="8" t="str">
        <f t="shared" si="46"/>
        <v/>
      </c>
      <c r="K202" s="8">
        <f t="shared" si="49"/>
        <v>-0.8571428571428571</v>
      </c>
      <c r="L202" s="8">
        <f t="shared" si="50"/>
        <v>-1</v>
      </c>
      <c r="M202" s="8">
        <f t="shared" si="47"/>
        <v>-2.8537455410225919E-2</v>
      </c>
      <c r="N202" s="9">
        <f t="shared" si="48"/>
        <v>-3.2400589101620032E-2</v>
      </c>
    </row>
    <row r="203" spans="1:14" x14ac:dyDescent="0.2">
      <c r="A203" s="30"/>
      <c r="B203" s="23" t="s">
        <v>182</v>
      </c>
      <c r="C203" s="20">
        <v>54</v>
      </c>
      <c r="D203" s="7">
        <v>34</v>
      </c>
      <c r="E203" s="7">
        <v>13</v>
      </c>
      <c r="F203" s="7">
        <v>5</v>
      </c>
      <c r="G203" s="8">
        <f t="shared" si="43"/>
        <v>6.4209274673008326E-2</v>
      </c>
      <c r="H203" s="8">
        <f t="shared" si="44"/>
        <v>5.0073637702503684E-2</v>
      </c>
      <c r="I203" s="8">
        <f t="shared" si="45"/>
        <v>8.666666666666667E-2</v>
      </c>
      <c r="J203" s="8">
        <f t="shared" si="46"/>
        <v>2.976190476190476E-2</v>
      </c>
      <c r="K203" s="8">
        <f t="shared" si="49"/>
        <v>-0.7592592592592593</v>
      </c>
      <c r="L203" s="8">
        <f t="shared" si="50"/>
        <v>-0.8529411764705882</v>
      </c>
      <c r="M203" s="8">
        <f t="shared" si="47"/>
        <v>-4.8751486325802618E-2</v>
      </c>
      <c r="N203" s="9">
        <f t="shared" si="48"/>
        <v>-4.2709867452135494E-2</v>
      </c>
    </row>
    <row r="204" spans="1:14" ht="25.5" x14ac:dyDescent="0.2">
      <c r="A204" s="30"/>
      <c r="B204" s="23" t="s">
        <v>183</v>
      </c>
      <c r="C204" s="20">
        <v>9</v>
      </c>
      <c r="D204" s="7">
        <v>2</v>
      </c>
      <c r="E204" s="7">
        <v>1</v>
      </c>
      <c r="F204" s="7">
        <v>5</v>
      </c>
      <c r="G204" s="8">
        <f t="shared" si="43"/>
        <v>1.070154577883472E-2</v>
      </c>
      <c r="H204" s="8">
        <f t="shared" si="44"/>
        <v>2.9455081001472753E-3</v>
      </c>
      <c r="I204" s="8">
        <f t="shared" si="45"/>
        <v>6.6666666666666671E-3</v>
      </c>
      <c r="J204" s="8">
        <f t="shared" si="46"/>
        <v>2.976190476190476E-2</v>
      </c>
      <c r="K204" s="8">
        <f t="shared" si="49"/>
        <v>-0.88888888888888884</v>
      </c>
      <c r="L204" s="8">
        <f t="shared" si="50"/>
        <v>1.5</v>
      </c>
      <c r="M204" s="8">
        <f t="shared" si="47"/>
        <v>-9.512485136741973E-3</v>
      </c>
      <c r="N204" s="9">
        <f t="shared" si="48"/>
        <v>4.418262150220913E-3</v>
      </c>
    </row>
    <row r="205" spans="1:14" ht="25.5" x14ac:dyDescent="0.2">
      <c r="A205" s="30"/>
      <c r="B205" s="23" t="s">
        <v>184</v>
      </c>
      <c r="C205" s="20">
        <v>1</v>
      </c>
      <c r="D205" s="7">
        <v>0</v>
      </c>
      <c r="E205" s="7">
        <v>0</v>
      </c>
      <c r="F205" s="7">
        <v>0</v>
      </c>
      <c r="G205" s="8">
        <f t="shared" si="43"/>
        <v>1.1890606420927466E-3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-1.1890606420927466E-3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3</v>
      </c>
      <c r="D207" s="7">
        <v>1</v>
      </c>
      <c r="E207" s="7">
        <v>0</v>
      </c>
      <c r="F207" s="7">
        <v>1</v>
      </c>
      <c r="G207" s="8">
        <f t="shared" si="43"/>
        <v>3.5671819262782403E-3</v>
      </c>
      <c r="H207" s="8">
        <f t="shared" si="44"/>
        <v>1.4727540500736377E-3</v>
      </c>
      <c r="I207" s="8" t="str">
        <f t="shared" si="45"/>
        <v/>
      </c>
      <c r="J207" s="8">
        <f t="shared" si="46"/>
        <v>5.9523809523809521E-3</v>
      </c>
      <c r="K207" s="8">
        <f t="shared" si="49"/>
        <v>-1</v>
      </c>
      <c r="L207" s="8">
        <f t="shared" si="50"/>
        <v>0</v>
      </c>
      <c r="M207" s="8">
        <f t="shared" si="47"/>
        <v>-3.5671819262782403E-3</v>
      </c>
      <c r="N207" s="9">
        <f t="shared" si="48"/>
        <v>0</v>
      </c>
    </row>
    <row r="208" spans="1:14" x14ac:dyDescent="0.2">
      <c r="A208" s="30"/>
      <c r="B208" s="23" t="s">
        <v>187</v>
      </c>
      <c r="C208" s="20">
        <v>1</v>
      </c>
      <c r="D208" s="7">
        <v>0</v>
      </c>
      <c r="E208" s="7">
        <v>0</v>
      </c>
      <c r="F208" s="7">
        <v>0</v>
      </c>
      <c r="G208" s="8">
        <f t="shared" si="43"/>
        <v>1.1890606420927466E-3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-1.1890606420927466E-3</v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15</v>
      </c>
      <c r="D209" s="7">
        <v>11</v>
      </c>
      <c r="E209" s="7">
        <v>2</v>
      </c>
      <c r="F209" s="7">
        <v>1</v>
      </c>
      <c r="G209" s="8">
        <f t="shared" si="43"/>
        <v>1.78359096313912E-2</v>
      </c>
      <c r="H209" s="8">
        <f t="shared" si="44"/>
        <v>1.6200294550810016E-2</v>
      </c>
      <c r="I209" s="8">
        <f t="shared" si="45"/>
        <v>1.3333333333333334E-2</v>
      </c>
      <c r="J209" s="8">
        <f t="shared" si="46"/>
        <v>5.9523809523809521E-3</v>
      </c>
      <c r="K209" s="8">
        <f t="shared" si="49"/>
        <v>-0.8666666666666667</v>
      </c>
      <c r="L209" s="8">
        <f t="shared" si="50"/>
        <v>-0.90909090909090906</v>
      </c>
      <c r="M209" s="8">
        <f t="shared" si="47"/>
        <v>-1.5457788347205707E-2</v>
      </c>
      <c r="N209" s="9">
        <f t="shared" si="48"/>
        <v>-1.4727540500736378E-2</v>
      </c>
    </row>
    <row r="210" spans="1:14" x14ac:dyDescent="0.2">
      <c r="A210" s="30"/>
      <c r="B210" s="23" t="s">
        <v>189</v>
      </c>
      <c r="C210" s="20">
        <v>0</v>
      </c>
      <c r="D210" s="7">
        <v>4</v>
      </c>
      <c r="E210" s="7">
        <v>2</v>
      </c>
      <c r="F210" s="7">
        <v>9</v>
      </c>
      <c r="G210" s="8" t="str">
        <f t="shared" si="43"/>
        <v/>
      </c>
      <c r="H210" s="8">
        <f t="shared" si="44"/>
        <v>5.8910162002945507E-3</v>
      </c>
      <c r="I210" s="8">
        <f t="shared" si="45"/>
        <v>1.3333333333333334E-2</v>
      </c>
      <c r="J210" s="8">
        <f t="shared" si="46"/>
        <v>5.3571428571428568E-2</v>
      </c>
      <c r="K210" s="8">
        <f t="shared" si="49"/>
        <v>1</v>
      </c>
      <c r="L210" s="8">
        <f t="shared" si="50"/>
        <v>1.25</v>
      </c>
      <c r="M210" s="8" t="str">
        <f t="shared" si="47"/>
        <v/>
      </c>
      <c r="N210" s="9">
        <f t="shared" si="48"/>
        <v>7.3637702503681884E-3</v>
      </c>
    </row>
    <row r="211" spans="1:14" x14ac:dyDescent="0.2">
      <c r="A211" s="30"/>
      <c r="B211" s="23" t="s">
        <v>190</v>
      </c>
      <c r="C211" s="20">
        <v>1</v>
      </c>
      <c r="D211" s="7">
        <v>0</v>
      </c>
      <c r="E211" s="7">
        <v>0</v>
      </c>
      <c r="F211" s="7">
        <v>0</v>
      </c>
      <c r="G211" s="8">
        <f t="shared" si="43"/>
        <v>1.1890606420927466E-3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-1.1890606420927466E-3</v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35</v>
      </c>
      <c r="D215" s="7">
        <v>27</v>
      </c>
      <c r="E215" s="7">
        <v>0</v>
      </c>
      <c r="F215" s="7">
        <v>4</v>
      </c>
      <c r="G215" s="8">
        <f t="shared" si="43"/>
        <v>4.1617122473246136E-2</v>
      </c>
      <c r="H215" s="8">
        <f t="shared" si="44"/>
        <v>3.9764359351988215E-2</v>
      </c>
      <c r="I215" s="8" t="str">
        <f t="shared" si="45"/>
        <v/>
      </c>
      <c r="J215" s="8">
        <f t="shared" si="46"/>
        <v>2.3809523809523808E-2</v>
      </c>
      <c r="K215" s="8">
        <f t="shared" si="49"/>
        <v>-1</v>
      </c>
      <c r="L215" s="8">
        <f t="shared" si="50"/>
        <v>-0.85185185185185186</v>
      </c>
      <c r="M215" s="8">
        <f t="shared" si="47"/>
        <v>-4.1617122473246136E-2</v>
      </c>
      <c r="N215" s="9">
        <f t="shared" si="48"/>
        <v>-3.3873343151693665E-2</v>
      </c>
    </row>
    <row r="216" spans="1:14" ht="23.25" customHeight="1" x14ac:dyDescent="0.2">
      <c r="A216" s="30"/>
      <c r="B216" s="23" t="s">
        <v>195</v>
      </c>
      <c r="C216" s="20">
        <v>10</v>
      </c>
      <c r="D216" s="7">
        <v>16</v>
      </c>
      <c r="E216" s="7">
        <v>0</v>
      </c>
      <c r="F216" s="7">
        <v>2</v>
      </c>
      <c r="G216" s="8">
        <f t="shared" si="43"/>
        <v>1.1890606420927468E-2</v>
      </c>
      <c r="H216" s="8">
        <f t="shared" si="44"/>
        <v>2.3564064801178203E-2</v>
      </c>
      <c r="I216" s="8" t="str">
        <f t="shared" si="45"/>
        <v/>
      </c>
      <c r="J216" s="8">
        <f t="shared" si="46"/>
        <v>1.1904761904761904E-2</v>
      </c>
      <c r="K216" s="8">
        <f t="shared" si="49"/>
        <v>-1</v>
      </c>
      <c r="L216" s="8">
        <f t="shared" si="50"/>
        <v>-0.875</v>
      </c>
      <c r="M216" s="8">
        <f t="shared" si="47"/>
        <v>-1.1890606420927468E-2</v>
      </c>
      <c r="N216" s="9">
        <f t="shared" si="48"/>
        <v>-2.0618556701030927E-2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22</v>
      </c>
      <c r="D218" s="7">
        <v>18</v>
      </c>
      <c r="E218" s="7">
        <v>0</v>
      </c>
      <c r="F218" s="7">
        <v>2</v>
      </c>
      <c r="G218" s="8">
        <f t="shared" si="43"/>
        <v>2.6159334126040427E-2</v>
      </c>
      <c r="H218" s="8">
        <f t="shared" si="44"/>
        <v>2.6509572901325478E-2</v>
      </c>
      <c r="I218" s="8" t="str">
        <f t="shared" si="45"/>
        <v/>
      </c>
      <c r="J218" s="8">
        <f t="shared" si="46"/>
        <v>1.1904761904761904E-2</v>
      </c>
      <c r="K218" s="8">
        <f t="shared" si="49"/>
        <v>-1</v>
      </c>
      <c r="L218" s="8">
        <f t="shared" si="50"/>
        <v>-0.88888888888888884</v>
      </c>
      <c r="M218" s="8">
        <f t="shared" si="47"/>
        <v>-2.6159334126040427E-2</v>
      </c>
      <c r="N218" s="9">
        <f t="shared" si="48"/>
        <v>-2.3564064801178203E-2</v>
      </c>
    </row>
    <row r="219" spans="1:14" x14ac:dyDescent="0.2">
      <c r="A219" s="30"/>
      <c r="B219" s="23" t="s">
        <v>198</v>
      </c>
      <c r="C219" s="20">
        <v>4</v>
      </c>
      <c r="D219" s="7">
        <v>11</v>
      </c>
      <c r="E219" s="7">
        <v>0</v>
      </c>
      <c r="F219" s="7">
        <v>2</v>
      </c>
      <c r="G219" s="8">
        <f t="shared" si="43"/>
        <v>4.7562425683709865E-3</v>
      </c>
      <c r="H219" s="8">
        <f t="shared" si="44"/>
        <v>1.6200294550810016E-2</v>
      </c>
      <c r="I219" s="8" t="str">
        <f t="shared" si="45"/>
        <v/>
      </c>
      <c r="J219" s="8">
        <f t="shared" si="46"/>
        <v>1.1904761904761904E-2</v>
      </c>
      <c r="K219" s="8">
        <f t="shared" si="49"/>
        <v>-1</v>
      </c>
      <c r="L219" s="8">
        <f t="shared" si="50"/>
        <v>-0.81818181818181823</v>
      </c>
      <c r="M219" s="8">
        <f t="shared" si="47"/>
        <v>-4.7562425683709865E-3</v>
      </c>
      <c r="N219" s="9">
        <f t="shared" si="48"/>
        <v>-1.3254786450662741E-2</v>
      </c>
    </row>
    <row r="220" spans="1:14" x14ac:dyDescent="0.2">
      <c r="A220" s="30"/>
      <c r="B220" s="23" t="s">
        <v>199</v>
      </c>
      <c r="C220" s="20">
        <v>72</v>
      </c>
      <c r="D220" s="7">
        <v>41</v>
      </c>
      <c r="E220" s="7">
        <v>2</v>
      </c>
      <c r="F220" s="7">
        <v>1</v>
      </c>
      <c r="G220" s="8">
        <f t="shared" ref="G220:G251" si="51">+IF(C220=0,"",C220/C$188)</f>
        <v>8.5612366230677764E-2</v>
      </c>
      <c r="H220" s="8">
        <f t="shared" ref="H220:H251" si="52">+IF(D220=0,"",D220/D$188)</f>
        <v>6.0382916053019146E-2</v>
      </c>
      <c r="I220" s="8">
        <f t="shared" ref="I220:I251" si="53">+IF(E220=0,"",E220/E$188)</f>
        <v>1.3333333333333334E-2</v>
      </c>
      <c r="J220" s="8">
        <f t="shared" ref="J220:J251" si="54">+IF(F220=0,"",F220/F$188)</f>
        <v>5.9523809523809521E-3</v>
      </c>
      <c r="K220" s="8">
        <f t="shared" si="49"/>
        <v>-0.97222222222222221</v>
      </c>
      <c r="L220" s="8">
        <f t="shared" si="50"/>
        <v>-0.97560975609756095</v>
      </c>
      <c r="M220" s="8">
        <f t="shared" ref="M220:M251" si="55">+IF(OR(AND(G220=""),(K220="")),"",G220*K220)</f>
        <v>-8.3234244946492272E-2</v>
      </c>
      <c r="N220" s="9">
        <f t="shared" ref="N220:N251" si="56">+IF(OR(AND(H220=""),(L220="")),"",H220*L220)</f>
        <v>-5.8910162002945507E-2</v>
      </c>
    </row>
    <row r="221" spans="1:14" x14ac:dyDescent="0.2">
      <c r="A221" s="30"/>
      <c r="B221" s="23" t="s">
        <v>200</v>
      </c>
      <c r="C221" s="20">
        <v>0</v>
      </c>
      <c r="D221" s="7">
        <v>9</v>
      </c>
      <c r="E221" s="7">
        <v>1</v>
      </c>
      <c r="F221" s="7">
        <v>6</v>
      </c>
      <c r="G221" s="8" t="str">
        <f t="shared" si="51"/>
        <v/>
      </c>
      <c r="H221" s="8">
        <f t="shared" si="52"/>
        <v>1.3254786450662739E-2</v>
      </c>
      <c r="I221" s="8">
        <f t="shared" si="53"/>
        <v>6.6666666666666671E-3</v>
      </c>
      <c r="J221" s="8">
        <f t="shared" si="54"/>
        <v>3.5714285714285712E-2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-0.33333333333333331</v>
      </c>
      <c r="M221" s="8" t="str">
        <f t="shared" si="55"/>
        <v/>
      </c>
      <c r="N221" s="9">
        <f t="shared" si="56"/>
        <v>-4.418262150220913E-3</v>
      </c>
    </row>
    <row r="222" spans="1:14" x14ac:dyDescent="0.2">
      <c r="A222" s="30"/>
      <c r="B222" s="23" t="s">
        <v>201</v>
      </c>
      <c r="C222" s="20">
        <v>0</v>
      </c>
      <c r="D222" s="7">
        <v>5</v>
      </c>
      <c r="E222" s="7">
        <v>0</v>
      </c>
      <c r="F222" s="7">
        <v>1</v>
      </c>
      <c r="G222" s="8" t="str">
        <f t="shared" si="51"/>
        <v/>
      </c>
      <c r="H222" s="8">
        <f t="shared" si="52"/>
        <v>7.3637702503681884E-3</v>
      </c>
      <c r="I222" s="8" t="str">
        <f t="shared" si="53"/>
        <v/>
      </c>
      <c r="J222" s="8">
        <f t="shared" si="54"/>
        <v>5.9523809523809521E-3</v>
      </c>
      <c r="K222" s="8" t="str">
        <f t="shared" si="57"/>
        <v xml:space="preserve"> </v>
      </c>
      <c r="L222" s="8">
        <f t="shared" si="58"/>
        <v>-0.8</v>
      </c>
      <c r="M222" s="8" t="str">
        <f t="shared" si="55"/>
        <v/>
      </c>
      <c r="N222" s="9">
        <f t="shared" si="56"/>
        <v>-5.8910162002945507E-3</v>
      </c>
    </row>
    <row r="223" spans="1:14" x14ac:dyDescent="0.2">
      <c r="A223" s="30"/>
      <c r="B223" s="23" t="s">
        <v>202</v>
      </c>
      <c r="C223" s="20">
        <v>0</v>
      </c>
      <c r="D223" s="7">
        <v>1</v>
      </c>
      <c r="E223" s="7">
        <v>1</v>
      </c>
      <c r="F223" s="7">
        <v>1</v>
      </c>
      <c r="G223" s="8" t="str">
        <f t="shared" si="51"/>
        <v/>
      </c>
      <c r="H223" s="8">
        <f t="shared" si="52"/>
        <v>1.4727540500736377E-3</v>
      </c>
      <c r="I223" s="8">
        <f t="shared" si="53"/>
        <v>6.6666666666666671E-3</v>
      </c>
      <c r="J223" s="8">
        <f t="shared" si="54"/>
        <v>5.9523809523809521E-3</v>
      </c>
      <c r="K223" s="8">
        <f t="shared" si="57"/>
        <v>1</v>
      </c>
      <c r="L223" s="8">
        <f t="shared" si="58"/>
        <v>0</v>
      </c>
      <c r="M223" s="8" t="str">
        <f t="shared" si="55"/>
        <v/>
      </c>
      <c r="N223" s="9">
        <f t="shared" si="56"/>
        <v>0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1</v>
      </c>
      <c r="D225" s="7">
        <v>3</v>
      </c>
      <c r="E225" s="7">
        <v>0</v>
      </c>
      <c r="F225" s="7">
        <v>1</v>
      </c>
      <c r="G225" s="8">
        <f t="shared" si="51"/>
        <v>1.1890606420927466E-3</v>
      </c>
      <c r="H225" s="8">
        <f t="shared" si="52"/>
        <v>4.418262150220913E-3</v>
      </c>
      <c r="I225" s="8" t="str">
        <f t="shared" si="53"/>
        <v/>
      </c>
      <c r="J225" s="8">
        <f t="shared" si="54"/>
        <v>5.9523809523809521E-3</v>
      </c>
      <c r="K225" s="8">
        <f t="shared" si="57"/>
        <v>-1</v>
      </c>
      <c r="L225" s="8">
        <f t="shared" si="58"/>
        <v>-0.66666666666666663</v>
      </c>
      <c r="M225" s="8">
        <f t="shared" si="55"/>
        <v>-1.1890606420927466E-3</v>
      </c>
      <c r="N225" s="9">
        <f t="shared" si="56"/>
        <v>-2.9455081001472753E-3</v>
      </c>
    </row>
    <row r="226" spans="1:14" x14ac:dyDescent="0.2">
      <c r="A226" s="30"/>
      <c r="B226" s="23" t="s">
        <v>205</v>
      </c>
      <c r="C226" s="20">
        <v>10</v>
      </c>
      <c r="D226" s="7">
        <v>3</v>
      </c>
      <c r="E226" s="7">
        <v>6</v>
      </c>
      <c r="F226" s="7">
        <v>4</v>
      </c>
      <c r="G226" s="8">
        <f t="shared" si="51"/>
        <v>1.1890606420927468E-2</v>
      </c>
      <c r="H226" s="8">
        <f t="shared" si="52"/>
        <v>4.418262150220913E-3</v>
      </c>
      <c r="I226" s="8">
        <f t="shared" si="53"/>
        <v>0.04</v>
      </c>
      <c r="J226" s="8">
        <f t="shared" si="54"/>
        <v>2.3809523809523808E-2</v>
      </c>
      <c r="K226" s="8">
        <f t="shared" si="57"/>
        <v>-0.4</v>
      </c>
      <c r="L226" s="8">
        <f t="shared" si="58"/>
        <v>0.33333333333333331</v>
      </c>
      <c r="M226" s="8">
        <f t="shared" si="55"/>
        <v>-4.7562425683709874E-3</v>
      </c>
      <c r="N226" s="9">
        <f t="shared" si="56"/>
        <v>1.4727540500736377E-3</v>
      </c>
    </row>
    <row r="227" spans="1:14" x14ac:dyDescent="0.2">
      <c r="A227" s="30"/>
      <c r="B227" s="23" t="s">
        <v>206</v>
      </c>
      <c r="C227" s="20">
        <v>2</v>
      </c>
      <c r="D227" s="7">
        <v>2</v>
      </c>
      <c r="E227" s="7">
        <v>2</v>
      </c>
      <c r="F227" s="7">
        <v>0</v>
      </c>
      <c r="G227" s="8">
        <f t="shared" si="51"/>
        <v>2.3781212841854932E-3</v>
      </c>
      <c r="H227" s="8">
        <f t="shared" si="52"/>
        <v>2.9455081001472753E-3</v>
      </c>
      <c r="I227" s="8">
        <f t="shared" si="53"/>
        <v>1.3333333333333334E-2</v>
      </c>
      <c r="J227" s="8" t="str">
        <f t="shared" si="54"/>
        <v/>
      </c>
      <c r="K227" s="8">
        <f t="shared" si="57"/>
        <v>0</v>
      </c>
      <c r="L227" s="8">
        <f t="shared" si="58"/>
        <v>-1</v>
      </c>
      <c r="M227" s="8">
        <f t="shared" si="55"/>
        <v>0</v>
      </c>
      <c r="N227" s="9">
        <f t="shared" si="56"/>
        <v>-2.9455081001472753E-3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1</v>
      </c>
      <c r="D229" s="7">
        <v>0</v>
      </c>
      <c r="E229" s="7">
        <v>0</v>
      </c>
      <c r="F229" s="7">
        <v>0</v>
      </c>
      <c r="G229" s="8">
        <f t="shared" si="51"/>
        <v>1.1890606420927466E-3</v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>
        <f t="shared" si="57"/>
        <v>-1</v>
      </c>
      <c r="L229" s="8" t="str">
        <f t="shared" si="58"/>
        <v xml:space="preserve"> </v>
      </c>
      <c r="M229" s="8">
        <f t="shared" si="55"/>
        <v>-1.1890606420927466E-3</v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4</v>
      </c>
      <c r="D230" s="7">
        <v>2</v>
      </c>
      <c r="E230" s="7">
        <v>0</v>
      </c>
      <c r="F230" s="7">
        <v>3</v>
      </c>
      <c r="G230" s="8">
        <f t="shared" si="51"/>
        <v>4.7562425683709865E-3</v>
      </c>
      <c r="H230" s="8">
        <f t="shared" si="52"/>
        <v>2.9455081001472753E-3</v>
      </c>
      <c r="I230" s="8" t="str">
        <f t="shared" si="53"/>
        <v/>
      </c>
      <c r="J230" s="8">
        <f t="shared" si="54"/>
        <v>1.7857142857142856E-2</v>
      </c>
      <c r="K230" s="8">
        <f t="shared" si="57"/>
        <v>-1</v>
      </c>
      <c r="L230" s="8">
        <f t="shared" si="58"/>
        <v>0.5</v>
      </c>
      <c r="M230" s="8">
        <f t="shared" si="55"/>
        <v>-4.7562425683709865E-3</v>
      </c>
      <c r="N230" s="9">
        <f t="shared" si="56"/>
        <v>1.4727540500736377E-3</v>
      </c>
    </row>
    <row r="231" spans="1:14" x14ac:dyDescent="0.2">
      <c r="A231" s="30"/>
      <c r="B231" s="23" t="s">
        <v>210</v>
      </c>
      <c r="C231" s="20">
        <v>0</v>
      </c>
      <c r="D231" s="7">
        <v>3</v>
      </c>
      <c r="E231" s="7">
        <v>0</v>
      </c>
      <c r="F231" s="7">
        <v>0</v>
      </c>
      <c r="G231" s="8" t="str">
        <f t="shared" si="51"/>
        <v/>
      </c>
      <c r="H231" s="8">
        <f t="shared" si="52"/>
        <v>4.418262150220913E-3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9">
        <f t="shared" si="56"/>
        <v>-4.418262150220913E-3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1</v>
      </c>
      <c r="E234" s="7">
        <v>0</v>
      </c>
      <c r="F234" s="7">
        <v>0</v>
      </c>
      <c r="G234" s="8" t="str">
        <f t="shared" si="51"/>
        <v/>
      </c>
      <c r="H234" s="8">
        <f t="shared" si="52"/>
        <v>1.4727540500736377E-3</v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>
        <f t="shared" si="58"/>
        <v>-1</v>
      </c>
      <c r="M234" s="8" t="str">
        <f t="shared" si="55"/>
        <v/>
      </c>
      <c r="N234" s="9">
        <f t="shared" si="56"/>
        <v>-1.4727540500736377E-3</v>
      </c>
    </row>
    <row r="235" spans="1:14" x14ac:dyDescent="0.2">
      <c r="A235" s="30"/>
      <c r="B235" s="23" t="s">
        <v>214</v>
      </c>
      <c r="C235" s="20">
        <v>10</v>
      </c>
      <c r="D235" s="7">
        <v>2</v>
      </c>
      <c r="E235" s="7">
        <v>2</v>
      </c>
      <c r="F235" s="7">
        <v>0</v>
      </c>
      <c r="G235" s="8">
        <f t="shared" si="51"/>
        <v>1.1890606420927468E-2</v>
      </c>
      <c r="H235" s="8">
        <f t="shared" si="52"/>
        <v>2.9455081001472753E-3</v>
      </c>
      <c r="I235" s="8">
        <f t="shared" si="53"/>
        <v>1.3333333333333334E-2</v>
      </c>
      <c r="J235" s="8" t="str">
        <f t="shared" si="54"/>
        <v/>
      </c>
      <c r="K235" s="8">
        <f t="shared" si="57"/>
        <v>-0.8</v>
      </c>
      <c r="L235" s="8">
        <f t="shared" si="58"/>
        <v>-1</v>
      </c>
      <c r="M235" s="8">
        <f t="shared" si="55"/>
        <v>-9.5124851367419747E-3</v>
      </c>
      <c r="N235" s="9">
        <f t="shared" si="56"/>
        <v>-2.9455081001472753E-3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178</v>
      </c>
      <c r="D242" s="7">
        <v>166</v>
      </c>
      <c r="E242" s="7">
        <v>2</v>
      </c>
      <c r="F242" s="7">
        <v>6</v>
      </c>
      <c r="G242" s="8">
        <f t="shared" si="51"/>
        <v>0.21165279429250891</v>
      </c>
      <c r="H242" s="8">
        <f t="shared" si="52"/>
        <v>0.24447717231222385</v>
      </c>
      <c r="I242" s="8">
        <f t="shared" si="53"/>
        <v>1.3333333333333334E-2</v>
      </c>
      <c r="J242" s="8">
        <f t="shared" si="54"/>
        <v>3.5714285714285712E-2</v>
      </c>
      <c r="K242" s="8">
        <f t="shared" si="57"/>
        <v>-0.9887640449438202</v>
      </c>
      <c r="L242" s="8">
        <f t="shared" si="58"/>
        <v>-0.96385542168674698</v>
      </c>
      <c r="M242" s="8">
        <f t="shared" si="55"/>
        <v>-0.20927467300832342</v>
      </c>
      <c r="N242" s="9">
        <f t="shared" si="56"/>
        <v>-0.23564064801178203</v>
      </c>
    </row>
    <row r="243" spans="1:14" x14ac:dyDescent="0.2">
      <c r="A243" s="30"/>
      <c r="B243" s="23" t="s">
        <v>222</v>
      </c>
      <c r="C243" s="20">
        <v>5</v>
      </c>
      <c r="D243" s="7">
        <v>2</v>
      </c>
      <c r="E243" s="7">
        <v>0</v>
      </c>
      <c r="F243" s="7">
        <v>0</v>
      </c>
      <c r="G243" s="8">
        <f t="shared" si="51"/>
        <v>5.945303210463734E-3</v>
      </c>
      <c r="H243" s="8">
        <f t="shared" si="52"/>
        <v>2.9455081001472753E-3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-5.945303210463734E-3</v>
      </c>
      <c r="N243" s="9">
        <f t="shared" si="56"/>
        <v>-2.9455081001472753E-3</v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1</v>
      </c>
      <c r="D246" s="7">
        <v>0</v>
      </c>
      <c r="E246" s="7">
        <v>0</v>
      </c>
      <c r="F246" s="7">
        <v>0</v>
      </c>
      <c r="G246" s="8">
        <f t="shared" si="51"/>
        <v>1.1890606420927466E-3</v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 t="str">
        <f t="shared" si="58"/>
        <v xml:space="preserve"> </v>
      </c>
      <c r="M246" s="8">
        <f t="shared" si="55"/>
        <v>-1.1890606420927466E-3</v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4</v>
      </c>
      <c r="D248" s="7">
        <v>0</v>
      </c>
      <c r="E248" s="7">
        <v>0</v>
      </c>
      <c r="F248" s="7">
        <v>0</v>
      </c>
      <c r="G248" s="8">
        <f t="shared" si="51"/>
        <v>4.7562425683709865E-3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-4.7562425683709865E-3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5</v>
      </c>
      <c r="D249" s="7">
        <v>0</v>
      </c>
      <c r="E249" s="7">
        <v>1</v>
      </c>
      <c r="F249" s="7">
        <v>0</v>
      </c>
      <c r="G249" s="8">
        <f t="shared" si="51"/>
        <v>5.945303210463734E-3</v>
      </c>
      <c r="H249" s="8" t="str">
        <f t="shared" si="52"/>
        <v/>
      </c>
      <c r="I249" s="8">
        <f t="shared" si="53"/>
        <v>6.6666666666666671E-3</v>
      </c>
      <c r="J249" s="8" t="str">
        <f t="shared" si="54"/>
        <v/>
      </c>
      <c r="K249" s="8">
        <f t="shared" si="57"/>
        <v>-0.8</v>
      </c>
      <c r="L249" s="8" t="str">
        <f t="shared" si="58"/>
        <v xml:space="preserve"> </v>
      </c>
      <c r="M249" s="8">
        <f t="shared" si="55"/>
        <v>-4.7562425683709874E-3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1</v>
      </c>
      <c r="E252" s="7">
        <v>0</v>
      </c>
      <c r="F252" s="7">
        <v>2</v>
      </c>
      <c r="G252" s="8">
        <f t="shared" ref="G252:G283" si="59">+IF(C252=0,"",C252/C$188)</f>
        <v>1.1890606420927466E-3</v>
      </c>
      <c r="H252" s="8">
        <f t="shared" ref="H252:H283" si="60">+IF(D252=0,"",D252/D$188)</f>
        <v>1.4727540500736377E-3</v>
      </c>
      <c r="I252" s="8" t="str">
        <f t="shared" ref="I252:I283" si="61">+IF(E252=0,"",E252/E$188)</f>
        <v/>
      </c>
      <c r="J252" s="8">
        <f t="shared" ref="J252:J283" si="62">+IF(F252=0,"",F252/F$188)</f>
        <v>1.1904761904761904E-2</v>
      </c>
      <c r="K252" s="8">
        <f t="shared" si="57"/>
        <v>-1</v>
      </c>
      <c r="L252" s="8">
        <f t="shared" si="58"/>
        <v>1</v>
      </c>
      <c r="M252" s="8">
        <f t="shared" ref="M252:M283" si="63">+IF(OR(AND(G252=""),(K252="")),"",G252*K252)</f>
        <v>-1.1890606420927466E-3</v>
      </c>
      <c r="N252" s="9">
        <f t="shared" ref="N252:N283" si="64">+IF(OR(AND(H252=""),(L252="")),"",H252*L252)</f>
        <v>1.4727540500736377E-3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12</v>
      </c>
      <c r="D255" s="7">
        <v>0</v>
      </c>
      <c r="E255" s="7">
        <v>4</v>
      </c>
      <c r="F255" s="7">
        <v>0</v>
      </c>
      <c r="G255" s="8">
        <f t="shared" si="59"/>
        <v>1.4268727705112961E-2</v>
      </c>
      <c r="H255" s="8" t="str">
        <f t="shared" si="60"/>
        <v/>
      </c>
      <c r="I255" s="8">
        <f t="shared" si="61"/>
        <v>2.6666666666666668E-2</v>
      </c>
      <c r="J255" s="8" t="str">
        <f t="shared" si="62"/>
        <v/>
      </c>
      <c r="K255" s="8">
        <f t="shared" si="65"/>
        <v>-0.66666666666666663</v>
      </c>
      <c r="L255" s="8" t="str">
        <f t="shared" si="66"/>
        <v xml:space="preserve"> </v>
      </c>
      <c r="M255" s="8">
        <f t="shared" si="63"/>
        <v>-9.512485136741973E-3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1</v>
      </c>
      <c r="D257" s="7">
        <v>0</v>
      </c>
      <c r="E257" s="7">
        <v>0</v>
      </c>
      <c r="F257" s="7">
        <v>0</v>
      </c>
      <c r="G257" s="8">
        <f t="shared" si="59"/>
        <v>1.1890606420927466E-3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-1.1890606420927466E-3</v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5</v>
      </c>
      <c r="D258" s="7">
        <v>7</v>
      </c>
      <c r="E258" s="7">
        <v>1</v>
      </c>
      <c r="F258" s="7">
        <v>0</v>
      </c>
      <c r="G258" s="8">
        <f t="shared" si="59"/>
        <v>5.945303210463734E-3</v>
      </c>
      <c r="H258" s="8">
        <f t="shared" si="60"/>
        <v>1.0309278350515464E-2</v>
      </c>
      <c r="I258" s="8">
        <f t="shared" si="61"/>
        <v>6.6666666666666671E-3</v>
      </c>
      <c r="J258" s="8" t="str">
        <f t="shared" si="62"/>
        <v/>
      </c>
      <c r="K258" s="8">
        <f t="shared" si="65"/>
        <v>-0.8</v>
      </c>
      <c r="L258" s="8">
        <f t="shared" si="66"/>
        <v>-1</v>
      </c>
      <c r="M258" s="8">
        <f t="shared" si="63"/>
        <v>-4.7562425683709874E-3</v>
      </c>
      <c r="N258" s="9">
        <f t="shared" si="64"/>
        <v>-1.0309278350515464E-2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3</v>
      </c>
      <c r="D260" s="7">
        <v>4</v>
      </c>
      <c r="E260" s="7">
        <v>1</v>
      </c>
      <c r="F260" s="7">
        <v>0</v>
      </c>
      <c r="G260" s="8">
        <f t="shared" si="59"/>
        <v>3.5671819262782403E-3</v>
      </c>
      <c r="H260" s="8">
        <f t="shared" si="60"/>
        <v>5.8910162002945507E-3</v>
      </c>
      <c r="I260" s="8">
        <f t="shared" si="61"/>
        <v>6.6666666666666671E-3</v>
      </c>
      <c r="J260" s="8" t="str">
        <f t="shared" si="62"/>
        <v/>
      </c>
      <c r="K260" s="8">
        <f t="shared" si="65"/>
        <v>-0.66666666666666663</v>
      </c>
      <c r="L260" s="8">
        <f t="shared" si="66"/>
        <v>-1</v>
      </c>
      <c r="M260" s="8">
        <f t="shared" si="63"/>
        <v>-2.3781212841854932E-3</v>
      </c>
      <c r="N260" s="9">
        <f t="shared" si="64"/>
        <v>-5.8910162002945507E-3</v>
      </c>
    </row>
    <row r="261" spans="1:14" x14ac:dyDescent="0.2">
      <c r="A261" s="30"/>
      <c r="B261" s="23" t="s">
        <v>240</v>
      </c>
      <c r="C261" s="20">
        <v>13</v>
      </c>
      <c r="D261" s="7">
        <v>3</v>
      </c>
      <c r="E261" s="7">
        <v>5</v>
      </c>
      <c r="F261" s="7">
        <v>0</v>
      </c>
      <c r="G261" s="8">
        <f t="shared" si="59"/>
        <v>1.5457788347205707E-2</v>
      </c>
      <c r="H261" s="8">
        <f t="shared" si="60"/>
        <v>4.418262150220913E-3</v>
      </c>
      <c r="I261" s="8">
        <f t="shared" si="61"/>
        <v>3.3333333333333333E-2</v>
      </c>
      <c r="J261" s="8" t="str">
        <f t="shared" si="62"/>
        <v/>
      </c>
      <c r="K261" s="8">
        <f t="shared" si="65"/>
        <v>-0.61538461538461542</v>
      </c>
      <c r="L261" s="8">
        <f t="shared" si="66"/>
        <v>-1</v>
      </c>
      <c r="M261" s="8">
        <f t="shared" si="63"/>
        <v>-9.5124851367419747E-3</v>
      </c>
      <c r="N261" s="9">
        <f t="shared" si="64"/>
        <v>-4.418262150220913E-3</v>
      </c>
    </row>
    <row r="262" spans="1:14" ht="25.5" x14ac:dyDescent="0.2">
      <c r="A262" s="30"/>
      <c r="B262" s="23" t="s">
        <v>241</v>
      </c>
      <c r="C262" s="20">
        <v>0</v>
      </c>
      <c r="D262" s="7">
        <v>1</v>
      </c>
      <c r="E262" s="7">
        <v>0</v>
      </c>
      <c r="F262" s="7">
        <v>0</v>
      </c>
      <c r="G262" s="8" t="str">
        <f t="shared" si="59"/>
        <v/>
      </c>
      <c r="H262" s="8">
        <f t="shared" si="60"/>
        <v>1.4727540500736377E-3</v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>
        <f t="shared" si="66"/>
        <v>-1</v>
      </c>
      <c r="M262" s="8" t="str">
        <f t="shared" si="63"/>
        <v/>
      </c>
      <c r="N262" s="9">
        <f t="shared" si="64"/>
        <v>-1.4727540500736377E-3</v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1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>
        <f t="shared" si="62"/>
        <v>5.9523809523809521E-3</v>
      </c>
      <c r="K264" s="8" t="str">
        <f t="shared" si="65"/>
        <v xml:space="preserve"> </v>
      </c>
      <c r="L264" s="8">
        <f t="shared" si="66"/>
        <v>1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1</v>
      </c>
      <c r="D265" s="7">
        <v>0</v>
      </c>
      <c r="E265" s="7">
        <v>0</v>
      </c>
      <c r="F265" s="7">
        <v>1</v>
      </c>
      <c r="G265" s="8">
        <f t="shared" si="59"/>
        <v>1.1890606420927466E-3</v>
      </c>
      <c r="H265" s="8" t="str">
        <f t="shared" si="60"/>
        <v/>
      </c>
      <c r="I265" s="8" t="str">
        <f t="shared" si="61"/>
        <v/>
      </c>
      <c r="J265" s="8">
        <f t="shared" si="62"/>
        <v>5.9523809523809521E-3</v>
      </c>
      <c r="K265" s="8">
        <f t="shared" si="65"/>
        <v>-1</v>
      </c>
      <c r="L265" s="8">
        <f t="shared" si="66"/>
        <v>1</v>
      </c>
      <c r="M265" s="8">
        <f t="shared" si="63"/>
        <v>-1.1890606420927466E-3</v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1.4727540500736377E-3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-1.4727540500736377E-3</v>
      </c>
    </row>
    <row r="267" spans="1:14" x14ac:dyDescent="0.2">
      <c r="A267" s="30"/>
      <c r="B267" s="23" t="s">
        <v>246</v>
      </c>
      <c r="C267" s="20">
        <v>0</v>
      </c>
      <c r="D267" s="7">
        <v>2</v>
      </c>
      <c r="E267" s="7">
        <v>0</v>
      </c>
      <c r="F267" s="7">
        <v>0</v>
      </c>
      <c r="G267" s="8" t="str">
        <f t="shared" si="59"/>
        <v/>
      </c>
      <c r="H267" s="8">
        <f t="shared" si="60"/>
        <v>2.9455081001472753E-3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9">
        <f t="shared" si="64"/>
        <v>-2.9455081001472753E-3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8</v>
      </c>
      <c r="D270" s="7">
        <v>9</v>
      </c>
      <c r="E270" s="7">
        <v>3</v>
      </c>
      <c r="F270" s="7">
        <v>1</v>
      </c>
      <c r="G270" s="8">
        <f t="shared" si="59"/>
        <v>9.512485136741973E-3</v>
      </c>
      <c r="H270" s="8">
        <f t="shared" si="60"/>
        <v>1.3254786450662739E-2</v>
      </c>
      <c r="I270" s="8">
        <f t="shared" si="61"/>
        <v>0.02</v>
      </c>
      <c r="J270" s="8">
        <f t="shared" si="62"/>
        <v>5.9523809523809521E-3</v>
      </c>
      <c r="K270" s="8">
        <f t="shared" si="65"/>
        <v>-0.625</v>
      </c>
      <c r="L270" s="8">
        <f t="shared" si="66"/>
        <v>-0.88888888888888884</v>
      </c>
      <c r="M270" s="8">
        <f t="shared" si="63"/>
        <v>-5.9453032104637331E-3</v>
      </c>
      <c r="N270" s="9">
        <f t="shared" si="64"/>
        <v>-1.1782032400589101E-2</v>
      </c>
    </row>
    <row r="271" spans="1:14" x14ac:dyDescent="0.2">
      <c r="A271" s="30"/>
      <c r="B271" s="23" t="s">
        <v>250</v>
      </c>
      <c r="C271" s="20">
        <v>1</v>
      </c>
      <c r="D271" s="7">
        <v>0</v>
      </c>
      <c r="E271" s="7">
        <v>1</v>
      </c>
      <c r="F271" s="7">
        <v>1</v>
      </c>
      <c r="G271" s="8">
        <f t="shared" si="59"/>
        <v>1.1890606420927466E-3</v>
      </c>
      <c r="H271" s="8" t="str">
        <f t="shared" si="60"/>
        <v/>
      </c>
      <c r="I271" s="8">
        <f t="shared" si="61"/>
        <v>6.6666666666666671E-3</v>
      </c>
      <c r="J271" s="8">
        <f t="shared" si="62"/>
        <v>5.9523809523809521E-3</v>
      </c>
      <c r="K271" s="8">
        <f t="shared" si="65"/>
        <v>0</v>
      </c>
      <c r="L271" s="8">
        <f t="shared" si="66"/>
        <v>1</v>
      </c>
      <c r="M271" s="8">
        <f t="shared" si="63"/>
        <v>0</v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1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>
        <f t="shared" si="62"/>
        <v>5.9523809523809521E-3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4</v>
      </c>
      <c r="D276" s="7">
        <v>0</v>
      </c>
      <c r="E276" s="7">
        <v>1</v>
      </c>
      <c r="F276" s="7">
        <v>1</v>
      </c>
      <c r="G276" s="8">
        <f t="shared" si="59"/>
        <v>4.7562425683709865E-3</v>
      </c>
      <c r="H276" s="8" t="str">
        <f t="shared" si="60"/>
        <v/>
      </c>
      <c r="I276" s="8">
        <f t="shared" si="61"/>
        <v>6.6666666666666671E-3</v>
      </c>
      <c r="J276" s="8">
        <f t="shared" si="62"/>
        <v>5.9523809523809521E-3</v>
      </c>
      <c r="K276" s="8">
        <f t="shared" si="65"/>
        <v>-0.75</v>
      </c>
      <c r="L276" s="8">
        <f t="shared" si="66"/>
        <v>1</v>
      </c>
      <c r="M276" s="8">
        <f t="shared" si="63"/>
        <v>-3.5671819262782399E-3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2</v>
      </c>
      <c r="D277" s="7">
        <v>0</v>
      </c>
      <c r="E277" s="7">
        <v>2</v>
      </c>
      <c r="F277" s="7">
        <v>0</v>
      </c>
      <c r="G277" s="8">
        <f t="shared" si="59"/>
        <v>2.3781212841854932E-3</v>
      </c>
      <c r="H277" s="8" t="str">
        <f t="shared" si="60"/>
        <v/>
      </c>
      <c r="I277" s="8">
        <f t="shared" si="61"/>
        <v>1.3333333333333334E-2</v>
      </c>
      <c r="J277" s="8" t="str">
        <f t="shared" si="62"/>
        <v/>
      </c>
      <c r="K277" s="8">
        <f t="shared" si="65"/>
        <v>0</v>
      </c>
      <c r="L277" s="8" t="str">
        <f t="shared" si="66"/>
        <v xml:space="preserve"> </v>
      </c>
      <c r="M277" s="8">
        <f t="shared" si="63"/>
        <v>0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1.4727540500736377E-3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9">
        <f t="shared" si="64"/>
        <v>-1.4727540500736377E-3</v>
      </c>
    </row>
    <row r="279" spans="1:14" x14ac:dyDescent="0.2">
      <c r="A279" s="30"/>
      <c r="B279" s="23" t="s">
        <v>258</v>
      </c>
      <c r="C279" s="20">
        <v>2</v>
      </c>
      <c r="D279" s="7">
        <v>2</v>
      </c>
      <c r="E279" s="7">
        <v>0</v>
      </c>
      <c r="F279" s="7">
        <v>0</v>
      </c>
      <c r="G279" s="8">
        <f t="shared" si="59"/>
        <v>2.3781212841854932E-3</v>
      </c>
      <c r="H279" s="8">
        <f t="shared" si="60"/>
        <v>2.9455081001472753E-3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-2.3781212841854932E-3</v>
      </c>
      <c r="N279" s="9">
        <f t="shared" si="64"/>
        <v>-2.9455081001472753E-3</v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1</v>
      </c>
      <c r="F280" s="7">
        <v>0</v>
      </c>
      <c r="G280" s="8" t="str">
        <f t="shared" si="59"/>
        <v/>
      </c>
      <c r="H280" s="8" t="str">
        <f t="shared" si="60"/>
        <v/>
      </c>
      <c r="I280" s="8">
        <f t="shared" si="61"/>
        <v>6.6666666666666671E-3</v>
      </c>
      <c r="J280" s="8" t="str">
        <f t="shared" si="62"/>
        <v/>
      </c>
      <c r="K280" s="8">
        <f t="shared" si="65"/>
        <v>1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3</v>
      </c>
      <c r="D281" s="7">
        <v>22</v>
      </c>
      <c r="E281" s="7">
        <v>0</v>
      </c>
      <c r="F281" s="7">
        <v>3</v>
      </c>
      <c r="G281" s="8">
        <f t="shared" si="59"/>
        <v>3.5671819262782403E-3</v>
      </c>
      <c r="H281" s="8">
        <f t="shared" si="60"/>
        <v>3.2400589101620032E-2</v>
      </c>
      <c r="I281" s="8" t="str">
        <f t="shared" si="61"/>
        <v/>
      </c>
      <c r="J281" s="8">
        <f t="shared" si="62"/>
        <v>1.7857142857142856E-2</v>
      </c>
      <c r="K281" s="8">
        <f t="shared" si="65"/>
        <v>-1</v>
      </c>
      <c r="L281" s="8">
        <f t="shared" si="66"/>
        <v>-0.86363636363636365</v>
      </c>
      <c r="M281" s="8">
        <f t="shared" si="63"/>
        <v>-3.5671819262782403E-3</v>
      </c>
      <c r="N281" s="9">
        <f t="shared" si="64"/>
        <v>-2.7982326951399118E-2</v>
      </c>
    </row>
    <row r="282" spans="1:14" x14ac:dyDescent="0.2">
      <c r="A282" s="30"/>
      <c r="B282" s="23" t="s">
        <v>261</v>
      </c>
      <c r="C282" s="20">
        <v>0</v>
      </c>
      <c r="D282" s="7">
        <v>1</v>
      </c>
      <c r="E282" s="7">
        <v>0</v>
      </c>
      <c r="F282" s="7">
        <v>3</v>
      </c>
      <c r="G282" s="8" t="str">
        <f t="shared" si="59"/>
        <v/>
      </c>
      <c r="H282" s="8">
        <f t="shared" si="60"/>
        <v>1.4727540500736377E-3</v>
      </c>
      <c r="I282" s="8" t="str">
        <f t="shared" si="61"/>
        <v/>
      </c>
      <c r="J282" s="8">
        <f t="shared" si="62"/>
        <v>1.7857142857142856E-2</v>
      </c>
      <c r="K282" s="8" t="str">
        <f t="shared" si="65"/>
        <v xml:space="preserve"> </v>
      </c>
      <c r="L282" s="8">
        <f t="shared" si="66"/>
        <v>2</v>
      </c>
      <c r="M282" s="8" t="str">
        <f t="shared" si="63"/>
        <v/>
      </c>
      <c r="N282" s="9">
        <f t="shared" si="64"/>
        <v>2.9455081001472753E-3</v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1.1890606420927466E-3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-1.1890606420927466E-3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1</v>
      </c>
      <c r="D286" s="7">
        <v>0</v>
      </c>
      <c r="E286" s="7">
        <v>0</v>
      </c>
      <c r="F286" s="7">
        <v>0</v>
      </c>
      <c r="G286" s="8">
        <f t="shared" si="67"/>
        <v>1.1890606420927466E-3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-1.1890606420927466E-3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1</v>
      </c>
      <c r="D287" s="7">
        <v>1</v>
      </c>
      <c r="E287" s="7">
        <v>0</v>
      </c>
      <c r="F287" s="7">
        <v>0</v>
      </c>
      <c r="G287" s="8">
        <f t="shared" si="67"/>
        <v>1.1890606420927466E-3</v>
      </c>
      <c r="H287" s="8">
        <f t="shared" si="68"/>
        <v>1.4727540500736377E-3</v>
      </c>
      <c r="I287" s="8" t="str">
        <f t="shared" si="69"/>
        <v/>
      </c>
      <c r="J287" s="8" t="str">
        <f t="shared" si="70"/>
        <v/>
      </c>
      <c r="K287" s="8">
        <f t="shared" si="73"/>
        <v>-1</v>
      </c>
      <c r="L287" s="8">
        <f t="shared" si="74"/>
        <v>-1</v>
      </c>
      <c r="M287" s="8">
        <f t="shared" si="71"/>
        <v>-1.1890606420927466E-3</v>
      </c>
      <c r="N287" s="9">
        <f t="shared" si="72"/>
        <v>-1.4727540500736377E-3</v>
      </c>
    </row>
    <row r="288" spans="1:14" x14ac:dyDescent="0.2">
      <c r="A288" s="30"/>
      <c r="B288" s="23" t="s">
        <v>267</v>
      </c>
      <c r="C288" s="20">
        <v>11</v>
      </c>
      <c r="D288" s="7">
        <v>2</v>
      </c>
      <c r="E288" s="7">
        <v>0</v>
      </c>
      <c r="F288" s="7">
        <v>0</v>
      </c>
      <c r="G288" s="8">
        <f t="shared" si="67"/>
        <v>1.3079667063020214E-2</v>
      </c>
      <c r="H288" s="8">
        <f t="shared" si="68"/>
        <v>2.9455081001472753E-3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-1.3079667063020214E-2</v>
      </c>
      <c r="N288" s="9">
        <f t="shared" si="72"/>
        <v>-2.9455081001472753E-3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2</v>
      </c>
      <c r="D292" s="7">
        <v>1</v>
      </c>
      <c r="E292" s="7">
        <v>2</v>
      </c>
      <c r="F292" s="7">
        <v>0</v>
      </c>
      <c r="G292" s="8">
        <f t="shared" si="67"/>
        <v>2.3781212841854932E-3</v>
      </c>
      <c r="H292" s="8">
        <f t="shared" si="68"/>
        <v>1.4727540500736377E-3</v>
      </c>
      <c r="I292" s="8">
        <f t="shared" si="69"/>
        <v>1.3333333333333334E-2</v>
      </c>
      <c r="J292" s="8" t="str">
        <f t="shared" si="70"/>
        <v/>
      </c>
      <c r="K292" s="8">
        <f t="shared" si="73"/>
        <v>0</v>
      </c>
      <c r="L292" s="8">
        <f t="shared" si="74"/>
        <v>-1</v>
      </c>
      <c r="M292" s="8">
        <f t="shared" si="71"/>
        <v>0</v>
      </c>
      <c r="N292" s="9">
        <f t="shared" si="72"/>
        <v>-1.4727540500736377E-3</v>
      </c>
    </row>
    <row r="293" spans="1:14" ht="25.5" x14ac:dyDescent="0.2">
      <c r="A293" s="30"/>
      <c r="B293" s="23" t="s">
        <v>272</v>
      </c>
      <c r="C293" s="20">
        <v>28</v>
      </c>
      <c r="D293" s="7">
        <v>15</v>
      </c>
      <c r="E293" s="7">
        <v>3</v>
      </c>
      <c r="F293" s="7">
        <v>2</v>
      </c>
      <c r="G293" s="8">
        <f t="shared" si="67"/>
        <v>3.3293697978596909E-2</v>
      </c>
      <c r="H293" s="8">
        <f t="shared" si="68"/>
        <v>2.2091310751104567E-2</v>
      </c>
      <c r="I293" s="8">
        <f t="shared" si="69"/>
        <v>0.02</v>
      </c>
      <c r="J293" s="8">
        <f t="shared" si="70"/>
        <v>1.1904761904761904E-2</v>
      </c>
      <c r="K293" s="8">
        <f t="shared" si="73"/>
        <v>-0.8928571428571429</v>
      </c>
      <c r="L293" s="8">
        <f t="shared" si="74"/>
        <v>-0.8666666666666667</v>
      </c>
      <c r="M293" s="8">
        <f t="shared" si="71"/>
        <v>-2.9726516052318672E-2</v>
      </c>
      <c r="N293" s="9">
        <f t="shared" si="72"/>
        <v>-1.9145802650957292E-2</v>
      </c>
    </row>
    <row r="294" spans="1:14" x14ac:dyDescent="0.2">
      <c r="A294" s="30"/>
      <c r="B294" s="23" t="s">
        <v>273</v>
      </c>
      <c r="C294" s="20">
        <v>1</v>
      </c>
      <c r="D294" s="7">
        <v>4</v>
      </c>
      <c r="E294" s="7">
        <v>1</v>
      </c>
      <c r="F294" s="7">
        <v>1</v>
      </c>
      <c r="G294" s="8">
        <f t="shared" si="67"/>
        <v>1.1890606420927466E-3</v>
      </c>
      <c r="H294" s="8">
        <f t="shared" si="68"/>
        <v>5.8910162002945507E-3</v>
      </c>
      <c r="I294" s="8">
        <f t="shared" si="69"/>
        <v>6.6666666666666671E-3</v>
      </c>
      <c r="J294" s="8">
        <f t="shared" si="70"/>
        <v>5.9523809523809521E-3</v>
      </c>
      <c r="K294" s="8">
        <f t="shared" si="73"/>
        <v>0</v>
      </c>
      <c r="L294" s="8">
        <f t="shared" si="74"/>
        <v>-0.75</v>
      </c>
      <c r="M294" s="8">
        <f t="shared" si="71"/>
        <v>0</v>
      </c>
      <c r="N294" s="9">
        <f t="shared" si="72"/>
        <v>-4.418262150220913E-3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3</v>
      </c>
      <c r="E298" s="7">
        <v>0</v>
      </c>
      <c r="F298" s="7">
        <v>2</v>
      </c>
      <c r="G298" s="8" t="str">
        <f t="shared" si="67"/>
        <v/>
      </c>
      <c r="H298" s="8">
        <f t="shared" si="68"/>
        <v>4.418262150220913E-3</v>
      </c>
      <c r="I298" s="8" t="str">
        <f t="shared" si="69"/>
        <v/>
      </c>
      <c r="J298" s="8">
        <f t="shared" si="70"/>
        <v>1.1904761904761904E-2</v>
      </c>
      <c r="K298" s="8" t="str">
        <f t="shared" si="73"/>
        <v xml:space="preserve"> </v>
      </c>
      <c r="L298" s="8">
        <f t="shared" si="74"/>
        <v>-0.33333333333333331</v>
      </c>
      <c r="M298" s="8" t="str">
        <f t="shared" si="71"/>
        <v/>
      </c>
      <c r="N298" s="9">
        <f t="shared" si="72"/>
        <v>-1.4727540500736377E-3</v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1</v>
      </c>
      <c r="F299" s="7">
        <v>4</v>
      </c>
      <c r="G299" s="8" t="str">
        <f t="shared" si="67"/>
        <v/>
      </c>
      <c r="H299" s="8">
        <f t="shared" si="68"/>
        <v>1.4727540500736377E-3</v>
      </c>
      <c r="I299" s="8">
        <f t="shared" si="69"/>
        <v>6.6666666666666671E-3</v>
      </c>
      <c r="J299" s="8">
        <f t="shared" si="70"/>
        <v>2.3809523809523808E-2</v>
      </c>
      <c r="K299" s="8">
        <f t="shared" si="73"/>
        <v>1</v>
      </c>
      <c r="L299" s="8">
        <f t="shared" si="74"/>
        <v>3</v>
      </c>
      <c r="M299" s="8" t="str">
        <f t="shared" si="71"/>
        <v/>
      </c>
      <c r="N299" s="9">
        <f t="shared" si="72"/>
        <v>4.418262150220913E-3</v>
      </c>
    </row>
    <row r="300" spans="1:14" x14ac:dyDescent="0.2">
      <c r="A300" s="30"/>
      <c r="B300" s="23" t="s">
        <v>279</v>
      </c>
      <c r="C300" s="20">
        <v>0</v>
      </c>
      <c r="D300" s="7">
        <v>4</v>
      </c>
      <c r="E300" s="7">
        <v>0</v>
      </c>
      <c r="F300" s="7">
        <v>0</v>
      </c>
      <c r="G300" s="8" t="str">
        <f t="shared" si="67"/>
        <v/>
      </c>
      <c r="H300" s="8">
        <f t="shared" si="68"/>
        <v>5.8910162002945507E-3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-5.8910162002945507E-3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3</v>
      </c>
      <c r="D304" s="7">
        <v>0</v>
      </c>
      <c r="E304" s="7">
        <v>0</v>
      </c>
      <c r="F304" s="7">
        <v>0</v>
      </c>
      <c r="G304" s="8">
        <f t="shared" si="67"/>
        <v>3.5671819262782403E-3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-3.5671819262782403E-3</v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2</v>
      </c>
      <c r="D305" s="7">
        <v>0</v>
      </c>
      <c r="E305" s="7">
        <v>0</v>
      </c>
      <c r="F305" s="7">
        <v>0</v>
      </c>
      <c r="G305" s="8">
        <f t="shared" si="67"/>
        <v>2.3781212841854932E-3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-2.3781212841854932E-3</v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10</v>
      </c>
      <c r="D306" s="7">
        <v>6</v>
      </c>
      <c r="E306" s="7">
        <v>2</v>
      </c>
      <c r="F306" s="7">
        <v>1</v>
      </c>
      <c r="G306" s="8">
        <f t="shared" si="67"/>
        <v>1.1890606420927468E-2</v>
      </c>
      <c r="H306" s="8">
        <f t="shared" si="68"/>
        <v>8.836524300441826E-3</v>
      </c>
      <c r="I306" s="8">
        <f t="shared" si="69"/>
        <v>1.3333333333333334E-2</v>
      </c>
      <c r="J306" s="8">
        <f t="shared" si="70"/>
        <v>5.9523809523809521E-3</v>
      </c>
      <c r="K306" s="8">
        <f t="shared" si="73"/>
        <v>-0.8</v>
      </c>
      <c r="L306" s="8">
        <f t="shared" si="74"/>
        <v>-0.83333333333333337</v>
      </c>
      <c r="M306" s="8">
        <f t="shared" si="71"/>
        <v>-9.5124851367419747E-3</v>
      </c>
      <c r="N306" s="9">
        <f t="shared" si="72"/>
        <v>-7.3637702503681884E-3</v>
      </c>
    </row>
    <row r="307" spans="1:14" x14ac:dyDescent="0.2">
      <c r="A307" s="30"/>
      <c r="B307" s="23" t="s">
        <v>286</v>
      </c>
      <c r="C307" s="20">
        <v>0</v>
      </c>
      <c r="D307" s="7">
        <v>2</v>
      </c>
      <c r="E307" s="7">
        <v>0</v>
      </c>
      <c r="F307" s="7">
        <v>1</v>
      </c>
      <c r="G307" s="8" t="str">
        <f t="shared" si="67"/>
        <v/>
      </c>
      <c r="H307" s="8">
        <f t="shared" si="68"/>
        <v>2.9455081001472753E-3</v>
      </c>
      <c r="I307" s="8" t="str">
        <f t="shared" si="69"/>
        <v/>
      </c>
      <c r="J307" s="8">
        <f t="shared" si="70"/>
        <v>5.9523809523809521E-3</v>
      </c>
      <c r="K307" s="8" t="str">
        <f t="shared" si="73"/>
        <v xml:space="preserve"> </v>
      </c>
      <c r="L307" s="8">
        <f t="shared" si="74"/>
        <v>-0.5</v>
      </c>
      <c r="M307" s="8" t="str">
        <f t="shared" si="71"/>
        <v/>
      </c>
      <c r="N307" s="9">
        <f t="shared" si="72"/>
        <v>-1.4727540500736377E-3</v>
      </c>
    </row>
    <row r="308" spans="1:14" x14ac:dyDescent="0.2">
      <c r="A308" s="30"/>
      <c r="B308" s="23" t="s">
        <v>287</v>
      </c>
      <c r="C308" s="20">
        <v>1</v>
      </c>
      <c r="D308" s="7">
        <v>0</v>
      </c>
      <c r="E308" s="7">
        <v>0</v>
      </c>
      <c r="F308" s="7">
        <v>0</v>
      </c>
      <c r="G308" s="8">
        <f t="shared" si="67"/>
        <v>1.1890606420927466E-3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-1.1890606420927466E-3</v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3</v>
      </c>
      <c r="D309" s="7">
        <v>2</v>
      </c>
      <c r="E309" s="7">
        <v>1</v>
      </c>
      <c r="F309" s="7">
        <v>0</v>
      </c>
      <c r="G309" s="8">
        <f t="shared" si="67"/>
        <v>3.5671819262782403E-3</v>
      </c>
      <c r="H309" s="8">
        <f t="shared" si="68"/>
        <v>2.9455081001472753E-3</v>
      </c>
      <c r="I309" s="8">
        <f t="shared" si="69"/>
        <v>6.6666666666666671E-3</v>
      </c>
      <c r="J309" s="8" t="str">
        <f t="shared" si="70"/>
        <v/>
      </c>
      <c r="K309" s="8">
        <f t="shared" si="73"/>
        <v>-0.66666666666666663</v>
      </c>
      <c r="L309" s="8">
        <f t="shared" si="74"/>
        <v>-1</v>
      </c>
      <c r="M309" s="8">
        <f t="shared" si="71"/>
        <v>-2.3781212841854932E-3</v>
      </c>
      <c r="N309" s="9">
        <f t="shared" si="72"/>
        <v>-2.9455081001472753E-3</v>
      </c>
    </row>
    <row r="310" spans="1:14" x14ac:dyDescent="0.2">
      <c r="A310" s="30"/>
      <c r="B310" s="23" t="s">
        <v>289</v>
      </c>
      <c r="C310" s="20">
        <v>3</v>
      </c>
      <c r="D310" s="7">
        <v>0</v>
      </c>
      <c r="E310" s="7">
        <v>0</v>
      </c>
      <c r="F310" s="7">
        <v>0</v>
      </c>
      <c r="G310" s="8">
        <f t="shared" si="67"/>
        <v>3.5671819262782403E-3</v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 t="str">
        <f t="shared" si="74"/>
        <v xml:space="preserve"> </v>
      </c>
      <c r="M310" s="8">
        <f t="shared" si="71"/>
        <v>-3.5671819262782403E-3</v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3</v>
      </c>
      <c r="D311" s="7">
        <v>0</v>
      </c>
      <c r="E311" s="7">
        <v>0</v>
      </c>
      <c r="F311" s="7">
        <v>0</v>
      </c>
      <c r="G311" s="8">
        <f t="shared" si="67"/>
        <v>3.5671819262782403E-3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-3.5671819262782403E-3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4</v>
      </c>
      <c r="D312" s="7">
        <v>6</v>
      </c>
      <c r="E312" s="7">
        <v>0</v>
      </c>
      <c r="F312" s="7">
        <v>1</v>
      </c>
      <c r="G312" s="8">
        <f t="shared" si="67"/>
        <v>4.7562425683709865E-3</v>
      </c>
      <c r="H312" s="8">
        <f t="shared" si="68"/>
        <v>8.836524300441826E-3</v>
      </c>
      <c r="I312" s="8" t="str">
        <f t="shared" si="69"/>
        <v/>
      </c>
      <c r="J312" s="8">
        <f t="shared" si="70"/>
        <v>5.9523809523809521E-3</v>
      </c>
      <c r="K312" s="8">
        <f t="shared" si="73"/>
        <v>-1</v>
      </c>
      <c r="L312" s="8">
        <f t="shared" si="74"/>
        <v>-0.83333333333333337</v>
      </c>
      <c r="M312" s="8">
        <f t="shared" si="71"/>
        <v>-4.7562425683709865E-3</v>
      </c>
      <c r="N312" s="9">
        <f t="shared" si="72"/>
        <v>-7.3637702503681884E-3</v>
      </c>
    </row>
    <row r="313" spans="1:14" x14ac:dyDescent="0.2">
      <c r="A313" s="30"/>
      <c r="B313" s="23" t="s">
        <v>292</v>
      </c>
      <c r="C313" s="20">
        <v>1</v>
      </c>
      <c r="D313" s="7">
        <v>0</v>
      </c>
      <c r="E313" s="7">
        <v>0</v>
      </c>
      <c r="F313" s="7">
        <v>0</v>
      </c>
      <c r="G313" s="8">
        <f t="shared" si="67"/>
        <v>1.1890606420927466E-3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-1.1890606420927466E-3</v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1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6.6666666666666671E-3</v>
      </c>
      <c r="J316" s="8" t="str">
        <f t="shared" ref="J316:J347" si="78">+IF(F316=0,"",F316/F$188)</f>
        <v/>
      </c>
      <c r="K316" s="8">
        <f t="shared" si="73"/>
        <v>1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22</v>
      </c>
      <c r="D318" s="7">
        <v>15</v>
      </c>
      <c r="E318" s="7">
        <v>0</v>
      </c>
      <c r="F318" s="7">
        <v>1</v>
      </c>
      <c r="G318" s="8">
        <f t="shared" si="75"/>
        <v>2.6159334126040427E-2</v>
      </c>
      <c r="H318" s="8">
        <f t="shared" si="76"/>
        <v>2.2091310751104567E-2</v>
      </c>
      <c r="I318" s="8" t="str">
        <f t="shared" si="77"/>
        <v/>
      </c>
      <c r="J318" s="8">
        <f t="shared" si="78"/>
        <v>5.9523809523809521E-3</v>
      </c>
      <c r="K318" s="8">
        <f t="shared" si="81"/>
        <v>-1</v>
      </c>
      <c r="L318" s="8">
        <f t="shared" si="82"/>
        <v>-0.93333333333333335</v>
      </c>
      <c r="M318" s="8">
        <f t="shared" si="79"/>
        <v>-2.6159334126040427E-2</v>
      </c>
      <c r="N318" s="9">
        <f t="shared" si="80"/>
        <v>-2.0618556701030931E-2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1.4727540500736377E-3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-1.4727540500736377E-3</v>
      </c>
    </row>
    <row r="321" spans="1:14" ht="25.5" x14ac:dyDescent="0.2">
      <c r="A321" s="30"/>
      <c r="B321" s="23" t="s">
        <v>300</v>
      </c>
      <c r="C321" s="20">
        <v>1</v>
      </c>
      <c r="D321" s="7">
        <v>6</v>
      </c>
      <c r="E321" s="7">
        <v>0</v>
      </c>
      <c r="F321" s="7">
        <v>1</v>
      </c>
      <c r="G321" s="8">
        <f t="shared" si="75"/>
        <v>1.1890606420927466E-3</v>
      </c>
      <c r="H321" s="8">
        <f t="shared" si="76"/>
        <v>8.836524300441826E-3</v>
      </c>
      <c r="I321" s="8" t="str">
        <f t="shared" si="77"/>
        <v/>
      </c>
      <c r="J321" s="8">
        <f t="shared" si="78"/>
        <v>5.9523809523809521E-3</v>
      </c>
      <c r="K321" s="8">
        <f t="shared" si="81"/>
        <v>-1</v>
      </c>
      <c r="L321" s="8">
        <f t="shared" si="82"/>
        <v>-0.83333333333333337</v>
      </c>
      <c r="M321" s="8">
        <f t="shared" si="79"/>
        <v>-1.1890606420927466E-3</v>
      </c>
      <c r="N321" s="9">
        <f t="shared" si="80"/>
        <v>-7.3637702503681884E-3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5.9523809523809521E-3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2</v>
      </c>
      <c r="D324" s="7">
        <v>2</v>
      </c>
      <c r="E324" s="7">
        <v>1</v>
      </c>
      <c r="F324" s="7">
        <v>2</v>
      </c>
      <c r="G324" s="8">
        <f t="shared" si="75"/>
        <v>2.3781212841854932E-3</v>
      </c>
      <c r="H324" s="8">
        <f t="shared" si="76"/>
        <v>2.9455081001472753E-3</v>
      </c>
      <c r="I324" s="8">
        <f t="shared" si="77"/>
        <v>6.6666666666666671E-3</v>
      </c>
      <c r="J324" s="8">
        <f t="shared" si="78"/>
        <v>1.1904761904761904E-2</v>
      </c>
      <c r="K324" s="8">
        <f t="shared" si="81"/>
        <v>-0.5</v>
      </c>
      <c r="L324" s="8">
        <f t="shared" si="82"/>
        <v>0</v>
      </c>
      <c r="M324" s="8">
        <f t="shared" si="79"/>
        <v>-1.1890606420927466E-3</v>
      </c>
      <c r="N324" s="9">
        <f t="shared" si="80"/>
        <v>0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34</v>
      </c>
      <c r="D327" s="7">
        <v>49</v>
      </c>
      <c r="E327" s="7">
        <v>9</v>
      </c>
      <c r="F327" s="7">
        <v>14</v>
      </c>
      <c r="G327" s="8">
        <f t="shared" si="75"/>
        <v>4.042806183115339E-2</v>
      </c>
      <c r="H327" s="8">
        <f t="shared" si="76"/>
        <v>7.2164948453608241E-2</v>
      </c>
      <c r="I327" s="8">
        <f t="shared" si="77"/>
        <v>0.06</v>
      </c>
      <c r="J327" s="8">
        <f t="shared" si="78"/>
        <v>8.3333333333333329E-2</v>
      </c>
      <c r="K327" s="8">
        <f t="shared" si="81"/>
        <v>-0.73529411764705888</v>
      </c>
      <c r="L327" s="8">
        <f t="shared" si="82"/>
        <v>-0.7142857142857143</v>
      </c>
      <c r="M327" s="8">
        <f t="shared" si="79"/>
        <v>-2.9726516052318672E-2</v>
      </c>
      <c r="N327" s="9">
        <f t="shared" si="80"/>
        <v>-5.1546391752577317E-2</v>
      </c>
    </row>
    <row r="328" spans="1:14" x14ac:dyDescent="0.2">
      <c r="A328" s="30"/>
      <c r="B328" s="23" t="s">
        <v>307</v>
      </c>
      <c r="C328" s="20">
        <v>0</v>
      </c>
      <c r="D328" s="7">
        <v>1</v>
      </c>
      <c r="E328" s="7">
        <v>0</v>
      </c>
      <c r="F328" s="7">
        <v>1</v>
      </c>
      <c r="G328" s="8" t="str">
        <f t="shared" si="75"/>
        <v/>
      </c>
      <c r="H328" s="8">
        <f t="shared" si="76"/>
        <v>1.4727540500736377E-3</v>
      </c>
      <c r="I328" s="8" t="str">
        <f t="shared" si="77"/>
        <v/>
      </c>
      <c r="J328" s="8">
        <f t="shared" si="78"/>
        <v>5.9523809523809521E-3</v>
      </c>
      <c r="K328" s="8" t="str">
        <f t="shared" si="81"/>
        <v xml:space="preserve"> </v>
      </c>
      <c r="L328" s="8">
        <f t="shared" si="82"/>
        <v>0</v>
      </c>
      <c r="M328" s="8" t="str">
        <f t="shared" si="79"/>
        <v/>
      </c>
      <c r="N328" s="9">
        <f t="shared" si="80"/>
        <v>0</v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1.4727540500736377E-3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-1.4727540500736377E-3</v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1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>
        <f t="shared" si="78"/>
        <v>5.9523809523809521E-3</v>
      </c>
      <c r="K335" s="8" t="str">
        <f t="shared" si="81"/>
        <v xml:space="preserve"> </v>
      </c>
      <c r="L335" s="8">
        <f t="shared" si="82"/>
        <v>1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3</v>
      </c>
      <c r="E336" s="7">
        <v>0</v>
      </c>
      <c r="F336" s="7">
        <v>0</v>
      </c>
      <c r="G336" s="8" t="str">
        <f t="shared" si="75"/>
        <v/>
      </c>
      <c r="H336" s="8">
        <f t="shared" si="76"/>
        <v>4.418262150220913E-3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-4.418262150220913E-3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15</v>
      </c>
      <c r="E338" s="7">
        <v>0</v>
      </c>
      <c r="F338" s="7">
        <v>3</v>
      </c>
      <c r="G338" s="8">
        <f t="shared" si="75"/>
        <v>1.1890606420927466E-3</v>
      </c>
      <c r="H338" s="8">
        <f t="shared" si="76"/>
        <v>2.2091310751104567E-2</v>
      </c>
      <c r="I338" s="8" t="str">
        <f t="shared" si="77"/>
        <v/>
      </c>
      <c r="J338" s="8">
        <f t="shared" si="78"/>
        <v>1.7857142857142856E-2</v>
      </c>
      <c r="K338" s="8">
        <f t="shared" si="81"/>
        <v>-1</v>
      </c>
      <c r="L338" s="8">
        <f t="shared" si="82"/>
        <v>-0.8</v>
      </c>
      <c r="M338" s="8">
        <f t="shared" si="79"/>
        <v>-1.1890606420927466E-3</v>
      </c>
      <c r="N338" s="9">
        <f t="shared" si="80"/>
        <v>-1.7673048600883656E-2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1.4727540500736377E-3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-1.4727540500736377E-3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1.4727540500736377E-3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-1.4727540500736377E-3</v>
      </c>
    </row>
    <row r="343" spans="1:14" ht="25.5" x14ac:dyDescent="0.2">
      <c r="A343" s="30"/>
      <c r="B343" s="23" t="s">
        <v>322</v>
      </c>
      <c r="C343" s="20">
        <v>3</v>
      </c>
      <c r="D343" s="7">
        <v>0</v>
      </c>
      <c r="E343" s="7">
        <v>0</v>
      </c>
      <c r="F343" s="7">
        <v>0</v>
      </c>
      <c r="G343" s="8">
        <f t="shared" si="75"/>
        <v>3.5671819262782403E-3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-3.5671819262782403E-3</v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</v>
      </c>
      <c r="D347" s="7">
        <v>1</v>
      </c>
      <c r="E347" s="7">
        <v>0</v>
      </c>
      <c r="F347" s="7">
        <v>0</v>
      </c>
      <c r="G347" s="8">
        <f t="shared" si="75"/>
        <v>1.1890606420927466E-3</v>
      </c>
      <c r="H347" s="8">
        <f t="shared" si="76"/>
        <v>1.4727540500736377E-3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-1.1890606420927466E-3</v>
      </c>
      <c r="N347" s="9">
        <f t="shared" si="80"/>
        <v>-1.4727540500736377E-3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1.4727540500736377E-3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9">
        <f t="shared" si="88"/>
        <v>-1.4727540500736377E-3</v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1</v>
      </c>
      <c r="D363" s="10">
        <v>0</v>
      </c>
      <c r="E363" s="10">
        <v>0</v>
      </c>
      <c r="F363" s="10">
        <v>1</v>
      </c>
      <c r="G363" s="11">
        <f t="shared" si="83"/>
        <v>1.1890606420927466E-3</v>
      </c>
      <c r="H363" s="11" t="str">
        <f t="shared" si="84"/>
        <v/>
      </c>
      <c r="I363" s="11" t="str">
        <f t="shared" si="85"/>
        <v/>
      </c>
      <c r="J363" s="11">
        <f t="shared" si="86"/>
        <v>5.9523809523809521E-3</v>
      </c>
      <c r="K363" s="11">
        <f t="shared" si="89"/>
        <v>-1</v>
      </c>
      <c r="L363" s="11">
        <f t="shared" si="90"/>
        <v>1</v>
      </c>
      <c r="M363" s="11">
        <f t="shared" si="87"/>
        <v>-1.1890606420927466E-3</v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3300</v>
      </c>
      <c r="D371" s="17">
        <f>SUM(D372:D604)</f>
        <v>2817</v>
      </c>
      <c r="E371" s="17">
        <f>SUM(E372:E604)</f>
        <v>636</v>
      </c>
      <c r="F371" s="17">
        <f>SUM(F372:F604)</f>
        <v>603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-0.80727272727272725</v>
      </c>
      <c r="L371" s="18">
        <f>+IF(AND(D371=0,F371=0),"",IF(D371=0,1,IF(F371=0,-1,(F371-D371)/D371)))</f>
        <v>-0.78594249201277955</v>
      </c>
      <c r="M371" s="18">
        <f t="shared" ref="M371:M434" si="95">+IF(OR(AND(G371=""),(K371="")),"",G371*K371)</f>
        <v>-0.80727272727272725</v>
      </c>
      <c r="N371" s="19">
        <f t="shared" ref="N371:N434" si="96">+IF(OR(AND(H371=""),(L371="")),"",H371*L371)</f>
        <v>-0.78594249201277955</v>
      </c>
    </row>
    <row r="372" spans="1:14" x14ac:dyDescent="0.2">
      <c r="A372" s="30"/>
      <c r="B372" s="22" t="s">
        <v>343</v>
      </c>
      <c r="C372" s="28">
        <v>27</v>
      </c>
      <c r="D372" s="25">
        <v>2</v>
      </c>
      <c r="E372" s="25">
        <v>6</v>
      </c>
      <c r="F372" s="25">
        <v>0</v>
      </c>
      <c r="G372" s="26">
        <f t="shared" si="91"/>
        <v>8.1818181818181825E-3</v>
      </c>
      <c r="H372" s="26">
        <f t="shared" si="92"/>
        <v>7.0997515086971955E-4</v>
      </c>
      <c r="I372" s="26">
        <f t="shared" si="93"/>
        <v>9.433962264150943E-3</v>
      </c>
      <c r="J372" s="26" t="str">
        <f t="shared" si="94"/>
        <v/>
      </c>
      <c r="K372" s="26">
        <f t="shared" ref="K372:K435" si="97">+IF(AND(C372=0,E372=0)," ",IF(C372=0,1,IF(E372=0,-1,(E372-C372)/C372)))</f>
        <v>-0.77777777777777779</v>
      </c>
      <c r="L372" s="26">
        <f t="shared" ref="L372:L435" si="98">+IF(AND(D372=0,F372=0)," ",IF(D372=0,1,IF(F372=0,-1,(F372-D372)/D372)))</f>
        <v>-1</v>
      </c>
      <c r="M372" s="26">
        <f t="shared" si="95"/>
        <v>-6.3636363636363638E-3</v>
      </c>
      <c r="N372" s="27">
        <f t="shared" si="96"/>
        <v>-7.0997515086971955E-4</v>
      </c>
    </row>
    <row r="373" spans="1:14" x14ac:dyDescent="0.2">
      <c r="A373" s="30"/>
      <c r="B373" s="23" t="s">
        <v>344</v>
      </c>
      <c r="C373" s="20">
        <v>4</v>
      </c>
      <c r="D373" s="7">
        <v>1</v>
      </c>
      <c r="E373" s="7">
        <v>6</v>
      </c>
      <c r="F373" s="7">
        <v>1</v>
      </c>
      <c r="G373" s="8">
        <f t="shared" si="91"/>
        <v>1.2121212121212121E-3</v>
      </c>
      <c r="H373" s="8">
        <f t="shared" si="92"/>
        <v>3.5498757543485978E-4</v>
      </c>
      <c r="I373" s="8">
        <f t="shared" si="93"/>
        <v>9.433962264150943E-3</v>
      </c>
      <c r="J373" s="8">
        <f t="shared" si="94"/>
        <v>1.658374792703151E-3</v>
      </c>
      <c r="K373" s="8">
        <f t="shared" si="97"/>
        <v>0.5</v>
      </c>
      <c r="L373" s="8">
        <f t="shared" si="98"/>
        <v>0</v>
      </c>
      <c r="M373" s="8">
        <f t="shared" si="95"/>
        <v>6.0606060606060606E-4</v>
      </c>
      <c r="N373" s="9">
        <f t="shared" si="96"/>
        <v>0</v>
      </c>
    </row>
    <row r="374" spans="1:14" x14ac:dyDescent="0.2">
      <c r="A374" s="30"/>
      <c r="B374" s="23" t="s">
        <v>345</v>
      </c>
      <c r="C374" s="20">
        <v>1</v>
      </c>
      <c r="D374" s="7">
        <v>1</v>
      </c>
      <c r="E374" s="7">
        <v>0</v>
      </c>
      <c r="F374" s="7">
        <v>0</v>
      </c>
      <c r="G374" s="8">
        <f t="shared" si="91"/>
        <v>3.0303030303030303E-4</v>
      </c>
      <c r="H374" s="8">
        <f t="shared" si="92"/>
        <v>3.5498757543485978E-4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-3.0303030303030303E-4</v>
      </c>
      <c r="N374" s="9">
        <f t="shared" si="96"/>
        <v>-3.5498757543485978E-4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205</v>
      </c>
      <c r="D377" s="7">
        <v>129</v>
      </c>
      <c r="E377" s="7">
        <v>22</v>
      </c>
      <c r="F377" s="7">
        <v>24</v>
      </c>
      <c r="G377" s="8">
        <f t="shared" si="91"/>
        <v>6.2121212121212119E-2</v>
      </c>
      <c r="H377" s="8">
        <f t="shared" si="92"/>
        <v>4.5793397231096912E-2</v>
      </c>
      <c r="I377" s="8">
        <f t="shared" si="93"/>
        <v>3.4591194968553458E-2</v>
      </c>
      <c r="J377" s="8">
        <f t="shared" si="94"/>
        <v>3.9800995024875621E-2</v>
      </c>
      <c r="K377" s="8">
        <f t="shared" si="97"/>
        <v>-0.89268292682926831</v>
      </c>
      <c r="L377" s="8">
        <f t="shared" si="98"/>
        <v>-0.81395348837209303</v>
      </c>
      <c r="M377" s="8">
        <f t="shared" si="95"/>
        <v>-5.5454545454545451E-2</v>
      </c>
      <c r="N377" s="9">
        <f t="shared" si="96"/>
        <v>-3.727369542066028E-2</v>
      </c>
    </row>
    <row r="378" spans="1:14" x14ac:dyDescent="0.2">
      <c r="A378" s="30"/>
      <c r="B378" s="23" t="s">
        <v>349</v>
      </c>
      <c r="C378" s="20">
        <v>8</v>
      </c>
      <c r="D378" s="7">
        <v>2</v>
      </c>
      <c r="E378" s="7">
        <v>5</v>
      </c>
      <c r="F378" s="7">
        <v>0</v>
      </c>
      <c r="G378" s="8">
        <f t="shared" si="91"/>
        <v>2.4242424242424242E-3</v>
      </c>
      <c r="H378" s="8">
        <f t="shared" si="92"/>
        <v>7.0997515086971955E-4</v>
      </c>
      <c r="I378" s="8">
        <f t="shared" si="93"/>
        <v>7.8616352201257862E-3</v>
      </c>
      <c r="J378" s="8" t="str">
        <f t="shared" si="94"/>
        <v/>
      </c>
      <c r="K378" s="8">
        <f t="shared" si="97"/>
        <v>-0.375</v>
      </c>
      <c r="L378" s="8">
        <f t="shared" si="98"/>
        <v>-1</v>
      </c>
      <c r="M378" s="8">
        <f t="shared" si="95"/>
        <v>-9.0909090909090909E-4</v>
      </c>
      <c r="N378" s="9">
        <f t="shared" si="96"/>
        <v>-7.0997515086971955E-4</v>
      </c>
    </row>
    <row r="379" spans="1:14" x14ac:dyDescent="0.2">
      <c r="A379" s="30"/>
      <c r="B379" s="23" t="s">
        <v>350</v>
      </c>
      <c r="C379" s="20">
        <v>3</v>
      </c>
      <c r="D379" s="7">
        <v>6</v>
      </c>
      <c r="E379" s="7">
        <v>0</v>
      </c>
      <c r="F379" s="7">
        <v>0</v>
      </c>
      <c r="G379" s="8">
        <f t="shared" si="91"/>
        <v>9.0909090909090909E-4</v>
      </c>
      <c r="H379" s="8">
        <f t="shared" si="92"/>
        <v>2.1299254526091589E-3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-9.0909090909090909E-4</v>
      </c>
      <c r="N379" s="9">
        <f t="shared" si="96"/>
        <v>-2.1299254526091589E-3</v>
      </c>
    </row>
    <row r="380" spans="1:14" x14ac:dyDescent="0.2">
      <c r="A380" s="30"/>
      <c r="B380" s="23" t="s">
        <v>351</v>
      </c>
      <c r="C380" s="20">
        <v>4</v>
      </c>
      <c r="D380" s="7">
        <v>3</v>
      </c>
      <c r="E380" s="7">
        <v>1</v>
      </c>
      <c r="F380" s="7">
        <v>5</v>
      </c>
      <c r="G380" s="8">
        <f t="shared" si="91"/>
        <v>1.2121212121212121E-3</v>
      </c>
      <c r="H380" s="8">
        <f t="shared" si="92"/>
        <v>1.0649627263045794E-3</v>
      </c>
      <c r="I380" s="8">
        <f t="shared" si="93"/>
        <v>1.5723270440251573E-3</v>
      </c>
      <c r="J380" s="8">
        <f t="shared" si="94"/>
        <v>8.291873963515755E-3</v>
      </c>
      <c r="K380" s="8">
        <f t="shared" si="97"/>
        <v>-0.75</v>
      </c>
      <c r="L380" s="8">
        <f t="shared" si="98"/>
        <v>0.66666666666666663</v>
      </c>
      <c r="M380" s="8">
        <f t="shared" si="95"/>
        <v>-9.0909090909090909E-4</v>
      </c>
      <c r="N380" s="9">
        <f t="shared" si="96"/>
        <v>7.0997515086971955E-4</v>
      </c>
    </row>
    <row r="381" spans="1:14" x14ac:dyDescent="0.2">
      <c r="A381" s="30"/>
      <c r="B381" s="23" t="s">
        <v>352</v>
      </c>
      <c r="C381" s="20">
        <v>2</v>
      </c>
      <c r="D381" s="7">
        <v>0</v>
      </c>
      <c r="E381" s="7">
        <v>0</v>
      </c>
      <c r="F381" s="7">
        <v>0</v>
      </c>
      <c r="G381" s="8">
        <f t="shared" si="91"/>
        <v>6.0606060606060606E-4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-6.0606060606060606E-4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1</v>
      </c>
      <c r="D382" s="7">
        <v>0</v>
      </c>
      <c r="E382" s="7">
        <v>1</v>
      </c>
      <c r="F382" s="7">
        <v>0</v>
      </c>
      <c r="G382" s="8">
        <f t="shared" si="91"/>
        <v>3.0303030303030303E-4</v>
      </c>
      <c r="H382" s="8" t="str">
        <f t="shared" si="92"/>
        <v/>
      </c>
      <c r="I382" s="8">
        <f t="shared" si="93"/>
        <v>1.5723270440251573E-3</v>
      </c>
      <c r="J382" s="8" t="str">
        <f t="shared" si="94"/>
        <v/>
      </c>
      <c r="K382" s="8">
        <f t="shared" si="97"/>
        <v>0</v>
      </c>
      <c r="L382" s="8" t="str">
        <f t="shared" si="98"/>
        <v xml:space="preserve"> </v>
      </c>
      <c r="M382" s="8">
        <f t="shared" si="95"/>
        <v>0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238</v>
      </c>
      <c r="D383" s="7">
        <v>165</v>
      </c>
      <c r="E383" s="7">
        <v>46</v>
      </c>
      <c r="F383" s="7">
        <v>24</v>
      </c>
      <c r="G383" s="8">
        <f t="shared" si="91"/>
        <v>7.2121212121212128E-2</v>
      </c>
      <c r="H383" s="8">
        <f t="shared" si="92"/>
        <v>5.8572949946751864E-2</v>
      </c>
      <c r="I383" s="8">
        <f t="shared" si="93"/>
        <v>7.2327044025157231E-2</v>
      </c>
      <c r="J383" s="8">
        <f t="shared" si="94"/>
        <v>3.9800995024875621E-2</v>
      </c>
      <c r="K383" s="8">
        <f t="shared" si="97"/>
        <v>-0.80672268907563027</v>
      </c>
      <c r="L383" s="8">
        <f t="shared" si="98"/>
        <v>-0.8545454545454545</v>
      </c>
      <c r="M383" s="8">
        <f t="shared" si="95"/>
        <v>-5.8181818181818189E-2</v>
      </c>
      <c r="N383" s="9">
        <f t="shared" si="96"/>
        <v>-5.0053248136315225E-2</v>
      </c>
    </row>
    <row r="384" spans="1:14" x14ac:dyDescent="0.2">
      <c r="A384" s="30"/>
      <c r="B384" s="23" t="s">
        <v>355</v>
      </c>
      <c r="C384" s="20">
        <v>17</v>
      </c>
      <c r="D384" s="7">
        <v>7</v>
      </c>
      <c r="E384" s="7">
        <v>6</v>
      </c>
      <c r="F384" s="7">
        <v>1</v>
      </c>
      <c r="G384" s="8">
        <f t="shared" si="91"/>
        <v>5.1515151515151517E-3</v>
      </c>
      <c r="H384" s="8">
        <f t="shared" si="92"/>
        <v>2.4849130280440185E-3</v>
      </c>
      <c r="I384" s="8">
        <f t="shared" si="93"/>
        <v>9.433962264150943E-3</v>
      </c>
      <c r="J384" s="8">
        <f t="shared" si="94"/>
        <v>1.658374792703151E-3</v>
      </c>
      <c r="K384" s="8">
        <f t="shared" si="97"/>
        <v>-0.6470588235294118</v>
      </c>
      <c r="L384" s="8">
        <f t="shared" si="98"/>
        <v>-0.8571428571428571</v>
      </c>
      <c r="M384" s="8">
        <f t="shared" si="95"/>
        <v>-3.3333333333333335E-3</v>
      </c>
      <c r="N384" s="9">
        <f t="shared" si="96"/>
        <v>-2.1299254526091584E-3</v>
      </c>
    </row>
    <row r="385" spans="1:14" x14ac:dyDescent="0.2">
      <c r="A385" s="30"/>
      <c r="B385" s="23" t="s">
        <v>356</v>
      </c>
      <c r="C385" s="20">
        <v>2</v>
      </c>
      <c r="D385" s="7">
        <v>0</v>
      </c>
      <c r="E385" s="7">
        <v>0</v>
      </c>
      <c r="F385" s="7">
        <v>0</v>
      </c>
      <c r="G385" s="8">
        <f t="shared" si="91"/>
        <v>6.0606060606060606E-4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-6.0606060606060606E-4</v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25</v>
      </c>
      <c r="D386" s="7">
        <v>17</v>
      </c>
      <c r="E386" s="7">
        <v>5</v>
      </c>
      <c r="F386" s="7">
        <v>2</v>
      </c>
      <c r="G386" s="8">
        <f t="shared" si="91"/>
        <v>7.575757575757576E-3</v>
      </c>
      <c r="H386" s="8">
        <f t="shared" si="92"/>
        <v>6.0347887823926161E-3</v>
      </c>
      <c r="I386" s="8">
        <f t="shared" si="93"/>
        <v>7.8616352201257862E-3</v>
      </c>
      <c r="J386" s="8">
        <f t="shared" si="94"/>
        <v>3.3167495854063019E-3</v>
      </c>
      <c r="K386" s="8">
        <f t="shared" si="97"/>
        <v>-0.8</v>
      </c>
      <c r="L386" s="8">
        <f t="shared" si="98"/>
        <v>-0.88235294117647056</v>
      </c>
      <c r="M386" s="8">
        <f t="shared" si="95"/>
        <v>-6.0606060606060615E-3</v>
      </c>
      <c r="N386" s="9">
        <f t="shared" si="96"/>
        <v>-5.3248136315228968E-3</v>
      </c>
    </row>
    <row r="387" spans="1:14" x14ac:dyDescent="0.2">
      <c r="A387" s="30"/>
      <c r="B387" s="23" t="s">
        <v>358</v>
      </c>
      <c r="C387" s="20">
        <v>9</v>
      </c>
      <c r="D387" s="7">
        <v>2</v>
      </c>
      <c r="E387" s="7">
        <v>0</v>
      </c>
      <c r="F387" s="7">
        <v>1</v>
      </c>
      <c r="G387" s="8">
        <f t="shared" si="91"/>
        <v>2.7272727272727275E-3</v>
      </c>
      <c r="H387" s="8">
        <f t="shared" si="92"/>
        <v>7.0997515086971955E-4</v>
      </c>
      <c r="I387" s="8" t="str">
        <f t="shared" si="93"/>
        <v/>
      </c>
      <c r="J387" s="8">
        <f t="shared" si="94"/>
        <v>1.658374792703151E-3</v>
      </c>
      <c r="K387" s="8">
        <f t="shared" si="97"/>
        <v>-1</v>
      </c>
      <c r="L387" s="8">
        <f t="shared" si="98"/>
        <v>-0.5</v>
      </c>
      <c r="M387" s="8">
        <f t="shared" si="95"/>
        <v>-2.7272727272727275E-3</v>
      </c>
      <c r="N387" s="9">
        <f t="shared" si="96"/>
        <v>-3.5498757543485978E-4</v>
      </c>
    </row>
    <row r="388" spans="1:14" x14ac:dyDescent="0.2">
      <c r="A388" s="30"/>
      <c r="B388" s="23" t="s">
        <v>359</v>
      </c>
      <c r="C388" s="20">
        <v>1</v>
      </c>
      <c r="D388" s="7">
        <v>1</v>
      </c>
      <c r="E388" s="7">
        <v>0</v>
      </c>
      <c r="F388" s="7">
        <v>1</v>
      </c>
      <c r="G388" s="8">
        <f t="shared" si="91"/>
        <v>3.0303030303030303E-4</v>
      </c>
      <c r="H388" s="8">
        <f t="shared" si="92"/>
        <v>3.5498757543485978E-4</v>
      </c>
      <c r="I388" s="8" t="str">
        <f t="shared" si="93"/>
        <v/>
      </c>
      <c r="J388" s="8">
        <f t="shared" si="94"/>
        <v>1.658374792703151E-3</v>
      </c>
      <c r="K388" s="8">
        <f t="shared" si="97"/>
        <v>-1</v>
      </c>
      <c r="L388" s="8">
        <f t="shared" si="98"/>
        <v>0</v>
      </c>
      <c r="M388" s="8">
        <f t="shared" si="95"/>
        <v>-3.0303030303030303E-4</v>
      </c>
      <c r="N388" s="9">
        <f t="shared" si="96"/>
        <v>0</v>
      </c>
    </row>
    <row r="389" spans="1:14" x14ac:dyDescent="0.2">
      <c r="A389" s="30"/>
      <c r="B389" s="23" t="s">
        <v>360</v>
      </c>
      <c r="C389" s="20">
        <v>1</v>
      </c>
      <c r="D389" s="7">
        <v>1</v>
      </c>
      <c r="E389" s="7">
        <v>0</v>
      </c>
      <c r="F389" s="7">
        <v>0</v>
      </c>
      <c r="G389" s="8">
        <f t="shared" si="91"/>
        <v>3.0303030303030303E-4</v>
      </c>
      <c r="H389" s="8">
        <f t="shared" si="92"/>
        <v>3.5498757543485978E-4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-3.0303030303030303E-4</v>
      </c>
      <c r="N389" s="9">
        <f t="shared" si="96"/>
        <v>-3.5498757543485978E-4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1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1.5723270440251573E-3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1855</v>
      </c>
      <c r="D391" s="7">
        <v>1438</v>
      </c>
      <c r="E391" s="7">
        <v>157</v>
      </c>
      <c r="F391" s="7">
        <v>126</v>
      </c>
      <c r="G391" s="8">
        <f t="shared" si="91"/>
        <v>0.56212121212121213</v>
      </c>
      <c r="H391" s="8">
        <f t="shared" si="92"/>
        <v>0.51047213347532838</v>
      </c>
      <c r="I391" s="8">
        <f t="shared" si="93"/>
        <v>0.24685534591194969</v>
      </c>
      <c r="J391" s="8">
        <f t="shared" si="94"/>
        <v>0.20895522388059701</v>
      </c>
      <c r="K391" s="8">
        <f t="shared" si="97"/>
        <v>-0.91536388140161729</v>
      </c>
      <c r="L391" s="8">
        <f t="shared" si="98"/>
        <v>-0.91237830319888735</v>
      </c>
      <c r="M391" s="8">
        <f t="shared" si="95"/>
        <v>-0.51454545454545453</v>
      </c>
      <c r="N391" s="9">
        <f t="shared" si="96"/>
        <v>-0.46574369897053608</v>
      </c>
    </row>
    <row r="392" spans="1:14" x14ac:dyDescent="0.2">
      <c r="A392" s="30"/>
      <c r="B392" s="23" t="s">
        <v>363</v>
      </c>
      <c r="C392" s="20">
        <v>1</v>
      </c>
      <c r="D392" s="7">
        <v>3</v>
      </c>
      <c r="E392" s="7">
        <v>1</v>
      </c>
      <c r="F392" s="7">
        <v>0</v>
      </c>
      <c r="G392" s="8">
        <f t="shared" si="91"/>
        <v>3.0303030303030303E-4</v>
      </c>
      <c r="H392" s="8">
        <f t="shared" si="92"/>
        <v>1.0649627263045794E-3</v>
      </c>
      <c r="I392" s="8">
        <f t="shared" si="93"/>
        <v>1.5723270440251573E-3</v>
      </c>
      <c r="J392" s="8" t="str">
        <f t="shared" si="94"/>
        <v/>
      </c>
      <c r="K392" s="8">
        <f t="shared" si="97"/>
        <v>0</v>
      </c>
      <c r="L392" s="8">
        <f t="shared" si="98"/>
        <v>-1</v>
      </c>
      <c r="M392" s="8">
        <f t="shared" si="95"/>
        <v>0</v>
      </c>
      <c r="N392" s="9">
        <f t="shared" si="96"/>
        <v>-1.0649627263045794E-3</v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1</v>
      </c>
      <c r="D394" s="7">
        <v>13</v>
      </c>
      <c r="E394" s="7">
        <v>1</v>
      </c>
      <c r="F394" s="7">
        <v>1</v>
      </c>
      <c r="G394" s="8">
        <f t="shared" si="91"/>
        <v>3.0303030303030303E-4</v>
      </c>
      <c r="H394" s="8">
        <f t="shared" si="92"/>
        <v>4.6148384806531774E-3</v>
      </c>
      <c r="I394" s="8">
        <f t="shared" si="93"/>
        <v>1.5723270440251573E-3</v>
      </c>
      <c r="J394" s="8">
        <f t="shared" si="94"/>
        <v>1.658374792703151E-3</v>
      </c>
      <c r="K394" s="8">
        <f t="shared" si="97"/>
        <v>0</v>
      </c>
      <c r="L394" s="8">
        <f t="shared" si="98"/>
        <v>-0.92307692307692313</v>
      </c>
      <c r="M394" s="8">
        <f t="shared" si="95"/>
        <v>0</v>
      </c>
      <c r="N394" s="9">
        <f t="shared" si="96"/>
        <v>-4.2598509052183178E-3</v>
      </c>
    </row>
    <row r="395" spans="1:14" x14ac:dyDescent="0.2">
      <c r="A395" s="30"/>
      <c r="B395" s="23" t="s">
        <v>366</v>
      </c>
      <c r="C395" s="20">
        <v>7</v>
      </c>
      <c r="D395" s="7">
        <v>58</v>
      </c>
      <c r="E395" s="7">
        <v>5</v>
      </c>
      <c r="F395" s="7">
        <v>19</v>
      </c>
      <c r="G395" s="8">
        <f t="shared" si="91"/>
        <v>2.1212121212121214E-3</v>
      </c>
      <c r="H395" s="8">
        <f t="shared" si="92"/>
        <v>2.0589279375221866E-2</v>
      </c>
      <c r="I395" s="8">
        <f t="shared" si="93"/>
        <v>7.8616352201257862E-3</v>
      </c>
      <c r="J395" s="8">
        <f t="shared" si="94"/>
        <v>3.150912106135987E-2</v>
      </c>
      <c r="K395" s="8">
        <f t="shared" si="97"/>
        <v>-0.2857142857142857</v>
      </c>
      <c r="L395" s="8">
        <f t="shared" si="98"/>
        <v>-0.67241379310344829</v>
      </c>
      <c r="M395" s="8">
        <f t="shared" si="95"/>
        <v>-6.0606060606060606E-4</v>
      </c>
      <c r="N395" s="9">
        <f t="shared" si="96"/>
        <v>-1.3844515441959531E-2</v>
      </c>
    </row>
    <row r="396" spans="1:14" x14ac:dyDescent="0.2">
      <c r="A396" s="30"/>
      <c r="B396" s="23" t="s">
        <v>367</v>
      </c>
      <c r="C396" s="20">
        <v>4</v>
      </c>
      <c r="D396" s="7">
        <v>4</v>
      </c>
      <c r="E396" s="7">
        <v>0</v>
      </c>
      <c r="F396" s="7">
        <v>1</v>
      </c>
      <c r="G396" s="8">
        <f t="shared" si="91"/>
        <v>1.2121212121212121E-3</v>
      </c>
      <c r="H396" s="8">
        <f t="shared" si="92"/>
        <v>1.4199503017394391E-3</v>
      </c>
      <c r="I396" s="8" t="str">
        <f t="shared" si="93"/>
        <v/>
      </c>
      <c r="J396" s="8">
        <f t="shared" si="94"/>
        <v>1.658374792703151E-3</v>
      </c>
      <c r="K396" s="8">
        <f t="shared" si="97"/>
        <v>-1</v>
      </c>
      <c r="L396" s="8">
        <f t="shared" si="98"/>
        <v>-0.75</v>
      </c>
      <c r="M396" s="8">
        <f t="shared" si="95"/>
        <v>-1.2121212121212121E-3</v>
      </c>
      <c r="N396" s="9">
        <f t="shared" si="96"/>
        <v>-1.0649627263045794E-3</v>
      </c>
    </row>
    <row r="397" spans="1:14" x14ac:dyDescent="0.2">
      <c r="A397" s="30"/>
      <c r="B397" s="23" t="s">
        <v>368</v>
      </c>
      <c r="C397" s="20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3.5498757543485978E-4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9">
        <f t="shared" si="96"/>
        <v>-3.5498757543485978E-4</v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1.658374792703151E-3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1</v>
      </c>
      <c r="F399" s="7">
        <v>0</v>
      </c>
      <c r="G399" s="8" t="str">
        <f t="shared" si="91"/>
        <v/>
      </c>
      <c r="H399" s="8" t="str">
        <f t="shared" si="92"/>
        <v/>
      </c>
      <c r="I399" s="8">
        <f t="shared" si="93"/>
        <v>1.5723270440251573E-3</v>
      </c>
      <c r="J399" s="8" t="str">
        <f t="shared" si="94"/>
        <v/>
      </c>
      <c r="K399" s="8">
        <f t="shared" si="97"/>
        <v>1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2</v>
      </c>
      <c r="E400" s="7">
        <v>0</v>
      </c>
      <c r="F400" s="7">
        <v>0</v>
      </c>
      <c r="G400" s="8" t="str">
        <f t="shared" si="91"/>
        <v/>
      </c>
      <c r="H400" s="8">
        <f t="shared" si="92"/>
        <v>7.0997515086971955E-4</v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>
        <f t="shared" si="98"/>
        <v>-1</v>
      </c>
      <c r="M400" s="8" t="str">
        <f t="shared" si="95"/>
        <v/>
      </c>
      <c r="N400" s="9">
        <f t="shared" si="96"/>
        <v>-7.0997515086971955E-4</v>
      </c>
    </row>
    <row r="401" spans="1:14" x14ac:dyDescent="0.2">
      <c r="A401" s="30"/>
      <c r="B401" s="23" t="s">
        <v>372</v>
      </c>
      <c r="C401" s="20">
        <v>3</v>
      </c>
      <c r="D401" s="7">
        <v>3</v>
      </c>
      <c r="E401" s="7">
        <v>1</v>
      </c>
      <c r="F401" s="7">
        <v>0</v>
      </c>
      <c r="G401" s="8">
        <f t="shared" si="91"/>
        <v>9.0909090909090909E-4</v>
      </c>
      <c r="H401" s="8">
        <f t="shared" si="92"/>
        <v>1.0649627263045794E-3</v>
      </c>
      <c r="I401" s="8">
        <f t="shared" si="93"/>
        <v>1.5723270440251573E-3</v>
      </c>
      <c r="J401" s="8" t="str">
        <f t="shared" si="94"/>
        <v/>
      </c>
      <c r="K401" s="8">
        <f t="shared" si="97"/>
        <v>-0.66666666666666663</v>
      </c>
      <c r="L401" s="8">
        <f t="shared" si="98"/>
        <v>-1</v>
      </c>
      <c r="M401" s="8">
        <f t="shared" si="95"/>
        <v>-6.0606060606060606E-4</v>
      </c>
      <c r="N401" s="9">
        <f t="shared" si="96"/>
        <v>-1.0649627263045794E-3</v>
      </c>
    </row>
    <row r="402" spans="1:14" x14ac:dyDescent="0.2">
      <c r="A402" s="30"/>
      <c r="B402" s="23" t="s">
        <v>373</v>
      </c>
      <c r="C402" s="20">
        <v>5</v>
      </c>
      <c r="D402" s="7">
        <v>2</v>
      </c>
      <c r="E402" s="7">
        <v>3</v>
      </c>
      <c r="F402" s="7">
        <v>1</v>
      </c>
      <c r="G402" s="8">
        <f t="shared" si="91"/>
        <v>1.5151515151515152E-3</v>
      </c>
      <c r="H402" s="8">
        <f t="shared" si="92"/>
        <v>7.0997515086971955E-4</v>
      </c>
      <c r="I402" s="8">
        <f t="shared" si="93"/>
        <v>4.7169811320754715E-3</v>
      </c>
      <c r="J402" s="8">
        <f t="shared" si="94"/>
        <v>1.658374792703151E-3</v>
      </c>
      <c r="K402" s="8">
        <f t="shared" si="97"/>
        <v>-0.4</v>
      </c>
      <c r="L402" s="8">
        <f t="shared" si="98"/>
        <v>-0.5</v>
      </c>
      <c r="M402" s="8">
        <f t="shared" si="95"/>
        <v>-6.0606060606060606E-4</v>
      </c>
      <c r="N402" s="9">
        <f t="shared" si="96"/>
        <v>-3.5498757543485978E-4</v>
      </c>
    </row>
    <row r="403" spans="1:14" x14ac:dyDescent="0.2">
      <c r="A403" s="30"/>
      <c r="B403" s="23" t="s">
        <v>374</v>
      </c>
      <c r="C403" s="20">
        <v>0</v>
      </c>
      <c r="D403" s="7">
        <v>1</v>
      </c>
      <c r="E403" s="7">
        <v>0</v>
      </c>
      <c r="F403" s="7">
        <v>1</v>
      </c>
      <c r="G403" s="8" t="str">
        <f t="shared" si="91"/>
        <v/>
      </c>
      <c r="H403" s="8">
        <f t="shared" si="92"/>
        <v>3.5498757543485978E-4</v>
      </c>
      <c r="I403" s="8" t="str">
        <f t="shared" si="93"/>
        <v/>
      </c>
      <c r="J403" s="8">
        <f t="shared" si="94"/>
        <v>1.658374792703151E-3</v>
      </c>
      <c r="K403" s="8" t="str">
        <f t="shared" si="97"/>
        <v xml:space="preserve"> </v>
      </c>
      <c r="L403" s="8">
        <f t="shared" si="98"/>
        <v>0</v>
      </c>
      <c r="M403" s="8" t="str">
        <f t="shared" si="95"/>
        <v/>
      </c>
      <c r="N403" s="9">
        <f t="shared" si="96"/>
        <v>0</v>
      </c>
    </row>
    <row r="404" spans="1:14" ht="25.5" x14ac:dyDescent="0.2">
      <c r="A404" s="30"/>
      <c r="B404" s="23" t="s">
        <v>375</v>
      </c>
      <c r="C404" s="20">
        <v>0</v>
      </c>
      <c r="D404" s="7">
        <v>2</v>
      </c>
      <c r="E404" s="7">
        <v>0</v>
      </c>
      <c r="F404" s="7">
        <v>1</v>
      </c>
      <c r="G404" s="8" t="str">
        <f t="shared" si="91"/>
        <v/>
      </c>
      <c r="H404" s="8">
        <f t="shared" si="92"/>
        <v>7.0997515086971955E-4</v>
      </c>
      <c r="I404" s="8" t="str">
        <f t="shared" si="93"/>
        <v/>
      </c>
      <c r="J404" s="8">
        <f t="shared" si="94"/>
        <v>1.658374792703151E-3</v>
      </c>
      <c r="K404" s="8" t="str">
        <f t="shared" si="97"/>
        <v xml:space="preserve"> </v>
      </c>
      <c r="L404" s="8">
        <f t="shared" si="98"/>
        <v>-0.5</v>
      </c>
      <c r="M404" s="8" t="str">
        <f t="shared" si="95"/>
        <v/>
      </c>
      <c r="N404" s="9">
        <f t="shared" si="96"/>
        <v>-3.5498757543485978E-4</v>
      </c>
    </row>
    <row r="405" spans="1:14" ht="25.5" x14ac:dyDescent="0.2">
      <c r="A405" s="30"/>
      <c r="B405" s="23" t="s">
        <v>376</v>
      </c>
      <c r="C405" s="20">
        <v>11</v>
      </c>
      <c r="D405" s="7">
        <v>23</v>
      </c>
      <c r="E405" s="7">
        <v>2</v>
      </c>
      <c r="F405" s="7">
        <v>4</v>
      </c>
      <c r="G405" s="8">
        <f t="shared" si="91"/>
        <v>3.3333333333333335E-3</v>
      </c>
      <c r="H405" s="8">
        <f t="shared" si="92"/>
        <v>8.164714235001775E-3</v>
      </c>
      <c r="I405" s="8">
        <f t="shared" si="93"/>
        <v>3.1446540880503146E-3</v>
      </c>
      <c r="J405" s="8">
        <f t="shared" si="94"/>
        <v>6.6334991708126038E-3</v>
      </c>
      <c r="K405" s="8">
        <f t="shared" si="97"/>
        <v>-0.81818181818181823</v>
      </c>
      <c r="L405" s="8">
        <f t="shared" si="98"/>
        <v>-0.82608695652173914</v>
      </c>
      <c r="M405" s="8">
        <f t="shared" si="95"/>
        <v>-2.7272727272727275E-3</v>
      </c>
      <c r="N405" s="9">
        <f t="shared" si="96"/>
        <v>-6.7447639332623363E-3</v>
      </c>
    </row>
    <row r="406" spans="1:14" x14ac:dyDescent="0.2">
      <c r="A406" s="30"/>
      <c r="B406" s="23" t="s">
        <v>377</v>
      </c>
      <c r="C406" s="20">
        <v>81</v>
      </c>
      <c r="D406" s="7">
        <v>14</v>
      </c>
      <c r="E406" s="7">
        <v>18</v>
      </c>
      <c r="F406" s="7">
        <v>1</v>
      </c>
      <c r="G406" s="8">
        <f t="shared" si="91"/>
        <v>2.4545454545454544E-2</v>
      </c>
      <c r="H406" s="8">
        <f t="shared" si="92"/>
        <v>4.9698260560880371E-3</v>
      </c>
      <c r="I406" s="8">
        <f t="shared" si="93"/>
        <v>2.8301886792452831E-2</v>
      </c>
      <c r="J406" s="8">
        <f t="shared" si="94"/>
        <v>1.658374792703151E-3</v>
      </c>
      <c r="K406" s="8">
        <f t="shared" si="97"/>
        <v>-0.77777777777777779</v>
      </c>
      <c r="L406" s="8">
        <f t="shared" si="98"/>
        <v>-0.9285714285714286</v>
      </c>
      <c r="M406" s="8">
        <f t="shared" si="95"/>
        <v>-1.9090909090909089E-2</v>
      </c>
      <c r="N406" s="9">
        <f t="shared" si="96"/>
        <v>-4.6148384806531774E-3</v>
      </c>
    </row>
    <row r="407" spans="1:14" x14ac:dyDescent="0.2">
      <c r="A407" s="30"/>
      <c r="B407" s="23" t="s">
        <v>378</v>
      </c>
      <c r="C407" s="20">
        <v>7</v>
      </c>
      <c r="D407" s="7">
        <v>1</v>
      </c>
      <c r="E407" s="7">
        <v>1</v>
      </c>
      <c r="F407" s="7">
        <v>0</v>
      </c>
      <c r="G407" s="8">
        <f t="shared" si="91"/>
        <v>2.1212121212121214E-3</v>
      </c>
      <c r="H407" s="8">
        <f t="shared" si="92"/>
        <v>3.5498757543485978E-4</v>
      </c>
      <c r="I407" s="8">
        <f t="shared" si="93"/>
        <v>1.5723270440251573E-3</v>
      </c>
      <c r="J407" s="8" t="str">
        <f t="shared" si="94"/>
        <v/>
      </c>
      <c r="K407" s="8">
        <f t="shared" si="97"/>
        <v>-0.8571428571428571</v>
      </c>
      <c r="L407" s="8">
        <f t="shared" si="98"/>
        <v>-1</v>
      </c>
      <c r="M407" s="8">
        <f t="shared" si="95"/>
        <v>-1.8181818181818182E-3</v>
      </c>
      <c r="N407" s="9">
        <f t="shared" si="96"/>
        <v>-3.5498757543485978E-4</v>
      </c>
    </row>
    <row r="408" spans="1:14" x14ac:dyDescent="0.2">
      <c r="A408" s="30"/>
      <c r="B408" s="23" t="s">
        <v>379</v>
      </c>
      <c r="C408" s="20">
        <v>20</v>
      </c>
      <c r="D408" s="7">
        <v>4</v>
      </c>
      <c r="E408" s="7">
        <v>1</v>
      </c>
      <c r="F408" s="7">
        <v>0</v>
      </c>
      <c r="G408" s="8">
        <f t="shared" si="91"/>
        <v>6.0606060606060606E-3</v>
      </c>
      <c r="H408" s="8">
        <f t="shared" si="92"/>
        <v>1.4199503017394391E-3</v>
      </c>
      <c r="I408" s="8">
        <f t="shared" si="93"/>
        <v>1.5723270440251573E-3</v>
      </c>
      <c r="J408" s="8" t="str">
        <f t="shared" si="94"/>
        <v/>
      </c>
      <c r="K408" s="8">
        <f t="shared" si="97"/>
        <v>-0.95</v>
      </c>
      <c r="L408" s="8">
        <f t="shared" si="98"/>
        <v>-1</v>
      </c>
      <c r="M408" s="8">
        <f t="shared" si="95"/>
        <v>-5.7575757575757574E-3</v>
      </c>
      <c r="N408" s="9">
        <f t="shared" si="96"/>
        <v>-1.4199503017394391E-3</v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2</v>
      </c>
      <c r="F409" s="7">
        <v>0</v>
      </c>
      <c r="G409" s="8">
        <f t="shared" si="91"/>
        <v>3.0303030303030303E-4</v>
      </c>
      <c r="H409" s="8" t="str">
        <f t="shared" si="92"/>
        <v/>
      </c>
      <c r="I409" s="8">
        <f t="shared" si="93"/>
        <v>3.1446540880503146E-3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>
        <f t="shared" si="95"/>
        <v>3.0303030303030303E-4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11</v>
      </c>
      <c r="D410" s="7">
        <v>7</v>
      </c>
      <c r="E410" s="7">
        <v>0</v>
      </c>
      <c r="F410" s="7">
        <v>1</v>
      </c>
      <c r="G410" s="8">
        <f t="shared" si="91"/>
        <v>3.3333333333333335E-3</v>
      </c>
      <c r="H410" s="8">
        <f t="shared" si="92"/>
        <v>2.4849130280440185E-3</v>
      </c>
      <c r="I410" s="8" t="str">
        <f t="shared" si="93"/>
        <v/>
      </c>
      <c r="J410" s="8">
        <f t="shared" si="94"/>
        <v>1.658374792703151E-3</v>
      </c>
      <c r="K410" s="8">
        <f t="shared" si="97"/>
        <v>-1</v>
      </c>
      <c r="L410" s="8">
        <f t="shared" si="98"/>
        <v>-0.8571428571428571</v>
      </c>
      <c r="M410" s="8">
        <f t="shared" si="95"/>
        <v>-3.3333333333333335E-3</v>
      </c>
      <c r="N410" s="9">
        <f t="shared" si="96"/>
        <v>-2.1299254526091584E-3</v>
      </c>
    </row>
    <row r="411" spans="1:14" x14ac:dyDescent="0.2">
      <c r="A411" s="30"/>
      <c r="B411" s="23" t="s">
        <v>382</v>
      </c>
      <c r="C411" s="20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3.5498757543485978E-4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-3.5498757543485978E-4</v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22</v>
      </c>
      <c r="D413" s="7">
        <v>2</v>
      </c>
      <c r="E413" s="7">
        <v>7</v>
      </c>
      <c r="F413" s="7">
        <v>0</v>
      </c>
      <c r="G413" s="8">
        <f t="shared" si="91"/>
        <v>6.6666666666666671E-3</v>
      </c>
      <c r="H413" s="8">
        <f t="shared" si="92"/>
        <v>7.0997515086971955E-4</v>
      </c>
      <c r="I413" s="8">
        <f t="shared" si="93"/>
        <v>1.10062893081761E-2</v>
      </c>
      <c r="J413" s="8" t="str">
        <f t="shared" si="94"/>
        <v/>
      </c>
      <c r="K413" s="8">
        <f t="shared" si="97"/>
        <v>-0.68181818181818177</v>
      </c>
      <c r="L413" s="8">
        <f t="shared" si="98"/>
        <v>-1</v>
      </c>
      <c r="M413" s="8">
        <f t="shared" si="95"/>
        <v>-4.5454545454545452E-3</v>
      </c>
      <c r="N413" s="9">
        <f t="shared" si="96"/>
        <v>-7.0997515086971955E-4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2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>
        <f t="shared" si="94"/>
        <v>3.3167495854063019E-3</v>
      </c>
      <c r="K414" s="8" t="str">
        <f t="shared" si="97"/>
        <v xml:space="preserve"> </v>
      </c>
      <c r="L414" s="8">
        <f t="shared" si="98"/>
        <v>1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2</v>
      </c>
      <c r="D415" s="7">
        <v>2</v>
      </c>
      <c r="E415" s="7">
        <v>0</v>
      </c>
      <c r="F415" s="7">
        <v>0</v>
      </c>
      <c r="G415" s="8">
        <f t="shared" si="91"/>
        <v>6.0606060606060606E-4</v>
      </c>
      <c r="H415" s="8">
        <f t="shared" si="92"/>
        <v>7.0997515086971955E-4</v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>
        <f t="shared" si="98"/>
        <v>-1</v>
      </c>
      <c r="M415" s="8">
        <f t="shared" si="95"/>
        <v>-6.0606060606060606E-4</v>
      </c>
      <c r="N415" s="9">
        <f t="shared" si="96"/>
        <v>-7.0997515086971955E-4</v>
      </c>
    </row>
    <row r="416" spans="1:14" x14ac:dyDescent="0.2">
      <c r="A416" s="30"/>
      <c r="B416" s="23" t="s">
        <v>387</v>
      </c>
      <c r="C416" s="20">
        <v>5</v>
      </c>
      <c r="D416" s="7">
        <v>1</v>
      </c>
      <c r="E416" s="7">
        <v>0</v>
      </c>
      <c r="F416" s="7">
        <v>1</v>
      </c>
      <c r="G416" s="8">
        <f t="shared" si="91"/>
        <v>1.5151515151515152E-3</v>
      </c>
      <c r="H416" s="8">
        <f t="shared" si="92"/>
        <v>3.5498757543485978E-4</v>
      </c>
      <c r="I416" s="8" t="str">
        <f t="shared" si="93"/>
        <v/>
      </c>
      <c r="J416" s="8">
        <f t="shared" si="94"/>
        <v>1.658374792703151E-3</v>
      </c>
      <c r="K416" s="8">
        <f t="shared" si="97"/>
        <v>-1</v>
      </c>
      <c r="L416" s="8">
        <f t="shared" si="98"/>
        <v>0</v>
      </c>
      <c r="M416" s="8">
        <f t="shared" si="95"/>
        <v>-1.5151515151515152E-3</v>
      </c>
      <c r="N416" s="9">
        <f t="shared" si="96"/>
        <v>0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179</v>
      </c>
      <c r="D419" s="7">
        <v>191</v>
      </c>
      <c r="E419" s="7">
        <v>240</v>
      </c>
      <c r="F419" s="7">
        <v>159</v>
      </c>
      <c r="G419" s="8">
        <f t="shared" si="91"/>
        <v>5.4242424242424245E-2</v>
      </c>
      <c r="H419" s="8">
        <f t="shared" si="92"/>
        <v>6.7802626908058217E-2</v>
      </c>
      <c r="I419" s="8">
        <f t="shared" si="93"/>
        <v>0.37735849056603776</v>
      </c>
      <c r="J419" s="8">
        <f t="shared" si="94"/>
        <v>0.26368159203980102</v>
      </c>
      <c r="K419" s="8">
        <f t="shared" si="97"/>
        <v>0.34078212290502791</v>
      </c>
      <c r="L419" s="8">
        <f t="shared" si="98"/>
        <v>-0.16753926701570682</v>
      </c>
      <c r="M419" s="8">
        <f t="shared" si="95"/>
        <v>1.8484848484848486E-2</v>
      </c>
      <c r="N419" s="9">
        <f t="shared" si="96"/>
        <v>-1.1359602413915513E-2</v>
      </c>
    </row>
    <row r="420" spans="1:14" x14ac:dyDescent="0.2">
      <c r="A420" s="30"/>
      <c r="B420" s="23" t="s">
        <v>391</v>
      </c>
      <c r="C420" s="20">
        <v>5</v>
      </c>
      <c r="D420" s="7">
        <v>1</v>
      </c>
      <c r="E420" s="7">
        <v>0</v>
      </c>
      <c r="F420" s="7">
        <v>0</v>
      </c>
      <c r="G420" s="8">
        <f t="shared" si="91"/>
        <v>1.5151515151515152E-3</v>
      </c>
      <c r="H420" s="8">
        <f t="shared" si="92"/>
        <v>3.5498757543485978E-4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-1.5151515151515152E-3</v>
      </c>
      <c r="N420" s="9">
        <f t="shared" si="96"/>
        <v>-3.5498757543485978E-4</v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31</v>
      </c>
      <c r="D422" s="7">
        <v>21</v>
      </c>
      <c r="E422" s="7">
        <v>7</v>
      </c>
      <c r="F422" s="7">
        <v>6</v>
      </c>
      <c r="G422" s="8">
        <f t="shared" si="91"/>
        <v>9.3939393939393937E-3</v>
      </c>
      <c r="H422" s="8">
        <f t="shared" si="92"/>
        <v>7.4547390841320556E-3</v>
      </c>
      <c r="I422" s="8">
        <f t="shared" si="93"/>
        <v>1.10062893081761E-2</v>
      </c>
      <c r="J422" s="8">
        <f t="shared" si="94"/>
        <v>9.9502487562189053E-3</v>
      </c>
      <c r="K422" s="8">
        <f t="shared" si="97"/>
        <v>-0.77419354838709675</v>
      </c>
      <c r="L422" s="8">
        <f t="shared" si="98"/>
        <v>-0.7142857142857143</v>
      </c>
      <c r="M422" s="8">
        <f t="shared" si="95"/>
        <v>-7.2727272727272727E-3</v>
      </c>
      <c r="N422" s="9">
        <f t="shared" si="96"/>
        <v>-5.3248136315228968E-3</v>
      </c>
    </row>
    <row r="423" spans="1:14" x14ac:dyDescent="0.2">
      <c r="A423" s="30"/>
      <c r="B423" s="23" t="s">
        <v>394</v>
      </c>
      <c r="C423" s="20">
        <v>73</v>
      </c>
      <c r="D423" s="7">
        <v>54</v>
      </c>
      <c r="E423" s="7">
        <v>13</v>
      </c>
      <c r="F423" s="7">
        <v>5</v>
      </c>
      <c r="G423" s="8">
        <f t="shared" si="91"/>
        <v>2.2121212121212121E-2</v>
      </c>
      <c r="H423" s="8">
        <f t="shared" si="92"/>
        <v>1.9169329073482427E-2</v>
      </c>
      <c r="I423" s="8">
        <f t="shared" si="93"/>
        <v>2.0440251572327043E-2</v>
      </c>
      <c r="J423" s="8">
        <f t="shared" si="94"/>
        <v>8.291873963515755E-3</v>
      </c>
      <c r="K423" s="8">
        <f t="shared" si="97"/>
        <v>-0.82191780821917804</v>
      </c>
      <c r="L423" s="8">
        <f t="shared" si="98"/>
        <v>-0.90740740740740744</v>
      </c>
      <c r="M423" s="8">
        <f t="shared" si="95"/>
        <v>-1.8181818181818181E-2</v>
      </c>
      <c r="N423" s="9">
        <f t="shared" si="96"/>
        <v>-1.7394391196308128E-2</v>
      </c>
    </row>
    <row r="424" spans="1:14" x14ac:dyDescent="0.2">
      <c r="A424" s="30"/>
      <c r="B424" s="23" t="s">
        <v>395</v>
      </c>
      <c r="C424" s="20">
        <v>10</v>
      </c>
      <c r="D424" s="7">
        <v>8</v>
      </c>
      <c r="E424" s="7">
        <v>6</v>
      </c>
      <c r="F424" s="7">
        <v>6</v>
      </c>
      <c r="G424" s="8">
        <f t="shared" si="91"/>
        <v>3.0303030303030303E-3</v>
      </c>
      <c r="H424" s="8">
        <f t="shared" si="92"/>
        <v>2.8399006034788782E-3</v>
      </c>
      <c r="I424" s="8">
        <f t="shared" si="93"/>
        <v>9.433962264150943E-3</v>
      </c>
      <c r="J424" s="8">
        <f t="shared" si="94"/>
        <v>9.9502487562189053E-3</v>
      </c>
      <c r="K424" s="8">
        <f t="shared" si="97"/>
        <v>-0.4</v>
      </c>
      <c r="L424" s="8">
        <f t="shared" si="98"/>
        <v>-0.25</v>
      </c>
      <c r="M424" s="8">
        <f t="shared" si="95"/>
        <v>-1.2121212121212121E-3</v>
      </c>
      <c r="N424" s="9">
        <f t="shared" si="96"/>
        <v>-7.0997515086971955E-4</v>
      </c>
    </row>
    <row r="425" spans="1:14" x14ac:dyDescent="0.2">
      <c r="A425" s="30"/>
      <c r="B425" s="23" t="s">
        <v>396</v>
      </c>
      <c r="C425" s="20">
        <v>1</v>
      </c>
      <c r="D425" s="7">
        <v>0</v>
      </c>
      <c r="E425" s="7">
        <v>0</v>
      </c>
      <c r="F425" s="7">
        <v>0</v>
      </c>
      <c r="G425" s="8">
        <f t="shared" si="91"/>
        <v>3.0303030303030303E-4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-3.0303030303030303E-4</v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4</v>
      </c>
      <c r="D426" s="7">
        <v>1</v>
      </c>
      <c r="E426" s="7">
        <v>2</v>
      </c>
      <c r="F426" s="7">
        <v>0</v>
      </c>
      <c r="G426" s="8">
        <f t="shared" si="91"/>
        <v>1.2121212121212121E-3</v>
      </c>
      <c r="H426" s="8">
        <f t="shared" si="92"/>
        <v>3.5498757543485978E-4</v>
      </c>
      <c r="I426" s="8">
        <f t="shared" si="93"/>
        <v>3.1446540880503146E-3</v>
      </c>
      <c r="J426" s="8" t="str">
        <f t="shared" si="94"/>
        <v/>
      </c>
      <c r="K426" s="8">
        <f t="shared" si="97"/>
        <v>-0.5</v>
      </c>
      <c r="L426" s="8">
        <f t="shared" si="98"/>
        <v>-1</v>
      </c>
      <c r="M426" s="8">
        <f t="shared" si="95"/>
        <v>-6.0606060606060606E-4</v>
      </c>
      <c r="N426" s="9">
        <f t="shared" si="96"/>
        <v>-3.5498757543485978E-4</v>
      </c>
    </row>
    <row r="427" spans="1:14" ht="25.5" x14ac:dyDescent="0.2">
      <c r="A427" s="30"/>
      <c r="B427" s="23" t="s">
        <v>398</v>
      </c>
      <c r="C427" s="20">
        <v>0</v>
      </c>
      <c r="D427" s="7">
        <v>1</v>
      </c>
      <c r="E427" s="7">
        <v>0</v>
      </c>
      <c r="F427" s="7">
        <v>1</v>
      </c>
      <c r="G427" s="8" t="str">
        <f t="shared" si="91"/>
        <v/>
      </c>
      <c r="H427" s="8">
        <f t="shared" si="92"/>
        <v>3.5498757543485978E-4</v>
      </c>
      <c r="I427" s="8" t="str">
        <f t="shared" si="93"/>
        <v/>
      </c>
      <c r="J427" s="8">
        <f t="shared" si="94"/>
        <v>1.658374792703151E-3</v>
      </c>
      <c r="K427" s="8" t="str">
        <f t="shared" si="97"/>
        <v xml:space="preserve"> </v>
      </c>
      <c r="L427" s="8">
        <f t="shared" si="98"/>
        <v>0</v>
      </c>
      <c r="M427" s="8" t="str">
        <f t="shared" si="95"/>
        <v/>
      </c>
      <c r="N427" s="9">
        <f t="shared" si="96"/>
        <v>0</v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0</v>
      </c>
      <c r="F428" s="7">
        <v>2</v>
      </c>
      <c r="G428" s="8">
        <f t="shared" si="91"/>
        <v>3.0303030303030303E-4</v>
      </c>
      <c r="H428" s="8" t="str">
        <f t="shared" si="92"/>
        <v/>
      </c>
      <c r="I428" s="8" t="str">
        <f t="shared" si="93"/>
        <v/>
      </c>
      <c r="J428" s="8">
        <f t="shared" si="94"/>
        <v>3.3167495854063019E-3</v>
      </c>
      <c r="K428" s="8">
        <f t="shared" si="97"/>
        <v>-1</v>
      </c>
      <c r="L428" s="8">
        <f t="shared" si="98"/>
        <v>1</v>
      </c>
      <c r="M428" s="8">
        <f t="shared" si="95"/>
        <v>-3.0303030303030303E-4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9</v>
      </c>
      <c r="D430" s="7">
        <v>2</v>
      </c>
      <c r="E430" s="7">
        <v>0</v>
      </c>
      <c r="F430" s="7">
        <v>1</v>
      </c>
      <c r="G430" s="8">
        <f t="shared" si="91"/>
        <v>2.7272727272727275E-3</v>
      </c>
      <c r="H430" s="8">
        <f t="shared" si="92"/>
        <v>7.0997515086971955E-4</v>
      </c>
      <c r="I430" s="8" t="str">
        <f t="shared" si="93"/>
        <v/>
      </c>
      <c r="J430" s="8">
        <f t="shared" si="94"/>
        <v>1.658374792703151E-3</v>
      </c>
      <c r="K430" s="8">
        <f t="shared" si="97"/>
        <v>-1</v>
      </c>
      <c r="L430" s="8">
        <f t="shared" si="98"/>
        <v>-0.5</v>
      </c>
      <c r="M430" s="8">
        <f t="shared" si="95"/>
        <v>-2.7272727272727275E-3</v>
      </c>
      <c r="N430" s="9">
        <f t="shared" si="96"/>
        <v>-3.5498757543485978E-4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1</v>
      </c>
      <c r="E432" s="7">
        <v>0</v>
      </c>
      <c r="F432" s="7">
        <v>0</v>
      </c>
      <c r="G432" s="8" t="str">
        <f t="shared" si="91"/>
        <v/>
      </c>
      <c r="H432" s="8">
        <f t="shared" si="92"/>
        <v>3.5498757543485978E-4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9">
        <f t="shared" si="96"/>
        <v>-3.5498757543485978E-4</v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3</v>
      </c>
      <c r="D434" s="7">
        <v>6</v>
      </c>
      <c r="E434" s="7">
        <v>0</v>
      </c>
      <c r="F434" s="7">
        <v>0</v>
      </c>
      <c r="G434" s="8">
        <f t="shared" si="91"/>
        <v>9.0909090909090909E-4</v>
      </c>
      <c r="H434" s="8">
        <f t="shared" si="92"/>
        <v>2.1299254526091589E-3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-9.0909090909090909E-4</v>
      </c>
      <c r="N434" s="9">
        <f t="shared" si="96"/>
        <v>-2.1299254526091589E-3</v>
      </c>
    </row>
    <row r="435" spans="1:14" x14ac:dyDescent="0.2">
      <c r="A435" s="30"/>
      <c r="B435" s="23" t="s">
        <v>406</v>
      </c>
      <c r="C435" s="20">
        <v>93</v>
      </c>
      <c r="D435" s="7">
        <v>102</v>
      </c>
      <c r="E435" s="7">
        <v>8</v>
      </c>
      <c r="F435" s="7">
        <v>7</v>
      </c>
      <c r="G435" s="8">
        <f t="shared" ref="G435:G498" si="99">+IF(C435=0,"",C435/C$371)</f>
        <v>2.8181818181818183E-2</v>
      </c>
      <c r="H435" s="8">
        <f t="shared" ref="H435:H498" si="100">+IF(D435=0,"",D435/D$371)</f>
        <v>3.6208732694355698E-2</v>
      </c>
      <c r="I435" s="8">
        <f t="shared" ref="I435:I498" si="101">+IF(E435=0,"",E435/E$371)</f>
        <v>1.2578616352201259E-2</v>
      </c>
      <c r="J435" s="8">
        <f t="shared" ref="J435:J498" si="102">+IF(F435=0,"",F435/F$371)</f>
        <v>1.1608623548922056E-2</v>
      </c>
      <c r="K435" s="8">
        <f t="shared" si="97"/>
        <v>-0.91397849462365588</v>
      </c>
      <c r="L435" s="8">
        <f t="shared" si="98"/>
        <v>-0.93137254901960786</v>
      </c>
      <c r="M435" s="8">
        <f t="shared" ref="M435:M498" si="103">+IF(OR(AND(G435=""),(K435="")),"",G435*K435)</f>
        <v>-2.5757575757575757E-2</v>
      </c>
      <c r="N435" s="9">
        <f t="shared" ref="N435:N498" si="104">+IF(OR(AND(H435=""),(L435="")),"",H435*L435)</f>
        <v>-3.3723819666311682E-2</v>
      </c>
    </row>
    <row r="436" spans="1:14" x14ac:dyDescent="0.2">
      <c r="A436" s="30"/>
      <c r="B436" s="23" t="s">
        <v>407</v>
      </c>
      <c r="C436" s="20">
        <v>0</v>
      </c>
      <c r="D436" s="7">
        <v>5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1.774937877174299E-3</v>
      </c>
      <c r="I436" s="8" t="str">
        <f t="shared" si="101"/>
        <v/>
      </c>
      <c r="J436" s="8">
        <f t="shared" si="102"/>
        <v>1.658374792703151E-3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-0.8</v>
      </c>
      <c r="M436" s="8" t="str">
        <f t="shared" si="103"/>
        <v/>
      </c>
      <c r="N436" s="9">
        <f t="shared" si="104"/>
        <v>-1.4199503017394393E-3</v>
      </c>
    </row>
    <row r="437" spans="1:14" x14ac:dyDescent="0.2">
      <c r="A437" s="30"/>
      <c r="B437" s="23" t="s">
        <v>408</v>
      </c>
      <c r="C437" s="20">
        <v>6</v>
      </c>
      <c r="D437" s="7">
        <v>9</v>
      </c>
      <c r="E437" s="7">
        <v>3</v>
      </c>
      <c r="F437" s="7">
        <v>3</v>
      </c>
      <c r="G437" s="8">
        <f t="shared" si="99"/>
        <v>1.8181818181818182E-3</v>
      </c>
      <c r="H437" s="8">
        <f t="shared" si="100"/>
        <v>3.1948881789137379E-3</v>
      </c>
      <c r="I437" s="8">
        <f t="shared" si="101"/>
        <v>4.7169811320754715E-3</v>
      </c>
      <c r="J437" s="8">
        <f t="shared" si="102"/>
        <v>4.9751243781094526E-3</v>
      </c>
      <c r="K437" s="8">
        <f t="shared" si="105"/>
        <v>-0.5</v>
      </c>
      <c r="L437" s="8">
        <f t="shared" si="106"/>
        <v>-0.66666666666666663</v>
      </c>
      <c r="M437" s="8">
        <f t="shared" si="103"/>
        <v>-9.0909090909090909E-4</v>
      </c>
      <c r="N437" s="9">
        <f t="shared" si="104"/>
        <v>-2.1299254526091584E-3</v>
      </c>
    </row>
    <row r="438" spans="1:14" x14ac:dyDescent="0.2">
      <c r="A438" s="30"/>
      <c r="B438" s="23" t="s">
        <v>409</v>
      </c>
      <c r="C438" s="20">
        <v>0</v>
      </c>
      <c r="D438" s="7">
        <v>1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3.5498757543485978E-4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9">
        <f t="shared" si="104"/>
        <v>-3.5498757543485978E-4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3.5498757543485978E-4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9">
        <f t="shared" si="104"/>
        <v>-3.5498757543485978E-4</v>
      </c>
    </row>
    <row r="441" spans="1:14" x14ac:dyDescent="0.2">
      <c r="A441" s="30"/>
      <c r="B441" s="23" t="s">
        <v>412</v>
      </c>
      <c r="C441" s="20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3.5498757543485978E-4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9">
        <f t="shared" si="104"/>
        <v>-3.5498757543485978E-4</v>
      </c>
    </row>
    <row r="442" spans="1:14" x14ac:dyDescent="0.2">
      <c r="A442" s="30"/>
      <c r="B442" s="23" t="s">
        <v>413</v>
      </c>
      <c r="C442" s="20">
        <v>1</v>
      </c>
      <c r="D442" s="7">
        <v>0</v>
      </c>
      <c r="E442" s="7">
        <v>8</v>
      </c>
      <c r="F442" s="7">
        <v>4</v>
      </c>
      <c r="G442" s="8">
        <f t="shared" si="99"/>
        <v>3.0303030303030303E-4</v>
      </c>
      <c r="H442" s="8" t="str">
        <f t="shared" si="100"/>
        <v/>
      </c>
      <c r="I442" s="8">
        <f t="shared" si="101"/>
        <v>1.2578616352201259E-2</v>
      </c>
      <c r="J442" s="8">
        <f t="shared" si="102"/>
        <v>6.6334991708126038E-3</v>
      </c>
      <c r="K442" s="8">
        <f t="shared" si="105"/>
        <v>7</v>
      </c>
      <c r="L442" s="8">
        <f t="shared" si="106"/>
        <v>1</v>
      </c>
      <c r="M442" s="8">
        <f t="shared" si="103"/>
        <v>2.121212121212121E-3</v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1.658374792703151E-3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4</v>
      </c>
      <c r="E445" s="7">
        <v>0</v>
      </c>
      <c r="F445" s="7">
        <v>6</v>
      </c>
      <c r="G445" s="8" t="str">
        <f t="shared" si="99"/>
        <v/>
      </c>
      <c r="H445" s="8">
        <f t="shared" si="100"/>
        <v>1.4199503017394391E-3</v>
      </c>
      <c r="I445" s="8" t="str">
        <f t="shared" si="101"/>
        <v/>
      </c>
      <c r="J445" s="8">
        <f t="shared" si="102"/>
        <v>9.9502487562189053E-3</v>
      </c>
      <c r="K445" s="8" t="str">
        <f t="shared" si="105"/>
        <v xml:space="preserve"> </v>
      </c>
      <c r="L445" s="8">
        <f t="shared" si="106"/>
        <v>0.5</v>
      </c>
      <c r="M445" s="8" t="str">
        <f t="shared" si="103"/>
        <v/>
      </c>
      <c r="N445" s="9">
        <f t="shared" si="104"/>
        <v>7.0997515086971955E-4</v>
      </c>
    </row>
    <row r="446" spans="1:14" x14ac:dyDescent="0.2">
      <c r="A446" s="30"/>
      <c r="B446" s="23" t="s">
        <v>417</v>
      </c>
      <c r="C446" s="20">
        <v>13</v>
      </c>
      <c r="D446" s="7">
        <v>33</v>
      </c>
      <c r="E446" s="7">
        <v>6</v>
      </c>
      <c r="F446" s="7">
        <v>23</v>
      </c>
      <c r="G446" s="8">
        <f t="shared" si="99"/>
        <v>3.9393939393939396E-3</v>
      </c>
      <c r="H446" s="8">
        <f t="shared" si="100"/>
        <v>1.1714589989350373E-2</v>
      </c>
      <c r="I446" s="8">
        <f t="shared" si="101"/>
        <v>9.433962264150943E-3</v>
      </c>
      <c r="J446" s="8">
        <f t="shared" si="102"/>
        <v>3.8142620232172471E-2</v>
      </c>
      <c r="K446" s="8">
        <f t="shared" si="105"/>
        <v>-0.53846153846153844</v>
      </c>
      <c r="L446" s="8">
        <f t="shared" si="106"/>
        <v>-0.30303030303030304</v>
      </c>
      <c r="M446" s="8">
        <f t="shared" si="103"/>
        <v>-2.1212121212121214E-3</v>
      </c>
      <c r="N446" s="9">
        <f t="shared" si="104"/>
        <v>-3.549875754348598E-3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4</v>
      </c>
      <c r="D448" s="7">
        <v>0</v>
      </c>
      <c r="E448" s="7">
        <v>4</v>
      </c>
      <c r="F448" s="7">
        <v>1</v>
      </c>
      <c r="G448" s="8">
        <f t="shared" si="99"/>
        <v>1.2121212121212121E-3</v>
      </c>
      <c r="H448" s="8" t="str">
        <f t="shared" si="100"/>
        <v/>
      </c>
      <c r="I448" s="8">
        <f t="shared" si="101"/>
        <v>6.2893081761006293E-3</v>
      </c>
      <c r="J448" s="8">
        <f t="shared" si="102"/>
        <v>1.658374792703151E-3</v>
      </c>
      <c r="K448" s="8">
        <f t="shared" si="105"/>
        <v>0</v>
      </c>
      <c r="L448" s="8">
        <f t="shared" si="106"/>
        <v>1</v>
      </c>
      <c r="M448" s="8">
        <f t="shared" si="103"/>
        <v>0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8</v>
      </c>
      <c r="D449" s="7">
        <v>0</v>
      </c>
      <c r="E449" s="7">
        <v>3</v>
      </c>
      <c r="F449" s="7">
        <v>0</v>
      </c>
      <c r="G449" s="8">
        <f t="shared" si="99"/>
        <v>2.4242424242424242E-3</v>
      </c>
      <c r="H449" s="8" t="str">
        <f t="shared" si="100"/>
        <v/>
      </c>
      <c r="I449" s="8">
        <f t="shared" si="101"/>
        <v>4.7169811320754715E-3</v>
      </c>
      <c r="J449" s="8" t="str">
        <f t="shared" si="102"/>
        <v/>
      </c>
      <c r="K449" s="8">
        <f t="shared" si="105"/>
        <v>-0.625</v>
      </c>
      <c r="L449" s="8" t="str">
        <f t="shared" si="106"/>
        <v xml:space="preserve"> </v>
      </c>
      <c r="M449" s="8">
        <f t="shared" si="103"/>
        <v>-1.5151515151515152E-3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48</v>
      </c>
      <c r="D450" s="7">
        <v>4</v>
      </c>
      <c r="E450" s="7">
        <v>1</v>
      </c>
      <c r="F450" s="7">
        <v>0</v>
      </c>
      <c r="G450" s="8">
        <f t="shared" si="99"/>
        <v>1.4545454545454545E-2</v>
      </c>
      <c r="H450" s="8">
        <f t="shared" si="100"/>
        <v>1.4199503017394391E-3</v>
      </c>
      <c r="I450" s="8">
        <f t="shared" si="101"/>
        <v>1.5723270440251573E-3</v>
      </c>
      <c r="J450" s="8" t="str">
        <f t="shared" si="102"/>
        <v/>
      </c>
      <c r="K450" s="8">
        <f t="shared" si="105"/>
        <v>-0.97916666666666663</v>
      </c>
      <c r="L450" s="8">
        <f t="shared" si="106"/>
        <v>-1</v>
      </c>
      <c r="M450" s="8">
        <f t="shared" si="103"/>
        <v>-1.4242424242424242E-2</v>
      </c>
      <c r="N450" s="9">
        <f t="shared" si="104"/>
        <v>-1.4199503017394391E-3</v>
      </c>
    </row>
    <row r="451" spans="1:14" x14ac:dyDescent="0.2">
      <c r="A451" s="30"/>
      <c r="B451" s="23" t="s">
        <v>422</v>
      </c>
      <c r="C451" s="20">
        <v>5</v>
      </c>
      <c r="D451" s="7">
        <v>2</v>
      </c>
      <c r="E451" s="7">
        <v>2</v>
      </c>
      <c r="F451" s="7">
        <v>1</v>
      </c>
      <c r="G451" s="8">
        <f t="shared" si="99"/>
        <v>1.5151515151515152E-3</v>
      </c>
      <c r="H451" s="8">
        <f t="shared" si="100"/>
        <v>7.0997515086971955E-4</v>
      </c>
      <c r="I451" s="8">
        <f t="shared" si="101"/>
        <v>3.1446540880503146E-3</v>
      </c>
      <c r="J451" s="8">
        <f t="shared" si="102"/>
        <v>1.658374792703151E-3</v>
      </c>
      <c r="K451" s="8">
        <f t="shared" si="105"/>
        <v>-0.6</v>
      </c>
      <c r="L451" s="8">
        <f t="shared" si="106"/>
        <v>-0.5</v>
      </c>
      <c r="M451" s="8">
        <f t="shared" si="103"/>
        <v>-9.0909090909090909E-4</v>
      </c>
      <c r="N451" s="9">
        <f t="shared" si="104"/>
        <v>-3.5498757543485978E-4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2</v>
      </c>
      <c r="D453" s="7">
        <v>4</v>
      </c>
      <c r="E453" s="7">
        <v>0</v>
      </c>
      <c r="F453" s="7">
        <v>0</v>
      </c>
      <c r="G453" s="8">
        <f t="shared" si="99"/>
        <v>6.0606060606060606E-4</v>
      </c>
      <c r="H453" s="8">
        <f t="shared" si="100"/>
        <v>1.4199503017394391E-3</v>
      </c>
      <c r="I453" s="8" t="str">
        <f t="shared" si="101"/>
        <v/>
      </c>
      <c r="J453" s="8" t="str">
        <f t="shared" si="102"/>
        <v/>
      </c>
      <c r="K453" s="8">
        <f t="shared" si="105"/>
        <v>-1</v>
      </c>
      <c r="L453" s="8">
        <f t="shared" si="106"/>
        <v>-1</v>
      </c>
      <c r="M453" s="8">
        <f t="shared" si="103"/>
        <v>-6.0606060606060606E-4</v>
      </c>
      <c r="N453" s="9">
        <f t="shared" si="104"/>
        <v>-1.4199503017394391E-3</v>
      </c>
    </row>
    <row r="454" spans="1:14" x14ac:dyDescent="0.2">
      <c r="A454" s="30"/>
      <c r="B454" s="23" t="s">
        <v>425</v>
      </c>
      <c r="C454" s="20">
        <v>29</v>
      </c>
      <c r="D454" s="7">
        <v>0</v>
      </c>
      <c r="E454" s="7">
        <v>0</v>
      </c>
      <c r="F454" s="7">
        <v>0</v>
      </c>
      <c r="G454" s="8">
        <f t="shared" si="99"/>
        <v>8.7878787878787872E-3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-8.7878787878787872E-3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7</v>
      </c>
      <c r="D455" s="7">
        <v>0</v>
      </c>
      <c r="E455" s="7">
        <v>0</v>
      </c>
      <c r="F455" s="7">
        <v>0</v>
      </c>
      <c r="G455" s="8">
        <f t="shared" si="99"/>
        <v>2.1212121212121214E-3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-2.1212121212121214E-3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1</v>
      </c>
      <c r="D456" s="7">
        <v>0</v>
      </c>
      <c r="E456" s="7">
        <v>0</v>
      </c>
      <c r="F456" s="7">
        <v>0</v>
      </c>
      <c r="G456" s="8">
        <f t="shared" si="99"/>
        <v>3.0303030303030303E-4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-3.0303030303030303E-4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1</v>
      </c>
      <c r="E458" s="7">
        <v>0</v>
      </c>
      <c r="F458" s="7">
        <v>0</v>
      </c>
      <c r="G458" s="8" t="str">
        <f t="shared" si="99"/>
        <v/>
      </c>
      <c r="H458" s="8">
        <f t="shared" si="100"/>
        <v>3.5498757543485978E-4</v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>
        <f t="shared" si="106"/>
        <v>-1</v>
      </c>
      <c r="M458" s="8" t="str">
        <f t="shared" si="103"/>
        <v/>
      </c>
      <c r="N458" s="9">
        <f t="shared" si="104"/>
        <v>-3.5498757543485978E-4</v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3.5498757543485978E-4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9">
        <f t="shared" si="104"/>
        <v>-3.5498757543485978E-4</v>
      </c>
    </row>
    <row r="460" spans="1:14" ht="25.5" x14ac:dyDescent="0.2">
      <c r="A460" s="30"/>
      <c r="B460" s="23" t="s">
        <v>431</v>
      </c>
      <c r="C460" s="20">
        <v>3</v>
      </c>
      <c r="D460" s="7">
        <v>14</v>
      </c>
      <c r="E460" s="7">
        <v>1</v>
      </c>
      <c r="F460" s="7">
        <v>4</v>
      </c>
      <c r="G460" s="8">
        <f t="shared" si="99"/>
        <v>9.0909090909090909E-4</v>
      </c>
      <c r="H460" s="8">
        <f t="shared" si="100"/>
        <v>4.9698260560880371E-3</v>
      </c>
      <c r="I460" s="8">
        <f t="shared" si="101"/>
        <v>1.5723270440251573E-3</v>
      </c>
      <c r="J460" s="8">
        <f t="shared" si="102"/>
        <v>6.6334991708126038E-3</v>
      </c>
      <c r="K460" s="8">
        <f t="shared" si="105"/>
        <v>-0.66666666666666663</v>
      </c>
      <c r="L460" s="8">
        <f t="shared" si="106"/>
        <v>-0.7142857142857143</v>
      </c>
      <c r="M460" s="8">
        <f t="shared" si="103"/>
        <v>-6.0606060606060606E-4</v>
      </c>
      <c r="N460" s="9">
        <f t="shared" si="104"/>
        <v>-3.549875754348598E-3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1.658374792703151E-3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9</v>
      </c>
      <c r="D462" s="7">
        <v>10</v>
      </c>
      <c r="E462" s="7">
        <v>0</v>
      </c>
      <c r="F462" s="7">
        <v>0</v>
      </c>
      <c r="G462" s="8">
        <f t="shared" si="99"/>
        <v>2.7272727272727275E-3</v>
      </c>
      <c r="H462" s="8">
        <f t="shared" si="100"/>
        <v>3.549875754348598E-3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-2.7272727272727275E-3</v>
      </c>
      <c r="N462" s="9">
        <f t="shared" si="104"/>
        <v>-3.549875754348598E-3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1</v>
      </c>
      <c r="F463" s="7">
        <v>0</v>
      </c>
      <c r="G463" s="8" t="str">
        <f t="shared" si="99"/>
        <v/>
      </c>
      <c r="H463" s="8" t="str">
        <f t="shared" si="100"/>
        <v/>
      </c>
      <c r="I463" s="8">
        <f t="shared" si="101"/>
        <v>1.5723270440251573E-3</v>
      </c>
      <c r="J463" s="8" t="str">
        <f t="shared" si="102"/>
        <v/>
      </c>
      <c r="K463" s="8">
        <f t="shared" si="105"/>
        <v>1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2</v>
      </c>
      <c r="D466" s="7">
        <v>0</v>
      </c>
      <c r="E466" s="7">
        <v>0</v>
      </c>
      <c r="F466" s="7">
        <v>1</v>
      </c>
      <c r="G466" s="8">
        <f t="shared" si="99"/>
        <v>6.0606060606060606E-4</v>
      </c>
      <c r="H466" s="8" t="str">
        <f t="shared" si="100"/>
        <v/>
      </c>
      <c r="I466" s="8" t="str">
        <f t="shared" si="101"/>
        <v/>
      </c>
      <c r="J466" s="8">
        <f t="shared" si="102"/>
        <v>1.658374792703151E-3</v>
      </c>
      <c r="K466" s="8">
        <f t="shared" si="105"/>
        <v>-1</v>
      </c>
      <c r="L466" s="8">
        <f t="shared" si="106"/>
        <v>1</v>
      </c>
      <c r="M466" s="8">
        <f t="shared" si="103"/>
        <v>-6.0606060606060606E-4</v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7.0997515086971955E-4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-7.0997515086971955E-4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1</v>
      </c>
      <c r="E469" s="7">
        <v>1</v>
      </c>
      <c r="F469" s="7">
        <v>2</v>
      </c>
      <c r="G469" s="8" t="str">
        <f t="shared" si="99"/>
        <v/>
      </c>
      <c r="H469" s="8">
        <f t="shared" si="100"/>
        <v>3.5498757543485978E-4</v>
      </c>
      <c r="I469" s="8">
        <f t="shared" si="101"/>
        <v>1.5723270440251573E-3</v>
      </c>
      <c r="J469" s="8">
        <f t="shared" si="102"/>
        <v>3.3167495854063019E-3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9">
        <f t="shared" si="104"/>
        <v>3.5498757543485978E-4</v>
      </c>
    </row>
    <row r="470" spans="1:14" x14ac:dyDescent="0.2">
      <c r="A470" s="30"/>
      <c r="B470" s="23" t="s">
        <v>441</v>
      </c>
      <c r="C470" s="20">
        <v>2</v>
      </c>
      <c r="D470" s="7">
        <v>2</v>
      </c>
      <c r="E470" s="7">
        <v>3</v>
      </c>
      <c r="F470" s="7">
        <v>9</v>
      </c>
      <c r="G470" s="8">
        <f t="shared" si="99"/>
        <v>6.0606060606060606E-4</v>
      </c>
      <c r="H470" s="8">
        <f t="shared" si="100"/>
        <v>7.0997515086971955E-4</v>
      </c>
      <c r="I470" s="8">
        <f t="shared" si="101"/>
        <v>4.7169811320754715E-3</v>
      </c>
      <c r="J470" s="8">
        <f t="shared" si="102"/>
        <v>1.4925373134328358E-2</v>
      </c>
      <c r="K470" s="8">
        <f t="shared" si="105"/>
        <v>0.5</v>
      </c>
      <c r="L470" s="8">
        <f t="shared" si="106"/>
        <v>3.5</v>
      </c>
      <c r="M470" s="8">
        <f t="shared" si="103"/>
        <v>3.0303030303030303E-4</v>
      </c>
      <c r="N470" s="9">
        <f t="shared" si="104"/>
        <v>2.4849130280440185E-3</v>
      </c>
    </row>
    <row r="471" spans="1:14" x14ac:dyDescent="0.2">
      <c r="A471" s="30"/>
      <c r="B471" s="23" t="s">
        <v>442</v>
      </c>
      <c r="C471" s="20">
        <v>8</v>
      </c>
      <c r="D471" s="7">
        <v>6</v>
      </c>
      <c r="E471" s="7">
        <v>4</v>
      </c>
      <c r="F471" s="7">
        <v>8</v>
      </c>
      <c r="G471" s="8">
        <f t="shared" si="99"/>
        <v>2.4242424242424242E-3</v>
      </c>
      <c r="H471" s="8">
        <f t="shared" si="100"/>
        <v>2.1299254526091589E-3</v>
      </c>
      <c r="I471" s="8">
        <f t="shared" si="101"/>
        <v>6.2893081761006293E-3</v>
      </c>
      <c r="J471" s="8">
        <f t="shared" si="102"/>
        <v>1.3266998341625208E-2</v>
      </c>
      <c r="K471" s="8">
        <f t="shared" si="105"/>
        <v>-0.5</v>
      </c>
      <c r="L471" s="8">
        <f t="shared" si="106"/>
        <v>0.33333333333333331</v>
      </c>
      <c r="M471" s="8">
        <f t="shared" si="103"/>
        <v>-1.2121212121212121E-3</v>
      </c>
      <c r="N471" s="9">
        <f t="shared" si="104"/>
        <v>7.0997515086971955E-4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17</v>
      </c>
      <c r="D473" s="7">
        <v>31</v>
      </c>
      <c r="E473" s="7">
        <v>2</v>
      </c>
      <c r="F473" s="7">
        <v>0</v>
      </c>
      <c r="G473" s="8">
        <f t="shared" si="99"/>
        <v>5.1515151515151517E-3</v>
      </c>
      <c r="H473" s="8">
        <f t="shared" si="100"/>
        <v>1.1004614838480652E-2</v>
      </c>
      <c r="I473" s="8">
        <f t="shared" si="101"/>
        <v>3.1446540880503146E-3</v>
      </c>
      <c r="J473" s="8" t="str">
        <f t="shared" si="102"/>
        <v/>
      </c>
      <c r="K473" s="8">
        <f t="shared" si="105"/>
        <v>-0.88235294117647056</v>
      </c>
      <c r="L473" s="8">
        <f t="shared" si="106"/>
        <v>-1</v>
      </c>
      <c r="M473" s="8">
        <f t="shared" si="103"/>
        <v>-4.5454545454545452E-3</v>
      </c>
      <c r="N473" s="9">
        <f t="shared" si="104"/>
        <v>-1.1004614838480652E-2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1</v>
      </c>
      <c r="D478" s="7">
        <v>3</v>
      </c>
      <c r="E478" s="7">
        <v>0</v>
      </c>
      <c r="F478" s="7">
        <v>3</v>
      </c>
      <c r="G478" s="8">
        <f t="shared" si="99"/>
        <v>3.0303030303030303E-4</v>
      </c>
      <c r="H478" s="8">
        <f t="shared" si="100"/>
        <v>1.0649627263045794E-3</v>
      </c>
      <c r="I478" s="8" t="str">
        <f t="shared" si="101"/>
        <v/>
      </c>
      <c r="J478" s="8">
        <f t="shared" si="102"/>
        <v>4.9751243781094526E-3</v>
      </c>
      <c r="K478" s="8">
        <f t="shared" si="105"/>
        <v>-1</v>
      </c>
      <c r="L478" s="8">
        <f t="shared" si="106"/>
        <v>0</v>
      </c>
      <c r="M478" s="8">
        <f t="shared" si="103"/>
        <v>-3.0303030303030303E-4</v>
      </c>
      <c r="N478" s="9">
        <f t="shared" si="104"/>
        <v>0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1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1.658374792703151E-3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1</v>
      </c>
      <c r="D481" s="7">
        <v>4</v>
      </c>
      <c r="E481" s="7">
        <v>0</v>
      </c>
      <c r="F481" s="7">
        <v>1</v>
      </c>
      <c r="G481" s="8">
        <f t="shared" si="99"/>
        <v>3.0303030303030303E-4</v>
      </c>
      <c r="H481" s="8">
        <f t="shared" si="100"/>
        <v>1.4199503017394391E-3</v>
      </c>
      <c r="I481" s="8" t="str">
        <f t="shared" si="101"/>
        <v/>
      </c>
      <c r="J481" s="8">
        <f t="shared" si="102"/>
        <v>1.658374792703151E-3</v>
      </c>
      <c r="K481" s="8">
        <f t="shared" si="105"/>
        <v>-1</v>
      </c>
      <c r="L481" s="8">
        <f t="shared" si="106"/>
        <v>-0.75</v>
      </c>
      <c r="M481" s="8">
        <f t="shared" si="103"/>
        <v>-3.0303030303030303E-4</v>
      </c>
      <c r="N481" s="9">
        <f t="shared" si="104"/>
        <v>-1.0649627263045794E-3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1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>
        <f t="shared" si="102"/>
        <v>1.658374792703151E-3</v>
      </c>
      <c r="K482" s="8" t="str">
        <f t="shared" si="105"/>
        <v xml:space="preserve"> </v>
      </c>
      <c r="L482" s="8">
        <f t="shared" si="106"/>
        <v>1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4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6.6334991708126038E-3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5</v>
      </c>
      <c r="E484" s="7">
        <v>0</v>
      </c>
      <c r="F484" s="7">
        <v>5</v>
      </c>
      <c r="G484" s="8" t="str">
        <f t="shared" si="99"/>
        <v/>
      </c>
      <c r="H484" s="8">
        <f t="shared" si="100"/>
        <v>1.774937877174299E-3</v>
      </c>
      <c r="I484" s="8" t="str">
        <f t="shared" si="101"/>
        <v/>
      </c>
      <c r="J484" s="8">
        <f t="shared" si="102"/>
        <v>8.291873963515755E-3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9">
        <f t="shared" si="104"/>
        <v>0</v>
      </c>
    </row>
    <row r="485" spans="1:14" x14ac:dyDescent="0.2">
      <c r="A485" s="30"/>
      <c r="B485" s="23" t="s">
        <v>456</v>
      </c>
      <c r="C485" s="20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7.0997515086971955E-4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-7.0997515086971955E-4</v>
      </c>
    </row>
    <row r="486" spans="1:14" ht="25.5" x14ac:dyDescent="0.2">
      <c r="A486" s="30"/>
      <c r="B486" s="23" t="s">
        <v>457</v>
      </c>
      <c r="C486" s="20">
        <v>0</v>
      </c>
      <c r="D486" s="7">
        <v>4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1.4199503017394391E-3</v>
      </c>
      <c r="I486" s="8" t="str">
        <f t="shared" si="101"/>
        <v/>
      </c>
      <c r="J486" s="8">
        <f t="shared" si="102"/>
        <v>1.658374792703151E-3</v>
      </c>
      <c r="K486" s="8" t="str">
        <f t="shared" si="105"/>
        <v xml:space="preserve"> </v>
      </c>
      <c r="L486" s="8">
        <f t="shared" si="106"/>
        <v>-0.75</v>
      </c>
      <c r="M486" s="8" t="str">
        <f t="shared" si="103"/>
        <v/>
      </c>
      <c r="N486" s="9">
        <f t="shared" si="104"/>
        <v>-1.0649627263045794E-3</v>
      </c>
    </row>
    <row r="487" spans="1:14" ht="25.5" x14ac:dyDescent="0.2">
      <c r="A487" s="30"/>
      <c r="B487" s="23" t="s">
        <v>458</v>
      </c>
      <c r="C487" s="20">
        <v>1</v>
      </c>
      <c r="D487" s="7">
        <v>6</v>
      </c>
      <c r="E487" s="7">
        <v>0</v>
      </c>
      <c r="F487" s="7">
        <v>1</v>
      </c>
      <c r="G487" s="8">
        <f t="shared" si="99"/>
        <v>3.0303030303030303E-4</v>
      </c>
      <c r="H487" s="8">
        <f t="shared" si="100"/>
        <v>2.1299254526091589E-3</v>
      </c>
      <c r="I487" s="8" t="str">
        <f t="shared" si="101"/>
        <v/>
      </c>
      <c r="J487" s="8">
        <f t="shared" si="102"/>
        <v>1.658374792703151E-3</v>
      </c>
      <c r="K487" s="8">
        <f t="shared" si="105"/>
        <v>-1</v>
      </c>
      <c r="L487" s="8">
        <f t="shared" si="106"/>
        <v>-0.83333333333333337</v>
      </c>
      <c r="M487" s="8">
        <f t="shared" si="103"/>
        <v>-3.0303030303030303E-4</v>
      </c>
      <c r="N487" s="9">
        <f t="shared" si="104"/>
        <v>-1.7749378771742992E-3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1</v>
      </c>
      <c r="D489" s="7">
        <v>9</v>
      </c>
      <c r="E489" s="7">
        <v>0</v>
      </c>
      <c r="F489" s="7">
        <v>1</v>
      </c>
      <c r="G489" s="8">
        <f t="shared" si="99"/>
        <v>3.0303030303030303E-4</v>
      </c>
      <c r="H489" s="8">
        <f t="shared" si="100"/>
        <v>3.1948881789137379E-3</v>
      </c>
      <c r="I489" s="8" t="str">
        <f t="shared" si="101"/>
        <v/>
      </c>
      <c r="J489" s="8">
        <f t="shared" si="102"/>
        <v>1.658374792703151E-3</v>
      </c>
      <c r="K489" s="8">
        <f t="shared" si="105"/>
        <v>-1</v>
      </c>
      <c r="L489" s="8">
        <f t="shared" si="106"/>
        <v>-0.88888888888888884</v>
      </c>
      <c r="M489" s="8">
        <f t="shared" si="103"/>
        <v>-3.0303030303030303E-4</v>
      </c>
      <c r="N489" s="9">
        <f t="shared" si="104"/>
        <v>-2.8399006034788778E-3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1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3.5498757543485978E-4</v>
      </c>
      <c r="I492" s="8" t="str">
        <f t="shared" si="101"/>
        <v/>
      </c>
      <c r="J492" s="8">
        <f t="shared" si="102"/>
        <v>1.658374792703151E-3</v>
      </c>
      <c r="K492" s="8" t="str">
        <f t="shared" si="105"/>
        <v xml:space="preserve"> </v>
      </c>
      <c r="L492" s="8">
        <f t="shared" si="106"/>
        <v>0</v>
      </c>
      <c r="M492" s="8" t="str">
        <f t="shared" si="103"/>
        <v/>
      </c>
      <c r="N492" s="9">
        <f t="shared" si="104"/>
        <v>0</v>
      </c>
    </row>
    <row r="493" spans="1:14" x14ac:dyDescent="0.2">
      <c r="A493" s="30"/>
      <c r="B493" s="23" t="s">
        <v>464</v>
      </c>
      <c r="C493" s="20">
        <v>1</v>
      </c>
      <c r="D493" s="7">
        <v>17</v>
      </c>
      <c r="E493" s="7">
        <v>0</v>
      </c>
      <c r="F493" s="7">
        <v>3</v>
      </c>
      <c r="G493" s="8">
        <f t="shared" si="99"/>
        <v>3.0303030303030303E-4</v>
      </c>
      <c r="H493" s="8">
        <f t="shared" si="100"/>
        <v>6.0347887823926161E-3</v>
      </c>
      <c r="I493" s="8" t="str">
        <f t="shared" si="101"/>
        <v/>
      </c>
      <c r="J493" s="8">
        <f t="shared" si="102"/>
        <v>4.9751243781094526E-3</v>
      </c>
      <c r="K493" s="8">
        <f t="shared" si="105"/>
        <v>-1</v>
      </c>
      <c r="L493" s="8">
        <f t="shared" si="106"/>
        <v>-0.82352941176470584</v>
      </c>
      <c r="M493" s="8">
        <f t="shared" si="103"/>
        <v>-3.0303030303030303E-4</v>
      </c>
      <c r="N493" s="9">
        <f t="shared" si="104"/>
        <v>-4.9698260560880362E-3</v>
      </c>
    </row>
    <row r="494" spans="1:14" x14ac:dyDescent="0.2">
      <c r="A494" s="30"/>
      <c r="B494" s="23" t="s">
        <v>465</v>
      </c>
      <c r="C494" s="20">
        <v>0</v>
      </c>
      <c r="D494" s="7">
        <v>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7.0997515086971955E-4</v>
      </c>
      <c r="I494" s="8" t="str">
        <f t="shared" si="101"/>
        <v/>
      </c>
      <c r="J494" s="8">
        <f t="shared" si="102"/>
        <v>1.658374792703151E-3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9">
        <f t="shared" si="104"/>
        <v>-3.5498757543485978E-4</v>
      </c>
    </row>
    <row r="495" spans="1:14" x14ac:dyDescent="0.2">
      <c r="A495" s="30"/>
      <c r="B495" s="23" t="s">
        <v>466</v>
      </c>
      <c r="C495" s="20">
        <v>0</v>
      </c>
      <c r="D495" s="7">
        <v>2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7.0997515086971955E-4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-7.0997515086971955E-4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1</v>
      </c>
      <c r="D497" s="7">
        <v>9</v>
      </c>
      <c r="E497" s="7">
        <v>0</v>
      </c>
      <c r="F497" s="7">
        <v>3</v>
      </c>
      <c r="G497" s="8">
        <f t="shared" si="99"/>
        <v>3.0303030303030303E-4</v>
      </c>
      <c r="H497" s="8">
        <f t="shared" si="100"/>
        <v>3.1948881789137379E-3</v>
      </c>
      <c r="I497" s="8" t="str">
        <f t="shared" si="101"/>
        <v/>
      </c>
      <c r="J497" s="8">
        <f t="shared" si="102"/>
        <v>4.9751243781094526E-3</v>
      </c>
      <c r="K497" s="8">
        <f t="shared" si="105"/>
        <v>-1</v>
      </c>
      <c r="L497" s="8">
        <f t="shared" si="106"/>
        <v>-0.66666666666666663</v>
      </c>
      <c r="M497" s="8">
        <f t="shared" si="103"/>
        <v>-3.0303030303030303E-4</v>
      </c>
      <c r="N497" s="9">
        <f t="shared" si="104"/>
        <v>-2.1299254526091584E-3</v>
      </c>
    </row>
    <row r="498" spans="1:14" x14ac:dyDescent="0.2">
      <c r="A498" s="30"/>
      <c r="B498" s="23" t="s">
        <v>469</v>
      </c>
      <c r="C498" s="20">
        <v>0</v>
      </c>
      <c r="D498" s="7">
        <v>5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1.774937877174299E-3</v>
      </c>
      <c r="I498" s="8" t="str">
        <f t="shared" si="101"/>
        <v/>
      </c>
      <c r="J498" s="8">
        <f t="shared" si="102"/>
        <v>1.658374792703151E-3</v>
      </c>
      <c r="K498" s="8" t="str">
        <f t="shared" si="105"/>
        <v xml:space="preserve"> </v>
      </c>
      <c r="L498" s="8">
        <f t="shared" si="106"/>
        <v>-0.8</v>
      </c>
      <c r="M498" s="8" t="str">
        <f t="shared" si="103"/>
        <v/>
      </c>
      <c r="N498" s="9">
        <f t="shared" si="104"/>
        <v>-1.4199503017394393E-3</v>
      </c>
    </row>
    <row r="499" spans="1:14" x14ac:dyDescent="0.2">
      <c r="A499" s="30"/>
      <c r="B499" s="23" t="s">
        <v>470</v>
      </c>
      <c r="C499" s="20">
        <v>0</v>
      </c>
      <c r="D499" s="7">
        <v>30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1.0649627263045794E-2</v>
      </c>
      <c r="I499" s="8" t="str">
        <f t="shared" ref="I499:I562" si="109">+IF(E499=0,"",E499/E$371)</f>
        <v/>
      </c>
      <c r="J499" s="8">
        <f t="shared" ref="J499:J562" si="110">+IF(F499=0,"",F499/F$371)</f>
        <v>6.6334991708126038E-3</v>
      </c>
      <c r="K499" s="8" t="str">
        <f t="shared" si="105"/>
        <v xml:space="preserve"> </v>
      </c>
      <c r="L499" s="8">
        <f t="shared" si="106"/>
        <v>-0.8666666666666667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-9.2296769613063549E-3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1</v>
      </c>
      <c r="D503" s="7">
        <v>3</v>
      </c>
      <c r="E503" s="7">
        <v>0</v>
      </c>
      <c r="F503" s="7">
        <v>1</v>
      </c>
      <c r="G503" s="8">
        <f t="shared" si="107"/>
        <v>3.0303030303030303E-4</v>
      </c>
      <c r="H503" s="8">
        <f t="shared" si="108"/>
        <v>1.0649627263045794E-3</v>
      </c>
      <c r="I503" s="8" t="str">
        <f t="shared" si="109"/>
        <v/>
      </c>
      <c r="J503" s="8">
        <f t="shared" si="110"/>
        <v>1.658374792703151E-3</v>
      </c>
      <c r="K503" s="8">
        <f t="shared" si="113"/>
        <v>-1</v>
      </c>
      <c r="L503" s="8">
        <f t="shared" si="114"/>
        <v>-0.66666666666666663</v>
      </c>
      <c r="M503" s="8">
        <f t="shared" si="111"/>
        <v>-3.0303030303030303E-4</v>
      </c>
      <c r="N503" s="9">
        <f t="shared" si="112"/>
        <v>-7.0997515086971955E-4</v>
      </c>
    </row>
    <row r="504" spans="1:14" x14ac:dyDescent="0.2">
      <c r="A504" s="30"/>
      <c r="B504" s="23" t="s">
        <v>475</v>
      </c>
      <c r="C504" s="20">
        <v>0</v>
      </c>
      <c r="D504" s="7">
        <v>5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1.774937877174299E-3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-1.774937877174299E-3</v>
      </c>
    </row>
    <row r="505" spans="1:14" x14ac:dyDescent="0.2">
      <c r="A505" s="30"/>
      <c r="B505" s="23" t="s">
        <v>476</v>
      </c>
      <c r="C505" s="20">
        <v>0</v>
      </c>
      <c r="D505" s="7">
        <v>1</v>
      </c>
      <c r="E505" s="7">
        <v>0</v>
      </c>
      <c r="F505" s="7">
        <v>1</v>
      </c>
      <c r="G505" s="8" t="str">
        <f t="shared" si="107"/>
        <v/>
      </c>
      <c r="H505" s="8">
        <f t="shared" si="108"/>
        <v>3.5498757543485978E-4</v>
      </c>
      <c r="I505" s="8" t="str">
        <f t="shared" si="109"/>
        <v/>
      </c>
      <c r="J505" s="8">
        <f t="shared" si="110"/>
        <v>1.658374792703151E-3</v>
      </c>
      <c r="K505" s="8" t="str">
        <f t="shared" si="113"/>
        <v xml:space="preserve"> </v>
      </c>
      <c r="L505" s="8">
        <f t="shared" si="114"/>
        <v>0</v>
      </c>
      <c r="M505" s="8" t="str">
        <f t="shared" si="111"/>
        <v/>
      </c>
      <c r="N505" s="9">
        <f t="shared" si="112"/>
        <v>0</v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1</v>
      </c>
      <c r="D507" s="7">
        <v>7</v>
      </c>
      <c r="E507" s="7">
        <v>1</v>
      </c>
      <c r="F507" s="7">
        <v>5</v>
      </c>
      <c r="G507" s="8">
        <f t="shared" si="107"/>
        <v>3.0303030303030303E-4</v>
      </c>
      <c r="H507" s="8">
        <f t="shared" si="108"/>
        <v>2.4849130280440185E-3</v>
      </c>
      <c r="I507" s="8">
        <f t="shared" si="109"/>
        <v>1.5723270440251573E-3</v>
      </c>
      <c r="J507" s="8">
        <f t="shared" si="110"/>
        <v>8.291873963515755E-3</v>
      </c>
      <c r="K507" s="8">
        <f t="shared" si="113"/>
        <v>0</v>
      </c>
      <c r="L507" s="8">
        <f t="shared" si="114"/>
        <v>-0.2857142857142857</v>
      </c>
      <c r="M507" s="8">
        <f t="shared" si="111"/>
        <v>0</v>
      </c>
      <c r="N507" s="9">
        <f t="shared" si="112"/>
        <v>-7.0997515086971955E-4</v>
      </c>
    </row>
    <row r="508" spans="1:14" ht="25.5" x14ac:dyDescent="0.2">
      <c r="A508" s="30"/>
      <c r="B508" s="23" t="s">
        <v>479</v>
      </c>
      <c r="C508" s="20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3.5498757543485978E-4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9">
        <f t="shared" si="112"/>
        <v>-3.5498757543485978E-4</v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2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3.3167495854063019E-3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5</v>
      </c>
      <c r="E511" s="7">
        <v>0</v>
      </c>
      <c r="F511" s="7">
        <v>12</v>
      </c>
      <c r="G511" s="8" t="str">
        <f t="shared" si="107"/>
        <v/>
      </c>
      <c r="H511" s="8">
        <f t="shared" si="108"/>
        <v>1.774937877174299E-3</v>
      </c>
      <c r="I511" s="8" t="str">
        <f t="shared" si="109"/>
        <v/>
      </c>
      <c r="J511" s="8">
        <f t="shared" si="110"/>
        <v>1.9900497512437811E-2</v>
      </c>
      <c r="K511" s="8" t="str">
        <f t="shared" si="113"/>
        <v xml:space="preserve"> </v>
      </c>
      <c r="L511" s="8">
        <f t="shared" si="114"/>
        <v>1.4</v>
      </c>
      <c r="M511" s="8" t="str">
        <f t="shared" si="111"/>
        <v/>
      </c>
      <c r="N511" s="9">
        <f t="shared" si="112"/>
        <v>2.4849130280440185E-3</v>
      </c>
    </row>
    <row r="512" spans="1:14" x14ac:dyDescent="0.2">
      <c r="A512" s="30"/>
      <c r="B512" s="23" t="s">
        <v>483</v>
      </c>
      <c r="C512" s="20">
        <v>0</v>
      </c>
      <c r="D512" s="7">
        <v>7</v>
      </c>
      <c r="E512" s="7">
        <v>0</v>
      </c>
      <c r="F512" s="7">
        <v>7</v>
      </c>
      <c r="G512" s="8" t="str">
        <f t="shared" si="107"/>
        <v/>
      </c>
      <c r="H512" s="8">
        <f t="shared" si="108"/>
        <v>2.4849130280440185E-3</v>
      </c>
      <c r="I512" s="8" t="str">
        <f t="shared" si="109"/>
        <v/>
      </c>
      <c r="J512" s="8">
        <f t="shared" si="110"/>
        <v>1.1608623548922056E-2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9">
        <f t="shared" si="112"/>
        <v>0</v>
      </c>
    </row>
    <row r="513" spans="1:14" x14ac:dyDescent="0.2">
      <c r="A513" s="30"/>
      <c r="B513" s="23" t="s">
        <v>484</v>
      </c>
      <c r="C513" s="20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3.5498757543485978E-4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-3.5498757543485978E-4</v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1</v>
      </c>
      <c r="F514" s="7">
        <v>10</v>
      </c>
      <c r="G514" s="8" t="str">
        <f t="shared" si="107"/>
        <v/>
      </c>
      <c r="H514" s="8">
        <f t="shared" si="108"/>
        <v>3.5498757543485978E-4</v>
      </c>
      <c r="I514" s="8">
        <f t="shared" si="109"/>
        <v>1.5723270440251573E-3</v>
      </c>
      <c r="J514" s="8">
        <f t="shared" si="110"/>
        <v>1.658374792703151E-2</v>
      </c>
      <c r="K514" s="8">
        <f t="shared" si="113"/>
        <v>1</v>
      </c>
      <c r="L514" s="8">
        <f t="shared" si="114"/>
        <v>9</v>
      </c>
      <c r="M514" s="8" t="str">
        <f t="shared" si="111"/>
        <v/>
      </c>
      <c r="N514" s="9">
        <f t="shared" si="112"/>
        <v>3.1948881789137379E-3</v>
      </c>
    </row>
    <row r="515" spans="1:14" x14ac:dyDescent="0.2">
      <c r="A515" s="30"/>
      <c r="B515" s="23" t="s">
        <v>486</v>
      </c>
      <c r="C515" s="20">
        <v>0</v>
      </c>
      <c r="D515" s="7">
        <v>1</v>
      </c>
      <c r="E515" s="7">
        <v>0</v>
      </c>
      <c r="F515" s="7">
        <v>4</v>
      </c>
      <c r="G515" s="8" t="str">
        <f t="shared" si="107"/>
        <v/>
      </c>
      <c r="H515" s="8">
        <f t="shared" si="108"/>
        <v>3.5498757543485978E-4</v>
      </c>
      <c r="I515" s="8" t="str">
        <f t="shared" si="109"/>
        <v/>
      </c>
      <c r="J515" s="8">
        <f t="shared" si="110"/>
        <v>6.6334991708126038E-3</v>
      </c>
      <c r="K515" s="8" t="str">
        <f t="shared" si="113"/>
        <v xml:space="preserve"> </v>
      </c>
      <c r="L515" s="8">
        <f t="shared" si="114"/>
        <v>3</v>
      </c>
      <c r="M515" s="8" t="str">
        <f t="shared" si="111"/>
        <v/>
      </c>
      <c r="N515" s="9">
        <f t="shared" si="112"/>
        <v>1.0649627263045794E-3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6</v>
      </c>
      <c r="E517" s="7">
        <v>0</v>
      </c>
      <c r="F517" s="7">
        <v>2</v>
      </c>
      <c r="G517" s="8" t="str">
        <f t="shared" si="107"/>
        <v/>
      </c>
      <c r="H517" s="8">
        <f t="shared" si="108"/>
        <v>2.1299254526091589E-3</v>
      </c>
      <c r="I517" s="8" t="str">
        <f t="shared" si="109"/>
        <v/>
      </c>
      <c r="J517" s="8">
        <f t="shared" si="110"/>
        <v>3.3167495854063019E-3</v>
      </c>
      <c r="K517" s="8" t="str">
        <f t="shared" si="113"/>
        <v xml:space="preserve"> </v>
      </c>
      <c r="L517" s="8">
        <f t="shared" si="114"/>
        <v>-0.66666666666666663</v>
      </c>
      <c r="M517" s="8" t="str">
        <f t="shared" si="111"/>
        <v/>
      </c>
      <c r="N517" s="9">
        <f t="shared" si="112"/>
        <v>-1.4199503017394391E-3</v>
      </c>
    </row>
    <row r="518" spans="1:14" x14ac:dyDescent="0.2">
      <c r="A518" s="30"/>
      <c r="B518" s="23" t="s">
        <v>489</v>
      </c>
      <c r="C518" s="20">
        <v>3</v>
      </c>
      <c r="D518" s="7">
        <v>15</v>
      </c>
      <c r="E518" s="7">
        <v>0</v>
      </c>
      <c r="F518" s="7">
        <v>6</v>
      </c>
      <c r="G518" s="8">
        <f t="shared" si="107"/>
        <v>9.0909090909090909E-4</v>
      </c>
      <c r="H518" s="8">
        <f t="shared" si="108"/>
        <v>5.3248136315228968E-3</v>
      </c>
      <c r="I518" s="8" t="str">
        <f t="shared" si="109"/>
        <v/>
      </c>
      <c r="J518" s="8">
        <f t="shared" si="110"/>
        <v>9.9502487562189053E-3</v>
      </c>
      <c r="K518" s="8">
        <f t="shared" si="113"/>
        <v>-1</v>
      </c>
      <c r="L518" s="8">
        <f t="shared" si="114"/>
        <v>-0.6</v>
      </c>
      <c r="M518" s="8">
        <f t="shared" si="111"/>
        <v>-9.0909090909090909E-4</v>
      </c>
      <c r="N518" s="9">
        <f t="shared" si="112"/>
        <v>-3.1948881789137379E-3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10</v>
      </c>
      <c r="D522" s="7">
        <v>8</v>
      </c>
      <c r="E522" s="7">
        <v>0</v>
      </c>
      <c r="F522" s="7">
        <v>0</v>
      </c>
      <c r="G522" s="8">
        <f t="shared" si="107"/>
        <v>3.0303030303030303E-3</v>
      </c>
      <c r="H522" s="8">
        <f t="shared" si="108"/>
        <v>2.8399006034788782E-3</v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>
        <f t="shared" si="114"/>
        <v>-1</v>
      </c>
      <c r="M522" s="8">
        <f t="shared" si="111"/>
        <v>-3.0303030303030303E-3</v>
      </c>
      <c r="N522" s="9">
        <f t="shared" si="112"/>
        <v>-2.8399006034788782E-3</v>
      </c>
    </row>
    <row r="523" spans="1:14" x14ac:dyDescent="0.2">
      <c r="A523" s="30"/>
      <c r="B523" s="23" t="s">
        <v>494</v>
      </c>
      <c r="C523" s="20">
        <v>3</v>
      </c>
      <c r="D523" s="7">
        <v>7</v>
      </c>
      <c r="E523" s="7">
        <v>0</v>
      </c>
      <c r="F523" s="7">
        <v>0</v>
      </c>
      <c r="G523" s="8">
        <f t="shared" si="107"/>
        <v>9.0909090909090909E-4</v>
      </c>
      <c r="H523" s="8">
        <f t="shared" si="108"/>
        <v>2.4849130280440185E-3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-9.0909090909090909E-4</v>
      </c>
      <c r="N523" s="9">
        <f t="shared" si="112"/>
        <v>-2.4849130280440185E-3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1</v>
      </c>
      <c r="D525" s="7">
        <v>0</v>
      </c>
      <c r="E525" s="7">
        <v>1</v>
      </c>
      <c r="F525" s="7">
        <v>0</v>
      </c>
      <c r="G525" s="8">
        <f t="shared" si="107"/>
        <v>3.0303030303030303E-4</v>
      </c>
      <c r="H525" s="8" t="str">
        <f t="shared" si="108"/>
        <v/>
      </c>
      <c r="I525" s="8">
        <f t="shared" si="109"/>
        <v>1.5723270440251573E-3</v>
      </c>
      <c r="J525" s="8" t="str">
        <f t="shared" si="110"/>
        <v/>
      </c>
      <c r="K525" s="8">
        <f t="shared" si="113"/>
        <v>0</v>
      </c>
      <c r="L525" s="8" t="str">
        <f t="shared" si="114"/>
        <v xml:space="preserve"> </v>
      </c>
      <c r="M525" s="8">
        <f t="shared" si="111"/>
        <v>0</v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1</v>
      </c>
      <c r="D528" s="7">
        <v>1</v>
      </c>
      <c r="E528" s="7">
        <v>0</v>
      </c>
      <c r="F528" s="7">
        <v>0</v>
      </c>
      <c r="G528" s="8">
        <f t="shared" si="107"/>
        <v>3.0303030303030303E-4</v>
      </c>
      <c r="H528" s="8">
        <f t="shared" si="108"/>
        <v>3.5498757543485978E-4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-3.0303030303030303E-4</v>
      </c>
      <c r="N528" s="9">
        <f t="shared" si="112"/>
        <v>-3.5498757543485978E-4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3.5498757543485978E-4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9">
        <f t="shared" si="112"/>
        <v>-3.5498757543485978E-4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1</v>
      </c>
      <c r="D535" s="7">
        <v>1</v>
      </c>
      <c r="E535" s="7">
        <v>0</v>
      </c>
      <c r="F535" s="7">
        <v>0</v>
      </c>
      <c r="G535" s="8">
        <f t="shared" si="107"/>
        <v>3.0303030303030303E-4</v>
      </c>
      <c r="H535" s="8">
        <f t="shared" si="108"/>
        <v>3.5498757543485978E-4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-3.0303030303030303E-4</v>
      </c>
      <c r="N535" s="9">
        <f t="shared" si="112"/>
        <v>-3.5498757543485978E-4</v>
      </c>
    </row>
    <row r="536" spans="1:14" x14ac:dyDescent="0.2">
      <c r="A536" s="30"/>
      <c r="B536" s="23" t="s">
        <v>507</v>
      </c>
      <c r="C536" s="20">
        <v>5</v>
      </c>
      <c r="D536" s="7">
        <v>2</v>
      </c>
      <c r="E536" s="7">
        <v>0</v>
      </c>
      <c r="F536" s="7">
        <v>0</v>
      </c>
      <c r="G536" s="8">
        <f t="shared" si="107"/>
        <v>1.5151515151515152E-3</v>
      </c>
      <c r="H536" s="8">
        <f t="shared" si="108"/>
        <v>7.0997515086971955E-4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-1.5151515151515152E-3</v>
      </c>
      <c r="N536" s="9">
        <f t="shared" si="112"/>
        <v>-7.0997515086971955E-4</v>
      </c>
    </row>
    <row r="537" spans="1:14" ht="25.5" x14ac:dyDescent="0.2">
      <c r="A537" s="30"/>
      <c r="B537" s="23" t="s">
        <v>508</v>
      </c>
      <c r="C537" s="20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3.5498757543485978E-4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9">
        <f t="shared" si="112"/>
        <v>-3.5498757543485978E-4</v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10</v>
      </c>
      <c r="D539" s="7">
        <v>2</v>
      </c>
      <c r="E539" s="7">
        <v>9</v>
      </c>
      <c r="F539" s="7">
        <v>2</v>
      </c>
      <c r="G539" s="8">
        <f t="shared" si="107"/>
        <v>3.0303030303030303E-3</v>
      </c>
      <c r="H539" s="8">
        <f t="shared" si="108"/>
        <v>7.0997515086971955E-4</v>
      </c>
      <c r="I539" s="8">
        <f t="shared" si="109"/>
        <v>1.4150943396226415E-2</v>
      </c>
      <c r="J539" s="8">
        <f t="shared" si="110"/>
        <v>3.3167495854063019E-3</v>
      </c>
      <c r="K539" s="8">
        <f t="shared" si="113"/>
        <v>-0.1</v>
      </c>
      <c r="L539" s="8">
        <f t="shared" si="114"/>
        <v>0</v>
      </c>
      <c r="M539" s="8">
        <f t="shared" si="111"/>
        <v>-3.0303030303030303E-4</v>
      </c>
      <c r="N539" s="9">
        <f t="shared" si="112"/>
        <v>0</v>
      </c>
    </row>
    <row r="540" spans="1:14" x14ac:dyDescent="0.2">
      <c r="A540" s="30"/>
      <c r="B540" s="23" t="s">
        <v>511</v>
      </c>
      <c r="C540" s="20">
        <v>5</v>
      </c>
      <c r="D540" s="7">
        <v>1</v>
      </c>
      <c r="E540" s="7">
        <v>1</v>
      </c>
      <c r="F540" s="7">
        <v>1</v>
      </c>
      <c r="G540" s="8">
        <f t="shared" si="107"/>
        <v>1.5151515151515152E-3</v>
      </c>
      <c r="H540" s="8">
        <f t="shared" si="108"/>
        <v>3.5498757543485978E-4</v>
      </c>
      <c r="I540" s="8">
        <f t="shared" si="109"/>
        <v>1.5723270440251573E-3</v>
      </c>
      <c r="J540" s="8">
        <f t="shared" si="110"/>
        <v>1.658374792703151E-3</v>
      </c>
      <c r="K540" s="8">
        <f t="shared" si="113"/>
        <v>-0.8</v>
      </c>
      <c r="L540" s="8">
        <f t="shared" si="114"/>
        <v>0</v>
      </c>
      <c r="M540" s="8">
        <f t="shared" si="111"/>
        <v>-1.2121212121212121E-3</v>
      </c>
      <c r="N540" s="9">
        <f t="shared" si="112"/>
        <v>0</v>
      </c>
    </row>
    <row r="541" spans="1:14" ht="38.25" x14ac:dyDescent="0.2">
      <c r="A541" s="30"/>
      <c r="B541" s="23" t="s">
        <v>512</v>
      </c>
      <c r="C541" s="20">
        <v>12</v>
      </c>
      <c r="D541" s="7">
        <v>8</v>
      </c>
      <c r="E541" s="7">
        <v>0</v>
      </c>
      <c r="F541" s="7">
        <v>0</v>
      </c>
      <c r="G541" s="8">
        <f t="shared" si="107"/>
        <v>3.6363636363636364E-3</v>
      </c>
      <c r="H541" s="8">
        <f t="shared" si="108"/>
        <v>2.8399006034788782E-3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-3.6363636363636364E-3</v>
      </c>
      <c r="N541" s="9">
        <f t="shared" si="112"/>
        <v>-2.8399006034788782E-3</v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4</v>
      </c>
      <c r="D543" s="7">
        <v>0</v>
      </c>
      <c r="E543" s="7">
        <v>2</v>
      </c>
      <c r="F543" s="7">
        <v>0</v>
      </c>
      <c r="G543" s="8">
        <f t="shared" si="107"/>
        <v>1.2121212121212121E-3</v>
      </c>
      <c r="H543" s="8" t="str">
        <f t="shared" si="108"/>
        <v/>
      </c>
      <c r="I543" s="8">
        <f t="shared" si="109"/>
        <v>3.1446540880503146E-3</v>
      </c>
      <c r="J543" s="8" t="str">
        <f t="shared" si="110"/>
        <v/>
      </c>
      <c r="K543" s="8">
        <f t="shared" si="113"/>
        <v>-0.5</v>
      </c>
      <c r="L543" s="8" t="str">
        <f t="shared" si="114"/>
        <v xml:space="preserve"> </v>
      </c>
      <c r="M543" s="8">
        <f t="shared" si="111"/>
        <v>-6.0606060606060606E-4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29</v>
      </c>
      <c r="D544" s="7">
        <v>20</v>
      </c>
      <c r="E544" s="7">
        <v>0</v>
      </c>
      <c r="F544" s="7">
        <v>0</v>
      </c>
      <c r="G544" s="8">
        <f t="shared" si="107"/>
        <v>8.7878787878787872E-3</v>
      </c>
      <c r="H544" s="8">
        <f t="shared" si="108"/>
        <v>7.099751508697196E-3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-8.7878787878787872E-3</v>
      </c>
      <c r="N544" s="9">
        <f t="shared" si="112"/>
        <v>-7.099751508697196E-3</v>
      </c>
    </row>
    <row r="545" spans="1:14" x14ac:dyDescent="0.2">
      <c r="A545" s="30"/>
      <c r="B545" s="23" t="s">
        <v>516</v>
      </c>
      <c r="C545" s="20">
        <v>4</v>
      </c>
      <c r="D545" s="7">
        <v>10</v>
      </c>
      <c r="E545" s="7">
        <v>0</v>
      </c>
      <c r="F545" s="7">
        <v>0</v>
      </c>
      <c r="G545" s="8">
        <f t="shared" si="107"/>
        <v>1.2121212121212121E-3</v>
      </c>
      <c r="H545" s="8">
        <f t="shared" si="108"/>
        <v>3.549875754348598E-3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-1.2121212121212121E-3</v>
      </c>
      <c r="N545" s="9">
        <f t="shared" si="112"/>
        <v>-3.549875754348598E-3</v>
      </c>
    </row>
    <row r="546" spans="1:14" ht="25.5" x14ac:dyDescent="0.2">
      <c r="A546" s="30"/>
      <c r="B546" s="23" t="s">
        <v>517</v>
      </c>
      <c r="C546" s="20">
        <v>3</v>
      </c>
      <c r="D546" s="7">
        <v>1</v>
      </c>
      <c r="E546" s="7">
        <v>1</v>
      </c>
      <c r="F546" s="7">
        <v>1</v>
      </c>
      <c r="G546" s="8">
        <f t="shared" si="107"/>
        <v>9.0909090909090909E-4</v>
      </c>
      <c r="H546" s="8">
        <f t="shared" si="108"/>
        <v>3.5498757543485978E-4</v>
      </c>
      <c r="I546" s="8">
        <f t="shared" si="109"/>
        <v>1.5723270440251573E-3</v>
      </c>
      <c r="J546" s="8">
        <f t="shared" si="110"/>
        <v>1.658374792703151E-3</v>
      </c>
      <c r="K546" s="8">
        <f t="shared" si="113"/>
        <v>-0.66666666666666663</v>
      </c>
      <c r="L546" s="8">
        <f t="shared" si="114"/>
        <v>0</v>
      </c>
      <c r="M546" s="8">
        <f t="shared" si="111"/>
        <v>-6.0606060606060606E-4</v>
      </c>
      <c r="N546" s="9">
        <f t="shared" si="112"/>
        <v>0</v>
      </c>
    </row>
    <row r="547" spans="1:14" ht="25.5" x14ac:dyDescent="0.2">
      <c r="A547" s="30"/>
      <c r="B547" s="23" t="s">
        <v>518</v>
      </c>
      <c r="C547" s="20">
        <v>0</v>
      </c>
      <c r="D547" s="7">
        <v>1</v>
      </c>
      <c r="E547" s="7">
        <v>0</v>
      </c>
      <c r="F547" s="7">
        <v>0</v>
      </c>
      <c r="G547" s="8" t="str">
        <f t="shared" si="107"/>
        <v/>
      </c>
      <c r="H547" s="8">
        <f t="shared" si="108"/>
        <v>3.5498757543485978E-4</v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>
        <f t="shared" si="114"/>
        <v>-1</v>
      </c>
      <c r="M547" s="8" t="str">
        <f t="shared" si="111"/>
        <v/>
      </c>
      <c r="N547" s="9">
        <f t="shared" si="112"/>
        <v>-3.5498757543485978E-4</v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3.5498757543485978E-4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9">
        <f t="shared" si="112"/>
        <v>-3.5498757543485978E-4</v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3.5498757543485978E-4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9">
        <f t="shared" si="112"/>
        <v>-3.5498757543485978E-4</v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7</v>
      </c>
      <c r="D558" s="7">
        <v>7</v>
      </c>
      <c r="E558" s="7">
        <v>0</v>
      </c>
      <c r="F558" s="7">
        <v>0</v>
      </c>
      <c r="G558" s="8">
        <f t="shared" si="107"/>
        <v>2.1212121212121214E-3</v>
      </c>
      <c r="H558" s="8">
        <f t="shared" si="108"/>
        <v>2.4849130280440185E-3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-2.1212121212121214E-3</v>
      </c>
      <c r="N558" s="9">
        <f t="shared" si="112"/>
        <v>-2.4849130280440185E-3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1</v>
      </c>
      <c r="D561" s="7">
        <v>2</v>
      </c>
      <c r="E561" s="7">
        <v>0</v>
      </c>
      <c r="F561" s="7">
        <v>0</v>
      </c>
      <c r="G561" s="8">
        <f t="shared" si="107"/>
        <v>3.0303030303030303E-4</v>
      </c>
      <c r="H561" s="8">
        <f t="shared" si="108"/>
        <v>7.0997515086971955E-4</v>
      </c>
      <c r="I561" s="8" t="str">
        <f t="shared" si="109"/>
        <v/>
      </c>
      <c r="J561" s="8" t="str">
        <f t="shared" si="110"/>
        <v/>
      </c>
      <c r="K561" s="8">
        <f t="shared" si="113"/>
        <v>-1</v>
      </c>
      <c r="L561" s="8">
        <f t="shared" si="114"/>
        <v>-1</v>
      </c>
      <c r="M561" s="8">
        <f t="shared" si="111"/>
        <v>-3.0303030303030303E-4</v>
      </c>
      <c r="N561" s="9">
        <f t="shared" si="112"/>
        <v>-7.0997515086971955E-4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2</v>
      </c>
      <c r="D563" s="7">
        <v>3</v>
      </c>
      <c r="E563" s="7">
        <v>4</v>
      </c>
      <c r="F563" s="7">
        <v>3</v>
      </c>
      <c r="G563" s="8">
        <f t="shared" ref="G563:G604" si="115">+IF(C563=0,"",C563/C$371)</f>
        <v>6.0606060606060606E-4</v>
      </c>
      <c r="H563" s="8">
        <f t="shared" ref="H563:H604" si="116">+IF(D563=0,"",D563/D$371)</f>
        <v>1.0649627263045794E-3</v>
      </c>
      <c r="I563" s="8">
        <f t="shared" ref="I563:I604" si="117">+IF(E563=0,"",E563/E$371)</f>
        <v>6.2893081761006293E-3</v>
      </c>
      <c r="J563" s="8">
        <f t="shared" ref="J563:J604" si="118">+IF(F563=0,"",F563/F$371)</f>
        <v>4.9751243781094526E-3</v>
      </c>
      <c r="K563" s="8">
        <f t="shared" si="113"/>
        <v>1</v>
      </c>
      <c r="L563" s="8">
        <f t="shared" si="114"/>
        <v>0</v>
      </c>
      <c r="M563" s="8">
        <f t="shared" ref="M563:M604" si="119">+IF(OR(AND(G563=""),(K563="")),"",G563*K563)</f>
        <v>6.0606060606060606E-4</v>
      </c>
      <c r="N563" s="9">
        <f t="shared" ref="N563:N604" si="120">+IF(OR(AND(H563=""),(L563="")),"",H563*L563)</f>
        <v>0</v>
      </c>
    </row>
    <row r="564" spans="1:14" x14ac:dyDescent="0.2">
      <c r="A564" s="30"/>
      <c r="B564" s="23" t="s">
        <v>535</v>
      </c>
      <c r="C564" s="20">
        <v>3</v>
      </c>
      <c r="D564" s="7">
        <v>12</v>
      </c>
      <c r="E564" s="7">
        <v>0</v>
      </c>
      <c r="F564" s="7">
        <v>2</v>
      </c>
      <c r="G564" s="8">
        <f t="shared" si="115"/>
        <v>9.0909090909090909E-4</v>
      </c>
      <c r="H564" s="8">
        <f t="shared" si="116"/>
        <v>4.2598509052183178E-3</v>
      </c>
      <c r="I564" s="8" t="str">
        <f t="shared" si="117"/>
        <v/>
      </c>
      <c r="J564" s="8">
        <f t="shared" si="118"/>
        <v>3.3167495854063019E-3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-0.83333333333333337</v>
      </c>
      <c r="M564" s="8">
        <f t="shared" si="119"/>
        <v>-9.0909090909090909E-4</v>
      </c>
      <c r="N564" s="9">
        <f t="shared" si="120"/>
        <v>-3.5498757543485984E-3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3.5498757543485978E-4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9">
        <f t="shared" si="120"/>
        <v>-3.5498757543485978E-4</v>
      </c>
    </row>
    <row r="567" spans="1:14" x14ac:dyDescent="0.2">
      <c r="A567" s="30"/>
      <c r="B567" s="23" t="s">
        <v>538</v>
      </c>
      <c r="C567" s="20">
        <v>1</v>
      </c>
      <c r="D567" s="7">
        <v>16</v>
      </c>
      <c r="E567" s="7">
        <v>0</v>
      </c>
      <c r="F567" s="7">
        <v>3</v>
      </c>
      <c r="G567" s="8">
        <f t="shared" si="115"/>
        <v>3.0303030303030303E-4</v>
      </c>
      <c r="H567" s="8">
        <f t="shared" si="116"/>
        <v>5.6798012069577564E-3</v>
      </c>
      <c r="I567" s="8" t="str">
        <f t="shared" si="117"/>
        <v/>
      </c>
      <c r="J567" s="8">
        <f t="shared" si="118"/>
        <v>4.9751243781094526E-3</v>
      </c>
      <c r="K567" s="8">
        <f t="shared" si="121"/>
        <v>-1</v>
      </c>
      <c r="L567" s="8">
        <f t="shared" si="122"/>
        <v>-0.8125</v>
      </c>
      <c r="M567" s="8">
        <f t="shared" si="119"/>
        <v>-3.0303030303030303E-4</v>
      </c>
      <c r="N567" s="9">
        <f t="shared" si="120"/>
        <v>-4.6148384806531774E-3</v>
      </c>
    </row>
    <row r="568" spans="1:14" x14ac:dyDescent="0.2">
      <c r="A568" s="30"/>
      <c r="B568" s="23" t="s">
        <v>539</v>
      </c>
      <c r="C568" s="20">
        <v>10</v>
      </c>
      <c r="D568" s="7">
        <v>17</v>
      </c>
      <c r="E568" s="7">
        <v>0</v>
      </c>
      <c r="F568" s="7">
        <v>3</v>
      </c>
      <c r="G568" s="8">
        <f t="shared" si="115"/>
        <v>3.0303030303030303E-3</v>
      </c>
      <c r="H568" s="8">
        <f t="shared" si="116"/>
        <v>6.0347887823926161E-3</v>
      </c>
      <c r="I568" s="8" t="str">
        <f t="shared" si="117"/>
        <v/>
      </c>
      <c r="J568" s="8">
        <f t="shared" si="118"/>
        <v>4.9751243781094526E-3</v>
      </c>
      <c r="K568" s="8">
        <f t="shared" si="121"/>
        <v>-1</v>
      </c>
      <c r="L568" s="8">
        <f t="shared" si="122"/>
        <v>-0.82352941176470584</v>
      </c>
      <c r="M568" s="8">
        <f t="shared" si="119"/>
        <v>-3.0303030303030303E-3</v>
      </c>
      <c r="N568" s="9">
        <f t="shared" si="120"/>
        <v>-4.9698260560880362E-3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2</v>
      </c>
      <c r="E570" s="7">
        <v>0</v>
      </c>
      <c r="F570" s="7">
        <v>3</v>
      </c>
      <c r="G570" s="8" t="str">
        <f t="shared" si="115"/>
        <v/>
      </c>
      <c r="H570" s="8">
        <f t="shared" si="116"/>
        <v>7.0997515086971955E-4</v>
      </c>
      <c r="I570" s="8" t="str">
        <f t="shared" si="117"/>
        <v/>
      </c>
      <c r="J570" s="8">
        <f t="shared" si="118"/>
        <v>4.9751243781094526E-3</v>
      </c>
      <c r="K570" s="8" t="str">
        <f t="shared" si="121"/>
        <v xml:space="preserve"> </v>
      </c>
      <c r="L570" s="8">
        <f t="shared" si="122"/>
        <v>0.5</v>
      </c>
      <c r="M570" s="8" t="str">
        <f t="shared" si="119"/>
        <v/>
      </c>
      <c r="N570" s="9">
        <f t="shared" si="120"/>
        <v>3.5498757543485978E-4</v>
      </c>
    </row>
    <row r="571" spans="1:14" x14ac:dyDescent="0.2">
      <c r="A571" s="30"/>
      <c r="B571" s="23" t="s">
        <v>542</v>
      </c>
      <c r="C571" s="20">
        <v>4</v>
      </c>
      <c r="D571" s="7">
        <v>8</v>
      </c>
      <c r="E571" s="7">
        <v>1</v>
      </c>
      <c r="F571" s="7">
        <v>0</v>
      </c>
      <c r="G571" s="8">
        <f t="shared" si="115"/>
        <v>1.2121212121212121E-3</v>
      </c>
      <c r="H571" s="8">
        <f t="shared" si="116"/>
        <v>2.8399006034788782E-3</v>
      </c>
      <c r="I571" s="8">
        <f t="shared" si="117"/>
        <v>1.5723270440251573E-3</v>
      </c>
      <c r="J571" s="8" t="str">
        <f t="shared" si="118"/>
        <v/>
      </c>
      <c r="K571" s="8">
        <f t="shared" si="121"/>
        <v>-0.75</v>
      </c>
      <c r="L571" s="8">
        <f t="shared" si="122"/>
        <v>-1</v>
      </c>
      <c r="M571" s="8">
        <f t="shared" si="119"/>
        <v>-9.0909090909090909E-4</v>
      </c>
      <c r="N571" s="9">
        <f t="shared" si="120"/>
        <v>-2.8399006034788782E-3</v>
      </c>
    </row>
    <row r="572" spans="1:14" x14ac:dyDescent="0.2">
      <c r="A572" s="30"/>
      <c r="B572" s="23" t="s">
        <v>543</v>
      </c>
      <c r="C572" s="20">
        <v>2</v>
      </c>
      <c r="D572" s="7">
        <v>2</v>
      </c>
      <c r="E572" s="7">
        <v>0</v>
      </c>
      <c r="F572" s="7">
        <v>0</v>
      </c>
      <c r="G572" s="8">
        <f t="shared" si="115"/>
        <v>6.0606060606060606E-4</v>
      </c>
      <c r="H572" s="8">
        <f t="shared" si="116"/>
        <v>7.0997515086971955E-4</v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>
        <f t="shared" si="122"/>
        <v>-1</v>
      </c>
      <c r="M572" s="8">
        <f t="shared" si="119"/>
        <v>-6.0606060606060606E-4</v>
      </c>
      <c r="N572" s="9">
        <f t="shared" si="120"/>
        <v>-7.0997515086971955E-4</v>
      </c>
    </row>
    <row r="573" spans="1:14" x14ac:dyDescent="0.2">
      <c r="A573" s="30"/>
      <c r="B573" s="23" t="s">
        <v>544</v>
      </c>
      <c r="C573" s="20">
        <v>2</v>
      </c>
      <c r="D573" s="7">
        <v>0</v>
      </c>
      <c r="E573" s="7">
        <v>0</v>
      </c>
      <c r="F573" s="7">
        <v>0</v>
      </c>
      <c r="G573" s="8">
        <f t="shared" si="115"/>
        <v>6.0606060606060606E-4</v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>
        <f t="shared" si="121"/>
        <v>-1</v>
      </c>
      <c r="L573" s="8" t="str">
        <f t="shared" si="122"/>
        <v xml:space="preserve"> </v>
      </c>
      <c r="M573" s="8">
        <f t="shared" si="119"/>
        <v>-6.0606060606060606E-4</v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3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1.0649627263045794E-3</v>
      </c>
      <c r="I577" s="8" t="str">
        <f t="shared" si="117"/>
        <v/>
      </c>
      <c r="J577" s="8">
        <f t="shared" si="118"/>
        <v>1.658374792703151E-3</v>
      </c>
      <c r="K577" s="8" t="str">
        <f t="shared" si="121"/>
        <v xml:space="preserve"> </v>
      </c>
      <c r="L577" s="8">
        <f t="shared" si="122"/>
        <v>-0.66666666666666663</v>
      </c>
      <c r="M577" s="8" t="str">
        <f t="shared" si="119"/>
        <v/>
      </c>
      <c r="N577" s="9">
        <f t="shared" si="120"/>
        <v>-7.0997515086971955E-4</v>
      </c>
    </row>
    <row r="578" spans="1:14" ht="25.5" x14ac:dyDescent="0.2">
      <c r="A578" s="30"/>
      <c r="B578" s="23" t="s">
        <v>549</v>
      </c>
      <c r="C578" s="20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7.0997515086971955E-4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-7.0997515086971955E-4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1.658374792703151E-3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1.658374792703151E-3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3.5498757543485978E-4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-3.5498757543485978E-4</v>
      </c>
    </row>
    <row r="583" spans="1:14" x14ac:dyDescent="0.2">
      <c r="A583" s="30"/>
      <c r="B583" s="23" t="s">
        <v>554</v>
      </c>
      <c r="C583" s="20">
        <v>0</v>
      </c>
      <c r="D583" s="7">
        <v>8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2.8399006034788782E-3</v>
      </c>
      <c r="I583" s="8" t="str">
        <f t="shared" si="117"/>
        <v/>
      </c>
      <c r="J583" s="8">
        <f t="shared" si="118"/>
        <v>4.9751243781094526E-3</v>
      </c>
      <c r="K583" s="8" t="str">
        <f t="shared" si="121"/>
        <v xml:space="preserve"> </v>
      </c>
      <c r="L583" s="8">
        <f t="shared" si="122"/>
        <v>-0.625</v>
      </c>
      <c r="M583" s="8" t="str">
        <f t="shared" si="119"/>
        <v/>
      </c>
      <c r="N583" s="9">
        <f t="shared" si="120"/>
        <v>-1.7749378771742988E-3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1.658374792703151E-3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1.658374792703151E-3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23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8.164714235001775E-3</v>
      </c>
      <c r="I588" s="8" t="str">
        <f t="shared" si="117"/>
        <v/>
      </c>
      <c r="J588" s="8">
        <f t="shared" si="118"/>
        <v>9.9502487562189053E-3</v>
      </c>
      <c r="K588" s="8" t="str">
        <f t="shared" si="121"/>
        <v xml:space="preserve"> </v>
      </c>
      <c r="L588" s="8">
        <f t="shared" si="122"/>
        <v>-0.73913043478260865</v>
      </c>
      <c r="M588" s="8" t="str">
        <f t="shared" si="119"/>
        <v/>
      </c>
      <c r="N588" s="9">
        <f t="shared" si="120"/>
        <v>-6.0347887823926161E-3</v>
      </c>
    </row>
    <row r="589" spans="1:14" ht="25.5" x14ac:dyDescent="0.2">
      <c r="A589" s="30"/>
      <c r="B589" s="23" t="s">
        <v>560</v>
      </c>
      <c r="C589" s="20">
        <v>0</v>
      </c>
      <c r="D589" s="7">
        <v>7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2.4849130280440185E-3</v>
      </c>
      <c r="I589" s="8" t="str">
        <f t="shared" si="117"/>
        <v/>
      </c>
      <c r="J589" s="8">
        <f t="shared" si="118"/>
        <v>3.3167495854063019E-3</v>
      </c>
      <c r="K589" s="8" t="str">
        <f t="shared" si="121"/>
        <v xml:space="preserve"> </v>
      </c>
      <c r="L589" s="8">
        <f t="shared" si="122"/>
        <v>-0.7142857142857143</v>
      </c>
      <c r="M589" s="8" t="str">
        <f t="shared" si="119"/>
        <v/>
      </c>
      <c r="N589" s="9">
        <f t="shared" si="120"/>
        <v>-1.774937877174299E-3</v>
      </c>
    </row>
    <row r="590" spans="1:14" x14ac:dyDescent="0.2">
      <c r="A590" s="30"/>
      <c r="B590" s="23" t="s">
        <v>561</v>
      </c>
      <c r="C590" s="20">
        <v>0</v>
      </c>
      <c r="D590" s="7">
        <v>25</v>
      </c>
      <c r="E590" s="7">
        <v>0</v>
      </c>
      <c r="F590" s="7">
        <v>9</v>
      </c>
      <c r="G590" s="8" t="str">
        <f t="shared" si="115"/>
        <v/>
      </c>
      <c r="H590" s="8">
        <f t="shared" si="116"/>
        <v>8.8746893858714943E-3</v>
      </c>
      <c r="I590" s="8" t="str">
        <f t="shared" si="117"/>
        <v/>
      </c>
      <c r="J590" s="8">
        <f t="shared" si="118"/>
        <v>1.4925373134328358E-2</v>
      </c>
      <c r="K590" s="8" t="str">
        <f t="shared" si="121"/>
        <v xml:space="preserve"> </v>
      </c>
      <c r="L590" s="8">
        <f t="shared" si="122"/>
        <v>-0.64</v>
      </c>
      <c r="M590" s="8" t="str">
        <f t="shared" si="119"/>
        <v/>
      </c>
      <c r="N590" s="9">
        <f t="shared" si="120"/>
        <v>-5.6798012069577564E-3</v>
      </c>
    </row>
    <row r="591" spans="1:14" x14ac:dyDescent="0.2">
      <c r="A591" s="30"/>
      <c r="B591" s="23" t="s">
        <v>562</v>
      </c>
      <c r="C591" s="20">
        <v>0</v>
      </c>
      <c r="D591" s="7">
        <v>4</v>
      </c>
      <c r="E591" s="7">
        <v>1</v>
      </c>
      <c r="F591" s="7">
        <v>0</v>
      </c>
      <c r="G591" s="8" t="str">
        <f t="shared" si="115"/>
        <v/>
      </c>
      <c r="H591" s="8">
        <f t="shared" si="116"/>
        <v>1.4199503017394391E-3</v>
      </c>
      <c r="I591" s="8">
        <f t="shared" si="117"/>
        <v>1.5723270440251573E-3</v>
      </c>
      <c r="J591" s="8" t="str">
        <f t="shared" si="118"/>
        <v/>
      </c>
      <c r="K591" s="8">
        <f t="shared" si="121"/>
        <v>1</v>
      </c>
      <c r="L591" s="8">
        <f t="shared" si="122"/>
        <v>-1</v>
      </c>
      <c r="M591" s="8" t="str">
        <f t="shared" si="119"/>
        <v/>
      </c>
      <c r="N591" s="9">
        <f t="shared" si="120"/>
        <v>-1.4199503017394391E-3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9</v>
      </c>
      <c r="D593" s="7">
        <v>7</v>
      </c>
      <c r="E593" s="7">
        <v>0</v>
      </c>
      <c r="F593" s="7">
        <v>0</v>
      </c>
      <c r="G593" s="8">
        <f t="shared" si="115"/>
        <v>2.7272727272727275E-3</v>
      </c>
      <c r="H593" s="8">
        <f t="shared" si="116"/>
        <v>2.4849130280440185E-3</v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>
        <f t="shared" si="122"/>
        <v>-1</v>
      </c>
      <c r="M593" s="8">
        <f t="shared" si="119"/>
        <v>-2.7272727272727275E-3</v>
      </c>
      <c r="N593" s="9">
        <f t="shared" si="120"/>
        <v>-2.4849130280440185E-3</v>
      </c>
    </row>
    <row r="594" spans="1:14" x14ac:dyDescent="0.2">
      <c r="A594" s="30"/>
      <c r="B594" s="23" t="s">
        <v>565</v>
      </c>
      <c r="C594" s="20">
        <v>1</v>
      </c>
      <c r="D594" s="7">
        <v>0</v>
      </c>
      <c r="E594" s="7">
        <v>0</v>
      </c>
      <c r="F594" s="7">
        <v>0</v>
      </c>
      <c r="G594" s="8">
        <f t="shared" si="115"/>
        <v>3.0303030303030303E-4</v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>
        <f t="shared" si="121"/>
        <v>-1</v>
      </c>
      <c r="L594" s="8" t="str">
        <f t="shared" si="122"/>
        <v xml:space="preserve"> </v>
      </c>
      <c r="M594" s="8">
        <f t="shared" si="119"/>
        <v>-3.0303030303030303E-4</v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2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3.3167495854063019E-3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8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2.8399006034788782E-3</v>
      </c>
      <c r="I597" s="8" t="str">
        <f t="shared" si="117"/>
        <v/>
      </c>
      <c r="J597" s="8">
        <f t="shared" si="118"/>
        <v>3.3167495854063019E-3</v>
      </c>
      <c r="K597" s="8" t="str">
        <f t="shared" si="121"/>
        <v xml:space="preserve"> </v>
      </c>
      <c r="L597" s="8">
        <f t="shared" si="122"/>
        <v>-0.75</v>
      </c>
      <c r="M597" s="8" t="str">
        <f t="shared" si="119"/>
        <v/>
      </c>
      <c r="N597" s="9">
        <f t="shared" si="120"/>
        <v>-2.1299254526091589E-3</v>
      </c>
    </row>
    <row r="598" spans="1:14" x14ac:dyDescent="0.2">
      <c r="A598" s="30"/>
      <c r="B598" s="23" t="s">
        <v>569</v>
      </c>
      <c r="C598" s="20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3.5498757543485978E-4</v>
      </c>
      <c r="I598" s="8" t="str">
        <f t="shared" si="117"/>
        <v/>
      </c>
      <c r="J598" s="8">
        <f t="shared" si="118"/>
        <v>1.658374792703151E-3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9">
        <f t="shared" si="120"/>
        <v>0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2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3.3167495854063019E-3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1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>
        <f t="shared" si="118"/>
        <v>1.658374792703151E-3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3.5498757543485978E-4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9">
        <f t="shared" si="120"/>
        <v>-3.5498757543485978E-4</v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1</v>
      </c>
      <c r="D604" s="10">
        <v>0</v>
      </c>
      <c r="E604" s="10">
        <v>0</v>
      </c>
      <c r="F604" s="10">
        <v>0</v>
      </c>
      <c r="G604" s="11">
        <f t="shared" si="115"/>
        <v>3.0303030303030303E-4</v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>
        <f t="shared" si="121"/>
        <v>-1</v>
      </c>
      <c r="L604" s="11" t="str">
        <f t="shared" si="122"/>
        <v xml:space="preserve"> </v>
      </c>
      <c r="M604" s="11">
        <f t="shared" si="119"/>
        <v>-3.0303030303030303E-4</v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330</v>
      </c>
      <c r="D612" s="17">
        <f>SUM(D613:D640)</f>
        <v>392</v>
      </c>
      <c r="E612" s="17">
        <f>SUM(E613:E640)</f>
        <v>102</v>
      </c>
      <c r="F612" s="17">
        <f>SUM(F613:F640)</f>
        <v>143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-0.69090909090909092</v>
      </c>
      <c r="L612" s="18">
        <f>+IF(AND(D612=0,F612=0),"",IF(D612=0,1,IF(F612=0,-1,(F612-D612)/D612)))</f>
        <v>-0.63520408163265307</v>
      </c>
      <c r="M612" s="18">
        <f t="shared" ref="M612:M640" si="127">+IF(OR(AND(G612=""),(K612="")),"",G612*K612)</f>
        <v>-0.69090909090909092</v>
      </c>
      <c r="N612" s="19">
        <f t="shared" ref="N612:N640" si="128">+IF(OR(AND(H612=""),(L612="")),"",H612*L612)</f>
        <v>-0.63520408163265307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8</v>
      </c>
      <c r="D614" s="7">
        <v>5</v>
      </c>
      <c r="E614" s="7">
        <v>2</v>
      </c>
      <c r="F614" s="7">
        <v>1</v>
      </c>
      <c r="G614" s="8">
        <f t="shared" si="123"/>
        <v>2.4242424242424242E-2</v>
      </c>
      <c r="H614" s="8">
        <f t="shared" si="124"/>
        <v>1.2755102040816327E-2</v>
      </c>
      <c r="I614" s="8">
        <f t="shared" si="125"/>
        <v>1.9607843137254902E-2</v>
      </c>
      <c r="J614" s="8">
        <f t="shared" si="126"/>
        <v>6.993006993006993E-3</v>
      </c>
      <c r="K614" s="8">
        <f t="shared" si="129"/>
        <v>-0.75</v>
      </c>
      <c r="L614" s="8">
        <f t="shared" si="130"/>
        <v>-0.8</v>
      </c>
      <c r="M614" s="8">
        <f t="shared" si="127"/>
        <v>-1.8181818181818181E-2</v>
      </c>
      <c r="N614" s="9">
        <f t="shared" si="128"/>
        <v>-1.0204081632653062E-2</v>
      </c>
    </row>
    <row r="615" spans="1:14" ht="25.5" x14ac:dyDescent="0.2">
      <c r="A615" s="30"/>
      <c r="B615" s="23" t="s">
        <v>578</v>
      </c>
      <c r="C615" s="20">
        <v>65</v>
      </c>
      <c r="D615" s="7">
        <v>33</v>
      </c>
      <c r="E615" s="7">
        <v>19</v>
      </c>
      <c r="F615" s="7">
        <v>16</v>
      </c>
      <c r="G615" s="8">
        <f t="shared" si="123"/>
        <v>0.19696969696969696</v>
      </c>
      <c r="H615" s="8">
        <f t="shared" si="124"/>
        <v>8.4183673469387751E-2</v>
      </c>
      <c r="I615" s="8">
        <f t="shared" si="125"/>
        <v>0.18627450980392157</v>
      </c>
      <c r="J615" s="8">
        <f t="shared" si="126"/>
        <v>0.11188811188811189</v>
      </c>
      <c r="K615" s="8">
        <f t="shared" si="129"/>
        <v>-0.70769230769230773</v>
      </c>
      <c r="L615" s="8">
        <f t="shared" si="130"/>
        <v>-0.51515151515151514</v>
      </c>
      <c r="M615" s="8">
        <f t="shared" si="127"/>
        <v>-0.1393939393939394</v>
      </c>
      <c r="N615" s="9">
        <f t="shared" si="128"/>
        <v>-4.336734693877551E-2</v>
      </c>
    </row>
    <row r="616" spans="1:14" x14ac:dyDescent="0.2">
      <c r="A616" s="30"/>
      <c r="B616" s="23" t="s">
        <v>579</v>
      </c>
      <c r="C616" s="20">
        <v>130</v>
      </c>
      <c r="D616" s="7">
        <v>13</v>
      </c>
      <c r="E616" s="7">
        <v>31</v>
      </c>
      <c r="F616" s="7">
        <v>3</v>
      </c>
      <c r="G616" s="8">
        <f t="shared" si="123"/>
        <v>0.39393939393939392</v>
      </c>
      <c r="H616" s="8">
        <f t="shared" si="124"/>
        <v>3.3163265306122451E-2</v>
      </c>
      <c r="I616" s="8">
        <f t="shared" si="125"/>
        <v>0.30392156862745096</v>
      </c>
      <c r="J616" s="8">
        <f t="shared" si="126"/>
        <v>2.097902097902098E-2</v>
      </c>
      <c r="K616" s="8">
        <f t="shared" si="129"/>
        <v>-0.7615384615384615</v>
      </c>
      <c r="L616" s="8">
        <f t="shared" si="130"/>
        <v>-0.76923076923076927</v>
      </c>
      <c r="M616" s="8">
        <f t="shared" si="127"/>
        <v>-0.3</v>
      </c>
      <c r="N616" s="9">
        <f t="shared" si="128"/>
        <v>-2.5510204081632657E-2</v>
      </c>
    </row>
    <row r="617" spans="1:14" x14ac:dyDescent="0.2">
      <c r="A617" s="30"/>
      <c r="B617" s="23" t="s">
        <v>580</v>
      </c>
      <c r="C617" s="20">
        <v>3</v>
      </c>
      <c r="D617" s="7">
        <v>7</v>
      </c>
      <c r="E617" s="7">
        <v>32</v>
      </c>
      <c r="F617" s="7">
        <v>5</v>
      </c>
      <c r="G617" s="8">
        <f t="shared" si="123"/>
        <v>9.0909090909090905E-3</v>
      </c>
      <c r="H617" s="8">
        <f t="shared" si="124"/>
        <v>1.7857142857142856E-2</v>
      </c>
      <c r="I617" s="8">
        <f t="shared" si="125"/>
        <v>0.31372549019607843</v>
      </c>
      <c r="J617" s="8">
        <f t="shared" si="126"/>
        <v>3.4965034965034968E-2</v>
      </c>
      <c r="K617" s="8">
        <f t="shared" si="129"/>
        <v>9.6666666666666661</v>
      </c>
      <c r="L617" s="8">
        <f t="shared" si="130"/>
        <v>-0.2857142857142857</v>
      </c>
      <c r="M617" s="8">
        <f t="shared" si="127"/>
        <v>8.7878787878787876E-2</v>
      </c>
      <c r="N617" s="9">
        <f t="shared" si="128"/>
        <v>-5.1020408163265302E-3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1.3986013986013986E-2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2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1.3986013986013986E-2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5</v>
      </c>
      <c r="D620" s="7">
        <v>3</v>
      </c>
      <c r="E620" s="7">
        <v>2</v>
      </c>
      <c r="F620" s="7">
        <v>0</v>
      </c>
      <c r="G620" s="8">
        <f t="shared" si="123"/>
        <v>1.5151515151515152E-2</v>
      </c>
      <c r="H620" s="8">
        <f t="shared" si="124"/>
        <v>7.6530612244897957E-3</v>
      </c>
      <c r="I620" s="8">
        <f t="shared" si="125"/>
        <v>1.9607843137254902E-2</v>
      </c>
      <c r="J620" s="8" t="str">
        <f t="shared" si="126"/>
        <v/>
      </c>
      <c r="K620" s="8">
        <f t="shared" si="129"/>
        <v>-0.6</v>
      </c>
      <c r="L620" s="8">
        <f t="shared" si="130"/>
        <v>-1</v>
      </c>
      <c r="M620" s="8">
        <f t="shared" si="127"/>
        <v>-9.0909090909090905E-3</v>
      </c>
      <c r="N620" s="9">
        <f t="shared" si="128"/>
        <v>-7.6530612244897957E-3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6</v>
      </c>
      <c r="D622" s="7">
        <v>11</v>
      </c>
      <c r="E622" s="7">
        <v>0</v>
      </c>
      <c r="F622" s="7">
        <v>0</v>
      </c>
      <c r="G622" s="8">
        <f t="shared" si="123"/>
        <v>1.8181818181818181E-2</v>
      </c>
      <c r="H622" s="8">
        <f t="shared" si="124"/>
        <v>2.8061224489795918E-2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-1.8181818181818181E-2</v>
      </c>
      <c r="N622" s="9">
        <f t="shared" si="128"/>
        <v>-2.8061224489795918E-2</v>
      </c>
    </row>
    <row r="623" spans="1:14" x14ac:dyDescent="0.2">
      <c r="A623" s="30"/>
      <c r="B623" s="23" t="s">
        <v>586</v>
      </c>
      <c r="C623" s="20">
        <v>4</v>
      </c>
      <c r="D623" s="7">
        <v>1</v>
      </c>
      <c r="E623" s="7">
        <v>0</v>
      </c>
      <c r="F623" s="7">
        <v>0</v>
      </c>
      <c r="G623" s="8">
        <f t="shared" si="123"/>
        <v>1.2121212121212121E-2</v>
      </c>
      <c r="H623" s="8">
        <f t="shared" si="124"/>
        <v>2.5510204081632651E-3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-1.2121212121212121E-2</v>
      </c>
      <c r="N623" s="9">
        <f t="shared" si="128"/>
        <v>-2.5510204081632651E-3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19</v>
      </c>
      <c r="D625" s="7">
        <v>15</v>
      </c>
      <c r="E625" s="7">
        <v>0</v>
      </c>
      <c r="F625" s="7">
        <v>0</v>
      </c>
      <c r="G625" s="8">
        <f t="shared" si="123"/>
        <v>5.7575757575757579E-2</v>
      </c>
      <c r="H625" s="8">
        <f t="shared" si="124"/>
        <v>3.826530612244898E-2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-5.7575757575757579E-2</v>
      </c>
      <c r="N625" s="9">
        <f t="shared" si="128"/>
        <v>-3.826530612244898E-2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1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>
        <f t="shared" si="126"/>
        <v>6.993006993006993E-3</v>
      </c>
      <c r="K626" s="8" t="str">
        <f t="shared" si="129"/>
        <v xml:space="preserve"> </v>
      </c>
      <c r="L626" s="8">
        <f t="shared" si="130"/>
        <v>1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15</v>
      </c>
      <c r="D627" s="7">
        <v>88</v>
      </c>
      <c r="E627" s="7">
        <v>2</v>
      </c>
      <c r="F627" s="7">
        <v>29</v>
      </c>
      <c r="G627" s="8">
        <f t="shared" si="123"/>
        <v>4.5454545454545456E-2</v>
      </c>
      <c r="H627" s="8">
        <f t="shared" si="124"/>
        <v>0.22448979591836735</v>
      </c>
      <c r="I627" s="8">
        <f t="shared" si="125"/>
        <v>1.9607843137254902E-2</v>
      </c>
      <c r="J627" s="8">
        <f t="shared" si="126"/>
        <v>0.20279720279720279</v>
      </c>
      <c r="K627" s="8">
        <f t="shared" si="129"/>
        <v>-0.8666666666666667</v>
      </c>
      <c r="L627" s="8">
        <f t="shared" si="130"/>
        <v>-0.67045454545454541</v>
      </c>
      <c r="M627" s="8">
        <f t="shared" si="127"/>
        <v>-3.9393939393939398E-2</v>
      </c>
      <c r="N627" s="9">
        <f t="shared" si="128"/>
        <v>-0.15051020408163265</v>
      </c>
    </row>
    <row r="628" spans="1:14" x14ac:dyDescent="0.2">
      <c r="A628" s="30"/>
      <c r="B628" s="23" t="s">
        <v>591</v>
      </c>
      <c r="C628" s="20">
        <v>7</v>
      </c>
      <c r="D628" s="7">
        <v>19</v>
      </c>
      <c r="E628" s="7">
        <v>5</v>
      </c>
      <c r="F628" s="7">
        <v>22</v>
      </c>
      <c r="G628" s="8">
        <f t="shared" si="123"/>
        <v>2.1212121212121213E-2</v>
      </c>
      <c r="H628" s="8">
        <f t="shared" si="124"/>
        <v>4.8469387755102039E-2</v>
      </c>
      <c r="I628" s="8">
        <f t="shared" si="125"/>
        <v>4.9019607843137254E-2</v>
      </c>
      <c r="J628" s="8">
        <f t="shared" si="126"/>
        <v>0.15384615384615385</v>
      </c>
      <c r="K628" s="8">
        <f t="shared" si="129"/>
        <v>-0.2857142857142857</v>
      </c>
      <c r="L628" s="8">
        <f t="shared" si="130"/>
        <v>0.15789473684210525</v>
      </c>
      <c r="M628" s="8">
        <f t="shared" si="127"/>
        <v>-6.0606060606060606E-3</v>
      </c>
      <c r="N628" s="9">
        <f t="shared" si="128"/>
        <v>7.6530612244897949E-3</v>
      </c>
    </row>
    <row r="629" spans="1:14" x14ac:dyDescent="0.2">
      <c r="A629" s="30"/>
      <c r="B629" s="23" t="s">
        <v>592</v>
      </c>
      <c r="C629" s="20">
        <v>1</v>
      </c>
      <c r="D629" s="7">
        <v>4</v>
      </c>
      <c r="E629" s="7">
        <v>2</v>
      </c>
      <c r="F629" s="7">
        <v>3</v>
      </c>
      <c r="G629" s="8">
        <f t="shared" si="123"/>
        <v>3.0303030303030303E-3</v>
      </c>
      <c r="H629" s="8">
        <f t="shared" si="124"/>
        <v>1.020408163265306E-2</v>
      </c>
      <c r="I629" s="8">
        <f t="shared" si="125"/>
        <v>1.9607843137254902E-2</v>
      </c>
      <c r="J629" s="8">
        <f t="shared" si="126"/>
        <v>2.097902097902098E-2</v>
      </c>
      <c r="K629" s="8">
        <f t="shared" si="129"/>
        <v>1</v>
      </c>
      <c r="L629" s="8">
        <f t="shared" si="130"/>
        <v>-0.25</v>
      </c>
      <c r="M629" s="8">
        <f t="shared" si="127"/>
        <v>3.0303030303030303E-3</v>
      </c>
      <c r="N629" s="9">
        <f t="shared" si="128"/>
        <v>-2.5510204081632651E-3</v>
      </c>
    </row>
    <row r="630" spans="1:14" x14ac:dyDescent="0.2">
      <c r="A630" s="30"/>
      <c r="B630" s="23" t="s">
        <v>593</v>
      </c>
      <c r="C630" s="20">
        <v>24</v>
      </c>
      <c r="D630" s="7">
        <v>125</v>
      </c>
      <c r="E630" s="7">
        <v>2</v>
      </c>
      <c r="F630" s="7">
        <v>33</v>
      </c>
      <c r="G630" s="8">
        <f t="shared" si="123"/>
        <v>7.2727272727272724E-2</v>
      </c>
      <c r="H630" s="8">
        <f t="shared" si="124"/>
        <v>0.31887755102040816</v>
      </c>
      <c r="I630" s="8">
        <f t="shared" si="125"/>
        <v>1.9607843137254902E-2</v>
      </c>
      <c r="J630" s="8">
        <f t="shared" si="126"/>
        <v>0.23076923076923078</v>
      </c>
      <c r="K630" s="8">
        <f t="shared" si="129"/>
        <v>-0.91666666666666663</v>
      </c>
      <c r="L630" s="8">
        <f t="shared" si="130"/>
        <v>-0.73599999999999999</v>
      </c>
      <c r="M630" s="8">
        <f t="shared" si="127"/>
        <v>-6.6666666666666666E-2</v>
      </c>
      <c r="N630" s="9">
        <f t="shared" si="128"/>
        <v>-0.23469387755102039</v>
      </c>
    </row>
    <row r="631" spans="1:14" x14ac:dyDescent="0.2">
      <c r="A631" s="30"/>
      <c r="B631" s="23" t="s">
        <v>594</v>
      </c>
      <c r="C631" s="20">
        <v>5</v>
      </c>
      <c r="D631" s="7">
        <v>15</v>
      </c>
      <c r="E631" s="7">
        <v>2</v>
      </c>
      <c r="F631" s="7">
        <v>11</v>
      </c>
      <c r="G631" s="8">
        <f t="shared" si="123"/>
        <v>1.5151515151515152E-2</v>
      </c>
      <c r="H631" s="8">
        <f t="shared" si="124"/>
        <v>3.826530612244898E-2</v>
      </c>
      <c r="I631" s="8">
        <f t="shared" si="125"/>
        <v>1.9607843137254902E-2</v>
      </c>
      <c r="J631" s="8">
        <f t="shared" si="126"/>
        <v>7.6923076923076927E-2</v>
      </c>
      <c r="K631" s="8">
        <f t="shared" si="129"/>
        <v>-0.6</v>
      </c>
      <c r="L631" s="8">
        <f t="shared" si="130"/>
        <v>-0.26666666666666666</v>
      </c>
      <c r="M631" s="8">
        <f t="shared" si="127"/>
        <v>-9.0909090909090905E-3</v>
      </c>
      <c r="N631" s="9">
        <f t="shared" si="128"/>
        <v>-1.0204081632653062E-2</v>
      </c>
    </row>
    <row r="632" spans="1:14" x14ac:dyDescent="0.2">
      <c r="A632" s="30"/>
      <c r="B632" s="23" t="s">
        <v>595</v>
      </c>
      <c r="C632" s="20">
        <v>1</v>
      </c>
      <c r="D632" s="7">
        <v>4</v>
      </c>
      <c r="E632" s="7">
        <v>0</v>
      </c>
      <c r="F632" s="7">
        <v>1</v>
      </c>
      <c r="G632" s="8">
        <f t="shared" si="123"/>
        <v>3.0303030303030303E-3</v>
      </c>
      <c r="H632" s="8">
        <f t="shared" si="124"/>
        <v>1.020408163265306E-2</v>
      </c>
      <c r="I632" s="8" t="str">
        <f t="shared" si="125"/>
        <v/>
      </c>
      <c r="J632" s="8">
        <f t="shared" si="126"/>
        <v>6.993006993006993E-3</v>
      </c>
      <c r="K632" s="8">
        <f t="shared" si="129"/>
        <v>-1</v>
      </c>
      <c r="L632" s="8">
        <f t="shared" si="130"/>
        <v>-0.75</v>
      </c>
      <c r="M632" s="8">
        <f t="shared" si="127"/>
        <v>-3.0303030303030303E-3</v>
      </c>
      <c r="N632" s="9">
        <f t="shared" si="128"/>
        <v>-7.6530612244897957E-3</v>
      </c>
    </row>
    <row r="633" spans="1:14" x14ac:dyDescent="0.2">
      <c r="A633" s="30"/>
      <c r="B633" s="23" t="s">
        <v>596</v>
      </c>
      <c r="C633" s="20">
        <v>0</v>
      </c>
      <c r="D633" s="7">
        <v>7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1.7857142857142856E-2</v>
      </c>
      <c r="I633" s="8" t="str">
        <f t="shared" si="125"/>
        <v/>
      </c>
      <c r="J633" s="8">
        <f t="shared" si="126"/>
        <v>6.993006993006993E-3</v>
      </c>
      <c r="K633" s="8" t="str">
        <f t="shared" si="129"/>
        <v xml:space="preserve"> </v>
      </c>
      <c r="L633" s="8">
        <f t="shared" si="130"/>
        <v>-0.8571428571428571</v>
      </c>
      <c r="M633" s="8" t="str">
        <f t="shared" si="127"/>
        <v/>
      </c>
      <c r="N633" s="9">
        <f t="shared" si="128"/>
        <v>-1.530612244897959E-2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2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5.1020408163265302E-3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9">
        <f t="shared" si="128"/>
        <v>-5.1020408163265302E-3</v>
      </c>
    </row>
    <row r="636" spans="1:14" x14ac:dyDescent="0.2">
      <c r="A636" s="30"/>
      <c r="B636" s="23" t="s">
        <v>599</v>
      </c>
      <c r="C636" s="20">
        <v>1</v>
      </c>
      <c r="D636" s="7">
        <v>7</v>
      </c>
      <c r="E636" s="7">
        <v>0</v>
      </c>
      <c r="F636" s="7">
        <v>5</v>
      </c>
      <c r="G636" s="8">
        <f t="shared" si="123"/>
        <v>3.0303030303030303E-3</v>
      </c>
      <c r="H636" s="8">
        <f t="shared" si="124"/>
        <v>1.7857142857142856E-2</v>
      </c>
      <c r="I636" s="8" t="str">
        <f t="shared" si="125"/>
        <v/>
      </c>
      <c r="J636" s="8">
        <f t="shared" si="126"/>
        <v>3.4965034965034968E-2</v>
      </c>
      <c r="K636" s="8">
        <f t="shared" si="129"/>
        <v>-1</v>
      </c>
      <c r="L636" s="8">
        <f t="shared" si="130"/>
        <v>-0.2857142857142857</v>
      </c>
      <c r="M636" s="8">
        <f t="shared" si="127"/>
        <v>-3.0303030303030303E-3</v>
      </c>
      <c r="N636" s="9">
        <f t="shared" si="128"/>
        <v>-5.1020408163265302E-3</v>
      </c>
    </row>
    <row r="637" spans="1:14" x14ac:dyDescent="0.2">
      <c r="A637" s="30"/>
      <c r="B637" s="23" t="s">
        <v>600</v>
      </c>
      <c r="C637" s="20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2.5510204081632651E-3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-2.5510204081632651E-3</v>
      </c>
    </row>
    <row r="638" spans="1:14" ht="25.5" x14ac:dyDescent="0.2">
      <c r="A638" s="30"/>
      <c r="B638" s="23" t="s">
        <v>601</v>
      </c>
      <c r="C638" s="20">
        <v>1</v>
      </c>
      <c r="D638" s="7">
        <v>0</v>
      </c>
      <c r="E638" s="7">
        <v>0</v>
      </c>
      <c r="F638" s="7">
        <v>1</v>
      </c>
      <c r="G638" s="8">
        <f t="shared" si="123"/>
        <v>3.0303030303030303E-3</v>
      </c>
      <c r="H638" s="8" t="str">
        <f t="shared" si="124"/>
        <v/>
      </c>
      <c r="I638" s="8" t="str">
        <f t="shared" si="125"/>
        <v/>
      </c>
      <c r="J638" s="8">
        <f t="shared" si="126"/>
        <v>6.993006993006993E-3</v>
      </c>
      <c r="K638" s="8">
        <f t="shared" si="129"/>
        <v>-1</v>
      </c>
      <c r="L638" s="8">
        <f t="shared" si="130"/>
        <v>1</v>
      </c>
      <c r="M638" s="8">
        <f t="shared" si="127"/>
        <v>-3.0303030303030303E-3</v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23</v>
      </c>
      <c r="D639" s="7">
        <v>20</v>
      </c>
      <c r="E639" s="7">
        <v>1</v>
      </c>
      <c r="F639" s="7">
        <v>3</v>
      </c>
      <c r="G639" s="8">
        <f t="shared" si="123"/>
        <v>6.9696969696969702E-2</v>
      </c>
      <c r="H639" s="8">
        <f t="shared" si="124"/>
        <v>5.1020408163265307E-2</v>
      </c>
      <c r="I639" s="8">
        <f t="shared" si="125"/>
        <v>9.8039215686274508E-3</v>
      </c>
      <c r="J639" s="8">
        <f t="shared" si="126"/>
        <v>2.097902097902098E-2</v>
      </c>
      <c r="K639" s="8">
        <f t="shared" si="129"/>
        <v>-0.95652173913043481</v>
      </c>
      <c r="L639" s="8">
        <f t="shared" si="130"/>
        <v>-0.85</v>
      </c>
      <c r="M639" s="8">
        <f t="shared" si="127"/>
        <v>-6.666666666666668E-2</v>
      </c>
      <c r="N639" s="9">
        <f t="shared" si="128"/>
        <v>-4.336734693877551E-2</v>
      </c>
    </row>
    <row r="640" spans="1:14" ht="26.25" thickBot="1" x14ac:dyDescent="0.25">
      <c r="A640" s="30"/>
      <c r="B640" s="24" t="s">
        <v>603</v>
      </c>
      <c r="C640" s="21">
        <v>12</v>
      </c>
      <c r="D640" s="10">
        <v>12</v>
      </c>
      <c r="E640" s="10">
        <v>2</v>
      </c>
      <c r="F640" s="10">
        <v>4</v>
      </c>
      <c r="G640" s="11">
        <f t="shared" si="123"/>
        <v>3.6363636363636362E-2</v>
      </c>
      <c r="H640" s="11">
        <f t="shared" si="124"/>
        <v>3.0612244897959183E-2</v>
      </c>
      <c r="I640" s="11">
        <f t="shared" si="125"/>
        <v>1.9607843137254902E-2</v>
      </c>
      <c r="J640" s="11">
        <f t="shared" si="126"/>
        <v>2.7972027972027972E-2</v>
      </c>
      <c r="K640" s="11">
        <f t="shared" si="129"/>
        <v>-0.83333333333333337</v>
      </c>
      <c r="L640" s="11">
        <f t="shared" si="130"/>
        <v>-0.66666666666666663</v>
      </c>
      <c r="M640" s="11">
        <f t="shared" si="127"/>
        <v>-3.0303030303030304E-2</v>
      </c>
      <c r="N640" s="12">
        <f t="shared" si="128"/>
        <v>-2.0408163265306121E-2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606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607</v>
      </c>
      <c r="C9" s="17">
        <f>+C22+C81+C188+C371+C612</f>
        <v>7115</v>
      </c>
      <c r="D9" s="17">
        <f>+D22+D81+D188+D371+D612</f>
        <v>5937</v>
      </c>
      <c r="E9" s="17">
        <f>+E22+E81+E188+E371+E612</f>
        <v>3421</v>
      </c>
      <c r="F9" s="17">
        <f>+F22+F81+F188+F371+F612</f>
        <v>3101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-0.51918482080112438</v>
      </c>
      <c r="L9" s="18">
        <f t="shared" si="0"/>
        <v>-0.47768233114367525</v>
      </c>
      <c r="M9" s="18">
        <f t="shared" ref="M9:N14" si="1">+IF(OR(AND(G9=""),(K9="")),"",G9*K9)</f>
        <v>-0.51918482080112438</v>
      </c>
      <c r="N9" s="19">
        <f t="shared" si="1"/>
        <v>-0.47768233114367525</v>
      </c>
    </row>
    <row r="10" spans="1:14" x14ac:dyDescent="0.2">
      <c r="A10" s="30"/>
      <c r="B10" s="22" t="s">
        <v>10</v>
      </c>
      <c r="C10" s="20">
        <f>+C22</f>
        <v>113</v>
      </c>
      <c r="D10" s="7">
        <f>+D22</f>
        <v>93</v>
      </c>
      <c r="E10" s="7">
        <f>+E22</f>
        <v>39</v>
      </c>
      <c r="F10" s="7">
        <f>+F22</f>
        <v>45</v>
      </c>
      <c r="G10" s="8">
        <f t="shared" ref="G10:J14" si="2">+C10/C$9</f>
        <v>1.5881939564300774E-2</v>
      </c>
      <c r="H10" s="8">
        <f t="shared" si="2"/>
        <v>1.5664477008590198E-2</v>
      </c>
      <c r="I10" s="8">
        <f t="shared" si="2"/>
        <v>1.140017538731365E-2</v>
      </c>
      <c r="J10" s="8">
        <f t="shared" si="2"/>
        <v>1.4511447920025799E-2</v>
      </c>
      <c r="K10" s="8">
        <f t="shared" si="0"/>
        <v>-0.65486725663716816</v>
      </c>
      <c r="L10" s="8">
        <f t="shared" si="0"/>
        <v>-0.5161290322580645</v>
      </c>
      <c r="M10" s="8">
        <f t="shared" si="1"/>
        <v>-1.0400562192550949E-2</v>
      </c>
      <c r="N10" s="9">
        <f t="shared" si="1"/>
        <v>-8.0848913592723604E-3</v>
      </c>
    </row>
    <row r="11" spans="1:14" x14ac:dyDescent="0.2">
      <c r="A11" s="30"/>
      <c r="B11" s="23" t="s">
        <v>11</v>
      </c>
      <c r="C11" s="20">
        <f>+C81</f>
        <v>833</v>
      </c>
      <c r="D11" s="7">
        <f>+D81</f>
        <v>573</v>
      </c>
      <c r="E11" s="7">
        <f>+E81</f>
        <v>361</v>
      </c>
      <c r="F11" s="7">
        <f>+F81</f>
        <v>344</v>
      </c>
      <c r="G11" s="8">
        <f t="shared" si="2"/>
        <v>0.11707659873506676</v>
      </c>
      <c r="H11" s="8">
        <f t="shared" si="2"/>
        <v>9.6513390601313795E-2</v>
      </c>
      <c r="I11" s="8">
        <f t="shared" si="2"/>
        <v>0.10552470038000585</v>
      </c>
      <c r="J11" s="8">
        <f t="shared" si="2"/>
        <v>0.11093195743308611</v>
      </c>
      <c r="K11" s="8">
        <f t="shared" si="0"/>
        <v>-0.56662665066026408</v>
      </c>
      <c r="L11" s="8">
        <f t="shared" si="0"/>
        <v>-0.39965095986038396</v>
      </c>
      <c r="M11" s="8">
        <f t="shared" si="1"/>
        <v>-6.6338721011946586E-2</v>
      </c>
      <c r="N11" s="9">
        <f t="shared" si="1"/>
        <v>-3.857166919319522E-2</v>
      </c>
    </row>
    <row r="12" spans="1:14" ht="25.5" x14ac:dyDescent="0.2">
      <c r="A12" s="30"/>
      <c r="B12" s="23" t="s">
        <v>12</v>
      </c>
      <c r="C12" s="20">
        <f>+C188</f>
        <v>1081</v>
      </c>
      <c r="D12" s="7">
        <f>+D188</f>
        <v>906</v>
      </c>
      <c r="E12" s="7">
        <f>+E188</f>
        <v>560</v>
      </c>
      <c r="F12" s="7">
        <f>+F188</f>
        <v>476</v>
      </c>
      <c r="G12" s="8">
        <f t="shared" si="2"/>
        <v>0.15193253689388617</v>
      </c>
      <c r="H12" s="8">
        <f t="shared" si="2"/>
        <v>0.15260232440626578</v>
      </c>
      <c r="I12" s="8">
        <f t="shared" si="2"/>
        <v>0.16369482607424729</v>
      </c>
      <c r="J12" s="8">
        <f t="shared" si="2"/>
        <v>0.15349887133182843</v>
      </c>
      <c r="K12" s="8">
        <f t="shared" si="0"/>
        <v>-0.48196114708603144</v>
      </c>
      <c r="L12" s="8">
        <f t="shared" si="0"/>
        <v>-0.47461368653421632</v>
      </c>
      <c r="M12" s="8">
        <f t="shared" si="1"/>
        <v>-7.3225579761068166E-2</v>
      </c>
      <c r="N12" s="9">
        <f t="shared" si="1"/>
        <v>-7.2427151760148217E-2</v>
      </c>
    </row>
    <row r="13" spans="1:14" x14ac:dyDescent="0.2">
      <c r="A13" s="30"/>
      <c r="B13" s="23" t="s">
        <v>13</v>
      </c>
      <c r="C13" s="20">
        <f>+C371</f>
        <v>4331</v>
      </c>
      <c r="D13" s="7">
        <f>+D371</f>
        <v>3375</v>
      </c>
      <c r="E13" s="7">
        <f>+E371</f>
        <v>1957</v>
      </c>
      <c r="F13" s="7">
        <f>+F371</f>
        <v>1669</v>
      </c>
      <c r="G13" s="8">
        <f t="shared" si="2"/>
        <v>0.60871398453970482</v>
      </c>
      <c r="H13" s="8">
        <f t="shared" si="2"/>
        <v>0.56846892369883784</v>
      </c>
      <c r="I13" s="8">
        <f t="shared" si="2"/>
        <v>0.57205495469161061</v>
      </c>
      <c r="J13" s="8">
        <f t="shared" si="2"/>
        <v>0.53821347952273457</v>
      </c>
      <c r="K13" s="8">
        <f t="shared" si="0"/>
        <v>-0.5481413068575387</v>
      </c>
      <c r="L13" s="8">
        <f t="shared" si="0"/>
        <v>-0.50548148148148153</v>
      </c>
      <c r="M13" s="8">
        <f t="shared" si="1"/>
        <v>-0.33366127898805342</v>
      </c>
      <c r="N13" s="9">
        <f t="shared" si="1"/>
        <v>-0.28735051372747183</v>
      </c>
    </row>
    <row r="14" spans="1:14" ht="15.75" thickBot="1" x14ac:dyDescent="0.25">
      <c r="A14" s="30"/>
      <c r="B14" s="24" t="s">
        <v>14</v>
      </c>
      <c r="C14" s="21">
        <f>+C612</f>
        <v>757</v>
      </c>
      <c r="D14" s="10">
        <f>+D612</f>
        <v>990</v>
      </c>
      <c r="E14" s="10">
        <f>+E612</f>
        <v>504</v>
      </c>
      <c r="F14" s="10">
        <f>+F612</f>
        <v>567</v>
      </c>
      <c r="G14" s="11">
        <f t="shared" si="2"/>
        <v>0.10639494026704147</v>
      </c>
      <c r="H14" s="11">
        <f t="shared" si="2"/>
        <v>0.16675088428499241</v>
      </c>
      <c r="I14" s="11">
        <f t="shared" si="2"/>
        <v>0.14732534346682258</v>
      </c>
      <c r="J14" s="11">
        <f t="shared" si="2"/>
        <v>0.18284424379232506</v>
      </c>
      <c r="K14" s="11">
        <f t="shared" si="0"/>
        <v>-0.3342140026420079</v>
      </c>
      <c r="L14" s="11">
        <f t="shared" si="0"/>
        <v>-0.42727272727272725</v>
      </c>
      <c r="M14" s="11">
        <f t="shared" si="1"/>
        <v>-3.5558678847505271E-2</v>
      </c>
      <c r="N14" s="12">
        <f t="shared" si="1"/>
        <v>-7.1248105103587658E-2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113</v>
      </c>
      <c r="D22" s="17">
        <f>SUM(D23:D73)</f>
        <v>93</v>
      </c>
      <c r="E22" s="17">
        <f>SUM(E23:E73)</f>
        <v>39</v>
      </c>
      <c r="F22" s="17">
        <f>SUM(F23:F73)</f>
        <v>45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-0.65486725663716816</v>
      </c>
      <c r="L22" s="18">
        <f>+IF(AND(D22=0,F22=0),"",IF(D22=0,1,IF(F22=0,-1,(F22-D22)/D22)))</f>
        <v>-0.5161290322580645</v>
      </c>
      <c r="M22" s="18">
        <f t="shared" ref="M22:M53" si="7">+IF(OR(AND(G22=""),(K22="")),"",G22*K22)</f>
        <v>-0.65486725663716816</v>
      </c>
      <c r="N22" s="19">
        <f t="shared" ref="N22:N53" si="8">+IF(OR(AND(H22=""),(L22="")),"",H22*L22)</f>
        <v>-0.5161290322580645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1</v>
      </c>
      <c r="E24" s="7">
        <v>1</v>
      </c>
      <c r="F24" s="7">
        <v>2</v>
      </c>
      <c r="G24" s="8" t="str">
        <f t="shared" si="3"/>
        <v/>
      </c>
      <c r="H24" s="8">
        <f t="shared" si="4"/>
        <v>1.0752688172043012E-2</v>
      </c>
      <c r="I24" s="8">
        <f t="shared" si="5"/>
        <v>2.564102564102564E-2</v>
      </c>
      <c r="J24" s="8">
        <f t="shared" si="6"/>
        <v>4.4444444444444446E-2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9">
        <f t="shared" si="8"/>
        <v>1.0752688172043012E-2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1</v>
      </c>
      <c r="D26" s="7">
        <v>1</v>
      </c>
      <c r="E26" s="7">
        <v>1</v>
      </c>
      <c r="F26" s="7">
        <v>0</v>
      </c>
      <c r="G26" s="8">
        <f t="shared" si="3"/>
        <v>8.8495575221238937E-3</v>
      </c>
      <c r="H26" s="8">
        <f t="shared" si="4"/>
        <v>1.0752688172043012E-2</v>
      </c>
      <c r="I26" s="8">
        <f t="shared" si="5"/>
        <v>2.564102564102564E-2</v>
      </c>
      <c r="J26" s="8" t="str">
        <f t="shared" si="6"/>
        <v/>
      </c>
      <c r="K26" s="8">
        <f t="shared" si="9"/>
        <v>0</v>
      </c>
      <c r="L26" s="8">
        <f t="shared" si="10"/>
        <v>-1</v>
      </c>
      <c r="M26" s="8">
        <f t="shared" si="7"/>
        <v>0</v>
      </c>
      <c r="N26" s="9">
        <f t="shared" si="8"/>
        <v>-1.0752688172043012E-2</v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2.2222222222222223E-2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2</v>
      </c>
      <c r="G28" s="8" t="str">
        <f t="shared" si="3"/>
        <v/>
      </c>
      <c r="H28" s="8">
        <f t="shared" si="4"/>
        <v>1.0752688172043012E-2</v>
      </c>
      <c r="I28" s="8" t="str">
        <f t="shared" si="5"/>
        <v/>
      </c>
      <c r="J28" s="8">
        <f t="shared" si="6"/>
        <v>4.4444444444444446E-2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9">
        <f t="shared" si="8"/>
        <v>1.0752688172043012E-2</v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2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4.4444444444444446E-2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1</v>
      </c>
      <c r="F30" s="7">
        <v>0</v>
      </c>
      <c r="G30" s="8">
        <f t="shared" si="3"/>
        <v>8.8495575221238937E-3</v>
      </c>
      <c r="H30" s="8" t="str">
        <f t="shared" si="4"/>
        <v/>
      </c>
      <c r="I30" s="8">
        <f t="shared" si="5"/>
        <v>2.564102564102564E-2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2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5.128205128205128E-2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1</v>
      </c>
      <c r="D32" s="7">
        <v>0</v>
      </c>
      <c r="E32" s="7">
        <v>1</v>
      </c>
      <c r="F32" s="7">
        <v>0</v>
      </c>
      <c r="G32" s="8">
        <f t="shared" si="3"/>
        <v>8.8495575221238937E-3</v>
      </c>
      <c r="H32" s="8" t="str">
        <f t="shared" si="4"/>
        <v/>
      </c>
      <c r="I32" s="8">
        <f t="shared" si="5"/>
        <v>2.564102564102564E-2</v>
      </c>
      <c r="J32" s="8" t="str">
        <f t="shared" si="6"/>
        <v/>
      </c>
      <c r="K32" s="8">
        <f t="shared" si="9"/>
        <v>0</v>
      </c>
      <c r="L32" s="8" t="str">
        <f t="shared" si="10"/>
        <v xml:space="preserve"> </v>
      </c>
      <c r="M32" s="8">
        <f t="shared" si="7"/>
        <v>0</v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42</v>
      </c>
      <c r="D33" s="7">
        <v>12</v>
      </c>
      <c r="E33" s="7">
        <v>1</v>
      </c>
      <c r="F33" s="7">
        <v>3</v>
      </c>
      <c r="G33" s="8">
        <f t="shared" si="3"/>
        <v>0.37168141592920356</v>
      </c>
      <c r="H33" s="8">
        <f t="shared" si="4"/>
        <v>0.12903225806451613</v>
      </c>
      <c r="I33" s="8">
        <f t="shared" si="5"/>
        <v>2.564102564102564E-2</v>
      </c>
      <c r="J33" s="8">
        <f t="shared" si="6"/>
        <v>6.6666666666666666E-2</v>
      </c>
      <c r="K33" s="8">
        <f t="shared" si="9"/>
        <v>-0.97619047619047616</v>
      </c>
      <c r="L33" s="8">
        <f t="shared" si="10"/>
        <v>-0.75</v>
      </c>
      <c r="M33" s="8">
        <f t="shared" si="7"/>
        <v>-0.36283185840707965</v>
      </c>
      <c r="N33" s="9">
        <f t="shared" si="8"/>
        <v>-9.6774193548387094E-2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1</v>
      </c>
      <c r="E35" s="7">
        <v>1</v>
      </c>
      <c r="F35" s="7">
        <v>0</v>
      </c>
      <c r="G35" s="8" t="str">
        <f t="shared" si="3"/>
        <v/>
      </c>
      <c r="H35" s="8">
        <f t="shared" si="4"/>
        <v>1.0752688172043012E-2</v>
      </c>
      <c r="I35" s="8">
        <f t="shared" si="5"/>
        <v>2.564102564102564E-2</v>
      </c>
      <c r="J35" s="8" t="str">
        <f t="shared" si="6"/>
        <v/>
      </c>
      <c r="K35" s="8">
        <f t="shared" si="9"/>
        <v>1</v>
      </c>
      <c r="L35" s="8">
        <f t="shared" si="10"/>
        <v>-1</v>
      </c>
      <c r="M35" s="8" t="str">
        <f t="shared" si="7"/>
        <v/>
      </c>
      <c r="N35" s="9">
        <f t="shared" si="8"/>
        <v>-1.0752688172043012E-2</v>
      </c>
    </row>
    <row r="36" spans="1:14" x14ac:dyDescent="0.2">
      <c r="A36" s="30"/>
      <c r="B36" s="23" t="s">
        <v>31</v>
      </c>
      <c r="C36" s="20">
        <v>2</v>
      </c>
      <c r="D36" s="7">
        <v>0</v>
      </c>
      <c r="E36" s="7">
        <v>1</v>
      </c>
      <c r="F36" s="7">
        <v>0</v>
      </c>
      <c r="G36" s="8">
        <f t="shared" si="3"/>
        <v>1.7699115044247787E-2</v>
      </c>
      <c r="H36" s="8" t="str">
        <f t="shared" si="4"/>
        <v/>
      </c>
      <c r="I36" s="8">
        <f t="shared" si="5"/>
        <v>2.564102564102564E-2</v>
      </c>
      <c r="J36" s="8" t="str">
        <f t="shared" si="6"/>
        <v/>
      </c>
      <c r="K36" s="8">
        <f t="shared" si="9"/>
        <v>-0.5</v>
      </c>
      <c r="L36" s="8" t="str">
        <f t="shared" si="10"/>
        <v xml:space="preserve"> </v>
      </c>
      <c r="M36" s="8">
        <f t="shared" si="7"/>
        <v>-8.8495575221238937E-3</v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2</v>
      </c>
      <c r="E37" s="7">
        <v>0</v>
      </c>
      <c r="F37" s="7">
        <v>0</v>
      </c>
      <c r="G37" s="8" t="str">
        <f t="shared" si="3"/>
        <v/>
      </c>
      <c r="H37" s="8">
        <f t="shared" si="4"/>
        <v>2.1505376344086023E-2</v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>
        <f t="shared" si="10"/>
        <v>-1</v>
      </c>
      <c r="M37" s="8" t="str">
        <f t="shared" si="7"/>
        <v/>
      </c>
      <c r="N37" s="9">
        <f t="shared" si="8"/>
        <v>-2.1505376344086023E-2</v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2</v>
      </c>
      <c r="D39" s="7">
        <v>2</v>
      </c>
      <c r="E39" s="7">
        <v>2</v>
      </c>
      <c r="F39" s="7">
        <v>1</v>
      </c>
      <c r="G39" s="8">
        <f t="shared" si="3"/>
        <v>1.7699115044247787E-2</v>
      </c>
      <c r="H39" s="8">
        <f t="shared" si="4"/>
        <v>2.1505376344086023E-2</v>
      </c>
      <c r="I39" s="8">
        <f t="shared" si="5"/>
        <v>5.128205128205128E-2</v>
      </c>
      <c r="J39" s="8">
        <f t="shared" si="6"/>
        <v>2.2222222222222223E-2</v>
      </c>
      <c r="K39" s="8">
        <f t="shared" si="9"/>
        <v>0</v>
      </c>
      <c r="L39" s="8">
        <f t="shared" si="10"/>
        <v>-0.5</v>
      </c>
      <c r="M39" s="8">
        <f t="shared" si="7"/>
        <v>0</v>
      </c>
      <c r="N39" s="9">
        <f t="shared" si="8"/>
        <v>-1.0752688172043012E-2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2.564102564102564E-2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1</v>
      </c>
      <c r="E41" s="7">
        <v>0</v>
      </c>
      <c r="F41" s="7">
        <v>1</v>
      </c>
      <c r="G41" s="8" t="str">
        <f t="shared" si="3"/>
        <v/>
      </c>
      <c r="H41" s="8">
        <f t="shared" si="4"/>
        <v>1.0752688172043012E-2</v>
      </c>
      <c r="I41" s="8" t="str">
        <f t="shared" si="5"/>
        <v/>
      </c>
      <c r="J41" s="8">
        <f t="shared" si="6"/>
        <v>2.2222222222222223E-2</v>
      </c>
      <c r="K41" s="8" t="str">
        <f t="shared" si="9"/>
        <v xml:space="preserve"> </v>
      </c>
      <c r="L41" s="8">
        <f t="shared" si="10"/>
        <v>0</v>
      </c>
      <c r="M41" s="8" t="str">
        <f t="shared" si="7"/>
        <v/>
      </c>
      <c r="N41" s="9">
        <f t="shared" si="8"/>
        <v>0</v>
      </c>
    </row>
    <row r="42" spans="1:14" x14ac:dyDescent="0.2">
      <c r="A42" s="30"/>
      <c r="B42" s="23" t="s">
        <v>37</v>
      </c>
      <c r="C42" s="20">
        <v>2</v>
      </c>
      <c r="D42" s="7">
        <v>0</v>
      </c>
      <c r="E42" s="7">
        <v>0</v>
      </c>
      <c r="F42" s="7">
        <v>0</v>
      </c>
      <c r="G42" s="8">
        <f t="shared" si="3"/>
        <v>1.7699115044247787E-2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-1.7699115044247787E-2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1</v>
      </c>
      <c r="E44" s="7">
        <v>0</v>
      </c>
      <c r="F44" s="7">
        <v>0</v>
      </c>
      <c r="G44" s="8" t="str">
        <f t="shared" si="3"/>
        <v/>
      </c>
      <c r="H44" s="8">
        <f t="shared" si="4"/>
        <v>1.0752688172043012E-2</v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>
        <f t="shared" si="10"/>
        <v>-1</v>
      </c>
      <c r="M44" s="8" t="str">
        <f t="shared" si="7"/>
        <v/>
      </c>
      <c r="N44" s="9">
        <f t="shared" si="8"/>
        <v>-1.0752688172043012E-2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2</v>
      </c>
      <c r="D47" s="7">
        <v>0</v>
      </c>
      <c r="E47" s="7">
        <v>1</v>
      </c>
      <c r="F47" s="7">
        <v>2</v>
      </c>
      <c r="G47" s="8">
        <f t="shared" si="3"/>
        <v>1.7699115044247787E-2</v>
      </c>
      <c r="H47" s="8" t="str">
        <f t="shared" si="4"/>
        <v/>
      </c>
      <c r="I47" s="8">
        <f t="shared" si="5"/>
        <v>2.564102564102564E-2</v>
      </c>
      <c r="J47" s="8">
        <f t="shared" si="6"/>
        <v>4.4444444444444446E-2</v>
      </c>
      <c r="K47" s="8">
        <f t="shared" si="9"/>
        <v>-0.5</v>
      </c>
      <c r="L47" s="8">
        <f t="shared" si="10"/>
        <v>1</v>
      </c>
      <c r="M47" s="8">
        <f t="shared" si="7"/>
        <v>-8.8495575221238937E-3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2</v>
      </c>
      <c r="D48" s="7">
        <v>0</v>
      </c>
      <c r="E48" s="7">
        <v>0</v>
      </c>
      <c r="F48" s="7">
        <v>0</v>
      </c>
      <c r="G48" s="8">
        <f t="shared" si="3"/>
        <v>1.7699115044247787E-2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-1.7699115044247787E-2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2.2222222222222223E-2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19</v>
      </c>
      <c r="D52" s="7">
        <v>9</v>
      </c>
      <c r="E52" s="7">
        <v>0</v>
      </c>
      <c r="F52" s="7">
        <v>2</v>
      </c>
      <c r="G52" s="8">
        <f t="shared" si="3"/>
        <v>0.16814159292035399</v>
      </c>
      <c r="H52" s="8">
        <f t="shared" si="4"/>
        <v>9.6774193548387094E-2</v>
      </c>
      <c r="I52" s="8" t="str">
        <f t="shared" si="5"/>
        <v/>
      </c>
      <c r="J52" s="8">
        <f t="shared" si="6"/>
        <v>4.4444444444444446E-2</v>
      </c>
      <c r="K52" s="8">
        <f t="shared" si="9"/>
        <v>-1</v>
      </c>
      <c r="L52" s="8">
        <f t="shared" si="10"/>
        <v>-0.77777777777777779</v>
      </c>
      <c r="M52" s="8">
        <f t="shared" si="7"/>
        <v>-0.16814159292035399</v>
      </c>
      <c r="N52" s="9">
        <f t="shared" si="8"/>
        <v>-7.5268817204301078E-2</v>
      </c>
    </row>
    <row r="53" spans="1:14" x14ac:dyDescent="0.2">
      <c r="A53" s="30"/>
      <c r="B53" s="23" t="s">
        <v>48</v>
      </c>
      <c r="C53" s="20">
        <v>9</v>
      </c>
      <c r="D53" s="7">
        <v>3</v>
      </c>
      <c r="E53" s="7">
        <v>2</v>
      </c>
      <c r="F53" s="7">
        <v>2</v>
      </c>
      <c r="G53" s="8">
        <f t="shared" si="3"/>
        <v>7.9646017699115043E-2</v>
      </c>
      <c r="H53" s="8">
        <f t="shared" si="4"/>
        <v>3.2258064516129031E-2</v>
      </c>
      <c r="I53" s="8">
        <f t="shared" si="5"/>
        <v>5.128205128205128E-2</v>
      </c>
      <c r="J53" s="8">
        <f t="shared" si="6"/>
        <v>4.4444444444444446E-2</v>
      </c>
      <c r="K53" s="8">
        <f t="shared" si="9"/>
        <v>-0.77777777777777779</v>
      </c>
      <c r="L53" s="8">
        <f t="shared" si="10"/>
        <v>-0.33333333333333331</v>
      </c>
      <c r="M53" s="8">
        <f t="shared" si="7"/>
        <v>-6.1946902654867256E-2</v>
      </c>
      <c r="N53" s="9">
        <f t="shared" si="8"/>
        <v>-1.075268817204301E-2</v>
      </c>
    </row>
    <row r="54" spans="1:14" x14ac:dyDescent="0.2">
      <c r="A54" s="30"/>
      <c r="B54" s="23" t="s">
        <v>49</v>
      </c>
      <c r="C54" s="20">
        <v>1</v>
      </c>
      <c r="D54" s="7">
        <v>0</v>
      </c>
      <c r="E54" s="7">
        <v>2</v>
      </c>
      <c r="F54" s="7">
        <v>0</v>
      </c>
      <c r="G54" s="8">
        <f t="shared" ref="G54:G73" si="11">+IF(C54=0,"",C54/C$22)</f>
        <v>8.8495575221238937E-3</v>
      </c>
      <c r="H54" s="8" t="str">
        <f t="shared" ref="H54:H73" si="12">+IF(D54=0,"",D54/D$22)</f>
        <v/>
      </c>
      <c r="I54" s="8">
        <f t="shared" ref="I54:I73" si="13">+IF(E54=0,"",E54/E$22)</f>
        <v>5.128205128205128E-2</v>
      </c>
      <c r="J54" s="8" t="str">
        <f t="shared" ref="J54:J73" si="14">+IF(F54=0,"",F54/F$22)</f>
        <v/>
      </c>
      <c r="K54" s="8">
        <f t="shared" si="9"/>
        <v>1</v>
      </c>
      <c r="L54" s="8" t="str">
        <f t="shared" si="10"/>
        <v xml:space="preserve"> </v>
      </c>
      <c r="M54" s="8">
        <f t="shared" ref="M54:M73" si="15">+IF(OR(AND(G54=""),(K54="")),"",G54*K54)</f>
        <v>8.8495575221238937E-3</v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1</v>
      </c>
      <c r="E56" s="7">
        <v>0</v>
      </c>
      <c r="F56" s="7">
        <v>0</v>
      </c>
      <c r="G56" s="8" t="str">
        <f t="shared" si="11"/>
        <v/>
      </c>
      <c r="H56" s="8">
        <f t="shared" si="12"/>
        <v>1.0752688172043012E-2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9">
        <f t="shared" si="16"/>
        <v>-1.0752688172043012E-2</v>
      </c>
    </row>
    <row r="57" spans="1:14" x14ac:dyDescent="0.2">
      <c r="A57" s="30"/>
      <c r="B57" s="23" t="s">
        <v>52</v>
      </c>
      <c r="C57" s="20">
        <v>1</v>
      </c>
      <c r="D57" s="7">
        <v>2</v>
      </c>
      <c r="E57" s="7">
        <v>1</v>
      </c>
      <c r="F57" s="7">
        <v>0</v>
      </c>
      <c r="G57" s="8">
        <f t="shared" si="11"/>
        <v>8.8495575221238937E-3</v>
      </c>
      <c r="H57" s="8">
        <f t="shared" si="12"/>
        <v>2.1505376344086023E-2</v>
      </c>
      <c r="I57" s="8">
        <f t="shared" si="13"/>
        <v>2.564102564102564E-2</v>
      </c>
      <c r="J57" s="8" t="str">
        <f t="shared" si="14"/>
        <v/>
      </c>
      <c r="K57" s="8">
        <f t="shared" si="17"/>
        <v>0</v>
      </c>
      <c r="L57" s="8">
        <f t="shared" si="18"/>
        <v>-1</v>
      </c>
      <c r="M57" s="8">
        <f t="shared" si="15"/>
        <v>0</v>
      </c>
      <c r="N57" s="9">
        <f t="shared" si="16"/>
        <v>-2.1505376344086023E-2</v>
      </c>
    </row>
    <row r="58" spans="1:14" x14ac:dyDescent="0.2">
      <c r="A58" s="30"/>
      <c r="B58" s="23" t="s">
        <v>53</v>
      </c>
      <c r="C58" s="20">
        <v>1</v>
      </c>
      <c r="D58" s="7">
        <v>22</v>
      </c>
      <c r="E58" s="7">
        <v>0</v>
      </c>
      <c r="F58" s="7">
        <v>1</v>
      </c>
      <c r="G58" s="8">
        <f t="shared" si="11"/>
        <v>8.8495575221238937E-3</v>
      </c>
      <c r="H58" s="8">
        <f t="shared" si="12"/>
        <v>0.23655913978494625</v>
      </c>
      <c r="I58" s="8" t="str">
        <f t="shared" si="13"/>
        <v/>
      </c>
      <c r="J58" s="8">
        <f t="shared" si="14"/>
        <v>2.2222222222222223E-2</v>
      </c>
      <c r="K58" s="8">
        <f t="shared" si="17"/>
        <v>-1</v>
      </c>
      <c r="L58" s="8">
        <f t="shared" si="18"/>
        <v>-0.95454545454545459</v>
      </c>
      <c r="M58" s="8">
        <f t="shared" si="15"/>
        <v>-8.8495575221238937E-3</v>
      </c>
      <c r="N58" s="9">
        <f t="shared" si="16"/>
        <v>-0.22580645161290325</v>
      </c>
    </row>
    <row r="59" spans="1:14" x14ac:dyDescent="0.2">
      <c r="A59" s="30"/>
      <c r="B59" s="23" t="s">
        <v>54</v>
      </c>
      <c r="C59" s="20">
        <v>1</v>
      </c>
      <c r="D59" s="7">
        <v>0</v>
      </c>
      <c r="E59" s="7">
        <v>0</v>
      </c>
      <c r="F59" s="7">
        <v>3</v>
      </c>
      <c r="G59" s="8">
        <f t="shared" si="11"/>
        <v>8.8495575221238937E-3</v>
      </c>
      <c r="H59" s="8" t="str">
        <f t="shared" si="12"/>
        <v/>
      </c>
      <c r="I59" s="8" t="str">
        <f t="shared" si="13"/>
        <v/>
      </c>
      <c r="J59" s="8">
        <f t="shared" si="14"/>
        <v>6.6666666666666666E-2</v>
      </c>
      <c r="K59" s="8">
        <f t="shared" si="17"/>
        <v>-1</v>
      </c>
      <c r="L59" s="8">
        <f t="shared" si="18"/>
        <v>1</v>
      </c>
      <c r="M59" s="8">
        <f t="shared" si="15"/>
        <v>-8.8495575221238937E-3</v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4</v>
      </c>
      <c r="E61" s="7">
        <v>0</v>
      </c>
      <c r="F61" s="7">
        <v>0</v>
      </c>
      <c r="G61" s="8" t="str">
        <f t="shared" si="11"/>
        <v/>
      </c>
      <c r="H61" s="8">
        <f t="shared" si="12"/>
        <v>4.3010752688172046E-2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9">
        <f t="shared" si="16"/>
        <v>-4.3010752688172046E-2</v>
      </c>
    </row>
    <row r="62" spans="1:14" x14ac:dyDescent="0.2">
      <c r="A62" s="30"/>
      <c r="B62" s="23" t="s">
        <v>57</v>
      </c>
      <c r="C62" s="20">
        <v>2</v>
      </c>
      <c r="D62" s="7">
        <v>0</v>
      </c>
      <c r="E62" s="7">
        <v>11</v>
      </c>
      <c r="F62" s="7">
        <v>1</v>
      </c>
      <c r="G62" s="8">
        <f t="shared" si="11"/>
        <v>1.7699115044247787E-2</v>
      </c>
      <c r="H62" s="8" t="str">
        <f t="shared" si="12"/>
        <v/>
      </c>
      <c r="I62" s="8">
        <f t="shared" si="13"/>
        <v>0.28205128205128205</v>
      </c>
      <c r="J62" s="8">
        <f t="shared" si="14"/>
        <v>2.2222222222222223E-2</v>
      </c>
      <c r="K62" s="8">
        <f t="shared" si="17"/>
        <v>4.5</v>
      </c>
      <c r="L62" s="8">
        <f t="shared" si="18"/>
        <v>1</v>
      </c>
      <c r="M62" s="8">
        <f t="shared" si="15"/>
        <v>7.9646017699115043E-2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1.0752688172043012E-2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9">
        <f t="shared" si="16"/>
        <v>-1.0752688172043012E-2</v>
      </c>
    </row>
    <row r="64" spans="1:14" ht="25.5" x14ac:dyDescent="0.2">
      <c r="A64" s="30"/>
      <c r="B64" s="23" t="s">
        <v>59</v>
      </c>
      <c r="C64" s="20">
        <v>1</v>
      </c>
      <c r="D64" s="7">
        <v>1</v>
      </c>
      <c r="E64" s="7">
        <v>0</v>
      </c>
      <c r="F64" s="7">
        <v>0</v>
      </c>
      <c r="G64" s="8">
        <f t="shared" si="11"/>
        <v>8.8495575221238937E-3</v>
      </c>
      <c r="H64" s="8">
        <f t="shared" si="12"/>
        <v>1.0752688172043012E-2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-8.8495575221238937E-3</v>
      </c>
      <c r="N64" s="9">
        <f t="shared" si="16"/>
        <v>-1.0752688172043012E-2</v>
      </c>
    </row>
    <row r="65" spans="1:14" x14ac:dyDescent="0.2">
      <c r="A65" s="30"/>
      <c r="B65" s="23" t="s">
        <v>60</v>
      </c>
      <c r="C65" s="20">
        <v>7</v>
      </c>
      <c r="D65" s="7">
        <v>9</v>
      </c>
      <c r="E65" s="7">
        <v>2</v>
      </c>
      <c r="F65" s="7">
        <v>7</v>
      </c>
      <c r="G65" s="8">
        <f t="shared" si="11"/>
        <v>6.1946902654867256E-2</v>
      </c>
      <c r="H65" s="8">
        <f t="shared" si="12"/>
        <v>9.6774193548387094E-2</v>
      </c>
      <c r="I65" s="8">
        <f t="shared" si="13"/>
        <v>5.128205128205128E-2</v>
      </c>
      <c r="J65" s="8">
        <f t="shared" si="14"/>
        <v>0.15555555555555556</v>
      </c>
      <c r="K65" s="8">
        <f t="shared" si="17"/>
        <v>-0.7142857142857143</v>
      </c>
      <c r="L65" s="8">
        <f t="shared" si="18"/>
        <v>-0.22222222222222221</v>
      </c>
      <c r="M65" s="8">
        <f t="shared" si="15"/>
        <v>-4.4247787610619468E-2</v>
      </c>
      <c r="N65" s="9">
        <f t="shared" si="16"/>
        <v>-2.150537634408602E-2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4</v>
      </c>
      <c r="D67" s="7">
        <v>10</v>
      </c>
      <c r="E67" s="7">
        <v>7</v>
      </c>
      <c r="F67" s="7">
        <v>10</v>
      </c>
      <c r="G67" s="8">
        <f t="shared" si="11"/>
        <v>3.5398230088495575E-2</v>
      </c>
      <c r="H67" s="8">
        <f t="shared" si="12"/>
        <v>0.10752688172043011</v>
      </c>
      <c r="I67" s="8">
        <f t="shared" si="13"/>
        <v>0.17948717948717949</v>
      </c>
      <c r="J67" s="8">
        <f t="shared" si="14"/>
        <v>0.22222222222222221</v>
      </c>
      <c r="K67" s="8">
        <f t="shared" si="17"/>
        <v>0.75</v>
      </c>
      <c r="L67" s="8">
        <f t="shared" si="18"/>
        <v>0</v>
      </c>
      <c r="M67" s="8">
        <f t="shared" si="15"/>
        <v>2.6548672566371681E-2</v>
      </c>
      <c r="N67" s="9">
        <f t="shared" si="16"/>
        <v>0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1</v>
      </c>
      <c r="D69" s="7">
        <v>0</v>
      </c>
      <c r="E69" s="7">
        <v>0</v>
      </c>
      <c r="F69" s="7">
        <v>0</v>
      </c>
      <c r="G69" s="8">
        <f t="shared" si="11"/>
        <v>8.8495575221238937E-3</v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>
        <f t="shared" si="17"/>
        <v>-1</v>
      </c>
      <c r="L69" s="8" t="str">
        <f t="shared" si="18"/>
        <v xml:space="preserve"> </v>
      </c>
      <c r="M69" s="8">
        <f t="shared" si="15"/>
        <v>-8.8495575221238937E-3</v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</v>
      </c>
      <c r="D70" s="7">
        <v>0</v>
      </c>
      <c r="E70" s="7">
        <v>1</v>
      </c>
      <c r="F70" s="7">
        <v>1</v>
      </c>
      <c r="G70" s="8">
        <f t="shared" si="11"/>
        <v>8.8495575221238937E-3</v>
      </c>
      <c r="H70" s="8" t="str">
        <f t="shared" si="12"/>
        <v/>
      </c>
      <c r="I70" s="8">
        <f t="shared" si="13"/>
        <v>2.564102564102564E-2</v>
      </c>
      <c r="J70" s="8">
        <f t="shared" si="14"/>
        <v>2.2222222222222223E-2</v>
      </c>
      <c r="K70" s="8">
        <f t="shared" si="17"/>
        <v>0</v>
      </c>
      <c r="L70" s="8">
        <f t="shared" si="18"/>
        <v>1</v>
      </c>
      <c r="M70" s="8">
        <f t="shared" si="15"/>
        <v>0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1</v>
      </c>
      <c r="D71" s="7">
        <v>2</v>
      </c>
      <c r="E71" s="7">
        <v>0</v>
      </c>
      <c r="F71" s="7">
        <v>2</v>
      </c>
      <c r="G71" s="8">
        <f t="shared" si="11"/>
        <v>8.8495575221238937E-3</v>
      </c>
      <c r="H71" s="8">
        <f t="shared" si="12"/>
        <v>2.1505376344086023E-2</v>
      </c>
      <c r="I71" s="8" t="str">
        <f t="shared" si="13"/>
        <v/>
      </c>
      <c r="J71" s="8">
        <f t="shared" si="14"/>
        <v>4.4444444444444446E-2</v>
      </c>
      <c r="K71" s="8">
        <f t="shared" si="17"/>
        <v>-1</v>
      </c>
      <c r="L71" s="8">
        <f t="shared" si="18"/>
        <v>0</v>
      </c>
      <c r="M71" s="8">
        <f t="shared" si="15"/>
        <v>-8.8495575221238937E-3</v>
      </c>
      <c r="N71" s="9">
        <f t="shared" si="16"/>
        <v>0</v>
      </c>
    </row>
    <row r="72" spans="1:14" x14ac:dyDescent="0.2">
      <c r="A72" s="30"/>
      <c r="B72" s="23" t="s">
        <v>67</v>
      </c>
      <c r="C72" s="20">
        <v>9</v>
      </c>
      <c r="D72" s="7">
        <v>6</v>
      </c>
      <c r="E72" s="7">
        <v>0</v>
      </c>
      <c r="F72" s="7">
        <v>1</v>
      </c>
      <c r="G72" s="8">
        <f t="shared" si="11"/>
        <v>7.9646017699115043E-2</v>
      </c>
      <c r="H72" s="8">
        <f t="shared" si="12"/>
        <v>6.4516129032258063E-2</v>
      </c>
      <c r="I72" s="8" t="str">
        <f t="shared" si="13"/>
        <v/>
      </c>
      <c r="J72" s="8">
        <f t="shared" si="14"/>
        <v>2.2222222222222223E-2</v>
      </c>
      <c r="K72" s="8">
        <f t="shared" si="17"/>
        <v>-1</v>
      </c>
      <c r="L72" s="8">
        <f t="shared" si="18"/>
        <v>-0.83333333333333337</v>
      </c>
      <c r="M72" s="8">
        <f t="shared" si="15"/>
        <v>-7.9646017699115043E-2</v>
      </c>
      <c r="N72" s="9">
        <f t="shared" si="16"/>
        <v>-5.3763440860215055E-2</v>
      </c>
    </row>
    <row r="73" spans="1:14" ht="15.75" thickBot="1" x14ac:dyDescent="0.25">
      <c r="A73" s="30"/>
      <c r="B73" s="24" t="s">
        <v>68</v>
      </c>
      <c r="C73" s="21">
        <v>0</v>
      </c>
      <c r="D73" s="10">
        <v>1</v>
      </c>
      <c r="E73" s="10">
        <v>0</v>
      </c>
      <c r="F73" s="10">
        <v>0</v>
      </c>
      <c r="G73" s="11" t="str">
        <f t="shared" si="11"/>
        <v/>
      </c>
      <c r="H73" s="11">
        <f t="shared" si="12"/>
        <v>1.0752688172043012E-2</v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>
        <f t="shared" si="18"/>
        <v>-1</v>
      </c>
      <c r="M73" s="11" t="str">
        <f t="shared" si="15"/>
        <v/>
      </c>
      <c r="N73" s="12">
        <f t="shared" si="16"/>
        <v>-1.0752688172043012E-2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833</v>
      </c>
      <c r="D81" s="17">
        <f>SUM(D82:D180)</f>
        <v>573</v>
      </c>
      <c r="E81" s="17">
        <f>SUM(E82:E180)</f>
        <v>361</v>
      </c>
      <c r="F81" s="17">
        <f>SUM(F82:F180)</f>
        <v>344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-0.56662665066026408</v>
      </c>
      <c r="L81" s="18">
        <f>+IF(AND(D81=0,F81=0),"",IF(D81=0,1,IF(F81=0,-1,(F81-D81)/D81)))</f>
        <v>-0.39965095986038396</v>
      </c>
      <c r="M81" s="18">
        <f t="shared" ref="M81:M112" si="23">+IF(OR(AND(G81=""),(K81="")),"",G81*K81)</f>
        <v>-0.56662665066026408</v>
      </c>
      <c r="N81" s="19">
        <f t="shared" ref="N81:N112" si="24">+IF(OR(AND(H81=""),(L81="")),"",H81*L81)</f>
        <v>-0.39965095986038396</v>
      </c>
    </row>
    <row r="82" spans="1:14" x14ac:dyDescent="0.2">
      <c r="A82" s="30"/>
      <c r="B82" s="22" t="s">
        <v>69</v>
      </c>
      <c r="C82" s="28">
        <v>20</v>
      </c>
      <c r="D82" s="25">
        <v>9</v>
      </c>
      <c r="E82" s="25">
        <v>6</v>
      </c>
      <c r="F82" s="25">
        <v>3</v>
      </c>
      <c r="G82" s="26">
        <f t="shared" si="19"/>
        <v>2.4009603841536616E-2</v>
      </c>
      <c r="H82" s="26">
        <f t="shared" si="20"/>
        <v>1.5706806282722512E-2</v>
      </c>
      <c r="I82" s="26">
        <f t="shared" si="21"/>
        <v>1.662049861495845E-2</v>
      </c>
      <c r="J82" s="26">
        <f t="shared" si="22"/>
        <v>8.7209302325581394E-3</v>
      </c>
      <c r="K82" s="26">
        <f t="shared" ref="K82:K113" si="25">+IF(AND(C82=0,E82=0)," ",IF(C82=0,1,IF(E82=0,-1,(E82-C82)/C82)))</f>
        <v>-0.7</v>
      </c>
      <c r="L82" s="26">
        <f t="shared" ref="L82:L113" si="26">+IF(AND(D82=0,F82=0)," ",IF(D82=0,1,IF(F82=0,-1,(F82-D82)/D82)))</f>
        <v>-0.66666666666666663</v>
      </c>
      <c r="M82" s="26">
        <f t="shared" si="23"/>
        <v>-1.680672268907563E-2</v>
      </c>
      <c r="N82" s="27">
        <f t="shared" si="24"/>
        <v>-1.0471204188481674E-2</v>
      </c>
    </row>
    <row r="83" spans="1:14" ht="24.75" customHeight="1" x14ac:dyDescent="0.2">
      <c r="A83" s="30"/>
      <c r="B83" s="23" t="s">
        <v>70</v>
      </c>
      <c r="C83" s="20">
        <v>17</v>
      </c>
      <c r="D83" s="7">
        <v>8</v>
      </c>
      <c r="E83" s="7">
        <v>3</v>
      </c>
      <c r="F83" s="7">
        <v>2</v>
      </c>
      <c r="G83" s="8">
        <f t="shared" si="19"/>
        <v>2.0408163265306121E-2</v>
      </c>
      <c r="H83" s="8">
        <f t="shared" si="20"/>
        <v>1.3961605584642234E-2</v>
      </c>
      <c r="I83" s="8">
        <f t="shared" si="21"/>
        <v>8.3102493074792248E-3</v>
      </c>
      <c r="J83" s="8">
        <f t="shared" si="22"/>
        <v>5.8139534883720929E-3</v>
      </c>
      <c r="K83" s="8">
        <f t="shared" si="25"/>
        <v>-0.82352941176470584</v>
      </c>
      <c r="L83" s="8">
        <f t="shared" si="26"/>
        <v>-0.75</v>
      </c>
      <c r="M83" s="8">
        <f t="shared" si="23"/>
        <v>-1.680672268907563E-2</v>
      </c>
      <c r="N83" s="9">
        <f t="shared" si="24"/>
        <v>-1.0471204188481676E-2</v>
      </c>
    </row>
    <row r="84" spans="1:14" x14ac:dyDescent="0.2">
      <c r="A84" s="30"/>
      <c r="B84" s="23" t="s">
        <v>71</v>
      </c>
      <c r="C84" s="20">
        <v>0</v>
      </c>
      <c r="D84" s="7">
        <v>3</v>
      </c>
      <c r="E84" s="7">
        <v>0</v>
      </c>
      <c r="F84" s="7">
        <v>0</v>
      </c>
      <c r="G84" s="8" t="str">
        <f t="shared" si="19"/>
        <v/>
      </c>
      <c r="H84" s="8">
        <f t="shared" si="20"/>
        <v>5.235602094240838E-3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9">
        <f t="shared" si="24"/>
        <v>-5.235602094240838E-3</v>
      </c>
    </row>
    <row r="85" spans="1:14" x14ac:dyDescent="0.2">
      <c r="A85" s="30"/>
      <c r="B85" s="23" t="s">
        <v>72</v>
      </c>
      <c r="C85" s="20">
        <v>73</v>
      </c>
      <c r="D85" s="7">
        <v>25</v>
      </c>
      <c r="E85" s="7">
        <v>26</v>
      </c>
      <c r="F85" s="7">
        <v>8</v>
      </c>
      <c r="G85" s="8">
        <f t="shared" si="19"/>
        <v>8.7635054021608649E-2</v>
      </c>
      <c r="H85" s="8">
        <f t="shared" si="20"/>
        <v>4.3630017452006981E-2</v>
      </c>
      <c r="I85" s="8">
        <f t="shared" si="21"/>
        <v>7.2022160664819951E-2</v>
      </c>
      <c r="J85" s="8">
        <f t="shared" si="22"/>
        <v>2.3255813953488372E-2</v>
      </c>
      <c r="K85" s="8">
        <f t="shared" si="25"/>
        <v>-0.64383561643835618</v>
      </c>
      <c r="L85" s="8">
        <f t="shared" si="26"/>
        <v>-0.68</v>
      </c>
      <c r="M85" s="8">
        <f t="shared" si="23"/>
        <v>-5.6422569027611051E-2</v>
      </c>
      <c r="N85" s="9">
        <f t="shared" si="24"/>
        <v>-2.9668411867364748E-2</v>
      </c>
    </row>
    <row r="86" spans="1:14" ht="25.5" x14ac:dyDescent="0.2">
      <c r="A86" s="30"/>
      <c r="B86" s="23" t="s">
        <v>73</v>
      </c>
      <c r="C86" s="20">
        <v>51</v>
      </c>
      <c r="D86" s="7">
        <v>27</v>
      </c>
      <c r="E86" s="7">
        <v>16</v>
      </c>
      <c r="F86" s="7">
        <v>11</v>
      </c>
      <c r="G86" s="8">
        <f t="shared" si="19"/>
        <v>6.1224489795918366E-2</v>
      </c>
      <c r="H86" s="8">
        <f t="shared" si="20"/>
        <v>4.712041884816754E-2</v>
      </c>
      <c r="I86" s="8">
        <f t="shared" si="21"/>
        <v>4.4321329639889197E-2</v>
      </c>
      <c r="J86" s="8">
        <f t="shared" si="22"/>
        <v>3.1976744186046513E-2</v>
      </c>
      <c r="K86" s="8">
        <f t="shared" si="25"/>
        <v>-0.68627450980392157</v>
      </c>
      <c r="L86" s="8">
        <f t="shared" si="26"/>
        <v>-0.59259259259259256</v>
      </c>
      <c r="M86" s="8">
        <f t="shared" si="23"/>
        <v>-4.2016806722689072E-2</v>
      </c>
      <c r="N86" s="9">
        <f t="shared" si="24"/>
        <v>-2.7923211169284468E-2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6</v>
      </c>
      <c r="D88" s="7">
        <v>0</v>
      </c>
      <c r="E88" s="7">
        <v>0</v>
      </c>
      <c r="F88" s="7">
        <v>0</v>
      </c>
      <c r="G88" s="8">
        <f t="shared" si="19"/>
        <v>7.2028811524609843E-3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-7.2028811524609843E-3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1</v>
      </c>
      <c r="D91" s="7">
        <v>0</v>
      </c>
      <c r="E91" s="7">
        <v>0</v>
      </c>
      <c r="F91" s="7">
        <v>2</v>
      </c>
      <c r="G91" s="8">
        <f t="shared" si="19"/>
        <v>1.2004801920768306E-3</v>
      </c>
      <c r="H91" s="8" t="str">
        <f t="shared" si="20"/>
        <v/>
      </c>
      <c r="I91" s="8" t="str">
        <f t="shared" si="21"/>
        <v/>
      </c>
      <c r="J91" s="8">
        <f t="shared" si="22"/>
        <v>5.8139534883720929E-3</v>
      </c>
      <c r="K91" s="8">
        <f t="shared" si="25"/>
        <v>-1</v>
      </c>
      <c r="L91" s="8">
        <f t="shared" si="26"/>
        <v>1</v>
      </c>
      <c r="M91" s="8">
        <f t="shared" si="23"/>
        <v>-1.2004801920768306E-3</v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2</v>
      </c>
      <c r="D92" s="7">
        <v>0</v>
      </c>
      <c r="E92" s="7">
        <v>0</v>
      </c>
      <c r="F92" s="7">
        <v>0</v>
      </c>
      <c r="G92" s="8">
        <f t="shared" si="19"/>
        <v>2.4009603841536613E-3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-2.4009603841536613E-3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4</v>
      </c>
      <c r="D93" s="7">
        <v>3</v>
      </c>
      <c r="E93" s="7">
        <v>1</v>
      </c>
      <c r="F93" s="7">
        <v>1</v>
      </c>
      <c r="G93" s="8">
        <f t="shared" si="19"/>
        <v>4.8019207683073226E-3</v>
      </c>
      <c r="H93" s="8">
        <f t="shared" si="20"/>
        <v>5.235602094240838E-3</v>
      </c>
      <c r="I93" s="8">
        <f t="shared" si="21"/>
        <v>2.7700831024930748E-3</v>
      </c>
      <c r="J93" s="8">
        <f t="shared" si="22"/>
        <v>2.9069767441860465E-3</v>
      </c>
      <c r="K93" s="8">
        <f t="shared" si="25"/>
        <v>-0.75</v>
      </c>
      <c r="L93" s="8">
        <f t="shared" si="26"/>
        <v>-0.66666666666666663</v>
      </c>
      <c r="M93" s="8">
        <f t="shared" si="23"/>
        <v>-3.6014405762304922E-3</v>
      </c>
      <c r="N93" s="9">
        <f t="shared" si="24"/>
        <v>-3.4904013961605585E-3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8</v>
      </c>
      <c r="D97" s="7">
        <v>9</v>
      </c>
      <c r="E97" s="7">
        <v>11</v>
      </c>
      <c r="F97" s="7">
        <v>2</v>
      </c>
      <c r="G97" s="8">
        <f t="shared" si="19"/>
        <v>9.6038415366146452E-3</v>
      </c>
      <c r="H97" s="8">
        <f t="shared" si="20"/>
        <v>1.5706806282722512E-2</v>
      </c>
      <c r="I97" s="8">
        <f t="shared" si="21"/>
        <v>3.0470914127423823E-2</v>
      </c>
      <c r="J97" s="8">
        <f t="shared" si="22"/>
        <v>5.8139534883720929E-3</v>
      </c>
      <c r="K97" s="8">
        <f t="shared" si="25"/>
        <v>0.375</v>
      </c>
      <c r="L97" s="8">
        <f t="shared" si="26"/>
        <v>-0.77777777777777779</v>
      </c>
      <c r="M97" s="8">
        <f t="shared" si="23"/>
        <v>3.6014405762304922E-3</v>
      </c>
      <c r="N97" s="9">
        <f t="shared" si="24"/>
        <v>-1.2216404886561954E-2</v>
      </c>
    </row>
    <row r="98" spans="1:14" x14ac:dyDescent="0.2">
      <c r="A98" s="30"/>
      <c r="B98" s="23" t="s">
        <v>85</v>
      </c>
      <c r="C98" s="20">
        <v>2</v>
      </c>
      <c r="D98" s="7">
        <v>1</v>
      </c>
      <c r="E98" s="7">
        <v>2</v>
      </c>
      <c r="F98" s="7">
        <v>3</v>
      </c>
      <c r="G98" s="8">
        <f t="shared" si="19"/>
        <v>2.4009603841536613E-3</v>
      </c>
      <c r="H98" s="8">
        <f t="shared" si="20"/>
        <v>1.7452006980802793E-3</v>
      </c>
      <c r="I98" s="8">
        <f t="shared" si="21"/>
        <v>5.5401662049861496E-3</v>
      </c>
      <c r="J98" s="8">
        <f t="shared" si="22"/>
        <v>8.7209302325581394E-3</v>
      </c>
      <c r="K98" s="8">
        <f t="shared" si="25"/>
        <v>0</v>
      </c>
      <c r="L98" s="8">
        <f t="shared" si="26"/>
        <v>2</v>
      </c>
      <c r="M98" s="8">
        <f t="shared" si="23"/>
        <v>0</v>
      </c>
      <c r="N98" s="9">
        <f t="shared" si="24"/>
        <v>3.4904013961605585E-3</v>
      </c>
    </row>
    <row r="99" spans="1:14" x14ac:dyDescent="0.2">
      <c r="A99" s="30"/>
      <c r="B99" s="23" t="s">
        <v>86</v>
      </c>
      <c r="C99" s="20">
        <v>22</v>
      </c>
      <c r="D99" s="7">
        <v>19</v>
      </c>
      <c r="E99" s="7">
        <v>2</v>
      </c>
      <c r="F99" s="7">
        <v>5</v>
      </c>
      <c r="G99" s="8">
        <f t="shared" si="19"/>
        <v>2.6410564225690276E-2</v>
      </c>
      <c r="H99" s="8">
        <f t="shared" si="20"/>
        <v>3.3158813263525308E-2</v>
      </c>
      <c r="I99" s="8">
        <f t="shared" si="21"/>
        <v>5.5401662049861496E-3</v>
      </c>
      <c r="J99" s="8">
        <f t="shared" si="22"/>
        <v>1.4534883720930232E-2</v>
      </c>
      <c r="K99" s="8">
        <f t="shared" si="25"/>
        <v>-0.90909090909090906</v>
      </c>
      <c r="L99" s="8">
        <f t="shared" si="26"/>
        <v>-0.73684210526315785</v>
      </c>
      <c r="M99" s="8">
        <f t="shared" si="23"/>
        <v>-2.4009603841536616E-2</v>
      </c>
      <c r="N99" s="9">
        <f t="shared" si="24"/>
        <v>-2.4432809773123908E-2</v>
      </c>
    </row>
    <row r="100" spans="1:14" x14ac:dyDescent="0.2">
      <c r="A100" s="30"/>
      <c r="B100" s="23" t="s">
        <v>87</v>
      </c>
      <c r="C100" s="20">
        <v>19</v>
      </c>
      <c r="D100" s="7">
        <v>6</v>
      </c>
      <c r="E100" s="7">
        <v>21</v>
      </c>
      <c r="F100" s="7">
        <v>23</v>
      </c>
      <c r="G100" s="8">
        <f t="shared" si="19"/>
        <v>2.2809123649459785E-2</v>
      </c>
      <c r="H100" s="8">
        <f t="shared" si="20"/>
        <v>1.0471204188481676E-2</v>
      </c>
      <c r="I100" s="8">
        <f t="shared" si="21"/>
        <v>5.817174515235457E-2</v>
      </c>
      <c r="J100" s="8">
        <f t="shared" si="22"/>
        <v>6.6860465116279064E-2</v>
      </c>
      <c r="K100" s="8">
        <f t="shared" si="25"/>
        <v>0.10526315789473684</v>
      </c>
      <c r="L100" s="8">
        <f t="shared" si="26"/>
        <v>2.8333333333333335</v>
      </c>
      <c r="M100" s="8">
        <f t="shared" si="23"/>
        <v>2.4009603841536613E-3</v>
      </c>
      <c r="N100" s="9">
        <f t="shared" si="24"/>
        <v>2.9668411867364752E-2</v>
      </c>
    </row>
    <row r="101" spans="1:14" x14ac:dyDescent="0.2">
      <c r="A101" s="30"/>
      <c r="B101" s="23" t="s">
        <v>88</v>
      </c>
      <c r="C101" s="20">
        <v>7</v>
      </c>
      <c r="D101" s="7">
        <v>32</v>
      </c>
      <c r="E101" s="7">
        <v>7</v>
      </c>
      <c r="F101" s="7">
        <v>3</v>
      </c>
      <c r="G101" s="8">
        <f t="shared" si="19"/>
        <v>8.4033613445378148E-3</v>
      </c>
      <c r="H101" s="8">
        <f t="shared" si="20"/>
        <v>5.5846422338568937E-2</v>
      </c>
      <c r="I101" s="8">
        <f t="shared" si="21"/>
        <v>1.9390581717451522E-2</v>
      </c>
      <c r="J101" s="8">
        <f t="shared" si="22"/>
        <v>8.7209302325581394E-3</v>
      </c>
      <c r="K101" s="8">
        <f t="shared" si="25"/>
        <v>0</v>
      </c>
      <c r="L101" s="8">
        <f t="shared" si="26"/>
        <v>-0.90625</v>
      </c>
      <c r="M101" s="8">
        <f t="shared" si="23"/>
        <v>0</v>
      </c>
      <c r="N101" s="9">
        <f t="shared" si="24"/>
        <v>-5.06108202443281E-2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2.7700831024930748E-3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13</v>
      </c>
      <c r="D103" s="7">
        <v>20</v>
      </c>
      <c r="E103" s="7">
        <v>10</v>
      </c>
      <c r="F103" s="7">
        <v>27</v>
      </c>
      <c r="G103" s="8">
        <f t="shared" si="19"/>
        <v>1.5606242496998799E-2</v>
      </c>
      <c r="H103" s="8">
        <f t="shared" si="20"/>
        <v>3.4904013961605584E-2</v>
      </c>
      <c r="I103" s="8">
        <f t="shared" si="21"/>
        <v>2.7700831024930747E-2</v>
      </c>
      <c r="J103" s="8">
        <f t="shared" si="22"/>
        <v>7.8488372093023256E-2</v>
      </c>
      <c r="K103" s="8">
        <f t="shared" si="25"/>
        <v>-0.23076923076923078</v>
      </c>
      <c r="L103" s="8">
        <f t="shared" si="26"/>
        <v>0.35</v>
      </c>
      <c r="M103" s="8">
        <f t="shared" si="23"/>
        <v>-3.6014405762304922E-3</v>
      </c>
      <c r="N103" s="9">
        <f t="shared" si="24"/>
        <v>1.2216404886561954E-2</v>
      </c>
    </row>
    <row r="104" spans="1:14" x14ac:dyDescent="0.2">
      <c r="A104" s="30"/>
      <c r="B104" s="23" t="s">
        <v>91</v>
      </c>
      <c r="C104" s="20">
        <v>2</v>
      </c>
      <c r="D104" s="7">
        <v>16</v>
      </c>
      <c r="E104" s="7">
        <v>0</v>
      </c>
      <c r="F104" s="7">
        <v>10</v>
      </c>
      <c r="G104" s="8">
        <f t="shared" si="19"/>
        <v>2.4009603841536613E-3</v>
      </c>
      <c r="H104" s="8">
        <f t="shared" si="20"/>
        <v>2.7923211169284468E-2</v>
      </c>
      <c r="I104" s="8" t="str">
        <f t="shared" si="21"/>
        <v/>
      </c>
      <c r="J104" s="8">
        <f t="shared" si="22"/>
        <v>2.9069767441860465E-2</v>
      </c>
      <c r="K104" s="8">
        <f t="shared" si="25"/>
        <v>-1</v>
      </c>
      <c r="L104" s="8">
        <f t="shared" si="26"/>
        <v>-0.375</v>
      </c>
      <c r="M104" s="8">
        <f t="shared" si="23"/>
        <v>-2.4009603841536613E-3</v>
      </c>
      <c r="N104" s="9">
        <f t="shared" si="24"/>
        <v>-1.0471204188481676E-2</v>
      </c>
    </row>
    <row r="105" spans="1:14" x14ac:dyDescent="0.2">
      <c r="A105" s="30"/>
      <c r="B105" s="23" t="s">
        <v>92</v>
      </c>
      <c r="C105" s="20">
        <v>2</v>
      </c>
      <c r="D105" s="7">
        <v>9</v>
      </c>
      <c r="E105" s="7">
        <v>0</v>
      </c>
      <c r="F105" s="7">
        <v>5</v>
      </c>
      <c r="G105" s="8">
        <f t="shared" si="19"/>
        <v>2.4009603841536613E-3</v>
      </c>
      <c r="H105" s="8">
        <f t="shared" si="20"/>
        <v>1.5706806282722512E-2</v>
      </c>
      <c r="I105" s="8" t="str">
        <f t="shared" si="21"/>
        <v/>
      </c>
      <c r="J105" s="8">
        <f t="shared" si="22"/>
        <v>1.4534883720930232E-2</v>
      </c>
      <c r="K105" s="8">
        <f t="shared" si="25"/>
        <v>-1</v>
      </c>
      <c r="L105" s="8">
        <f t="shared" si="26"/>
        <v>-0.44444444444444442</v>
      </c>
      <c r="M105" s="8">
        <f t="shared" si="23"/>
        <v>-2.4009603841536613E-3</v>
      </c>
      <c r="N105" s="9">
        <f t="shared" si="24"/>
        <v>-6.9808027923211162E-3</v>
      </c>
    </row>
    <row r="106" spans="1:14" x14ac:dyDescent="0.2">
      <c r="A106" s="30"/>
      <c r="B106" s="23" t="s">
        <v>93</v>
      </c>
      <c r="C106" s="20">
        <v>11</v>
      </c>
      <c r="D106" s="7">
        <v>3</v>
      </c>
      <c r="E106" s="7">
        <v>1</v>
      </c>
      <c r="F106" s="7">
        <v>4</v>
      </c>
      <c r="G106" s="8">
        <f t="shared" si="19"/>
        <v>1.3205282112845138E-2</v>
      </c>
      <c r="H106" s="8">
        <f t="shared" si="20"/>
        <v>5.235602094240838E-3</v>
      </c>
      <c r="I106" s="8">
        <f t="shared" si="21"/>
        <v>2.7700831024930748E-3</v>
      </c>
      <c r="J106" s="8">
        <f t="shared" si="22"/>
        <v>1.1627906976744186E-2</v>
      </c>
      <c r="K106" s="8">
        <f t="shared" si="25"/>
        <v>-0.90909090909090906</v>
      </c>
      <c r="L106" s="8">
        <f t="shared" si="26"/>
        <v>0.33333333333333331</v>
      </c>
      <c r="M106" s="8">
        <f t="shared" si="23"/>
        <v>-1.2004801920768308E-2</v>
      </c>
      <c r="N106" s="9">
        <f t="shared" si="24"/>
        <v>1.7452006980802793E-3</v>
      </c>
    </row>
    <row r="107" spans="1:14" x14ac:dyDescent="0.2">
      <c r="A107" s="30"/>
      <c r="B107" s="23" t="s">
        <v>94</v>
      </c>
      <c r="C107" s="20">
        <v>17</v>
      </c>
      <c r="D107" s="7">
        <v>18</v>
      </c>
      <c r="E107" s="7">
        <v>0</v>
      </c>
      <c r="F107" s="7">
        <v>3</v>
      </c>
      <c r="G107" s="8">
        <f t="shared" si="19"/>
        <v>2.0408163265306121E-2</v>
      </c>
      <c r="H107" s="8">
        <f t="shared" si="20"/>
        <v>3.1413612565445025E-2</v>
      </c>
      <c r="I107" s="8" t="str">
        <f t="shared" si="21"/>
        <v/>
      </c>
      <c r="J107" s="8">
        <f t="shared" si="22"/>
        <v>8.7209302325581394E-3</v>
      </c>
      <c r="K107" s="8">
        <f t="shared" si="25"/>
        <v>-1</v>
      </c>
      <c r="L107" s="8">
        <f t="shared" si="26"/>
        <v>-0.83333333333333337</v>
      </c>
      <c r="M107" s="8">
        <f t="shared" si="23"/>
        <v>-2.0408163265306121E-2</v>
      </c>
      <c r="N107" s="9">
        <f t="shared" si="24"/>
        <v>-2.6178010471204188E-2</v>
      </c>
    </row>
    <row r="108" spans="1:14" x14ac:dyDescent="0.2">
      <c r="A108" s="30"/>
      <c r="B108" s="23" t="s">
        <v>95</v>
      </c>
      <c r="C108" s="20">
        <v>0</v>
      </c>
      <c r="D108" s="7">
        <v>2</v>
      </c>
      <c r="E108" s="7">
        <v>0</v>
      </c>
      <c r="F108" s="7">
        <v>2</v>
      </c>
      <c r="G108" s="8" t="str">
        <f t="shared" si="19"/>
        <v/>
      </c>
      <c r="H108" s="8">
        <f t="shared" si="20"/>
        <v>3.4904013961605585E-3</v>
      </c>
      <c r="I108" s="8" t="str">
        <f t="shared" si="21"/>
        <v/>
      </c>
      <c r="J108" s="8">
        <f t="shared" si="22"/>
        <v>5.8139534883720929E-3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9">
        <f t="shared" si="24"/>
        <v>0</v>
      </c>
    </row>
    <row r="109" spans="1:14" x14ac:dyDescent="0.2">
      <c r="A109" s="30"/>
      <c r="B109" s="23" t="s">
        <v>96</v>
      </c>
      <c r="C109" s="20">
        <v>0</v>
      </c>
      <c r="D109" s="7">
        <v>3</v>
      </c>
      <c r="E109" s="7">
        <v>0</v>
      </c>
      <c r="F109" s="7">
        <v>0</v>
      </c>
      <c r="G109" s="8" t="str">
        <f t="shared" si="19"/>
        <v/>
      </c>
      <c r="H109" s="8">
        <f t="shared" si="20"/>
        <v>5.235602094240838E-3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9">
        <f t="shared" si="24"/>
        <v>-5.235602094240838E-3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17</v>
      </c>
      <c r="D111" s="7">
        <v>18</v>
      </c>
      <c r="E111" s="7">
        <v>3</v>
      </c>
      <c r="F111" s="7">
        <v>11</v>
      </c>
      <c r="G111" s="8">
        <f t="shared" si="19"/>
        <v>2.0408163265306121E-2</v>
      </c>
      <c r="H111" s="8">
        <f t="shared" si="20"/>
        <v>3.1413612565445025E-2</v>
      </c>
      <c r="I111" s="8">
        <f t="shared" si="21"/>
        <v>8.3102493074792248E-3</v>
      </c>
      <c r="J111" s="8">
        <f t="shared" si="22"/>
        <v>3.1976744186046513E-2</v>
      </c>
      <c r="K111" s="8">
        <f t="shared" si="25"/>
        <v>-0.82352941176470584</v>
      </c>
      <c r="L111" s="8">
        <f t="shared" si="26"/>
        <v>-0.3888888888888889</v>
      </c>
      <c r="M111" s="8">
        <f t="shared" si="23"/>
        <v>-1.680672268907563E-2</v>
      </c>
      <c r="N111" s="9">
        <f t="shared" si="24"/>
        <v>-1.2216404886561954E-2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1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>
        <f t="shared" si="22"/>
        <v>2.9069767441860465E-3</v>
      </c>
      <c r="K112" s="8" t="str">
        <f t="shared" si="25"/>
        <v xml:space="preserve"> </v>
      </c>
      <c r="L112" s="8">
        <f t="shared" si="26"/>
        <v>1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3</v>
      </c>
      <c r="E113" s="7">
        <v>0</v>
      </c>
      <c r="F113" s="7">
        <v>1</v>
      </c>
      <c r="G113" s="8" t="str">
        <f t="shared" ref="G113:G144" si="27">+IF(C113=0,"",C113/C$81)</f>
        <v/>
      </c>
      <c r="H113" s="8">
        <f t="shared" ref="H113:H144" si="28">+IF(D113=0,"",D113/D$81)</f>
        <v>5.235602094240838E-3</v>
      </c>
      <c r="I113" s="8" t="str">
        <f t="shared" ref="I113:I144" si="29">+IF(E113=0,"",E113/E$81)</f>
        <v/>
      </c>
      <c r="J113" s="8">
        <f t="shared" ref="J113:J144" si="30">+IF(F113=0,"",F113/F$81)</f>
        <v>2.9069767441860465E-3</v>
      </c>
      <c r="K113" s="8" t="str">
        <f t="shared" si="25"/>
        <v xml:space="preserve"> </v>
      </c>
      <c r="L113" s="8">
        <f t="shared" si="26"/>
        <v>-0.66666666666666663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-3.4904013961605585E-3</v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1.7452006980802793E-3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-1.7452006980802793E-3</v>
      </c>
    </row>
    <row r="115" spans="1:14" x14ac:dyDescent="0.2">
      <c r="A115" s="30"/>
      <c r="B115" s="23" t="s">
        <v>102</v>
      </c>
      <c r="C115" s="20">
        <v>8</v>
      </c>
      <c r="D115" s="7">
        <v>14</v>
      </c>
      <c r="E115" s="7">
        <v>7</v>
      </c>
      <c r="F115" s="7">
        <v>13</v>
      </c>
      <c r="G115" s="8">
        <f t="shared" si="27"/>
        <v>9.6038415366146452E-3</v>
      </c>
      <c r="H115" s="8">
        <f t="shared" si="28"/>
        <v>2.4432809773123908E-2</v>
      </c>
      <c r="I115" s="8">
        <f t="shared" si="29"/>
        <v>1.9390581717451522E-2</v>
      </c>
      <c r="J115" s="8">
        <f t="shared" si="30"/>
        <v>3.7790697674418602E-2</v>
      </c>
      <c r="K115" s="8">
        <f t="shared" si="33"/>
        <v>-0.125</v>
      </c>
      <c r="L115" s="8">
        <f t="shared" si="34"/>
        <v>-7.1428571428571425E-2</v>
      </c>
      <c r="M115" s="8">
        <f t="shared" si="31"/>
        <v>-1.2004801920768306E-3</v>
      </c>
      <c r="N115" s="9">
        <f t="shared" si="32"/>
        <v>-1.745200698080279E-3</v>
      </c>
    </row>
    <row r="116" spans="1:14" x14ac:dyDescent="0.2">
      <c r="A116" s="30"/>
      <c r="B116" s="23" t="s">
        <v>103</v>
      </c>
      <c r="C116" s="20">
        <v>19</v>
      </c>
      <c r="D116" s="7">
        <v>7</v>
      </c>
      <c r="E116" s="7">
        <v>9</v>
      </c>
      <c r="F116" s="7">
        <v>9</v>
      </c>
      <c r="G116" s="8">
        <f t="shared" si="27"/>
        <v>2.2809123649459785E-2</v>
      </c>
      <c r="H116" s="8">
        <f t="shared" si="28"/>
        <v>1.2216404886561954E-2</v>
      </c>
      <c r="I116" s="8">
        <f t="shared" si="29"/>
        <v>2.4930747922437674E-2</v>
      </c>
      <c r="J116" s="8">
        <f t="shared" si="30"/>
        <v>2.616279069767442E-2</v>
      </c>
      <c r="K116" s="8">
        <f t="shared" si="33"/>
        <v>-0.52631578947368418</v>
      </c>
      <c r="L116" s="8">
        <f t="shared" si="34"/>
        <v>0.2857142857142857</v>
      </c>
      <c r="M116" s="8">
        <f t="shared" si="31"/>
        <v>-1.2004801920768308E-2</v>
      </c>
      <c r="N116" s="9">
        <f t="shared" si="32"/>
        <v>3.4904013961605581E-3</v>
      </c>
    </row>
    <row r="117" spans="1:14" x14ac:dyDescent="0.2">
      <c r="A117" s="30"/>
      <c r="B117" s="23" t="s">
        <v>104</v>
      </c>
      <c r="C117" s="20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1.7452006980802793E-3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9">
        <f t="shared" si="32"/>
        <v>-1.7452006980802793E-3</v>
      </c>
    </row>
    <row r="118" spans="1:14" x14ac:dyDescent="0.2">
      <c r="A118" s="30"/>
      <c r="B118" s="23" t="s">
        <v>105</v>
      </c>
      <c r="C118" s="20">
        <v>13</v>
      </c>
      <c r="D118" s="7">
        <v>19</v>
      </c>
      <c r="E118" s="7">
        <v>2</v>
      </c>
      <c r="F118" s="7">
        <v>10</v>
      </c>
      <c r="G118" s="8">
        <f t="shared" si="27"/>
        <v>1.5606242496998799E-2</v>
      </c>
      <c r="H118" s="8">
        <f t="shared" si="28"/>
        <v>3.3158813263525308E-2</v>
      </c>
      <c r="I118" s="8">
        <f t="shared" si="29"/>
        <v>5.5401662049861496E-3</v>
      </c>
      <c r="J118" s="8">
        <f t="shared" si="30"/>
        <v>2.9069767441860465E-2</v>
      </c>
      <c r="K118" s="8">
        <f t="shared" si="33"/>
        <v>-0.84615384615384615</v>
      </c>
      <c r="L118" s="8">
        <f t="shared" si="34"/>
        <v>-0.47368421052631576</v>
      </c>
      <c r="M118" s="8">
        <f t="shared" si="31"/>
        <v>-1.3205282112845138E-2</v>
      </c>
      <c r="N118" s="9">
        <f t="shared" si="32"/>
        <v>-1.5706806282722512E-2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3</v>
      </c>
      <c r="D121" s="7">
        <v>4</v>
      </c>
      <c r="E121" s="7">
        <v>1</v>
      </c>
      <c r="F121" s="7">
        <v>0</v>
      </c>
      <c r="G121" s="8">
        <f t="shared" si="27"/>
        <v>3.6014405762304922E-3</v>
      </c>
      <c r="H121" s="8">
        <f t="shared" si="28"/>
        <v>6.9808027923211171E-3</v>
      </c>
      <c r="I121" s="8">
        <f t="shared" si="29"/>
        <v>2.7700831024930748E-3</v>
      </c>
      <c r="J121" s="8" t="str">
        <f t="shared" si="30"/>
        <v/>
      </c>
      <c r="K121" s="8">
        <f t="shared" si="33"/>
        <v>-0.66666666666666663</v>
      </c>
      <c r="L121" s="8">
        <f t="shared" si="34"/>
        <v>-1</v>
      </c>
      <c r="M121" s="8">
        <f t="shared" si="31"/>
        <v>-2.4009603841536613E-3</v>
      </c>
      <c r="N121" s="9">
        <f t="shared" si="32"/>
        <v>-6.9808027923211171E-3</v>
      </c>
    </row>
    <row r="122" spans="1:14" x14ac:dyDescent="0.2">
      <c r="A122" s="30"/>
      <c r="B122" s="23" t="s">
        <v>109</v>
      </c>
      <c r="C122" s="20">
        <v>1</v>
      </c>
      <c r="D122" s="7">
        <v>1</v>
      </c>
      <c r="E122" s="7">
        <v>0</v>
      </c>
      <c r="F122" s="7">
        <v>0</v>
      </c>
      <c r="G122" s="8">
        <f t="shared" si="27"/>
        <v>1.2004801920768306E-3</v>
      </c>
      <c r="H122" s="8">
        <f t="shared" si="28"/>
        <v>1.7452006980802793E-3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-1.2004801920768306E-3</v>
      </c>
      <c r="N122" s="9">
        <f t="shared" si="32"/>
        <v>-1.7452006980802793E-3</v>
      </c>
    </row>
    <row r="123" spans="1:14" x14ac:dyDescent="0.2">
      <c r="A123" s="30"/>
      <c r="B123" s="23" t="s">
        <v>110</v>
      </c>
      <c r="C123" s="20">
        <v>43</v>
      </c>
      <c r="D123" s="7">
        <v>51</v>
      </c>
      <c r="E123" s="7">
        <v>18</v>
      </c>
      <c r="F123" s="7">
        <v>20</v>
      </c>
      <c r="G123" s="8">
        <f t="shared" si="27"/>
        <v>5.1620648259303722E-2</v>
      </c>
      <c r="H123" s="8">
        <f t="shared" si="28"/>
        <v>8.9005235602094238E-2</v>
      </c>
      <c r="I123" s="8">
        <f t="shared" si="29"/>
        <v>4.9861495844875349E-2</v>
      </c>
      <c r="J123" s="8">
        <f t="shared" si="30"/>
        <v>5.8139534883720929E-2</v>
      </c>
      <c r="K123" s="8">
        <f t="shared" si="33"/>
        <v>-0.58139534883720934</v>
      </c>
      <c r="L123" s="8">
        <f t="shared" si="34"/>
        <v>-0.60784313725490191</v>
      </c>
      <c r="M123" s="8">
        <f t="shared" si="31"/>
        <v>-3.0012004801920771E-2</v>
      </c>
      <c r="N123" s="9">
        <f t="shared" si="32"/>
        <v>-5.4101221640488653E-2</v>
      </c>
    </row>
    <row r="124" spans="1:14" ht="25.5" x14ac:dyDescent="0.2">
      <c r="A124" s="30"/>
      <c r="B124" s="23" t="s">
        <v>111</v>
      </c>
      <c r="C124" s="20">
        <v>6</v>
      </c>
      <c r="D124" s="7">
        <v>10</v>
      </c>
      <c r="E124" s="7">
        <v>1</v>
      </c>
      <c r="F124" s="7">
        <v>4</v>
      </c>
      <c r="G124" s="8">
        <f t="shared" si="27"/>
        <v>7.2028811524609843E-3</v>
      </c>
      <c r="H124" s="8">
        <f t="shared" si="28"/>
        <v>1.7452006980802792E-2</v>
      </c>
      <c r="I124" s="8">
        <f t="shared" si="29"/>
        <v>2.7700831024930748E-3</v>
      </c>
      <c r="J124" s="8">
        <f t="shared" si="30"/>
        <v>1.1627906976744186E-2</v>
      </c>
      <c r="K124" s="8">
        <f t="shared" si="33"/>
        <v>-0.83333333333333337</v>
      </c>
      <c r="L124" s="8">
        <f t="shared" si="34"/>
        <v>-0.6</v>
      </c>
      <c r="M124" s="8">
        <f t="shared" si="31"/>
        <v>-6.0024009603841539E-3</v>
      </c>
      <c r="N124" s="9">
        <f t="shared" si="32"/>
        <v>-1.0471204188481674E-2</v>
      </c>
    </row>
    <row r="125" spans="1:14" ht="25.5" x14ac:dyDescent="0.2">
      <c r="A125" s="30"/>
      <c r="B125" s="23" t="s">
        <v>112</v>
      </c>
      <c r="C125" s="20">
        <v>34</v>
      </c>
      <c r="D125" s="7">
        <v>66</v>
      </c>
      <c r="E125" s="7">
        <v>17</v>
      </c>
      <c r="F125" s="7">
        <v>42</v>
      </c>
      <c r="G125" s="8">
        <f t="shared" si="27"/>
        <v>4.0816326530612242E-2</v>
      </c>
      <c r="H125" s="8">
        <f t="shared" si="28"/>
        <v>0.11518324607329843</v>
      </c>
      <c r="I125" s="8">
        <f t="shared" si="29"/>
        <v>4.7091412742382273E-2</v>
      </c>
      <c r="J125" s="8">
        <f t="shared" si="30"/>
        <v>0.12209302325581395</v>
      </c>
      <c r="K125" s="8">
        <f t="shared" si="33"/>
        <v>-0.5</v>
      </c>
      <c r="L125" s="8">
        <f t="shared" si="34"/>
        <v>-0.36363636363636365</v>
      </c>
      <c r="M125" s="8">
        <f t="shared" si="31"/>
        <v>-2.0408163265306121E-2</v>
      </c>
      <c r="N125" s="9">
        <f t="shared" si="32"/>
        <v>-4.1884816753926704E-2</v>
      </c>
    </row>
    <row r="126" spans="1:14" x14ac:dyDescent="0.2">
      <c r="A126" s="30"/>
      <c r="B126" s="23" t="s">
        <v>113</v>
      </c>
      <c r="C126" s="20">
        <v>4</v>
      </c>
      <c r="D126" s="7">
        <v>0</v>
      </c>
      <c r="E126" s="7">
        <v>1</v>
      </c>
      <c r="F126" s="7">
        <v>0</v>
      </c>
      <c r="G126" s="8">
        <f t="shared" si="27"/>
        <v>4.8019207683073226E-3</v>
      </c>
      <c r="H126" s="8" t="str">
        <f t="shared" si="28"/>
        <v/>
      </c>
      <c r="I126" s="8">
        <f t="shared" si="29"/>
        <v>2.7700831024930748E-3</v>
      </c>
      <c r="J126" s="8" t="str">
        <f t="shared" si="30"/>
        <v/>
      </c>
      <c r="K126" s="8">
        <f t="shared" si="33"/>
        <v>-0.75</v>
      </c>
      <c r="L126" s="8" t="str">
        <f t="shared" si="34"/>
        <v xml:space="preserve"> </v>
      </c>
      <c r="M126" s="8">
        <f t="shared" si="31"/>
        <v>-3.6014405762304922E-3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9</v>
      </c>
      <c r="D127" s="7">
        <v>6</v>
      </c>
      <c r="E127" s="7">
        <v>4</v>
      </c>
      <c r="F127" s="7">
        <v>1</v>
      </c>
      <c r="G127" s="8">
        <f t="shared" si="27"/>
        <v>1.0804321728691477E-2</v>
      </c>
      <c r="H127" s="8">
        <f t="shared" si="28"/>
        <v>1.0471204188481676E-2</v>
      </c>
      <c r="I127" s="8">
        <f t="shared" si="29"/>
        <v>1.1080332409972299E-2</v>
      </c>
      <c r="J127" s="8">
        <f t="shared" si="30"/>
        <v>2.9069767441860465E-3</v>
      </c>
      <c r="K127" s="8">
        <f t="shared" si="33"/>
        <v>-0.55555555555555558</v>
      </c>
      <c r="L127" s="8">
        <f t="shared" si="34"/>
        <v>-0.83333333333333337</v>
      </c>
      <c r="M127" s="8">
        <f t="shared" si="31"/>
        <v>-6.0024009603841548E-3</v>
      </c>
      <c r="N127" s="9">
        <f t="shared" si="32"/>
        <v>-8.7260034904013978E-3</v>
      </c>
    </row>
    <row r="128" spans="1:14" x14ac:dyDescent="0.2">
      <c r="A128" s="30"/>
      <c r="B128" s="23" t="s">
        <v>115</v>
      </c>
      <c r="C128" s="20">
        <v>9</v>
      </c>
      <c r="D128" s="7">
        <v>1</v>
      </c>
      <c r="E128" s="7">
        <v>4</v>
      </c>
      <c r="F128" s="7">
        <v>2</v>
      </c>
      <c r="G128" s="8">
        <f t="shared" si="27"/>
        <v>1.0804321728691477E-2</v>
      </c>
      <c r="H128" s="8">
        <f t="shared" si="28"/>
        <v>1.7452006980802793E-3</v>
      </c>
      <c r="I128" s="8">
        <f t="shared" si="29"/>
        <v>1.1080332409972299E-2</v>
      </c>
      <c r="J128" s="8">
        <f t="shared" si="30"/>
        <v>5.8139534883720929E-3</v>
      </c>
      <c r="K128" s="8">
        <f t="shared" si="33"/>
        <v>-0.55555555555555558</v>
      </c>
      <c r="L128" s="8">
        <f t="shared" si="34"/>
        <v>1</v>
      </c>
      <c r="M128" s="8">
        <f t="shared" si="31"/>
        <v>-6.0024009603841548E-3</v>
      </c>
      <c r="N128" s="9">
        <f t="shared" si="32"/>
        <v>1.7452006980802793E-3</v>
      </c>
    </row>
    <row r="129" spans="1:14" x14ac:dyDescent="0.2">
      <c r="A129" s="30"/>
      <c r="B129" s="23" t="s">
        <v>116</v>
      </c>
      <c r="C129" s="20">
        <v>9</v>
      </c>
      <c r="D129" s="7">
        <v>3</v>
      </c>
      <c r="E129" s="7">
        <v>1</v>
      </c>
      <c r="F129" s="7">
        <v>1</v>
      </c>
      <c r="G129" s="8">
        <f t="shared" si="27"/>
        <v>1.0804321728691477E-2</v>
      </c>
      <c r="H129" s="8">
        <f t="shared" si="28"/>
        <v>5.235602094240838E-3</v>
      </c>
      <c r="I129" s="8">
        <f t="shared" si="29"/>
        <v>2.7700831024930748E-3</v>
      </c>
      <c r="J129" s="8">
        <f t="shared" si="30"/>
        <v>2.9069767441860465E-3</v>
      </c>
      <c r="K129" s="8">
        <f t="shared" si="33"/>
        <v>-0.88888888888888884</v>
      </c>
      <c r="L129" s="8">
        <f t="shared" si="34"/>
        <v>-0.66666666666666663</v>
      </c>
      <c r="M129" s="8">
        <f t="shared" si="31"/>
        <v>-9.6038415366146452E-3</v>
      </c>
      <c r="N129" s="9">
        <f t="shared" si="32"/>
        <v>-3.4904013961605585E-3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3</v>
      </c>
      <c r="D132" s="7">
        <v>1</v>
      </c>
      <c r="E132" s="7">
        <v>0</v>
      </c>
      <c r="F132" s="7">
        <v>1</v>
      </c>
      <c r="G132" s="8">
        <f t="shared" si="27"/>
        <v>3.6014405762304922E-3</v>
      </c>
      <c r="H132" s="8">
        <f t="shared" si="28"/>
        <v>1.7452006980802793E-3</v>
      </c>
      <c r="I132" s="8" t="str">
        <f t="shared" si="29"/>
        <v/>
      </c>
      <c r="J132" s="8">
        <f t="shared" si="30"/>
        <v>2.9069767441860465E-3</v>
      </c>
      <c r="K132" s="8">
        <f t="shared" si="33"/>
        <v>-1</v>
      </c>
      <c r="L132" s="8">
        <f t="shared" si="34"/>
        <v>0</v>
      </c>
      <c r="M132" s="8">
        <f t="shared" si="31"/>
        <v>-3.6014405762304922E-3</v>
      </c>
      <c r="N132" s="9">
        <f t="shared" si="32"/>
        <v>0</v>
      </c>
    </row>
    <row r="133" spans="1:14" x14ac:dyDescent="0.2">
      <c r="A133" s="30"/>
      <c r="B133" s="23" t="s">
        <v>120</v>
      </c>
      <c r="C133" s="20">
        <v>12</v>
      </c>
      <c r="D133" s="7">
        <v>0</v>
      </c>
      <c r="E133" s="7">
        <v>11</v>
      </c>
      <c r="F133" s="7">
        <v>1</v>
      </c>
      <c r="G133" s="8">
        <f t="shared" si="27"/>
        <v>1.4405762304921969E-2</v>
      </c>
      <c r="H133" s="8" t="str">
        <f t="shared" si="28"/>
        <v/>
      </c>
      <c r="I133" s="8">
        <f t="shared" si="29"/>
        <v>3.0470914127423823E-2</v>
      </c>
      <c r="J133" s="8">
        <f t="shared" si="30"/>
        <v>2.9069767441860465E-3</v>
      </c>
      <c r="K133" s="8">
        <f t="shared" si="33"/>
        <v>-8.3333333333333329E-2</v>
      </c>
      <c r="L133" s="8">
        <f t="shared" si="34"/>
        <v>1</v>
      </c>
      <c r="M133" s="8">
        <f t="shared" si="31"/>
        <v>-1.2004801920768306E-3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1</v>
      </c>
      <c r="F134" s="7">
        <v>0</v>
      </c>
      <c r="G134" s="8">
        <f t="shared" si="27"/>
        <v>1.2004801920768306E-3</v>
      </c>
      <c r="H134" s="8" t="str">
        <f t="shared" si="28"/>
        <v/>
      </c>
      <c r="I134" s="8">
        <f t="shared" si="29"/>
        <v>2.7700831024930748E-3</v>
      </c>
      <c r="J134" s="8" t="str">
        <f t="shared" si="30"/>
        <v/>
      </c>
      <c r="K134" s="8">
        <f t="shared" si="33"/>
        <v>0</v>
      </c>
      <c r="L134" s="8" t="str">
        <f t="shared" si="34"/>
        <v xml:space="preserve"> </v>
      </c>
      <c r="M134" s="8">
        <f t="shared" si="31"/>
        <v>0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9</v>
      </c>
      <c r="D135" s="7">
        <v>2</v>
      </c>
      <c r="E135" s="7">
        <v>2</v>
      </c>
      <c r="F135" s="7">
        <v>3</v>
      </c>
      <c r="G135" s="8">
        <f t="shared" si="27"/>
        <v>1.0804321728691477E-2</v>
      </c>
      <c r="H135" s="8">
        <f t="shared" si="28"/>
        <v>3.4904013961605585E-3</v>
      </c>
      <c r="I135" s="8">
        <f t="shared" si="29"/>
        <v>5.5401662049861496E-3</v>
      </c>
      <c r="J135" s="8">
        <f t="shared" si="30"/>
        <v>8.7209302325581394E-3</v>
      </c>
      <c r="K135" s="8">
        <f t="shared" si="33"/>
        <v>-0.77777777777777779</v>
      </c>
      <c r="L135" s="8">
        <f t="shared" si="34"/>
        <v>0.5</v>
      </c>
      <c r="M135" s="8">
        <f t="shared" si="31"/>
        <v>-8.4033613445378165E-3</v>
      </c>
      <c r="N135" s="9">
        <f t="shared" si="32"/>
        <v>1.7452006980802793E-3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25</v>
      </c>
      <c r="D137" s="7">
        <v>10</v>
      </c>
      <c r="E137" s="7">
        <v>11</v>
      </c>
      <c r="F137" s="7">
        <v>3</v>
      </c>
      <c r="G137" s="8">
        <f t="shared" si="27"/>
        <v>3.0012004801920768E-2</v>
      </c>
      <c r="H137" s="8">
        <f t="shared" si="28"/>
        <v>1.7452006980802792E-2</v>
      </c>
      <c r="I137" s="8">
        <f t="shared" si="29"/>
        <v>3.0470914127423823E-2</v>
      </c>
      <c r="J137" s="8">
        <f t="shared" si="30"/>
        <v>8.7209302325581394E-3</v>
      </c>
      <c r="K137" s="8">
        <f t="shared" si="33"/>
        <v>-0.56000000000000005</v>
      </c>
      <c r="L137" s="8">
        <f t="shared" si="34"/>
        <v>-0.7</v>
      </c>
      <c r="M137" s="8">
        <f t="shared" si="31"/>
        <v>-1.6806722689075633E-2</v>
      </c>
      <c r="N137" s="9">
        <f t="shared" si="32"/>
        <v>-1.2216404886561954E-2</v>
      </c>
    </row>
    <row r="138" spans="1:14" x14ac:dyDescent="0.2">
      <c r="A138" s="30"/>
      <c r="B138" s="23" t="s">
        <v>125</v>
      </c>
      <c r="C138" s="20">
        <v>0</v>
      </c>
      <c r="D138" s="7">
        <v>1</v>
      </c>
      <c r="E138" s="7">
        <v>1</v>
      </c>
      <c r="F138" s="7">
        <v>0</v>
      </c>
      <c r="G138" s="8" t="str">
        <f t="shared" si="27"/>
        <v/>
      </c>
      <c r="H138" s="8">
        <f t="shared" si="28"/>
        <v>1.7452006980802793E-3</v>
      </c>
      <c r="I138" s="8">
        <f t="shared" si="29"/>
        <v>2.7700831024930748E-3</v>
      </c>
      <c r="J138" s="8" t="str">
        <f t="shared" si="30"/>
        <v/>
      </c>
      <c r="K138" s="8">
        <f t="shared" si="33"/>
        <v>1</v>
      </c>
      <c r="L138" s="8">
        <f t="shared" si="34"/>
        <v>-1</v>
      </c>
      <c r="M138" s="8" t="str">
        <f t="shared" si="31"/>
        <v/>
      </c>
      <c r="N138" s="9">
        <f t="shared" si="32"/>
        <v>-1.7452006980802793E-3</v>
      </c>
    </row>
    <row r="139" spans="1:14" x14ac:dyDescent="0.2">
      <c r="A139" s="30"/>
      <c r="B139" s="23" t="s">
        <v>126</v>
      </c>
      <c r="C139" s="20">
        <v>98</v>
      </c>
      <c r="D139" s="7">
        <v>10</v>
      </c>
      <c r="E139" s="7">
        <v>31</v>
      </c>
      <c r="F139" s="7">
        <v>14</v>
      </c>
      <c r="G139" s="8">
        <f t="shared" si="27"/>
        <v>0.11764705882352941</v>
      </c>
      <c r="H139" s="8">
        <f t="shared" si="28"/>
        <v>1.7452006980802792E-2</v>
      </c>
      <c r="I139" s="8">
        <f t="shared" si="29"/>
        <v>8.5872576177285317E-2</v>
      </c>
      <c r="J139" s="8">
        <f t="shared" si="30"/>
        <v>4.0697674418604654E-2</v>
      </c>
      <c r="K139" s="8">
        <f t="shared" si="33"/>
        <v>-0.68367346938775508</v>
      </c>
      <c r="L139" s="8">
        <f t="shared" si="34"/>
        <v>0.4</v>
      </c>
      <c r="M139" s="8">
        <f t="shared" si="31"/>
        <v>-8.0432172869147653E-2</v>
      </c>
      <c r="N139" s="9">
        <f t="shared" si="32"/>
        <v>6.9808027923211171E-3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36</v>
      </c>
      <c r="D141" s="7">
        <v>9</v>
      </c>
      <c r="E141" s="7">
        <v>11</v>
      </c>
      <c r="F141" s="7">
        <v>7</v>
      </c>
      <c r="G141" s="8">
        <f t="shared" si="27"/>
        <v>4.3217286914765909E-2</v>
      </c>
      <c r="H141" s="8">
        <f t="shared" si="28"/>
        <v>1.5706806282722512E-2</v>
      </c>
      <c r="I141" s="8">
        <f t="shared" si="29"/>
        <v>3.0470914127423823E-2</v>
      </c>
      <c r="J141" s="8">
        <f t="shared" si="30"/>
        <v>2.0348837209302327E-2</v>
      </c>
      <c r="K141" s="8">
        <f t="shared" si="33"/>
        <v>-0.69444444444444442</v>
      </c>
      <c r="L141" s="8">
        <f t="shared" si="34"/>
        <v>-0.22222222222222221</v>
      </c>
      <c r="M141" s="8">
        <f t="shared" si="31"/>
        <v>-3.0012004801920768E-2</v>
      </c>
      <c r="N141" s="9">
        <f t="shared" si="32"/>
        <v>-3.4904013961605581E-3</v>
      </c>
    </row>
    <row r="142" spans="1:14" x14ac:dyDescent="0.2">
      <c r="A142" s="30"/>
      <c r="B142" s="23" t="s">
        <v>129</v>
      </c>
      <c r="C142" s="20">
        <v>10</v>
      </c>
      <c r="D142" s="7">
        <v>12</v>
      </c>
      <c r="E142" s="7">
        <v>9</v>
      </c>
      <c r="F142" s="7">
        <v>15</v>
      </c>
      <c r="G142" s="8">
        <f t="shared" si="27"/>
        <v>1.2004801920768308E-2</v>
      </c>
      <c r="H142" s="8">
        <f t="shared" si="28"/>
        <v>2.0942408376963352E-2</v>
      </c>
      <c r="I142" s="8">
        <f t="shared" si="29"/>
        <v>2.4930747922437674E-2</v>
      </c>
      <c r="J142" s="8">
        <f t="shared" si="30"/>
        <v>4.3604651162790699E-2</v>
      </c>
      <c r="K142" s="8">
        <f t="shared" si="33"/>
        <v>-0.1</v>
      </c>
      <c r="L142" s="8">
        <f t="shared" si="34"/>
        <v>0.25</v>
      </c>
      <c r="M142" s="8">
        <f t="shared" si="31"/>
        <v>-1.2004801920768309E-3</v>
      </c>
      <c r="N142" s="9">
        <f t="shared" si="32"/>
        <v>5.235602094240838E-3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22</v>
      </c>
      <c r="D144" s="7">
        <v>11</v>
      </c>
      <c r="E144" s="7">
        <v>15</v>
      </c>
      <c r="F144" s="7">
        <v>13</v>
      </c>
      <c r="G144" s="8">
        <f t="shared" si="27"/>
        <v>2.6410564225690276E-2</v>
      </c>
      <c r="H144" s="8">
        <f t="shared" si="28"/>
        <v>1.9197207678883072E-2</v>
      </c>
      <c r="I144" s="8">
        <f t="shared" si="29"/>
        <v>4.1551246537396121E-2</v>
      </c>
      <c r="J144" s="8">
        <f t="shared" si="30"/>
        <v>3.7790697674418602E-2</v>
      </c>
      <c r="K144" s="8">
        <f t="shared" si="33"/>
        <v>-0.31818181818181818</v>
      </c>
      <c r="L144" s="8">
        <f t="shared" si="34"/>
        <v>0.18181818181818182</v>
      </c>
      <c r="M144" s="8">
        <f t="shared" si="31"/>
        <v>-8.4033613445378148E-3</v>
      </c>
      <c r="N144" s="9">
        <f t="shared" si="32"/>
        <v>3.4904013961605585E-3</v>
      </c>
    </row>
    <row r="145" spans="1:14" ht="22.5" customHeight="1" x14ac:dyDescent="0.2">
      <c r="A145" s="30"/>
      <c r="B145" s="23" t="s">
        <v>132</v>
      </c>
      <c r="C145" s="20">
        <v>16</v>
      </c>
      <c r="D145" s="7">
        <v>8</v>
      </c>
      <c r="E145" s="7">
        <v>10</v>
      </c>
      <c r="F145" s="7">
        <v>16</v>
      </c>
      <c r="G145" s="8">
        <f t="shared" ref="G145:G180" si="35">+IF(C145=0,"",C145/C$81)</f>
        <v>1.920768307322929E-2</v>
      </c>
      <c r="H145" s="8">
        <f t="shared" ref="H145:H180" si="36">+IF(D145=0,"",D145/D$81)</f>
        <v>1.3961605584642234E-2</v>
      </c>
      <c r="I145" s="8">
        <f t="shared" ref="I145:I180" si="37">+IF(E145=0,"",E145/E$81)</f>
        <v>2.7700831024930747E-2</v>
      </c>
      <c r="J145" s="8">
        <f t="shared" ref="J145:J180" si="38">+IF(F145=0,"",F145/F$81)</f>
        <v>4.6511627906976744E-2</v>
      </c>
      <c r="K145" s="8">
        <f t="shared" si="33"/>
        <v>-0.375</v>
      </c>
      <c r="L145" s="8">
        <f t="shared" si="34"/>
        <v>1</v>
      </c>
      <c r="M145" s="8">
        <f t="shared" ref="M145:M180" si="39">+IF(OR(AND(G145=""),(K145="")),"",G145*K145)</f>
        <v>-7.2028811524609843E-3</v>
      </c>
      <c r="N145" s="9">
        <f t="shared" ref="N145:N180" si="40">+IF(OR(AND(H145=""),(L145="")),"",H145*L145)</f>
        <v>1.3961605584642234E-2</v>
      </c>
    </row>
    <row r="146" spans="1:14" x14ac:dyDescent="0.2">
      <c r="A146" s="30"/>
      <c r="B146" s="23" t="s">
        <v>133</v>
      </c>
      <c r="C146" s="20">
        <v>20</v>
      </c>
      <c r="D146" s="7">
        <v>16</v>
      </c>
      <c r="E146" s="7">
        <v>14</v>
      </c>
      <c r="F146" s="7">
        <v>6</v>
      </c>
      <c r="G146" s="8">
        <f t="shared" si="35"/>
        <v>2.4009603841536616E-2</v>
      </c>
      <c r="H146" s="8">
        <f t="shared" si="36"/>
        <v>2.7923211169284468E-2</v>
      </c>
      <c r="I146" s="8">
        <f t="shared" si="37"/>
        <v>3.8781163434903045E-2</v>
      </c>
      <c r="J146" s="8">
        <f t="shared" si="38"/>
        <v>1.7441860465116279E-2</v>
      </c>
      <c r="K146" s="8">
        <f t="shared" ref="K146:K180" si="41">+IF(AND(C146=0,E146=0)," ",IF(C146=0,1,IF(E146=0,-1,(E146-C146)/C146)))</f>
        <v>-0.3</v>
      </c>
      <c r="L146" s="8">
        <f t="shared" ref="L146:L180" si="42">+IF(AND(D146=0,F146=0)," ",IF(D146=0,1,IF(F146=0,-1,(F146-D146)/D146)))</f>
        <v>-0.625</v>
      </c>
      <c r="M146" s="8">
        <f t="shared" si="39"/>
        <v>-7.2028811524609843E-3</v>
      </c>
      <c r="N146" s="9">
        <f t="shared" si="40"/>
        <v>-1.7452006980802792E-2</v>
      </c>
    </row>
    <row r="147" spans="1:14" x14ac:dyDescent="0.2">
      <c r="A147" s="30"/>
      <c r="B147" s="23" t="s">
        <v>134</v>
      </c>
      <c r="C147" s="20">
        <v>21</v>
      </c>
      <c r="D147" s="7">
        <v>0</v>
      </c>
      <c r="E147" s="7">
        <v>13</v>
      </c>
      <c r="F147" s="7">
        <v>0</v>
      </c>
      <c r="G147" s="8">
        <f t="shared" si="35"/>
        <v>2.5210084033613446E-2</v>
      </c>
      <c r="H147" s="8" t="str">
        <f t="shared" si="36"/>
        <v/>
      </c>
      <c r="I147" s="8">
        <f t="shared" si="37"/>
        <v>3.6011080332409975E-2</v>
      </c>
      <c r="J147" s="8" t="str">
        <f t="shared" si="38"/>
        <v/>
      </c>
      <c r="K147" s="8">
        <f t="shared" si="41"/>
        <v>-0.38095238095238093</v>
      </c>
      <c r="L147" s="8" t="str">
        <f t="shared" si="42"/>
        <v xml:space="preserve"> </v>
      </c>
      <c r="M147" s="8">
        <f t="shared" si="39"/>
        <v>-9.6038415366146452E-3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1</v>
      </c>
      <c r="E148" s="7">
        <v>1</v>
      </c>
      <c r="F148" s="7">
        <v>0</v>
      </c>
      <c r="G148" s="8">
        <f t="shared" si="35"/>
        <v>1.2004801920768306E-3</v>
      </c>
      <c r="H148" s="8">
        <f t="shared" si="36"/>
        <v>1.7452006980802793E-3</v>
      </c>
      <c r="I148" s="8">
        <f t="shared" si="37"/>
        <v>2.7700831024930748E-3</v>
      </c>
      <c r="J148" s="8" t="str">
        <f t="shared" si="38"/>
        <v/>
      </c>
      <c r="K148" s="8">
        <f t="shared" si="41"/>
        <v>0</v>
      </c>
      <c r="L148" s="8">
        <f t="shared" si="42"/>
        <v>-1</v>
      </c>
      <c r="M148" s="8">
        <f t="shared" si="39"/>
        <v>0</v>
      </c>
      <c r="N148" s="9">
        <f t="shared" si="40"/>
        <v>-1.7452006980802793E-3</v>
      </c>
    </row>
    <row r="149" spans="1:14" x14ac:dyDescent="0.2">
      <c r="A149" s="30"/>
      <c r="B149" s="23" t="s">
        <v>136</v>
      </c>
      <c r="C149" s="20">
        <v>4</v>
      </c>
      <c r="D149" s="7">
        <v>0</v>
      </c>
      <c r="E149" s="7">
        <v>2</v>
      </c>
      <c r="F149" s="7">
        <v>0</v>
      </c>
      <c r="G149" s="8">
        <f t="shared" si="35"/>
        <v>4.8019207683073226E-3</v>
      </c>
      <c r="H149" s="8" t="str">
        <f t="shared" si="36"/>
        <v/>
      </c>
      <c r="I149" s="8">
        <f t="shared" si="37"/>
        <v>5.5401662049861496E-3</v>
      </c>
      <c r="J149" s="8" t="str">
        <f t="shared" si="38"/>
        <v/>
      </c>
      <c r="K149" s="8">
        <f t="shared" si="41"/>
        <v>-0.5</v>
      </c>
      <c r="L149" s="8" t="str">
        <f t="shared" si="42"/>
        <v xml:space="preserve"> </v>
      </c>
      <c r="M149" s="8">
        <f t="shared" si="39"/>
        <v>-2.4009603841536613E-3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3</v>
      </c>
      <c r="D150" s="7">
        <v>2</v>
      </c>
      <c r="E150" s="7">
        <v>12</v>
      </c>
      <c r="F150" s="7">
        <v>0</v>
      </c>
      <c r="G150" s="8">
        <f t="shared" si="35"/>
        <v>3.6014405762304922E-3</v>
      </c>
      <c r="H150" s="8">
        <f t="shared" si="36"/>
        <v>3.4904013961605585E-3</v>
      </c>
      <c r="I150" s="8">
        <f t="shared" si="37"/>
        <v>3.3240997229916899E-2</v>
      </c>
      <c r="J150" s="8" t="str">
        <f t="shared" si="38"/>
        <v/>
      </c>
      <c r="K150" s="8">
        <f t="shared" si="41"/>
        <v>3</v>
      </c>
      <c r="L150" s="8">
        <f t="shared" si="42"/>
        <v>-1</v>
      </c>
      <c r="M150" s="8">
        <f t="shared" si="39"/>
        <v>1.0804321728691477E-2</v>
      </c>
      <c r="N150" s="9">
        <f t="shared" si="40"/>
        <v>-3.4904013961605585E-3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4</v>
      </c>
      <c r="D152" s="7">
        <v>0</v>
      </c>
      <c r="E152" s="7">
        <v>1</v>
      </c>
      <c r="F152" s="7">
        <v>0</v>
      </c>
      <c r="G152" s="8">
        <f t="shared" si="35"/>
        <v>4.8019207683073226E-3</v>
      </c>
      <c r="H152" s="8" t="str">
        <f t="shared" si="36"/>
        <v/>
      </c>
      <c r="I152" s="8">
        <f t="shared" si="37"/>
        <v>2.7700831024930748E-3</v>
      </c>
      <c r="J152" s="8" t="str">
        <f t="shared" si="38"/>
        <v/>
      </c>
      <c r="K152" s="8">
        <f t="shared" si="41"/>
        <v>-0.75</v>
      </c>
      <c r="L152" s="8" t="str">
        <f t="shared" si="42"/>
        <v xml:space="preserve"> </v>
      </c>
      <c r="M152" s="8">
        <f t="shared" si="39"/>
        <v>-3.6014405762304922E-3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1</v>
      </c>
      <c r="F153" s="7">
        <v>2</v>
      </c>
      <c r="G153" s="8" t="str">
        <f t="shared" si="35"/>
        <v/>
      </c>
      <c r="H153" s="8" t="str">
        <f t="shared" si="36"/>
        <v/>
      </c>
      <c r="I153" s="8">
        <f t="shared" si="37"/>
        <v>2.7700831024930748E-3</v>
      </c>
      <c r="J153" s="8">
        <f t="shared" si="38"/>
        <v>5.8139534883720929E-3</v>
      </c>
      <c r="K153" s="8">
        <f t="shared" si="41"/>
        <v>1</v>
      </c>
      <c r="L153" s="8">
        <f t="shared" si="42"/>
        <v>1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11</v>
      </c>
      <c r="D154" s="7">
        <v>5</v>
      </c>
      <c r="E154" s="7">
        <v>0</v>
      </c>
      <c r="F154" s="7">
        <v>0</v>
      </c>
      <c r="G154" s="8">
        <f t="shared" si="35"/>
        <v>1.3205282112845138E-2</v>
      </c>
      <c r="H154" s="8">
        <f t="shared" si="36"/>
        <v>8.7260034904013961E-3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-1.3205282112845138E-2</v>
      </c>
      <c r="N154" s="9">
        <f t="shared" si="40"/>
        <v>-8.7260034904013961E-3</v>
      </c>
    </row>
    <row r="155" spans="1:14" ht="25.5" x14ac:dyDescent="0.2">
      <c r="A155" s="30"/>
      <c r="B155" s="23" t="s">
        <v>142</v>
      </c>
      <c r="C155" s="20">
        <v>2</v>
      </c>
      <c r="D155" s="7">
        <v>2</v>
      </c>
      <c r="E155" s="7">
        <v>3</v>
      </c>
      <c r="F155" s="7">
        <v>1</v>
      </c>
      <c r="G155" s="8">
        <f t="shared" si="35"/>
        <v>2.4009603841536613E-3</v>
      </c>
      <c r="H155" s="8">
        <f t="shared" si="36"/>
        <v>3.4904013961605585E-3</v>
      </c>
      <c r="I155" s="8">
        <f t="shared" si="37"/>
        <v>8.3102493074792248E-3</v>
      </c>
      <c r="J155" s="8">
        <f t="shared" si="38"/>
        <v>2.9069767441860465E-3</v>
      </c>
      <c r="K155" s="8">
        <f t="shared" si="41"/>
        <v>0.5</v>
      </c>
      <c r="L155" s="8">
        <f t="shared" si="42"/>
        <v>-0.5</v>
      </c>
      <c r="M155" s="8">
        <f t="shared" si="39"/>
        <v>1.2004801920768306E-3</v>
      </c>
      <c r="N155" s="9">
        <f t="shared" si="40"/>
        <v>-1.7452006980802793E-3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3</v>
      </c>
      <c r="F156" s="7">
        <v>4</v>
      </c>
      <c r="G156" s="8">
        <f t="shared" si="35"/>
        <v>1.2004801920768306E-3</v>
      </c>
      <c r="H156" s="8" t="str">
        <f t="shared" si="36"/>
        <v/>
      </c>
      <c r="I156" s="8">
        <f t="shared" si="37"/>
        <v>8.3102493074792248E-3</v>
      </c>
      <c r="J156" s="8">
        <f t="shared" si="38"/>
        <v>1.1627906976744186E-2</v>
      </c>
      <c r="K156" s="8">
        <f t="shared" si="41"/>
        <v>2</v>
      </c>
      <c r="L156" s="8">
        <f t="shared" si="42"/>
        <v>1</v>
      </c>
      <c r="M156" s="8">
        <f t="shared" si="39"/>
        <v>2.4009603841536613E-3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1</v>
      </c>
      <c r="E157" s="7">
        <v>1</v>
      </c>
      <c r="F157" s="7">
        <v>0</v>
      </c>
      <c r="G157" s="8" t="str">
        <f t="shared" si="35"/>
        <v/>
      </c>
      <c r="H157" s="8">
        <f t="shared" si="36"/>
        <v>1.7452006980802793E-3</v>
      </c>
      <c r="I157" s="8">
        <f t="shared" si="37"/>
        <v>2.7700831024930748E-3</v>
      </c>
      <c r="J157" s="8" t="str">
        <f t="shared" si="38"/>
        <v/>
      </c>
      <c r="K157" s="8">
        <f t="shared" si="41"/>
        <v>1</v>
      </c>
      <c r="L157" s="8">
        <f t="shared" si="42"/>
        <v>-1</v>
      </c>
      <c r="M157" s="8" t="str">
        <f t="shared" si="39"/>
        <v/>
      </c>
      <c r="N157" s="9">
        <f t="shared" si="40"/>
        <v>-1.7452006980802793E-3</v>
      </c>
    </row>
    <row r="158" spans="1:14" ht="25.5" x14ac:dyDescent="0.2">
      <c r="A158" s="30"/>
      <c r="B158" s="23" t="s">
        <v>145</v>
      </c>
      <c r="C158" s="20">
        <v>0</v>
      </c>
      <c r="D158" s="7">
        <v>1</v>
      </c>
      <c r="E158" s="7">
        <v>1</v>
      </c>
      <c r="F158" s="7">
        <v>1</v>
      </c>
      <c r="G158" s="8" t="str">
        <f t="shared" si="35"/>
        <v/>
      </c>
      <c r="H158" s="8">
        <f t="shared" si="36"/>
        <v>1.7452006980802793E-3</v>
      </c>
      <c r="I158" s="8">
        <f t="shared" si="37"/>
        <v>2.7700831024930748E-3</v>
      </c>
      <c r="J158" s="8">
        <f t="shared" si="38"/>
        <v>2.9069767441860465E-3</v>
      </c>
      <c r="K158" s="8">
        <f t="shared" si="41"/>
        <v>1</v>
      </c>
      <c r="L158" s="8">
        <f t="shared" si="42"/>
        <v>0</v>
      </c>
      <c r="M158" s="8" t="str">
        <f t="shared" si="39"/>
        <v/>
      </c>
      <c r="N158" s="9">
        <f t="shared" si="40"/>
        <v>0</v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1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>
        <f t="shared" si="38"/>
        <v>2.9069767441860465E-3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1</v>
      </c>
      <c r="D161" s="7">
        <v>0</v>
      </c>
      <c r="E161" s="7">
        <v>1</v>
      </c>
      <c r="F161" s="7">
        <v>0</v>
      </c>
      <c r="G161" s="8">
        <f t="shared" si="35"/>
        <v>1.2004801920768306E-3</v>
      </c>
      <c r="H161" s="8" t="str">
        <f t="shared" si="36"/>
        <v/>
      </c>
      <c r="I161" s="8">
        <f t="shared" si="37"/>
        <v>2.7700831024930748E-3</v>
      </c>
      <c r="J161" s="8" t="str">
        <f t="shared" si="38"/>
        <v/>
      </c>
      <c r="K161" s="8">
        <f t="shared" si="41"/>
        <v>0</v>
      </c>
      <c r="L161" s="8" t="str">
        <f t="shared" si="42"/>
        <v xml:space="preserve"> </v>
      </c>
      <c r="M161" s="8">
        <f t="shared" si="39"/>
        <v>0</v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1</v>
      </c>
      <c r="E164" s="7">
        <v>0</v>
      </c>
      <c r="F164" s="7">
        <v>0</v>
      </c>
      <c r="G164" s="8" t="str">
        <f t="shared" si="35"/>
        <v/>
      </c>
      <c r="H164" s="8">
        <f t="shared" si="36"/>
        <v>1.7452006980802793E-3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9">
        <f t="shared" si="40"/>
        <v>-1.7452006980802793E-3</v>
      </c>
    </row>
    <row r="165" spans="1:14" x14ac:dyDescent="0.2">
      <c r="A165" s="30"/>
      <c r="B165" s="23" t="s">
        <v>152</v>
      </c>
      <c r="C165" s="20">
        <v>2</v>
      </c>
      <c r="D165" s="7">
        <v>3</v>
      </c>
      <c r="E165" s="7">
        <v>3</v>
      </c>
      <c r="F165" s="7">
        <v>3</v>
      </c>
      <c r="G165" s="8">
        <f t="shared" si="35"/>
        <v>2.4009603841536613E-3</v>
      </c>
      <c r="H165" s="8">
        <f t="shared" si="36"/>
        <v>5.235602094240838E-3</v>
      </c>
      <c r="I165" s="8">
        <f t="shared" si="37"/>
        <v>8.3102493074792248E-3</v>
      </c>
      <c r="J165" s="8">
        <f t="shared" si="38"/>
        <v>8.7209302325581394E-3</v>
      </c>
      <c r="K165" s="8">
        <f t="shared" si="41"/>
        <v>0.5</v>
      </c>
      <c r="L165" s="8">
        <f t="shared" si="42"/>
        <v>0</v>
      </c>
      <c r="M165" s="8">
        <f t="shared" si="39"/>
        <v>1.2004801920768306E-3</v>
      </c>
      <c r="N165" s="9">
        <f t="shared" si="40"/>
        <v>0</v>
      </c>
    </row>
    <row r="166" spans="1:14" x14ac:dyDescent="0.2">
      <c r="A166" s="30"/>
      <c r="B166" s="23" t="s">
        <v>153</v>
      </c>
      <c r="C166" s="20">
        <v>13</v>
      </c>
      <c r="D166" s="7">
        <v>2</v>
      </c>
      <c r="E166" s="7">
        <v>12</v>
      </c>
      <c r="F166" s="7">
        <v>7</v>
      </c>
      <c r="G166" s="8">
        <f t="shared" si="35"/>
        <v>1.5606242496998799E-2</v>
      </c>
      <c r="H166" s="8">
        <f t="shared" si="36"/>
        <v>3.4904013961605585E-3</v>
      </c>
      <c r="I166" s="8">
        <f t="shared" si="37"/>
        <v>3.3240997229916899E-2</v>
      </c>
      <c r="J166" s="8">
        <f t="shared" si="38"/>
        <v>2.0348837209302327E-2</v>
      </c>
      <c r="K166" s="8">
        <f t="shared" si="41"/>
        <v>-7.6923076923076927E-2</v>
      </c>
      <c r="L166" s="8">
        <f t="shared" si="42"/>
        <v>2.5</v>
      </c>
      <c r="M166" s="8">
        <f t="shared" si="39"/>
        <v>-1.2004801920768309E-3</v>
      </c>
      <c r="N166" s="9">
        <f t="shared" si="40"/>
        <v>8.7260034904013961E-3</v>
      </c>
    </row>
    <row r="167" spans="1:14" x14ac:dyDescent="0.2">
      <c r="A167" s="30"/>
      <c r="B167" s="23" t="s">
        <v>154</v>
      </c>
      <c r="C167" s="20">
        <v>0</v>
      </c>
      <c r="D167" s="7">
        <v>2</v>
      </c>
      <c r="E167" s="7">
        <v>1</v>
      </c>
      <c r="F167" s="7">
        <v>0</v>
      </c>
      <c r="G167" s="8" t="str">
        <f t="shared" si="35"/>
        <v/>
      </c>
      <c r="H167" s="8">
        <f t="shared" si="36"/>
        <v>3.4904013961605585E-3</v>
      </c>
      <c r="I167" s="8">
        <f t="shared" si="37"/>
        <v>2.7700831024930748E-3</v>
      </c>
      <c r="J167" s="8" t="str">
        <f t="shared" si="38"/>
        <v/>
      </c>
      <c r="K167" s="8">
        <f t="shared" si="41"/>
        <v>1</v>
      </c>
      <c r="L167" s="8">
        <f t="shared" si="42"/>
        <v>-1</v>
      </c>
      <c r="M167" s="8" t="str">
        <f t="shared" si="39"/>
        <v/>
      </c>
      <c r="N167" s="9">
        <f t="shared" si="40"/>
        <v>-3.4904013961605585E-3</v>
      </c>
    </row>
    <row r="168" spans="1:14" ht="25.5" x14ac:dyDescent="0.2">
      <c r="A168" s="30"/>
      <c r="B168" s="23" t="s">
        <v>155</v>
      </c>
      <c r="C168" s="20">
        <v>2</v>
      </c>
      <c r="D168" s="7">
        <v>2</v>
      </c>
      <c r="E168" s="7">
        <v>2</v>
      </c>
      <c r="F168" s="7">
        <v>1</v>
      </c>
      <c r="G168" s="8">
        <f t="shared" si="35"/>
        <v>2.4009603841536613E-3</v>
      </c>
      <c r="H168" s="8">
        <f t="shared" si="36"/>
        <v>3.4904013961605585E-3</v>
      </c>
      <c r="I168" s="8">
        <f t="shared" si="37"/>
        <v>5.5401662049861496E-3</v>
      </c>
      <c r="J168" s="8">
        <f t="shared" si="38"/>
        <v>2.9069767441860465E-3</v>
      </c>
      <c r="K168" s="8">
        <f t="shared" si="41"/>
        <v>0</v>
      </c>
      <c r="L168" s="8">
        <f t="shared" si="42"/>
        <v>-0.5</v>
      </c>
      <c r="M168" s="8">
        <f t="shared" si="39"/>
        <v>0</v>
      </c>
      <c r="N168" s="9">
        <f t="shared" si="40"/>
        <v>-1.7452006980802793E-3</v>
      </c>
    </row>
    <row r="169" spans="1:14" x14ac:dyDescent="0.2">
      <c r="A169" s="30"/>
      <c r="B169" s="23" t="s">
        <v>156</v>
      </c>
      <c r="C169" s="20">
        <v>3</v>
      </c>
      <c r="D169" s="7">
        <v>1</v>
      </c>
      <c r="E169" s="7">
        <v>1</v>
      </c>
      <c r="F169" s="7">
        <v>0</v>
      </c>
      <c r="G169" s="8">
        <f t="shared" si="35"/>
        <v>3.6014405762304922E-3</v>
      </c>
      <c r="H169" s="8">
        <f t="shared" si="36"/>
        <v>1.7452006980802793E-3</v>
      </c>
      <c r="I169" s="8">
        <f t="shared" si="37"/>
        <v>2.7700831024930748E-3</v>
      </c>
      <c r="J169" s="8" t="str">
        <f t="shared" si="38"/>
        <v/>
      </c>
      <c r="K169" s="8">
        <f t="shared" si="41"/>
        <v>-0.66666666666666663</v>
      </c>
      <c r="L169" s="8">
        <f t="shared" si="42"/>
        <v>-1</v>
      </c>
      <c r="M169" s="8">
        <f t="shared" si="39"/>
        <v>-2.4009603841536613E-3</v>
      </c>
      <c r="N169" s="9">
        <f t="shared" si="40"/>
        <v>-1.7452006980802793E-3</v>
      </c>
    </row>
    <row r="170" spans="1:14" ht="25.5" x14ac:dyDescent="0.2">
      <c r="A170" s="30"/>
      <c r="B170" s="23" t="s">
        <v>157</v>
      </c>
      <c r="C170" s="20">
        <v>8</v>
      </c>
      <c r="D170" s="7">
        <v>8</v>
      </c>
      <c r="E170" s="7">
        <v>3</v>
      </c>
      <c r="F170" s="7">
        <v>2</v>
      </c>
      <c r="G170" s="8">
        <f t="shared" si="35"/>
        <v>9.6038415366146452E-3</v>
      </c>
      <c r="H170" s="8">
        <f t="shared" si="36"/>
        <v>1.3961605584642234E-2</v>
      </c>
      <c r="I170" s="8">
        <f t="shared" si="37"/>
        <v>8.3102493074792248E-3</v>
      </c>
      <c r="J170" s="8">
        <f t="shared" si="38"/>
        <v>5.8139534883720929E-3</v>
      </c>
      <c r="K170" s="8">
        <f t="shared" si="41"/>
        <v>-0.625</v>
      </c>
      <c r="L170" s="8">
        <f t="shared" si="42"/>
        <v>-0.75</v>
      </c>
      <c r="M170" s="8">
        <f t="shared" si="39"/>
        <v>-6.002400960384153E-3</v>
      </c>
      <c r="N170" s="9">
        <f t="shared" si="40"/>
        <v>-1.0471204188481676E-2</v>
      </c>
    </row>
    <row r="171" spans="1:14" x14ac:dyDescent="0.2">
      <c r="A171" s="30"/>
      <c r="B171" s="23" t="s">
        <v>158</v>
      </c>
      <c r="C171" s="20">
        <v>1</v>
      </c>
      <c r="D171" s="7">
        <v>2</v>
      </c>
      <c r="E171" s="7">
        <v>0</v>
      </c>
      <c r="F171" s="7">
        <v>0</v>
      </c>
      <c r="G171" s="8">
        <f t="shared" si="35"/>
        <v>1.2004801920768306E-3</v>
      </c>
      <c r="H171" s="8">
        <f t="shared" si="36"/>
        <v>3.4904013961605585E-3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-1.2004801920768306E-3</v>
      </c>
      <c r="N171" s="9">
        <f t="shared" si="40"/>
        <v>-3.4904013961605585E-3</v>
      </c>
    </row>
    <row r="172" spans="1:14" x14ac:dyDescent="0.2">
      <c r="A172" s="30"/>
      <c r="B172" s="23" t="s">
        <v>159</v>
      </c>
      <c r="C172" s="20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1.7452006980802793E-3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9">
        <f t="shared" si="40"/>
        <v>-1.7452006980802793E-3</v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2.7700831024930748E-3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1</v>
      </c>
      <c r="D174" s="7">
        <v>1</v>
      </c>
      <c r="E174" s="7">
        <v>1</v>
      </c>
      <c r="F174" s="7">
        <v>1</v>
      </c>
      <c r="G174" s="8">
        <f t="shared" si="35"/>
        <v>1.2004801920768306E-3</v>
      </c>
      <c r="H174" s="8">
        <f t="shared" si="36"/>
        <v>1.7452006980802793E-3</v>
      </c>
      <c r="I174" s="8">
        <f t="shared" si="37"/>
        <v>2.7700831024930748E-3</v>
      </c>
      <c r="J174" s="8">
        <f t="shared" si="38"/>
        <v>2.9069767441860465E-3</v>
      </c>
      <c r="K174" s="8">
        <f t="shared" si="41"/>
        <v>0</v>
      </c>
      <c r="L174" s="8">
        <f t="shared" si="42"/>
        <v>0</v>
      </c>
      <c r="M174" s="8">
        <f t="shared" si="39"/>
        <v>0</v>
      </c>
      <c r="N174" s="9">
        <f t="shared" si="40"/>
        <v>0</v>
      </c>
    </row>
    <row r="175" spans="1:14" x14ac:dyDescent="0.2">
      <c r="A175" s="30"/>
      <c r="B175" s="23" t="s">
        <v>162</v>
      </c>
      <c r="C175" s="20">
        <v>0</v>
      </c>
      <c r="D175" s="7">
        <v>1</v>
      </c>
      <c r="E175" s="7">
        <v>0</v>
      </c>
      <c r="F175" s="7">
        <v>1</v>
      </c>
      <c r="G175" s="8" t="str">
        <f t="shared" si="35"/>
        <v/>
      </c>
      <c r="H175" s="8">
        <f t="shared" si="36"/>
        <v>1.7452006980802793E-3</v>
      </c>
      <c r="I175" s="8" t="str">
        <f t="shared" si="37"/>
        <v/>
      </c>
      <c r="J175" s="8">
        <f t="shared" si="38"/>
        <v>2.9069767441860465E-3</v>
      </c>
      <c r="K175" s="8" t="str">
        <f t="shared" si="41"/>
        <v xml:space="preserve"> </v>
      </c>
      <c r="L175" s="8">
        <f t="shared" si="42"/>
        <v>0</v>
      </c>
      <c r="M175" s="8" t="str">
        <f t="shared" si="39"/>
        <v/>
      </c>
      <c r="N175" s="9">
        <f t="shared" si="40"/>
        <v>0</v>
      </c>
    </row>
    <row r="176" spans="1:14" x14ac:dyDescent="0.2">
      <c r="A176" s="30"/>
      <c r="B176" s="23" t="s">
        <v>163</v>
      </c>
      <c r="C176" s="20">
        <v>0</v>
      </c>
      <c r="D176" s="7">
        <v>1</v>
      </c>
      <c r="E176" s="7">
        <v>0</v>
      </c>
      <c r="F176" s="7">
        <v>1</v>
      </c>
      <c r="G176" s="8" t="str">
        <f t="shared" si="35"/>
        <v/>
      </c>
      <c r="H176" s="8">
        <f t="shared" si="36"/>
        <v>1.7452006980802793E-3</v>
      </c>
      <c r="I176" s="8" t="str">
        <f t="shared" si="37"/>
        <v/>
      </c>
      <c r="J176" s="8">
        <f t="shared" si="38"/>
        <v>2.9069767441860465E-3</v>
      </c>
      <c r="K176" s="8" t="str">
        <f t="shared" si="41"/>
        <v xml:space="preserve"> </v>
      </c>
      <c r="L176" s="8">
        <f t="shared" si="42"/>
        <v>0</v>
      </c>
      <c r="M176" s="8" t="str">
        <f t="shared" si="39"/>
        <v/>
      </c>
      <c r="N176" s="9">
        <f t="shared" si="40"/>
        <v>0</v>
      </c>
    </row>
    <row r="177" spans="1:14" x14ac:dyDescent="0.2">
      <c r="A177" s="30"/>
      <c r="B177" s="23" t="s">
        <v>164</v>
      </c>
      <c r="C177" s="20">
        <v>50</v>
      </c>
      <c r="D177" s="7">
        <v>37</v>
      </c>
      <c r="E177" s="7">
        <v>7</v>
      </c>
      <c r="F177" s="7">
        <v>11</v>
      </c>
      <c r="G177" s="8">
        <f t="shared" si="35"/>
        <v>6.0024009603841535E-2</v>
      </c>
      <c r="H177" s="8">
        <f t="shared" si="36"/>
        <v>6.4572425828970326E-2</v>
      </c>
      <c r="I177" s="8">
        <f t="shared" si="37"/>
        <v>1.9390581717451522E-2</v>
      </c>
      <c r="J177" s="8">
        <f t="shared" si="38"/>
        <v>3.1976744186046513E-2</v>
      </c>
      <c r="K177" s="8">
        <f t="shared" si="41"/>
        <v>-0.86</v>
      </c>
      <c r="L177" s="8">
        <f t="shared" si="42"/>
        <v>-0.70270270270270274</v>
      </c>
      <c r="M177" s="8">
        <f t="shared" si="39"/>
        <v>-5.1620648259303722E-2</v>
      </c>
      <c r="N177" s="9">
        <f t="shared" si="40"/>
        <v>-4.5375218150087257E-2</v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1.7452006980802793E-3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-1.7452006980802793E-3</v>
      </c>
    </row>
    <row r="179" spans="1:14" ht="25.5" x14ac:dyDescent="0.2">
      <c r="A179" s="30"/>
      <c r="B179" s="23" t="s">
        <v>166</v>
      </c>
      <c r="C179" s="20">
        <v>1</v>
      </c>
      <c r="D179" s="7">
        <v>0</v>
      </c>
      <c r="E179" s="7">
        <v>0</v>
      </c>
      <c r="F179" s="7">
        <v>0</v>
      </c>
      <c r="G179" s="8">
        <f t="shared" si="35"/>
        <v>1.2004801920768306E-3</v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>
        <f t="shared" si="41"/>
        <v>-1</v>
      </c>
      <c r="L179" s="8" t="str">
        <f t="shared" si="42"/>
        <v xml:space="preserve"> </v>
      </c>
      <c r="M179" s="8">
        <f t="shared" si="39"/>
        <v>-1.2004801920768306E-3</v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1081</v>
      </c>
      <c r="D188" s="17">
        <f>SUM(D189:D363)</f>
        <v>906</v>
      </c>
      <c r="E188" s="17">
        <f>SUM(E189:E363)</f>
        <v>560</v>
      </c>
      <c r="F188" s="17">
        <f>SUM(F189:F363)</f>
        <v>476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-0.48196114708603144</v>
      </c>
      <c r="L188" s="18">
        <f>+IF(AND(D188=0,F188=0),"",IF(D188=0,1,IF(F188=0,-1,(F188-D188)/D188)))</f>
        <v>-0.47461368653421632</v>
      </c>
      <c r="M188" s="18">
        <f t="shared" ref="M188:M219" si="47">+IF(OR(AND(G188=""),(K188="")),"",G188*K188)</f>
        <v>-0.48196114708603144</v>
      </c>
      <c r="N188" s="19">
        <f t="shared" ref="N188:N219" si="48">+IF(OR(AND(H188=""),(L188="")),"",H188*L188)</f>
        <v>-0.47461368653421632</v>
      </c>
    </row>
    <row r="189" spans="1:14" ht="24.75" customHeight="1" x14ac:dyDescent="0.2">
      <c r="A189" s="30"/>
      <c r="B189" s="22" t="s">
        <v>168</v>
      </c>
      <c r="C189" s="28">
        <v>3</v>
      </c>
      <c r="D189" s="25">
        <v>7</v>
      </c>
      <c r="E189" s="25">
        <v>2</v>
      </c>
      <c r="F189" s="25">
        <v>5</v>
      </c>
      <c r="G189" s="26">
        <f t="shared" si="43"/>
        <v>2.7752081406105457E-3</v>
      </c>
      <c r="H189" s="26">
        <f t="shared" si="44"/>
        <v>7.7262693156732896E-3</v>
      </c>
      <c r="I189" s="26">
        <f t="shared" si="45"/>
        <v>3.5714285714285713E-3</v>
      </c>
      <c r="J189" s="26">
        <f t="shared" si="46"/>
        <v>1.050420168067227E-2</v>
      </c>
      <c r="K189" s="26">
        <f t="shared" ref="K189:K220" si="49">+IF(AND(C189=0,E189=0)," ",IF(C189=0,1,IF(E189=0,-1,(E189-C189)/C189)))</f>
        <v>-0.33333333333333331</v>
      </c>
      <c r="L189" s="26">
        <f t="shared" ref="L189:L220" si="50">+IF(AND(D189=0,F189=0)," ",IF(D189=0,1,IF(F189=0,-1,(F189-D189)/D189)))</f>
        <v>-0.2857142857142857</v>
      </c>
      <c r="M189" s="26">
        <f t="shared" si="47"/>
        <v>-9.250693802035152E-4</v>
      </c>
      <c r="N189" s="27">
        <f t="shared" si="48"/>
        <v>-2.2075055187637969E-3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1.7857142857142857E-3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3</v>
      </c>
      <c r="D191" s="7">
        <v>6</v>
      </c>
      <c r="E191" s="7">
        <v>3</v>
      </c>
      <c r="F191" s="7">
        <v>2</v>
      </c>
      <c r="G191" s="8">
        <f t="shared" si="43"/>
        <v>2.7752081406105457E-3</v>
      </c>
      <c r="H191" s="8">
        <f t="shared" si="44"/>
        <v>6.6225165562913907E-3</v>
      </c>
      <c r="I191" s="8">
        <f t="shared" si="45"/>
        <v>5.3571428571428572E-3</v>
      </c>
      <c r="J191" s="8">
        <f t="shared" si="46"/>
        <v>4.2016806722689074E-3</v>
      </c>
      <c r="K191" s="8">
        <f t="shared" si="49"/>
        <v>0</v>
      </c>
      <c r="L191" s="8">
        <f t="shared" si="50"/>
        <v>-0.66666666666666663</v>
      </c>
      <c r="M191" s="8">
        <f t="shared" si="47"/>
        <v>0</v>
      </c>
      <c r="N191" s="9">
        <f t="shared" si="48"/>
        <v>-4.4150110375275938E-3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1.1037527593818985E-3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9">
        <f t="shared" si="48"/>
        <v>-1.1037527593818985E-3</v>
      </c>
    </row>
    <row r="193" spans="1:14" ht="25.5" x14ac:dyDescent="0.2">
      <c r="A193" s="30"/>
      <c r="B193" s="23" t="s">
        <v>172</v>
      </c>
      <c r="C193" s="20">
        <v>2</v>
      </c>
      <c r="D193" s="7">
        <v>11</v>
      </c>
      <c r="E193" s="7">
        <v>4</v>
      </c>
      <c r="F193" s="7">
        <v>46</v>
      </c>
      <c r="G193" s="8">
        <f t="shared" si="43"/>
        <v>1.8501387604070306E-3</v>
      </c>
      <c r="H193" s="8">
        <f t="shared" si="44"/>
        <v>1.2141280353200883E-2</v>
      </c>
      <c r="I193" s="8">
        <f t="shared" si="45"/>
        <v>7.1428571428571426E-3</v>
      </c>
      <c r="J193" s="8">
        <f t="shared" si="46"/>
        <v>9.6638655462184878E-2</v>
      </c>
      <c r="K193" s="8">
        <f t="shared" si="49"/>
        <v>1</v>
      </c>
      <c r="L193" s="8">
        <f t="shared" si="50"/>
        <v>3.1818181818181817</v>
      </c>
      <c r="M193" s="8">
        <f t="shared" si="47"/>
        <v>1.8501387604070306E-3</v>
      </c>
      <c r="N193" s="9">
        <f t="shared" si="48"/>
        <v>3.8631346578366442E-2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17</v>
      </c>
      <c r="F194" s="7">
        <v>11</v>
      </c>
      <c r="G194" s="8" t="str">
        <f t="shared" si="43"/>
        <v/>
      </c>
      <c r="H194" s="8" t="str">
        <f t="shared" si="44"/>
        <v/>
      </c>
      <c r="I194" s="8">
        <f t="shared" si="45"/>
        <v>3.0357142857142857E-2</v>
      </c>
      <c r="J194" s="8">
        <f t="shared" si="46"/>
        <v>2.3109243697478993E-2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133</v>
      </c>
      <c r="D195" s="7">
        <v>72</v>
      </c>
      <c r="E195" s="7">
        <v>131</v>
      </c>
      <c r="F195" s="7">
        <v>67</v>
      </c>
      <c r="G195" s="8">
        <f t="shared" si="43"/>
        <v>0.12303422756706753</v>
      </c>
      <c r="H195" s="8">
        <f t="shared" si="44"/>
        <v>7.9470198675496692E-2</v>
      </c>
      <c r="I195" s="8">
        <f t="shared" si="45"/>
        <v>0.23392857142857143</v>
      </c>
      <c r="J195" s="8">
        <f t="shared" si="46"/>
        <v>0.1407563025210084</v>
      </c>
      <c r="K195" s="8">
        <f t="shared" si="49"/>
        <v>-1.5037593984962405E-2</v>
      </c>
      <c r="L195" s="8">
        <f t="shared" si="50"/>
        <v>-6.9444444444444448E-2</v>
      </c>
      <c r="M195" s="8">
        <f t="shared" si="47"/>
        <v>-1.8501387604070304E-3</v>
      </c>
      <c r="N195" s="9">
        <f t="shared" si="48"/>
        <v>-5.5187637969094927E-3</v>
      </c>
    </row>
    <row r="196" spans="1:14" x14ac:dyDescent="0.2">
      <c r="A196" s="30"/>
      <c r="B196" s="23" t="s">
        <v>175</v>
      </c>
      <c r="C196" s="20">
        <v>0</v>
      </c>
      <c r="D196" s="7">
        <v>1</v>
      </c>
      <c r="E196" s="7">
        <v>1</v>
      </c>
      <c r="F196" s="7">
        <v>1</v>
      </c>
      <c r="G196" s="8" t="str">
        <f t="shared" si="43"/>
        <v/>
      </c>
      <c r="H196" s="8">
        <f t="shared" si="44"/>
        <v>1.1037527593818985E-3</v>
      </c>
      <c r="I196" s="8">
        <f t="shared" si="45"/>
        <v>1.7857142857142857E-3</v>
      </c>
      <c r="J196" s="8">
        <f t="shared" si="46"/>
        <v>2.1008403361344537E-3</v>
      </c>
      <c r="K196" s="8">
        <f t="shared" si="49"/>
        <v>1</v>
      </c>
      <c r="L196" s="8">
        <f t="shared" si="50"/>
        <v>0</v>
      </c>
      <c r="M196" s="8" t="str">
        <f t="shared" si="47"/>
        <v/>
      </c>
      <c r="N196" s="9">
        <f t="shared" si="48"/>
        <v>0</v>
      </c>
    </row>
    <row r="197" spans="1:14" x14ac:dyDescent="0.2">
      <c r="A197" s="30"/>
      <c r="B197" s="23" t="s">
        <v>176</v>
      </c>
      <c r="C197" s="20">
        <v>56</v>
      </c>
      <c r="D197" s="7">
        <v>25</v>
      </c>
      <c r="E197" s="7">
        <v>37</v>
      </c>
      <c r="F197" s="7">
        <v>10</v>
      </c>
      <c r="G197" s="8">
        <f t="shared" si="43"/>
        <v>5.1803885291396852E-2</v>
      </c>
      <c r="H197" s="8">
        <f t="shared" si="44"/>
        <v>2.759381898454746E-2</v>
      </c>
      <c r="I197" s="8">
        <f t="shared" si="45"/>
        <v>6.6071428571428573E-2</v>
      </c>
      <c r="J197" s="8">
        <f t="shared" si="46"/>
        <v>2.100840336134454E-2</v>
      </c>
      <c r="K197" s="8">
        <f t="shared" si="49"/>
        <v>-0.3392857142857143</v>
      </c>
      <c r="L197" s="8">
        <f t="shared" si="50"/>
        <v>-0.6</v>
      </c>
      <c r="M197" s="8">
        <f t="shared" si="47"/>
        <v>-1.757631822386679E-2</v>
      </c>
      <c r="N197" s="9">
        <f t="shared" si="48"/>
        <v>-1.6556291390728475E-2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1.7857142857142857E-3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5</v>
      </c>
      <c r="D201" s="7">
        <v>6</v>
      </c>
      <c r="E201" s="7">
        <v>5</v>
      </c>
      <c r="F201" s="7">
        <v>7</v>
      </c>
      <c r="G201" s="8">
        <f t="shared" si="43"/>
        <v>4.6253469010175763E-3</v>
      </c>
      <c r="H201" s="8">
        <f t="shared" si="44"/>
        <v>6.6225165562913907E-3</v>
      </c>
      <c r="I201" s="8">
        <f t="shared" si="45"/>
        <v>8.9285714285714281E-3</v>
      </c>
      <c r="J201" s="8">
        <f t="shared" si="46"/>
        <v>1.4705882352941176E-2</v>
      </c>
      <c r="K201" s="8">
        <f t="shared" si="49"/>
        <v>0</v>
      </c>
      <c r="L201" s="8">
        <f t="shared" si="50"/>
        <v>0.16666666666666666</v>
      </c>
      <c r="M201" s="8">
        <f t="shared" si="47"/>
        <v>0</v>
      </c>
      <c r="N201" s="9">
        <f t="shared" si="48"/>
        <v>1.1037527593818985E-3</v>
      </c>
    </row>
    <row r="202" spans="1:14" x14ac:dyDescent="0.2">
      <c r="A202" s="30"/>
      <c r="B202" s="23" t="s">
        <v>181</v>
      </c>
      <c r="C202" s="20">
        <v>5</v>
      </c>
      <c r="D202" s="7">
        <v>2</v>
      </c>
      <c r="E202" s="7">
        <v>1</v>
      </c>
      <c r="F202" s="7">
        <v>0</v>
      </c>
      <c r="G202" s="8">
        <f t="shared" si="43"/>
        <v>4.6253469010175763E-3</v>
      </c>
      <c r="H202" s="8">
        <f t="shared" si="44"/>
        <v>2.2075055187637969E-3</v>
      </c>
      <c r="I202" s="8">
        <f t="shared" si="45"/>
        <v>1.7857142857142857E-3</v>
      </c>
      <c r="J202" s="8" t="str">
        <f t="shared" si="46"/>
        <v/>
      </c>
      <c r="K202" s="8">
        <f t="shared" si="49"/>
        <v>-0.8</v>
      </c>
      <c r="L202" s="8">
        <f t="shared" si="50"/>
        <v>-1</v>
      </c>
      <c r="M202" s="8">
        <f t="shared" si="47"/>
        <v>-3.7002775208140612E-3</v>
      </c>
      <c r="N202" s="9">
        <f t="shared" si="48"/>
        <v>-2.2075055187637969E-3</v>
      </c>
    </row>
    <row r="203" spans="1:14" x14ac:dyDescent="0.2">
      <c r="A203" s="30"/>
      <c r="B203" s="23" t="s">
        <v>182</v>
      </c>
      <c r="C203" s="20">
        <v>30</v>
      </c>
      <c r="D203" s="7">
        <v>19</v>
      </c>
      <c r="E203" s="7">
        <v>11</v>
      </c>
      <c r="F203" s="7">
        <v>3</v>
      </c>
      <c r="G203" s="8">
        <f t="shared" si="43"/>
        <v>2.7752081406105456E-2</v>
      </c>
      <c r="H203" s="8">
        <f t="shared" si="44"/>
        <v>2.097130242825607E-2</v>
      </c>
      <c r="I203" s="8">
        <f t="shared" si="45"/>
        <v>1.9642857142857142E-2</v>
      </c>
      <c r="J203" s="8">
        <f t="shared" si="46"/>
        <v>6.3025210084033615E-3</v>
      </c>
      <c r="K203" s="8">
        <f t="shared" si="49"/>
        <v>-0.6333333333333333</v>
      </c>
      <c r="L203" s="8">
        <f t="shared" si="50"/>
        <v>-0.84210526315789469</v>
      </c>
      <c r="M203" s="8">
        <f t="shared" si="47"/>
        <v>-1.7576318223866787E-2</v>
      </c>
      <c r="N203" s="9">
        <f t="shared" si="48"/>
        <v>-1.7660044150110375E-2</v>
      </c>
    </row>
    <row r="204" spans="1:14" ht="25.5" x14ac:dyDescent="0.2">
      <c r="A204" s="30"/>
      <c r="B204" s="23" t="s">
        <v>183</v>
      </c>
      <c r="C204" s="20">
        <v>15</v>
      </c>
      <c r="D204" s="7">
        <v>3</v>
      </c>
      <c r="E204" s="7">
        <v>5</v>
      </c>
      <c r="F204" s="7">
        <v>2</v>
      </c>
      <c r="G204" s="8">
        <f t="shared" si="43"/>
        <v>1.3876040703052728E-2</v>
      </c>
      <c r="H204" s="8">
        <f t="shared" si="44"/>
        <v>3.3112582781456954E-3</v>
      </c>
      <c r="I204" s="8">
        <f t="shared" si="45"/>
        <v>8.9285714285714281E-3</v>
      </c>
      <c r="J204" s="8">
        <f t="shared" si="46"/>
        <v>4.2016806722689074E-3</v>
      </c>
      <c r="K204" s="8">
        <f t="shared" si="49"/>
        <v>-0.66666666666666663</v>
      </c>
      <c r="L204" s="8">
        <f t="shared" si="50"/>
        <v>-0.33333333333333331</v>
      </c>
      <c r="M204" s="8">
        <f t="shared" si="47"/>
        <v>-9.2506938020351509E-3</v>
      </c>
      <c r="N204" s="9">
        <f t="shared" si="48"/>
        <v>-1.1037527593818985E-3</v>
      </c>
    </row>
    <row r="205" spans="1:14" ht="25.5" x14ac:dyDescent="0.2">
      <c r="A205" s="30"/>
      <c r="B205" s="23" t="s">
        <v>184</v>
      </c>
      <c r="C205" s="20">
        <v>2</v>
      </c>
      <c r="D205" s="7">
        <v>0</v>
      </c>
      <c r="E205" s="7">
        <v>0</v>
      </c>
      <c r="F205" s="7">
        <v>0</v>
      </c>
      <c r="G205" s="8">
        <f t="shared" si="43"/>
        <v>1.8501387604070306E-3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-1.8501387604070306E-3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1</v>
      </c>
      <c r="D206" s="7">
        <v>0</v>
      </c>
      <c r="E206" s="7">
        <v>0</v>
      </c>
      <c r="F206" s="7">
        <v>1</v>
      </c>
      <c r="G206" s="8">
        <f t="shared" si="43"/>
        <v>9.2506938020351531E-4</v>
      </c>
      <c r="H206" s="8" t="str">
        <f t="shared" si="44"/>
        <v/>
      </c>
      <c r="I206" s="8" t="str">
        <f t="shared" si="45"/>
        <v/>
      </c>
      <c r="J206" s="8">
        <f t="shared" si="46"/>
        <v>2.1008403361344537E-3</v>
      </c>
      <c r="K206" s="8">
        <f t="shared" si="49"/>
        <v>-1</v>
      </c>
      <c r="L206" s="8">
        <f t="shared" si="50"/>
        <v>1</v>
      </c>
      <c r="M206" s="8">
        <f t="shared" si="47"/>
        <v>-9.2506938020351531E-4</v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4</v>
      </c>
      <c r="D207" s="7">
        <v>4</v>
      </c>
      <c r="E207" s="7">
        <v>0</v>
      </c>
      <c r="F207" s="7">
        <v>0</v>
      </c>
      <c r="G207" s="8">
        <f t="shared" si="43"/>
        <v>3.7002775208140612E-3</v>
      </c>
      <c r="H207" s="8">
        <f t="shared" si="44"/>
        <v>4.4150110375275938E-3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-3.7002775208140612E-3</v>
      </c>
      <c r="N207" s="9">
        <f t="shared" si="48"/>
        <v>-4.4150110375275938E-3</v>
      </c>
    </row>
    <row r="208" spans="1:14" x14ac:dyDescent="0.2">
      <c r="A208" s="30"/>
      <c r="B208" s="23" t="s">
        <v>187</v>
      </c>
      <c r="C208" s="20">
        <v>2</v>
      </c>
      <c r="D208" s="7">
        <v>0</v>
      </c>
      <c r="E208" s="7">
        <v>0</v>
      </c>
      <c r="F208" s="7">
        <v>0</v>
      </c>
      <c r="G208" s="8">
        <f t="shared" si="43"/>
        <v>1.8501387604070306E-3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-1.8501387604070306E-3</v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28</v>
      </c>
      <c r="D209" s="7">
        <v>19</v>
      </c>
      <c r="E209" s="7">
        <v>16</v>
      </c>
      <c r="F209" s="7">
        <v>9</v>
      </c>
      <c r="G209" s="8">
        <f t="shared" si="43"/>
        <v>2.5901942645698426E-2</v>
      </c>
      <c r="H209" s="8">
        <f t="shared" si="44"/>
        <v>2.097130242825607E-2</v>
      </c>
      <c r="I209" s="8">
        <f t="shared" si="45"/>
        <v>2.8571428571428571E-2</v>
      </c>
      <c r="J209" s="8">
        <f t="shared" si="46"/>
        <v>1.8907563025210083E-2</v>
      </c>
      <c r="K209" s="8">
        <f t="shared" si="49"/>
        <v>-0.42857142857142855</v>
      </c>
      <c r="L209" s="8">
        <f t="shared" si="50"/>
        <v>-0.52631578947368418</v>
      </c>
      <c r="M209" s="8">
        <f t="shared" si="47"/>
        <v>-1.1100832562442183E-2</v>
      </c>
      <c r="N209" s="9">
        <f t="shared" si="48"/>
        <v>-1.1037527593818984E-2</v>
      </c>
    </row>
    <row r="210" spans="1:14" x14ac:dyDescent="0.2">
      <c r="A210" s="30"/>
      <c r="B210" s="23" t="s">
        <v>189</v>
      </c>
      <c r="C210" s="20">
        <v>20</v>
      </c>
      <c r="D210" s="7">
        <v>17</v>
      </c>
      <c r="E210" s="7">
        <v>5</v>
      </c>
      <c r="F210" s="7">
        <v>3</v>
      </c>
      <c r="G210" s="8">
        <f t="shared" si="43"/>
        <v>1.8501387604070305E-2</v>
      </c>
      <c r="H210" s="8">
        <f t="shared" si="44"/>
        <v>1.8763796909492272E-2</v>
      </c>
      <c r="I210" s="8">
        <f t="shared" si="45"/>
        <v>8.9285714285714281E-3</v>
      </c>
      <c r="J210" s="8">
        <f t="shared" si="46"/>
        <v>6.3025210084033615E-3</v>
      </c>
      <c r="K210" s="8">
        <f t="shared" si="49"/>
        <v>-0.75</v>
      </c>
      <c r="L210" s="8">
        <f t="shared" si="50"/>
        <v>-0.82352941176470584</v>
      </c>
      <c r="M210" s="8">
        <f t="shared" si="47"/>
        <v>-1.387604070305273E-2</v>
      </c>
      <c r="N210" s="9">
        <f t="shared" si="48"/>
        <v>-1.5452538631346576E-2</v>
      </c>
    </row>
    <row r="211" spans="1:14" x14ac:dyDescent="0.2">
      <c r="A211" s="30"/>
      <c r="B211" s="23" t="s">
        <v>190</v>
      </c>
      <c r="C211" s="20">
        <v>2</v>
      </c>
      <c r="D211" s="7">
        <v>3</v>
      </c>
      <c r="E211" s="7">
        <v>2</v>
      </c>
      <c r="F211" s="7">
        <v>2</v>
      </c>
      <c r="G211" s="8">
        <f t="shared" si="43"/>
        <v>1.8501387604070306E-3</v>
      </c>
      <c r="H211" s="8">
        <f t="shared" si="44"/>
        <v>3.3112582781456954E-3</v>
      </c>
      <c r="I211" s="8">
        <f t="shared" si="45"/>
        <v>3.5714285714285713E-3</v>
      </c>
      <c r="J211" s="8">
        <f t="shared" si="46"/>
        <v>4.2016806722689074E-3</v>
      </c>
      <c r="K211" s="8">
        <f t="shared" si="49"/>
        <v>0</v>
      </c>
      <c r="L211" s="8">
        <f t="shared" si="50"/>
        <v>-0.33333333333333331</v>
      </c>
      <c r="M211" s="8">
        <f t="shared" si="47"/>
        <v>0</v>
      </c>
      <c r="N211" s="9">
        <f t="shared" si="48"/>
        <v>-1.1037527593818985E-3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1</v>
      </c>
      <c r="F214" s="7">
        <v>0</v>
      </c>
      <c r="G214" s="8">
        <f t="shared" si="43"/>
        <v>9.2506938020351531E-4</v>
      </c>
      <c r="H214" s="8" t="str">
        <f t="shared" si="44"/>
        <v/>
      </c>
      <c r="I214" s="8">
        <f t="shared" si="45"/>
        <v>1.7857142857142857E-3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59</v>
      </c>
      <c r="D215" s="7">
        <v>42</v>
      </c>
      <c r="E215" s="7">
        <v>30</v>
      </c>
      <c r="F215" s="7">
        <v>33</v>
      </c>
      <c r="G215" s="8">
        <f t="shared" si="43"/>
        <v>5.4579093432007397E-2</v>
      </c>
      <c r="H215" s="8">
        <f t="shared" si="44"/>
        <v>4.6357615894039736E-2</v>
      </c>
      <c r="I215" s="8">
        <f t="shared" si="45"/>
        <v>5.3571428571428568E-2</v>
      </c>
      <c r="J215" s="8">
        <f t="shared" si="46"/>
        <v>6.9327731092436978E-2</v>
      </c>
      <c r="K215" s="8">
        <f t="shared" si="49"/>
        <v>-0.49152542372881358</v>
      </c>
      <c r="L215" s="8">
        <f t="shared" si="50"/>
        <v>-0.21428571428571427</v>
      </c>
      <c r="M215" s="8">
        <f t="shared" si="47"/>
        <v>-2.6827012025901941E-2</v>
      </c>
      <c r="N215" s="9">
        <f t="shared" si="48"/>
        <v>-9.9337748344370865E-3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7</v>
      </c>
      <c r="E216" s="7">
        <v>11</v>
      </c>
      <c r="F216" s="7">
        <v>5</v>
      </c>
      <c r="G216" s="8" t="str">
        <f t="shared" si="43"/>
        <v/>
      </c>
      <c r="H216" s="8">
        <f t="shared" si="44"/>
        <v>7.7262693156732896E-3</v>
      </c>
      <c r="I216" s="8">
        <f t="shared" si="45"/>
        <v>1.9642857142857142E-2</v>
      </c>
      <c r="J216" s="8">
        <f t="shared" si="46"/>
        <v>1.050420168067227E-2</v>
      </c>
      <c r="K216" s="8">
        <f t="shared" si="49"/>
        <v>1</v>
      </c>
      <c r="L216" s="8">
        <f t="shared" si="50"/>
        <v>-0.2857142857142857</v>
      </c>
      <c r="M216" s="8" t="str">
        <f t="shared" si="47"/>
        <v/>
      </c>
      <c r="N216" s="9">
        <f t="shared" si="48"/>
        <v>-2.2075055187637969E-3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13</v>
      </c>
      <c r="D218" s="7">
        <v>15</v>
      </c>
      <c r="E218" s="7">
        <v>5</v>
      </c>
      <c r="F218" s="7">
        <v>4</v>
      </c>
      <c r="G218" s="8">
        <f t="shared" si="43"/>
        <v>1.2025901942645698E-2</v>
      </c>
      <c r="H218" s="8">
        <f t="shared" si="44"/>
        <v>1.6556291390728478E-2</v>
      </c>
      <c r="I218" s="8">
        <f t="shared" si="45"/>
        <v>8.9285714285714281E-3</v>
      </c>
      <c r="J218" s="8">
        <f t="shared" si="46"/>
        <v>8.4033613445378148E-3</v>
      </c>
      <c r="K218" s="8">
        <f t="shared" si="49"/>
        <v>-0.61538461538461542</v>
      </c>
      <c r="L218" s="8">
        <f t="shared" si="50"/>
        <v>-0.73333333333333328</v>
      </c>
      <c r="M218" s="8">
        <f t="shared" si="47"/>
        <v>-7.4005550416281225E-3</v>
      </c>
      <c r="N218" s="9">
        <f t="shared" si="48"/>
        <v>-1.2141280353200883E-2</v>
      </c>
    </row>
    <row r="219" spans="1:14" x14ac:dyDescent="0.2">
      <c r="A219" s="30"/>
      <c r="B219" s="23" t="s">
        <v>198</v>
      </c>
      <c r="C219" s="20">
        <v>0</v>
      </c>
      <c r="D219" s="7">
        <v>11</v>
      </c>
      <c r="E219" s="7">
        <v>2</v>
      </c>
      <c r="F219" s="7">
        <v>6</v>
      </c>
      <c r="G219" s="8" t="str">
        <f t="shared" si="43"/>
        <v/>
      </c>
      <c r="H219" s="8">
        <f t="shared" si="44"/>
        <v>1.2141280353200883E-2</v>
      </c>
      <c r="I219" s="8">
        <f t="shared" si="45"/>
        <v>3.5714285714285713E-3</v>
      </c>
      <c r="J219" s="8">
        <f t="shared" si="46"/>
        <v>1.2605042016806723E-2</v>
      </c>
      <c r="K219" s="8">
        <f t="shared" si="49"/>
        <v>1</v>
      </c>
      <c r="L219" s="8">
        <f t="shared" si="50"/>
        <v>-0.45454545454545453</v>
      </c>
      <c r="M219" s="8" t="str">
        <f t="shared" si="47"/>
        <v/>
      </c>
      <c r="N219" s="9">
        <f t="shared" si="48"/>
        <v>-5.5187637969094918E-3</v>
      </c>
    </row>
    <row r="220" spans="1:14" x14ac:dyDescent="0.2">
      <c r="A220" s="30"/>
      <c r="B220" s="23" t="s">
        <v>199</v>
      </c>
      <c r="C220" s="20">
        <v>50</v>
      </c>
      <c r="D220" s="7">
        <v>40</v>
      </c>
      <c r="E220" s="7">
        <v>31</v>
      </c>
      <c r="F220" s="7">
        <v>25</v>
      </c>
      <c r="G220" s="8">
        <f t="shared" ref="G220:G251" si="51">+IF(C220=0,"",C220/C$188)</f>
        <v>4.6253469010175761E-2</v>
      </c>
      <c r="H220" s="8">
        <f t="shared" ref="H220:H251" si="52">+IF(D220=0,"",D220/D$188)</f>
        <v>4.4150110375275942E-2</v>
      </c>
      <c r="I220" s="8">
        <f t="shared" ref="I220:I251" si="53">+IF(E220=0,"",E220/E$188)</f>
        <v>5.5357142857142855E-2</v>
      </c>
      <c r="J220" s="8">
        <f t="shared" ref="J220:J251" si="54">+IF(F220=0,"",F220/F$188)</f>
        <v>5.2521008403361345E-2</v>
      </c>
      <c r="K220" s="8">
        <f t="shared" si="49"/>
        <v>-0.38</v>
      </c>
      <c r="L220" s="8">
        <f t="shared" si="50"/>
        <v>-0.375</v>
      </c>
      <c r="M220" s="8">
        <f t="shared" ref="M220:M251" si="55">+IF(OR(AND(G220=""),(K220="")),"",G220*K220)</f>
        <v>-1.757631822386679E-2</v>
      </c>
      <c r="N220" s="9">
        <f t="shared" ref="N220:N251" si="56">+IF(OR(AND(H220=""),(L220="")),"",H220*L220)</f>
        <v>-1.6556291390728478E-2</v>
      </c>
    </row>
    <row r="221" spans="1:14" x14ac:dyDescent="0.2">
      <c r="A221" s="30"/>
      <c r="B221" s="23" t="s">
        <v>200</v>
      </c>
      <c r="C221" s="20">
        <v>0</v>
      </c>
      <c r="D221" s="7">
        <v>18</v>
      </c>
      <c r="E221" s="7">
        <v>0</v>
      </c>
      <c r="F221" s="7">
        <v>4</v>
      </c>
      <c r="G221" s="8" t="str">
        <f t="shared" si="51"/>
        <v/>
      </c>
      <c r="H221" s="8">
        <f t="shared" si="52"/>
        <v>1.9867549668874173E-2</v>
      </c>
      <c r="I221" s="8" t="str">
        <f t="shared" si="53"/>
        <v/>
      </c>
      <c r="J221" s="8">
        <f t="shared" si="54"/>
        <v>8.4033613445378148E-3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-0.77777777777777779</v>
      </c>
      <c r="M221" s="8" t="str">
        <f t="shared" si="55"/>
        <v/>
      </c>
      <c r="N221" s="9">
        <f t="shared" si="56"/>
        <v>-1.5452538631346579E-2</v>
      </c>
    </row>
    <row r="222" spans="1:14" x14ac:dyDescent="0.2">
      <c r="A222" s="30"/>
      <c r="B222" s="23" t="s">
        <v>201</v>
      </c>
      <c r="C222" s="20">
        <v>1</v>
      </c>
      <c r="D222" s="7">
        <v>4</v>
      </c>
      <c r="E222" s="7">
        <v>0</v>
      </c>
      <c r="F222" s="7">
        <v>10</v>
      </c>
      <c r="G222" s="8">
        <f t="shared" si="51"/>
        <v>9.2506938020351531E-4</v>
      </c>
      <c r="H222" s="8">
        <f t="shared" si="52"/>
        <v>4.4150110375275938E-3</v>
      </c>
      <c r="I222" s="8" t="str">
        <f t="shared" si="53"/>
        <v/>
      </c>
      <c r="J222" s="8">
        <f t="shared" si="54"/>
        <v>2.100840336134454E-2</v>
      </c>
      <c r="K222" s="8">
        <f t="shared" si="57"/>
        <v>-1</v>
      </c>
      <c r="L222" s="8">
        <f t="shared" si="58"/>
        <v>1.5</v>
      </c>
      <c r="M222" s="8">
        <f t="shared" si="55"/>
        <v>-9.2506938020351531E-4</v>
      </c>
      <c r="N222" s="9">
        <f t="shared" si="56"/>
        <v>6.6225165562913907E-3</v>
      </c>
    </row>
    <row r="223" spans="1:14" x14ac:dyDescent="0.2">
      <c r="A223" s="30"/>
      <c r="B223" s="23" t="s">
        <v>202</v>
      </c>
      <c r="C223" s="20">
        <v>22</v>
      </c>
      <c r="D223" s="7">
        <v>14</v>
      </c>
      <c r="E223" s="7">
        <v>0</v>
      </c>
      <c r="F223" s="7">
        <v>0</v>
      </c>
      <c r="G223" s="8">
        <f t="shared" si="51"/>
        <v>2.0351526364477335E-2</v>
      </c>
      <c r="H223" s="8">
        <f t="shared" si="52"/>
        <v>1.5452538631346579E-2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-2.0351526364477335E-2</v>
      </c>
      <c r="N223" s="9">
        <f t="shared" si="56"/>
        <v>-1.5452538631346579E-2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2.1008403361344537E-3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4</v>
      </c>
      <c r="E225" s="7">
        <v>1</v>
      </c>
      <c r="F225" s="7">
        <v>3</v>
      </c>
      <c r="G225" s="8" t="str">
        <f t="shared" si="51"/>
        <v/>
      </c>
      <c r="H225" s="8">
        <f t="shared" si="52"/>
        <v>4.4150110375275938E-3</v>
      </c>
      <c r="I225" s="8">
        <f t="shared" si="53"/>
        <v>1.7857142857142857E-3</v>
      </c>
      <c r="J225" s="8">
        <f t="shared" si="54"/>
        <v>6.3025210084033615E-3</v>
      </c>
      <c r="K225" s="8">
        <f t="shared" si="57"/>
        <v>1</v>
      </c>
      <c r="L225" s="8">
        <f t="shared" si="58"/>
        <v>-0.25</v>
      </c>
      <c r="M225" s="8" t="str">
        <f t="shared" si="55"/>
        <v/>
      </c>
      <c r="N225" s="9">
        <f t="shared" si="56"/>
        <v>-1.1037527593818985E-3</v>
      </c>
    </row>
    <row r="226" spans="1:14" x14ac:dyDescent="0.2">
      <c r="A226" s="30"/>
      <c r="B226" s="23" t="s">
        <v>205</v>
      </c>
      <c r="C226" s="20">
        <v>14</v>
      </c>
      <c r="D226" s="7">
        <v>14</v>
      </c>
      <c r="E226" s="7">
        <v>4</v>
      </c>
      <c r="F226" s="7">
        <v>6</v>
      </c>
      <c r="G226" s="8">
        <f t="shared" si="51"/>
        <v>1.2950971322849213E-2</v>
      </c>
      <c r="H226" s="8">
        <f t="shared" si="52"/>
        <v>1.5452538631346579E-2</v>
      </c>
      <c r="I226" s="8">
        <f t="shared" si="53"/>
        <v>7.1428571428571426E-3</v>
      </c>
      <c r="J226" s="8">
        <f t="shared" si="54"/>
        <v>1.2605042016806723E-2</v>
      </c>
      <c r="K226" s="8">
        <f t="shared" si="57"/>
        <v>-0.7142857142857143</v>
      </c>
      <c r="L226" s="8">
        <f t="shared" si="58"/>
        <v>-0.5714285714285714</v>
      </c>
      <c r="M226" s="8">
        <f t="shared" si="55"/>
        <v>-9.2506938020351526E-3</v>
      </c>
      <c r="N226" s="9">
        <f t="shared" si="56"/>
        <v>-8.8300220750551876E-3</v>
      </c>
    </row>
    <row r="227" spans="1:14" x14ac:dyDescent="0.2">
      <c r="A227" s="30"/>
      <c r="B227" s="23" t="s">
        <v>206</v>
      </c>
      <c r="C227" s="20">
        <v>3</v>
      </c>
      <c r="D227" s="7">
        <v>11</v>
      </c>
      <c r="E227" s="7">
        <v>0</v>
      </c>
      <c r="F227" s="7">
        <v>4</v>
      </c>
      <c r="G227" s="8">
        <f t="shared" si="51"/>
        <v>2.7752081406105457E-3</v>
      </c>
      <c r="H227" s="8">
        <f t="shared" si="52"/>
        <v>1.2141280353200883E-2</v>
      </c>
      <c r="I227" s="8" t="str">
        <f t="shared" si="53"/>
        <v/>
      </c>
      <c r="J227" s="8">
        <f t="shared" si="54"/>
        <v>8.4033613445378148E-3</v>
      </c>
      <c r="K227" s="8">
        <f t="shared" si="57"/>
        <v>-1</v>
      </c>
      <c r="L227" s="8">
        <f t="shared" si="58"/>
        <v>-0.63636363636363635</v>
      </c>
      <c r="M227" s="8">
        <f t="shared" si="55"/>
        <v>-2.7752081406105457E-3</v>
      </c>
      <c r="N227" s="9">
        <f t="shared" si="56"/>
        <v>-7.7262693156732887E-3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44</v>
      </c>
      <c r="D230" s="7">
        <v>31</v>
      </c>
      <c r="E230" s="7">
        <v>10</v>
      </c>
      <c r="F230" s="7">
        <v>1</v>
      </c>
      <c r="G230" s="8">
        <f t="shared" si="51"/>
        <v>4.0703052728954671E-2</v>
      </c>
      <c r="H230" s="8">
        <f t="shared" si="52"/>
        <v>3.4216335540838853E-2</v>
      </c>
      <c r="I230" s="8">
        <f t="shared" si="53"/>
        <v>1.7857142857142856E-2</v>
      </c>
      <c r="J230" s="8">
        <f t="shared" si="54"/>
        <v>2.1008403361344537E-3</v>
      </c>
      <c r="K230" s="8">
        <f t="shared" si="57"/>
        <v>-0.77272727272727271</v>
      </c>
      <c r="L230" s="8">
        <f t="shared" si="58"/>
        <v>-0.967741935483871</v>
      </c>
      <c r="M230" s="8">
        <f t="shared" si="55"/>
        <v>-3.145235892691952E-2</v>
      </c>
      <c r="N230" s="9">
        <f t="shared" si="56"/>
        <v>-3.3112582781456956E-2</v>
      </c>
    </row>
    <row r="231" spans="1:14" x14ac:dyDescent="0.2">
      <c r="A231" s="30"/>
      <c r="B231" s="23" t="s">
        <v>210</v>
      </c>
      <c r="C231" s="20">
        <v>1</v>
      </c>
      <c r="D231" s="7">
        <v>0</v>
      </c>
      <c r="E231" s="7">
        <v>1</v>
      </c>
      <c r="F231" s="7">
        <v>0</v>
      </c>
      <c r="G231" s="8">
        <f t="shared" si="51"/>
        <v>9.2506938020351531E-4</v>
      </c>
      <c r="H231" s="8" t="str">
        <f t="shared" si="52"/>
        <v/>
      </c>
      <c r="I231" s="8">
        <f t="shared" si="53"/>
        <v>1.7857142857142857E-3</v>
      </c>
      <c r="J231" s="8" t="str">
        <f t="shared" si="54"/>
        <v/>
      </c>
      <c r="K231" s="8">
        <f t="shared" si="57"/>
        <v>0</v>
      </c>
      <c r="L231" s="8" t="str">
        <f t="shared" si="58"/>
        <v xml:space="preserve"> </v>
      </c>
      <c r="M231" s="8">
        <f t="shared" si="55"/>
        <v>0</v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2.1008403361344537E-3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17</v>
      </c>
      <c r="D235" s="7">
        <v>24</v>
      </c>
      <c r="E235" s="7">
        <v>3</v>
      </c>
      <c r="F235" s="7">
        <v>1</v>
      </c>
      <c r="G235" s="8">
        <f t="shared" si="51"/>
        <v>1.572617946345976E-2</v>
      </c>
      <c r="H235" s="8">
        <f t="shared" si="52"/>
        <v>2.6490066225165563E-2</v>
      </c>
      <c r="I235" s="8">
        <f t="shared" si="53"/>
        <v>5.3571428571428572E-3</v>
      </c>
      <c r="J235" s="8">
        <f t="shared" si="54"/>
        <v>2.1008403361344537E-3</v>
      </c>
      <c r="K235" s="8">
        <f t="shared" si="57"/>
        <v>-0.82352941176470584</v>
      </c>
      <c r="L235" s="8">
        <f t="shared" si="58"/>
        <v>-0.95833333333333337</v>
      </c>
      <c r="M235" s="8">
        <f t="shared" si="55"/>
        <v>-1.2950971322849213E-2</v>
      </c>
      <c r="N235" s="9">
        <f t="shared" si="56"/>
        <v>-2.5386313465783666E-2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1.1037527593818985E-3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-1.1037527593818985E-3</v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1</v>
      </c>
      <c r="D239" s="7">
        <v>0</v>
      </c>
      <c r="E239" s="7">
        <v>0</v>
      </c>
      <c r="F239" s="7">
        <v>0</v>
      </c>
      <c r="G239" s="8">
        <f t="shared" si="51"/>
        <v>9.2506938020351531E-4</v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>
        <f t="shared" si="57"/>
        <v>-1</v>
      </c>
      <c r="L239" s="8" t="str">
        <f t="shared" si="58"/>
        <v xml:space="preserve"> </v>
      </c>
      <c r="M239" s="8">
        <f t="shared" si="55"/>
        <v>-9.2506938020351531E-4</v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1</v>
      </c>
      <c r="E240" s="7">
        <v>0</v>
      </c>
      <c r="F240" s="7">
        <v>0</v>
      </c>
      <c r="G240" s="8" t="str">
        <f t="shared" si="51"/>
        <v/>
      </c>
      <c r="H240" s="8">
        <f t="shared" si="52"/>
        <v>1.1037527593818985E-3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9">
        <f t="shared" si="56"/>
        <v>-1.1037527593818985E-3</v>
      </c>
    </row>
    <row r="241" spans="1:14" x14ac:dyDescent="0.2">
      <c r="A241" s="30"/>
      <c r="B241" s="23" t="s">
        <v>220</v>
      </c>
      <c r="C241" s="20">
        <v>0</v>
      </c>
      <c r="D241" s="7">
        <v>1</v>
      </c>
      <c r="E241" s="7">
        <v>0</v>
      </c>
      <c r="F241" s="7">
        <v>2</v>
      </c>
      <c r="G241" s="8" t="str">
        <f t="shared" si="51"/>
        <v/>
      </c>
      <c r="H241" s="8">
        <f t="shared" si="52"/>
        <v>1.1037527593818985E-3</v>
      </c>
      <c r="I241" s="8" t="str">
        <f t="shared" si="53"/>
        <v/>
      </c>
      <c r="J241" s="8">
        <f t="shared" si="54"/>
        <v>4.2016806722689074E-3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9">
        <f t="shared" si="56"/>
        <v>1.1037527593818985E-3</v>
      </c>
    </row>
    <row r="242" spans="1:14" x14ac:dyDescent="0.2">
      <c r="A242" s="30"/>
      <c r="B242" s="23" t="s">
        <v>221</v>
      </c>
      <c r="C242" s="20">
        <v>33</v>
      </c>
      <c r="D242" s="7">
        <v>89</v>
      </c>
      <c r="E242" s="7">
        <v>62</v>
      </c>
      <c r="F242" s="7">
        <v>66</v>
      </c>
      <c r="G242" s="8">
        <f t="shared" si="51"/>
        <v>3.0527289546716005E-2</v>
      </c>
      <c r="H242" s="8">
        <f t="shared" si="52"/>
        <v>9.8233995584988965E-2</v>
      </c>
      <c r="I242" s="8">
        <f t="shared" si="53"/>
        <v>0.11071428571428571</v>
      </c>
      <c r="J242" s="8">
        <f t="shared" si="54"/>
        <v>0.13865546218487396</v>
      </c>
      <c r="K242" s="8">
        <f t="shared" si="57"/>
        <v>0.87878787878787878</v>
      </c>
      <c r="L242" s="8">
        <f t="shared" si="58"/>
        <v>-0.25842696629213485</v>
      </c>
      <c r="M242" s="8">
        <f t="shared" si="55"/>
        <v>2.6827012025901945E-2</v>
      </c>
      <c r="N242" s="9">
        <f t="shared" si="56"/>
        <v>-2.5386313465783666E-2</v>
      </c>
    </row>
    <row r="243" spans="1:14" x14ac:dyDescent="0.2">
      <c r="A243" s="30"/>
      <c r="B243" s="23" t="s">
        <v>222</v>
      </c>
      <c r="C243" s="20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1.1037527593818985E-3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9">
        <f t="shared" si="56"/>
        <v>-1.1037527593818985E-3</v>
      </c>
    </row>
    <row r="244" spans="1:14" x14ac:dyDescent="0.2">
      <c r="A244" s="30"/>
      <c r="B244" s="23" t="s">
        <v>223</v>
      </c>
      <c r="C244" s="20">
        <v>0</v>
      </c>
      <c r="D244" s="7">
        <v>1</v>
      </c>
      <c r="E244" s="7">
        <v>0</v>
      </c>
      <c r="F244" s="7">
        <v>0</v>
      </c>
      <c r="G244" s="8" t="str">
        <f t="shared" si="51"/>
        <v/>
      </c>
      <c r="H244" s="8">
        <f t="shared" si="52"/>
        <v>1.1037527593818985E-3</v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>
        <f t="shared" si="58"/>
        <v>-1</v>
      </c>
      <c r="M244" s="8" t="str">
        <f t="shared" si="55"/>
        <v/>
      </c>
      <c r="N244" s="9">
        <f t="shared" si="56"/>
        <v>-1.1037527593818985E-3</v>
      </c>
    </row>
    <row r="245" spans="1:14" x14ac:dyDescent="0.2">
      <c r="A245" s="30"/>
      <c r="B245" s="23" t="s">
        <v>224</v>
      </c>
      <c r="C245" s="20">
        <v>5</v>
      </c>
      <c r="D245" s="7">
        <v>2</v>
      </c>
      <c r="E245" s="7">
        <v>5</v>
      </c>
      <c r="F245" s="7">
        <v>1</v>
      </c>
      <c r="G245" s="8">
        <f t="shared" si="51"/>
        <v>4.6253469010175763E-3</v>
      </c>
      <c r="H245" s="8">
        <f t="shared" si="52"/>
        <v>2.2075055187637969E-3</v>
      </c>
      <c r="I245" s="8">
        <f t="shared" si="53"/>
        <v>8.9285714285714281E-3</v>
      </c>
      <c r="J245" s="8">
        <f t="shared" si="54"/>
        <v>2.1008403361344537E-3</v>
      </c>
      <c r="K245" s="8">
        <f t="shared" si="57"/>
        <v>0</v>
      </c>
      <c r="L245" s="8">
        <f t="shared" si="58"/>
        <v>-0.5</v>
      </c>
      <c r="M245" s="8">
        <f t="shared" si="55"/>
        <v>0</v>
      </c>
      <c r="N245" s="9">
        <f t="shared" si="56"/>
        <v>-1.1037527593818985E-3</v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13</v>
      </c>
      <c r="D248" s="7">
        <v>1</v>
      </c>
      <c r="E248" s="7">
        <v>5</v>
      </c>
      <c r="F248" s="7">
        <v>0</v>
      </c>
      <c r="G248" s="8">
        <f t="shared" si="51"/>
        <v>1.2025901942645698E-2</v>
      </c>
      <c r="H248" s="8">
        <f t="shared" si="52"/>
        <v>1.1037527593818985E-3</v>
      </c>
      <c r="I248" s="8">
        <f t="shared" si="53"/>
        <v>8.9285714285714281E-3</v>
      </c>
      <c r="J248" s="8" t="str">
        <f t="shared" si="54"/>
        <v/>
      </c>
      <c r="K248" s="8">
        <f t="shared" si="57"/>
        <v>-0.61538461538461542</v>
      </c>
      <c r="L248" s="8">
        <f t="shared" si="58"/>
        <v>-1</v>
      </c>
      <c r="M248" s="8">
        <f t="shared" si="55"/>
        <v>-7.4005550416281225E-3</v>
      </c>
      <c r="N248" s="9">
        <f t="shared" si="56"/>
        <v>-1.1037527593818985E-3</v>
      </c>
    </row>
    <row r="249" spans="1:14" x14ac:dyDescent="0.2">
      <c r="A249" s="30"/>
      <c r="B249" s="23" t="s">
        <v>228</v>
      </c>
      <c r="C249" s="20">
        <v>2</v>
      </c>
      <c r="D249" s="7">
        <v>0</v>
      </c>
      <c r="E249" s="7">
        <v>2</v>
      </c>
      <c r="F249" s="7">
        <v>0</v>
      </c>
      <c r="G249" s="8">
        <f t="shared" si="51"/>
        <v>1.8501387604070306E-3</v>
      </c>
      <c r="H249" s="8" t="str">
        <f t="shared" si="52"/>
        <v/>
      </c>
      <c r="I249" s="8">
        <f t="shared" si="53"/>
        <v>3.5714285714285713E-3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2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4.2016806722689074E-3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1</v>
      </c>
      <c r="E253" s="7">
        <v>1</v>
      </c>
      <c r="F253" s="7">
        <v>0</v>
      </c>
      <c r="G253" s="8" t="str">
        <f t="shared" si="59"/>
        <v/>
      </c>
      <c r="H253" s="8">
        <f t="shared" si="60"/>
        <v>1.1037527593818985E-3</v>
      </c>
      <c r="I253" s="8">
        <f t="shared" si="61"/>
        <v>1.7857142857142857E-3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-1</v>
      </c>
      <c r="M253" s="8" t="str">
        <f t="shared" si="63"/>
        <v/>
      </c>
      <c r="N253" s="9">
        <f t="shared" si="64"/>
        <v>-1.1037527593818985E-3</v>
      </c>
    </row>
    <row r="254" spans="1:14" x14ac:dyDescent="0.2">
      <c r="A254" s="30"/>
      <c r="B254" s="23" t="s">
        <v>233</v>
      </c>
      <c r="C254" s="20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1.1037527593818985E-3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-1.1037527593818985E-3</v>
      </c>
    </row>
    <row r="255" spans="1:14" x14ac:dyDescent="0.2">
      <c r="A255" s="30"/>
      <c r="B255" s="23" t="s">
        <v>234</v>
      </c>
      <c r="C255" s="20">
        <v>22</v>
      </c>
      <c r="D255" s="7">
        <v>3</v>
      </c>
      <c r="E255" s="7">
        <v>18</v>
      </c>
      <c r="F255" s="7">
        <v>4</v>
      </c>
      <c r="G255" s="8">
        <f t="shared" si="59"/>
        <v>2.0351526364477335E-2</v>
      </c>
      <c r="H255" s="8">
        <f t="shared" si="60"/>
        <v>3.3112582781456954E-3</v>
      </c>
      <c r="I255" s="8">
        <f t="shared" si="61"/>
        <v>3.214285714285714E-2</v>
      </c>
      <c r="J255" s="8">
        <f t="shared" si="62"/>
        <v>8.4033613445378148E-3</v>
      </c>
      <c r="K255" s="8">
        <f t="shared" si="65"/>
        <v>-0.18181818181818182</v>
      </c>
      <c r="L255" s="8">
        <f t="shared" si="66"/>
        <v>0.33333333333333331</v>
      </c>
      <c r="M255" s="8">
        <f t="shared" si="63"/>
        <v>-3.7002775208140612E-3</v>
      </c>
      <c r="N255" s="9">
        <f t="shared" si="64"/>
        <v>1.1037527593818985E-3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15</v>
      </c>
      <c r="D258" s="7">
        <v>22</v>
      </c>
      <c r="E258" s="7">
        <v>4</v>
      </c>
      <c r="F258" s="7">
        <v>3</v>
      </c>
      <c r="G258" s="8">
        <f t="shared" si="59"/>
        <v>1.3876040703052728E-2</v>
      </c>
      <c r="H258" s="8">
        <f t="shared" si="60"/>
        <v>2.4282560706401765E-2</v>
      </c>
      <c r="I258" s="8">
        <f t="shared" si="61"/>
        <v>7.1428571428571426E-3</v>
      </c>
      <c r="J258" s="8">
        <f t="shared" si="62"/>
        <v>6.3025210084033615E-3</v>
      </c>
      <c r="K258" s="8">
        <f t="shared" si="65"/>
        <v>-0.73333333333333328</v>
      </c>
      <c r="L258" s="8">
        <f t="shared" si="66"/>
        <v>-0.86363636363636365</v>
      </c>
      <c r="M258" s="8">
        <f t="shared" si="63"/>
        <v>-1.0175763182238666E-2</v>
      </c>
      <c r="N258" s="9">
        <f t="shared" si="64"/>
        <v>-2.097130242825607E-2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4</v>
      </c>
      <c r="D260" s="7">
        <v>1</v>
      </c>
      <c r="E260" s="7">
        <v>2</v>
      </c>
      <c r="F260" s="7">
        <v>0</v>
      </c>
      <c r="G260" s="8">
        <f t="shared" si="59"/>
        <v>3.7002775208140612E-3</v>
      </c>
      <c r="H260" s="8">
        <f t="shared" si="60"/>
        <v>1.1037527593818985E-3</v>
      </c>
      <c r="I260" s="8">
        <f t="shared" si="61"/>
        <v>3.5714285714285713E-3</v>
      </c>
      <c r="J260" s="8" t="str">
        <f t="shared" si="62"/>
        <v/>
      </c>
      <c r="K260" s="8">
        <f t="shared" si="65"/>
        <v>-0.5</v>
      </c>
      <c r="L260" s="8">
        <f t="shared" si="66"/>
        <v>-1</v>
      </c>
      <c r="M260" s="8">
        <f t="shared" si="63"/>
        <v>-1.8501387604070306E-3</v>
      </c>
      <c r="N260" s="9">
        <f t="shared" si="64"/>
        <v>-1.1037527593818985E-3</v>
      </c>
    </row>
    <row r="261" spans="1:14" x14ac:dyDescent="0.2">
      <c r="A261" s="30"/>
      <c r="B261" s="23" t="s">
        <v>240</v>
      </c>
      <c r="C261" s="20">
        <v>14</v>
      </c>
      <c r="D261" s="7">
        <v>5</v>
      </c>
      <c r="E261" s="7">
        <v>4</v>
      </c>
      <c r="F261" s="7">
        <v>2</v>
      </c>
      <c r="G261" s="8">
        <f t="shared" si="59"/>
        <v>1.2950971322849213E-2</v>
      </c>
      <c r="H261" s="8">
        <f t="shared" si="60"/>
        <v>5.5187637969094927E-3</v>
      </c>
      <c r="I261" s="8">
        <f t="shared" si="61"/>
        <v>7.1428571428571426E-3</v>
      </c>
      <c r="J261" s="8">
        <f t="shared" si="62"/>
        <v>4.2016806722689074E-3</v>
      </c>
      <c r="K261" s="8">
        <f t="shared" si="65"/>
        <v>-0.7142857142857143</v>
      </c>
      <c r="L261" s="8">
        <f t="shared" si="66"/>
        <v>-0.6</v>
      </c>
      <c r="M261" s="8">
        <f t="shared" si="63"/>
        <v>-9.2506938020351526E-3</v>
      </c>
      <c r="N261" s="9">
        <f t="shared" si="64"/>
        <v>-3.3112582781456954E-3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1</v>
      </c>
      <c r="D263" s="7">
        <v>0</v>
      </c>
      <c r="E263" s="7">
        <v>0</v>
      </c>
      <c r="F263" s="7">
        <v>1</v>
      </c>
      <c r="G263" s="8">
        <f t="shared" si="59"/>
        <v>9.2506938020351531E-4</v>
      </c>
      <c r="H263" s="8" t="str">
        <f t="shared" si="60"/>
        <v/>
      </c>
      <c r="I263" s="8" t="str">
        <f t="shared" si="61"/>
        <v/>
      </c>
      <c r="J263" s="8">
        <f t="shared" si="62"/>
        <v>2.1008403361344537E-3</v>
      </c>
      <c r="K263" s="8">
        <f t="shared" si="65"/>
        <v>-1</v>
      </c>
      <c r="L263" s="8">
        <f t="shared" si="66"/>
        <v>1</v>
      </c>
      <c r="M263" s="8">
        <f t="shared" si="63"/>
        <v>-9.2506938020351531E-4</v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1</v>
      </c>
      <c r="D265" s="7">
        <v>2</v>
      </c>
      <c r="E265" s="7">
        <v>0</v>
      </c>
      <c r="F265" s="7">
        <v>2</v>
      </c>
      <c r="G265" s="8">
        <f t="shared" si="59"/>
        <v>9.2506938020351531E-4</v>
      </c>
      <c r="H265" s="8">
        <f t="shared" si="60"/>
        <v>2.2075055187637969E-3</v>
      </c>
      <c r="I265" s="8" t="str">
        <f t="shared" si="61"/>
        <v/>
      </c>
      <c r="J265" s="8">
        <f t="shared" si="62"/>
        <v>4.2016806722689074E-3</v>
      </c>
      <c r="K265" s="8">
        <f t="shared" si="65"/>
        <v>-1</v>
      </c>
      <c r="L265" s="8">
        <f t="shared" si="66"/>
        <v>0</v>
      </c>
      <c r="M265" s="8">
        <f t="shared" si="63"/>
        <v>-9.2506938020351531E-4</v>
      </c>
      <c r="N265" s="9">
        <f t="shared" si="64"/>
        <v>0</v>
      </c>
    </row>
    <row r="266" spans="1:14" x14ac:dyDescent="0.2">
      <c r="A266" s="30"/>
      <c r="B266" s="23" t="s">
        <v>245</v>
      </c>
      <c r="C266" s="20">
        <v>1</v>
      </c>
      <c r="D266" s="7">
        <v>2</v>
      </c>
      <c r="E266" s="7">
        <v>1</v>
      </c>
      <c r="F266" s="7">
        <v>0</v>
      </c>
      <c r="G266" s="8">
        <f t="shared" si="59"/>
        <v>9.2506938020351531E-4</v>
      </c>
      <c r="H266" s="8">
        <f t="shared" si="60"/>
        <v>2.2075055187637969E-3</v>
      </c>
      <c r="I266" s="8">
        <f t="shared" si="61"/>
        <v>1.7857142857142857E-3</v>
      </c>
      <c r="J266" s="8" t="str">
        <f t="shared" si="62"/>
        <v/>
      </c>
      <c r="K266" s="8">
        <f t="shared" si="65"/>
        <v>0</v>
      </c>
      <c r="L266" s="8">
        <f t="shared" si="66"/>
        <v>-1</v>
      </c>
      <c r="M266" s="8">
        <f t="shared" si="63"/>
        <v>0</v>
      </c>
      <c r="N266" s="9">
        <f t="shared" si="64"/>
        <v>-2.2075055187637969E-3</v>
      </c>
    </row>
    <row r="267" spans="1:14" x14ac:dyDescent="0.2">
      <c r="A267" s="30"/>
      <c r="B267" s="23" t="s">
        <v>246</v>
      </c>
      <c r="C267" s="20">
        <v>4</v>
      </c>
      <c r="D267" s="7">
        <v>1</v>
      </c>
      <c r="E267" s="7">
        <v>2</v>
      </c>
      <c r="F267" s="7">
        <v>0</v>
      </c>
      <c r="G267" s="8">
        <f t="shared" si="59"/>
        <v>3.7002775208140612E-3</v>
      </c>
      <c r="H267" s="8">
        <f t="shared" si="60"/>
        <v>1.1037527593818985E-3</v>
      </c>
      <c r="I267" s="8">
        <f t="shared" si="61"/>
        <v>3.5714285714285713E-3</v>
      </c>
      <c r="J267" s="8" t="str">
        <f t="shared" si="62"/>
        <v/>
      </c>
      <c r="K267" s="8">
        <f t="shared" si="65"/>
        <v>-0.5</v>
      </c>
      <c r="L267" s="8">
        <f t="shared" si="66"/>
        <v>-1</v>
      </c>
      <c r="M267" s="8">
        <f t="shared" si="63"/>
        <v>-1.8501387604070306E-3</v>
      </c>
      <c r="N267" s="9">
        <f t="shared" si="64"/>
        <v>-1.1037527593818985E-3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10</v>
      </c>
      <c r="D270" s="7">
        <v>4</v>
      </c>
      <c r="E270" s="7">
        <v>0</v>
      </c>
      <c r="F270" s="7">
        <v>2</v>
      </c>
      <c r="G270" s="8">
        <f t="shared" si="59"/>
        <v>9.2506938020351526E-3</v>
      </c>
      <c r="H270" s="8">
        <f t="shared" si="60"/>
        <v>4.4150110375275938E-3</v>
      </c>
      <c r="I270" s="8" t="str">
        <f t="shared" si="61"/>
        <v/>
      </c>
      <c r="J270" s="8">
        <f t="shared" si="62"/>
        <v>4.2016806722689074E-3</v>
      </c>
      <c r="K270" s="8">
        <f t="shared" si="65"/>
        <v>-1</v>
      </c>
      <c r="L270" s="8">
        <f t="shared" si="66"/>
        <v>-0.5</v>
      </c>
      <c r="M270" s="8">
        <f t="shared" si="63"/>
        <v>-9.2506938020351526E-3</v>
      </c>
      <c r="N270" s="9">
        <f t="shared" si="64"/>
        <v>-2.2075055187637969E-3</v>
      </c>
    </row>
    <row r="271" spans="1:14" x14ac:dyDescent="0.2">
      <c r="A271" s="30"/>
      <c r="B271" s="23" t="s">
        <v>250</v>
      </c>
      <c r="C271" s="20">
        <v>1</v>
      </c>
      <c r="D271" s="7">
        <v>0</v>
      </c>
      <c r="E271" s="7">
        <v>0</v>
      </c>
      <c r="F271" s="7">
        <v>0</v>
      </c>
      <c r="G271" s="8">
        <f t="shared" si="59"/>
        <v>9.2506938020351531E-4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-9.2506938020351531E-4</v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1.1037527593818985E-3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9">
        <f t="shared" si="64"/>
        <v>-1.1037527593818985E-3</v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1</v>
      </c>
      <c r="E274" s="7">
        <v>0</v>
      </c>
      <c r="F274" s="7">
        <v>0</v>
      </c>
      <c r="G274" s="8" t="str">
        <f t="shared" si="59"/>
        <v/>
      </c>
      <c r="H274" s="8">
        <f t="shared" si="60"/>
        <v>1.1037527593818985E-3</v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>
        <f t="shared" si="66"/>
        <v>-1</v>
      </c>
      <c r="M274" s="8" t="str">
        <f t="shared" si="63"/>
        <v/>
      </c>
      <c r="N274" s="9">
        <f t="shared" si="64"/>
        <v>-1.1037527593818985E-3</v>
      </c>
    </row>
    <row r="275" spans="1:14" x14ac:dyDescent="0.2">
      <c r="A275" s="30"/>
      <c r="B275" s="23" t="s">
        <v>254</v>
      </c>
      <c r="C275" s="20">
        <v>2</v>
      </c>
      <c r="D275" s="7">
        <v>1</v>
      </c>
      <c r="E275" s="7">
        <v>9</v>
      </c>
      <c r="F275" s="7">
        <v>2</v>
      </c>
      <c r="G275" s="8">
        <f t="shared" si="59"/>
        <v>1.8501387604070306E-3</v>
      </c>
      <c r="H275" s="8">
        <f t="shared" si="60"/>
        <v>1.1037527593818985E-3</v>
      </c>
      <c r="I275" s="8">
        <f t="shared" si="61"/>
        <v>1.607142857142857E-2</v>
      </c>
      <c r="J275" s="8">
        <f t="shared" si="62"/>
        <v>4.2016806722689074E-3</v>
      </c>
      <c r="K275" s="8">
        <f t="shared" si="65"/>
        <v>3.5</v>
      </c>
      <c r="L275" s="8">
        <f t="shared" si="66"/>
        <v>1</v>
      </c>
      <c r="M275" s="8">
        <f t="shared" si="63"/>
        <v>6.4754856614246074E-3</v>
      </c>
      <c r="N275" s="9">
        <f t="shared" si="64"/>
        <v>1.1037527593818985E-3</v>
      </c>
    </row>
    <row r="276" spans="1:14" ht="25.5" x14ac:dyDescent="0.2">
      <c r="A276" s="30"/>
      <c r="B276" s="23" t="s">
        <v>255</v>
      </c>
      <c r="C276" s="20">
        <v>9</v>
      </c>
      <c r="D276" s="7">
        <v>3</v>
      </c>
      <c r="E276" s="7">
        <v>6</v>
      </c>
      <c r="F276" s="7">
        <v>0</v>
      </c>
      <c r="G276" s="8">
        <f t="shared" si="59"/>
        <v>8.3256244218316375E-3</v>
      </c>
      <c r="H276" s="8">
        <f t="shared" si="60"/>
        <v>3.3112582781456954E-3</v>
      </c>
      <c r="I276" s="8">
        <f t="shared" si="61"/>
        <v>1.0714285714285714E-2</v>
      </c>
      <c r="J276" s="8" t="str">
        <f t="shared" si="62"/>
        <v/>
      </c>
      <c r="K276" s="8">
        <f t="shared" si="65"/>
        <v>-0.33333333333333331</v>
      </c>
      <c r="L276" s="8">
        <f t="shared" si="66"/>
        <v>-1</v>
      </c>
      <c r="M276" s="8">
        <f t="shared" si="63"/>
        <v>-2.7752081406105457E-3</v>
      </c>
      <c r="N276" s="9">
        <f t="shared" si="64"/>
        <v>-3.3112582781456954E-3</v>
      </c>
    </row>
    <row r="277" spans="1:14" x14ac:dyDescent="0.2">
      <c r="A277" s="30"/>
      <c r="B277" s="23" t="s">
        <v>256</v>
      </c>
      <c r="C277" s="20">
        <v>51</v>
      </c>
      <c r="D277" s="7">
        <v>7</v>
      </c>
      <c r="E277" s="7">
        <v>2</v>
      </c>
      <c r="F277" s="7">
        <v>0</v>
      </c>
      <c r="G277" s="8">
        <f t="shared" si="59"/>
        <v>4.7178538390379277E-2</v>
      </c>
      <c r="H277" s="8">
        <f t="shared" si="60"/>
        <v>7.7262693156732896E-3</v>
      </c>
      <c r="I277" s="8">
        <f t="shared" si="61"/>
        <v>3.5714285714285713E-3</v>
      </c>
      <c r="J277" s="8" t="str">
        <f t="shared" si="62"/>
        <v/>
      </c>
      <c r="K277" s="8">
        <f t="shared" si="65"/>
        <v>-0.96078431372549022</v>
      </c>
      <c r="L277" s="8">
        <f t="shared" si="66"/>
        <v>-1</v>
      </c>
      <c r="M277" s="8">
        <f t="shared" si="63"/>
        <v>-4.5328399629972246E-2</v>
      </c>
      <c r="N277" s="9">
        <f t="shared" si="64"/>
        <v>-7.7262693156732896E-3</v>
      </c>
    </row>
    <row r="278" spans="1:14" x14ac:dyDescent="0.2">
      <c r="A278" s="30"/>
      <c r="B278" s="23" t="s">
        <v>257</v>
      </c>
      <c r="C278" s="20">
        <v>1</v>
      </c>
      <c r="D278" s="7">
        <v>1</v>
      </c>
      <c r="E278" s="7">
        <v>0</v>
      </c>
      <c r="F278" s="7">
        <v>0</v>
      </c>
      <c r="G278" s="8">
        <f t="shared" si="59"/>
        <v>9.2506938020351531E-4</v>
      </c>
      <c r="H278" s="8">
        <f t="shared" si="60"/>
        <v>1.1037527593818985E-3</v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>
        <f t="shared" si="66"/>
        <v>-1</v>
      </c>
      <c r="M278" s="8">
        <f t="shared" si="63"/>
        <v>-9.2506938020351531E-4</v>
      </c>
      <c r="N278" s="9">
        <f t="shared" si="64"/>
        <v>-1.1037527593818985E-3</v>
      </c>
    </row>
    <row r="279" spans="1:14" x14ac:dyDescent="0.2">
      <c r="A279" s="30"/>
      <c r="B279" s="23" t="s">
        <v>258</v>
      </c>
      <c r="C279" s="20">
        <v>8</v>
      </c>
      <c r="D279" s="7">
        <v>18</v>
      </c>
      <c r="E279" s="7">
        <v>0</v>
      </c>
      <c r="F279" s="7">
        <v>2</v>
      </c>
      <c r="G279" s="8">
        <f t="shared" si="59"/>
        <v>7.4005550416281225E-3</v>
      </c>
      <c r="H279" s="8">
        <f t="shared" si="60"/>
        <v>1.9867549668874173E-2</v>
      </c>
      <c r="I279" s="8" t="str">
        <f t="shared" si="61"/>
        <v/>
      </c>
      <c r="J279" s="8">
        <f t="shared" si="62"/>
        <v>4.2016806722689074E-3</v>
      </c>
      <c r="K279" s="8">
        <f t="shared" si="65"/>
        <v>-1</v>
      </c>
      <c r="L279" s="8">
        <f t="shared" si="66"/>
        <v>-0.88888888888888884</v>
      </c>
      <c r="M279" s="8">
        <f t="shared" si="63"/>
        <v>-7.4005550416281225E-3</v>
      </c>
      <c r="N279" s="9">
        <f t="shared" si="64"/>
        <v>-1.7660044150110375E-2</v>
      </c>
    </row>
    <row r="280" spans="1:14" x14ac:dyDescent="0.2">
      <c r="A280" s="30"/>
      <c r="B280" s="23" t="s">
        <v>259</v>
      </c>
      <c r="C280" s="20">
        <v>42</v>
      </c>
      <c r="D280" s="7">
        <v>22</v>
      </c>
      <c r="E280" s="7">
        <v>0</v>
      </c>
      <c r="F280" s="7">
        <v>1</v>
      </c>
      <c r="G280" s="8">
        <f t="shared" si="59"/>
        <v>3.8852913968547641E-2</v>
      </c>
      <c r="H280" s="8">
        <f t="shared" si="60"/>
        <v>2.4282560706401765E-2</v>
      </c>
      <c r="I280" s="8" t="str">
        <f t="shared" si="61"/>
        <v/>
      </c>
      <c r="J280" s="8">
        <f t="shared" si="62"/>
        <v>2.1008403361344537E-3</v>
      </c>
      <c r="K280" s="8">
        <f t="shared" si="65"/>
        <v>-1</v>
      </c>
      <c r="L280" s="8">
        <f t="shared" si="66"/>
        <v>-0.95454545454545459</v>
      </c>
      <c r="M280" s="8">
        <f t="shared" si="63"/>
        <v>-3.8852913968547641E-2</v>
      </c>
      <c r="N280" s="9">
        <f t="shared" si="64"/>
        <v>-2.3178807947019868E-2</v>
      </c>
    </row>
    <row r="281" spans="1:14" x14ac:dyDescent="0.2">
      <c r="A281" s="30"/>
      <c r="B281" s="23" t="s">
        <v>260</v>
      </c>
      <c r="C281" s="20">
        <v>82</v>
      </c>
      <c r="D281" s="7">
        <v>70</v>
      </c>
      <c r="E281" s="7">
        <v>3</v>
      </c>
      <c r="F281" s="7">
        <v>17</v>
      </c>
      <c r="G281" s="8">
        <f t="shared" si="59"/>
        <v>7.5855689176688251E-2</v>
      </c>
      <c r="H281" s="8">
        <f t="shared" si="60"/>
        <v>7.7262693156732898E-2</v>
      </c>
      <c r="I281" s="8">
        <f t="shared" si="61"/>
        <v>5.3571428571428572E-3</v>
      </c>
      <c r="J281" s="8">
        <f t="shared" si="62"/>
        <v>3.5714285714285712E-2</v>
      </c>
      <c r="K281" s="8">
        <f t="shared" si="65"/>
        <v>-0.96341463414634143</v>
      </c>
      <c r="L281" s="8">
        <f t="shared" si="66"/>
        <v>-0.75714285714285712</v>
      </c>
      <c r="M281" s="8">
        <f t="shared" si="63"/>
        <v>-7.3080481036077699E-2</v>
      </c>
      <c r="N281" s="9">
        <f t="shared" si="64"/>
        <v>-5.8498896247240618E-2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6</v>
      </c>
      <c r="D283" s="7">
        <v>1</v>
      </c>
      <c r="E283" s="7">
        <v>0</v>
      </c>
      <c r="F283" s="7">
        <v>0</v>
      </c>
      <c r="G283" s="8">
        <f t="shared" si="59"/>
        <v>5.5504162812210914E-3</v>
      </c>
      <c r="H283" s="8">
        <f t="shared" si="60"/>
        <v>1.1037527593818985E-3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-5.5504162812210914E-3</v>
      </c>
      <c r="N283" s="9">
        <f t="shared" si="64"/>
        <v>-1.1037527593818985E-3</v>
      </c>
    </row>
    <row r="284" spans="1:14" x14ac:dyDescent="0.2">
      <c r="A284" s="30"/>
      <c r="B284" s="23" t="s">
        <v>263</v>
      </c>
      <c r="C284" s="20">
        <v>1</v>
      </c>
      <c r="D284" s="7">
        <v>12</v>
      </c>
      <c r="E284" s="7">
        <v>1</v>
      </c>
      <c r="F284" s="7">
        <v>0</v>
      </c>
      <c r="G284" s="8">
        <f t="shared" ref="G284:G315" si="67">+IF(C284=0,"",C284/C$188)</f>
        <v>9.2506938020351531E-4</v>
      </c>
      <c r="H284" s="8">
        <f t="shared" ref="H284:H315" si="68">+IF(D284=0,"",D284/D$188)</f>
        <v>1.3245033112582781E-2</v>
      </c>
      <c r="I284" s="8">
        <f t="shared" ref="I284:I315" si="69">+IF(E284=0,"",E284/E$188)</f>
        <v>1.7857142857142857E-3</v>
      </c>
      <c r="J284" s="8" t="str">
        <f t="shared" ref="J284:J315" si="70">+IF(F284=0,"",F284/F$188)</f>
        <v/>
      </c>
      <c r="K284" s="8">
        <f t="shared" si="65"/>
        <v>0</v>
      </c>
      <c r="L284" s="8">
        <f t="shared" si="66"/>
        <v>-1</v>
      </c>
      <c r="M284" s="8">
        <f t="shared" ref="M284:M315" si="71">+IF(OR(AND(G284=""),(K284="")),"",G284*K284)</f>
        <v>0</v>
      </c>
      <c r="N284" s="9">
        <f t="shared" ref="N284:N315" si="72">+IF(OR(AND(H284=""),(L284="")),"",H284*L284)</f>
        <v>-1.3245033112582781E-2</v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0</v>
      </c>
      <c r="E285" s="7">
        <v>0</v>
      </c>
      <c r="F285" s="7">
        <v>0</v>
      </c>
      <c r="G285" s="8">
        <f t="shared" si="67"/>
        <v>9.2506938020351531E-4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-9.2506938020351531E-4</v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13</v>
      </c>
      <c r="D286" s="7">
        <v>4</v>
      </c>
      <c r="E286" s="7">
        <v>1</v>
      </c>
      <c r="F286" s="7">
        <v>0</v>
      </c>
      <c r="G286" s="8">
        <f t="shared" si="67"/>
        <v>1.2025901942645698E-2</v>
      </c>
      <c r="H286" s="8">
        <f t="shared" si="68"/>
        <v>4.4150110375275938E-3</v>
      </c>
      <c r="I286" s="8">
        <f t="shared" si="69"/>
        <v>1.7857142857142857E-3</v>
      </c>
      <c r="J286" s="8" t="str">
        <f t="shared" si="70"/>
        <v/>
      </c>
      <c r="K286" s="8">
        <f t="shared" si="73"/>
        <v>-0.92307692307692313</v>
      </c>
      <c r="L286" s="8">
        <f t="shared" si="74"/>
        <v>-1</v>
      </c>
      <c r="M286" s="8">
        <f t="shared" si="71"/>
        <v>-1.1100832562442183E-2</v>
      </c>
      <c r="N286" s="9">
        <f t="shared" si="72"/>
        <v>-4.4150110375275938E-3</v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3</v>
      </c>
      <c r="D288" s="7">
        <v>1</v>
      </c>
      <c r="E288" s="7">
        <v>0</v>
      </c>
      <c r="F288" s="7">
        <v>0</v>
      </c>
      <c r="G288" s="8">
        <f t="shared" si="67"/>
        <v>2.7752081406105457E-3</v>
      </c>
      <c r="H288" s="8">
        <f t="shared" si="68"/>
        <v>1.1037527593818985E-3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-2.7752081406105457E-3</v>
      </c>
      <c r="N288" s="9">
        <f t="shared" si="72"/>
        <v>-1.1037527593818985E-3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23</v>
      </c>
      <c r="D291" s="7">
        <v>1</v>
      </c>
      <c r="E291" s="7">
        <v>0</v>
      </c>
      <c r="F291" s="7">
        <v>0</v>
      </c>
      <c r="G291" s="8">
        <f t="shared" si="67"/>
        <v>2.1276595744680851E-2</v>
      </c>
      <c r="H291" s="8">
        <f t="shared" si="68"/>
        <v>1.1037527593818985E-3</v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>
        <f t="shared" si="74"/>
        <v>-1</v>
      </c>
      <c r="M291" s="8">
        <f t="shared" si="71"/>
        <v>-2.1276595744680851E-2</v>
      </c>
      <c r="N291" s="9">
        <f t="shared" si="72"/>
        <v>-1.1037527593818985E-3</v>
      </c>
    </row>
    <row r="292" spans="1:14" x14ac:dyDescent="0.2">
      <c r="A292" s="30"/>
      <c r="B292" s="23" t="s">
        <v>271</v>
      </c>
      <c r="C292" s="20">
        <v>1</v>
      </c>
      <c r="D292" s="7">
        <v>2</v>
      </c>
      <c r="E292" s="7">
        <v>0</v>
      </c>
      <c r="F292" s="7">
        <v>0</v>
      </c>
      <c r="G292" s="8">
        <f t="shared" si="67"/>
        <v>9.2506938020351531E-4</v>
      </c>
      <c r="H292" s="8">
        <f t="shared" si="68"/>
        <v>2.2075055187637969E-3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-9.2506938020351531E-4</v>
      </c>
      <c r="N292" s="9">
        <f t="shared" si="72"/>
        <v>-2.2075055187637969E-3</v>
      </c>
    </row>
    <row r="293" spans="1:14" ht="25.5" x14ac:dyDescent="0.2">
      <c r="A293" s="30"/>
      <c r="B293" s="23" t="s">
        <v>272</v>
      </c>
      <c r="C293" s="20">
        <v>28</v>
      </c>
      <c r="D293" s="7">
        <v>19</v>
      </c>
      <c r="E293" s="7">
        <v>23</v>
      </c>
      <c r="F293" s="7">
        <v>9</v>
      </c>
      <c r="G293" s="8">
        <f t="shared" si="67"/>
        <v>2.5901942645698426E-2</v>
      </c>
      <c r="H293" s="8">
        <f t="shared" si="68"/>
        <v>2.097130242825607E-2</v>
      </c>
      <c r="I293" s="8">
        <f t="shared" si="69"/>
        <v>4.1071428571428571E-2</v>
      </c>
      <c r="J293" s="8">
        <f t="shared" si="70"/>
        <v>1.8907563025210083E-2</v>
      </c>
      <c r="K293" s="8">
        <f t="shared" si="73"/>
        <v>-0.17857142857142858</v>
      </c>
      <c r="L293" s="8">
        <f t="shared" si="74"/>
        <v>-0.52631578947368418</v>
      </c>
      <c r="M293" s="8">
        <f t="shared" si="71"/>
        <v>-4.6253469010175763E-3</v>
      </c>
      <c r="N293" s="9">
        <f t="shared" si="72"/>
        <v>-1.1037527593818984E-2</v>
      </c>
    </row>
    <row r="294" spans="1:14" x14ac:dyDescent="0.2">
      <c r="A294" s="30"/>
      <c r="B294" s="23" t="s">
        <v>273</v>
      </c>
      <c r="C294" s="20">
        <v>6</v>
      </c>
      <c r="D294" s="7">
        <v>3</v>
      </c>
      <c r="E294" s="7">
        <v>2</v>
      </c>
      <c r="F294" s="7">
        <v>0</v>
      </c>
      <c r="G294" s="8">
        <f t="shared" si="67"/>
        <v>5.5504162812210914E-3</v>
      </c>
      <c r="H294" s="8">
        <f t="shared" si="68"/>
        <v>3.3112582781456954E-3</v>
      </c>
      <c r="I294" s="8">
        <f t="shared" si="69"/>
        <v>3.5714285714285713E-3</v>
      </c>
      <c r="J294" s="8" t="str">
        <f t="shared" si="70"/>
        <v/>
      </c>
      <c r="K294" s="8">
        <f t="shared" si="73"/>
        <v>-0.66666666666666663</v>
      </c>
      <c r="L294" s="8">
        <f t="shared" si="74"/>
        <v>-1</v>
      </c>
      <c r="M294" s="8">
        <f t="shared" si="71"/>
        <v>-3.7002775208140608E-3</v>
      </c>
      <c r="N294" s="9">
        <f t="shared" si="72"/>
        <v>-3.3112582781456954E-3</v>
      </c>
    </row>
    <row r="295" spans="1:14" x14ac:dyDescent="0.2">
      <c r="A295" s="30"/>
      <c r="B295" s="23" t="s">
        <v>274</v>
      </c>
      <c r="C295" s="20">
        <v>0</v>
      </c>
      <c r="D295" s="7">
        <v>1</v>
      </c>
      <c r="E295" s="7">
        <v>0</v>
      </c>
      <c r="F295" s="7">
        <v>1</v>
      </c>
      <c r="G295" s="8" t="str">
        <f t="shared" si="67"/>
        <v/>
      </c>
      <c r="H295" s="8">
        <f t="shared" si="68"/>
        <v>1.1037527593818985E-3</v>
      </c>
      <c r="I295" s="8" t="str">
        <f t="shared" si="69"/>
        <v/>
      </c>
      <c r="J295" s="8">
        <f t="shared" si="70"/>
        <v>2.1008403361344537E-3</v>
      </c>
      <c r="K295" s="8" t="str">
        <f t="shared" si="73"/>
        <v xml:space="preserve"> </v>
      </c>
      <c r="L295" s="8">
        <f t="shared" si="74"/>
        <v>0</v>
      </c>
      <c r="M295" s="8" t="str">
        <f t="shared" si="71"/>
        <v/>
      </c>
      <c r="N295" s="9">
        <f t="shared" si="72"/>
        <v>0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2</v>
      </c>
      <c r="D297" s="7">
        <v>0</v>
      </c>
      <c r="E297" s="7">
        <v>0</v>
      </c>
      <c r="F297" s="7">
        <v>0</v>
      </c>
      <c r="G297" s="8">
        <f t="shared" si="67"/>
        <v>1.8501387604070306E-3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-1.8501387604070306E-3</v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1</v>
      </c>
      <c r="D299" s="7">
        <v>1</v>
      </c>
      <c r="E299" s="7">
        <v>1</v>
      </c>
      <c r="F299" s="7">
        <v>3</v>
      </c>
      <c r="G299" s="8">
        <f t="shared" si="67"/>
        <v>9.2506938020351531E-4</v>
      </c>
      <c r="H299" s="8">
        <f t="shared" si="68"/>
        <v>1.1037527593818985E-3</v>
      </c>
      <c r="I299" s="8">
        <f t="shared" si="69"/>
        <v>1.7857142857142857E-3</v>
      </c>
      <c r="J299" s="8">
        <f t="shared" si="70"/>
        <v>6.3025210084033615E-3</v>
      </c>
      <c r="K299" s="8">
        <f t="shared" si="73"/>
        <v>0</v>
      </c>
      <c r="L299" s="8">
        <f t="shared" si="74"/>
        <v>2</v>
      </c>
      <c r="M299" s="8">
        <f t="shared" si="71"/>
        <v>0</v>
      </c>
      <c r="N299" s="9">
        <f t="shared" si="72"/>
        <v>2.2075055187637969E-3</v>
      </c>
    </row>
    <row r="300" spans="1:14" x14ac:dyDescent="0.2">
      <c r="A300" s="30"/>
      <c r="B300" s="23" t="s">
        <v>279</v>
      </c>
      <c r="C300" s="20">
        <v>0</v>
      </c>
      <c r="D300" s="7">
        <v>8</v>
      </c>
      <c r="E300" s="7">
        <v>1</v>
      </c>
      <c r="F300" s="7">
        <v>2</v>
      </c>
      <c r="G300" s="8" t="str">
        <f t="shared" si="67"/>
        <v/>
      </c>
      <c r="H300" s="8">
        <f t="shared" si="68"/>
        <v>8.8300220750551876E-3</v>
      </c>
      <c r="I300" s="8">
        <f t="shared" si="69"/>
        <v>1.7857142857142857E-3</v>
      </c>
      <c r="J300" s="8">
        <f t="shared" si="70"/>
        <v>4.2016806722689074E-3</v>
      </c>
      <c r="K300" s="8">
        <f t="shared" si="73"/>
        <v>1</v>
      </c>
      <c r="L300" s="8">
        <f t="shared" si="74"/>
        <v>-0.75</v>
      </c>
      <c r="M300" s="8" t="str">
        <f t="shared" si="71"/>
        <v/>
      </c>
      <c r="N300" s="9">
        <f t="shared" si="72"/>
        <v>-6.6225165562913907E-3</v>
      </c>
    </row>
    <row r="301" spans="1:14" x14ac:dyDescent="0.2">
      <c r="A301" s="30"/>
      <c r="B301" s="23" t="s">
        <v>280</v>
      </c>
      <c r="C301" s="20">
        <v>0</v>
      </c>
      <c r="D301" s="7">
        <v>13</v>
      </c>
      <c r="E301" s="7">
        <v>0</v>
      </c>
      <c r="F301" s="7">
        <v>0</v>
      </c>
      <c r="G301" s="8" t="str">
        <f t="shared" si="67"/>
        <v/>
      </c>
      <c r="H301" s="8">
        <f t="shared" si="68"/>
        <v>1.434878587196468E-2</v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>
        <f t="shared" si="74"/>
        <v>-1</v>
      </c>
      <c r="M301" s="8" t="str">
        <f t="shared" si="71"/>
        <v/>
      </c>
      <c r="N301" s="9">
        <f t="shared" si="72"/>
        <v>-1.434878587196468E-2</v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4</v>
      </c>
      <c r="D304" s="7">
        <v>1</v>
      </c>
      <c r="E304" s="7">
        <v>0</v>
      </c>
      <c r="F304" s="7">
        <v>1</v>
      </c>
      <c r="G304" s="8">
        <f t="shared" si="67"/>
        <v>3.7002775208140612E-3</v>
      </c>
      <c r="H304" s="8">
        <f t="shared" si="68"/>
        <v>1.1037527593818985E-3</v>
      </c>
      <c r="I304" s="8" t="str">
        <f t="shared" si="69"/>
        <v/>
      </c>
      <c r="J304" s="8">
        <f t="shared" si="70"/>
        <v>2.1008403361344537E-3</v>
      </c>
      <c r="K304" s="8">
        <f t="shared" si="73"/>
        <v>-1</v>
      </c>
      <c r="L304" s="8">
        <f t="shared" si="74"/>
        <v>0</v>
      </c>
      <c r="M304" s="8">
        <f t="shared" si="71"/>
        <v>-3.7002775208140612E-3</v>
      </c>
      <c r="N304" s="9">
        <f t="shared" si="72"/>
        <v>0</v>
      </c>
    </row>
    <row r="305" spans="1:14" x14ac:dyDescent="0.2">
      <c r="A305" s="30"/>
      <c r="B305" s="23" t="s">
        <v>284</v>
      </c>
      <c r="C305" s="20">
        <v>2</v>
      </c>
      <c r="D305" s="7">
        <v>1</v>
      </c>
      <c r="E305" s="7">
        <v>1</v>
      </c>
      <c r="F305" s="7">
        <v>1</v>
      </c>
      <c r="G305" s="8">
        <f t="shared" si="67"/>
        <v>1.8501387604070306E-3</v>
      </c>
      <c r="H305" s="8">
        <f t="shared" si="68"/>
        <v>1.1037527593818985E-3</v>
      </c>
      <c r="I305" s="8">
        <f t="shared" si="69"/>
        <v>1.7857142857142857E-3</v>
      </c>
      <c r="J305" s="8">
        <f t="shared" si="70"/>
        <v>2.1008403361344537E-3</v>
      </c>
      <c r="K305" s="8">
        <f t="shared" si="73"/>
        <v>-0.5</v>
      </c>
      <c r="L305" s="8">
        <f t="shared" si="74"/>
        <v>0</v>
      </c>
      <c r="M305" s="8">
        <f t="shared" si="71"/>
        <v>-9.2506938020351531E-4</v>
      </c>
      <c r="N305" s="9">
        <f t="shared" si="72"/>
        <v>0</v>
      </c>
    </row>
    <row r="306" spans="1:14" x14ac:dyDescent="0.2">
      <c r="A306" s="30"/>
      <c r="B306" s="23" t="s">
        <v>285</v>
      </c>
      <c r="C306" s="20">
        <v>41</v>
      </c>
      <c r="D306" s="7">
        <v>29</v>
      </c>
      <c r="E306" s="7">
        <v>4</v>
      </c>
      <c r="F306" s="7">
        <v>1</v>
      </c>
      <c r="G306" s="8">
        <f t="shared" si="67"/>
        <v>3.7927844588344126E-2</v>
      </c>
      <c r="H306" s="8">
        <f t="shared" si="68"/>
        <v>3.2008830022075052E-2</v>
      </c>
      <c r="I306" s="8">
        <f t="shared" si="69"/>
        <v>7.1428571428571426E-3</v>
      </c>
      <c r="J306" s="8">
        <f t="shared" si="70"/>
        <v>2.1008403361344537E-3</v>
      </c>
      <c r="K306" s="8">
        <f t="shared" si="73"/>
        <v>-0.90243902439024393</v>
      </c>
      <c r="L306" s="8">
        <f t="shared" si="74"/>
        <v>-0.96551724137931039</v>
      </c>
      <c r="M306" s="8">
        <f t="shared" si="71"/>
        <v>-3.4227567067530065E-2</v>
      </c>
      <c r="N306" s="9">
        <f t="shared" si="72"/>
        <v>-3.0905077262693155E-2</v>
      </c>
    </row>
    <row r="307" spans="1:14" x14ac:dyDescent="0.2">
      <c r="A307" s="30"/>
      <c r="B307" s="23" t="s">
        <v>286</v>
      </c>
      <c r="C307" s="20">
        <v>3</v>
      </c>
      <c r="D307" s="7">
        <v>2</v>
      </c>
      <c r="E307" s="7">
        <v>1</v>
      </c>
      <c r="F307" s="7">
        <v>0</v>
      </c>
      <c r="G307" s="8">
        <f t="shared" si="67"/>
        <v>2.7752081406105457E-3</v>
      </c>
      <c r="H307" s="8">
        <f t="shared" si="68"/>
        <v>2.2075055187637969E-3</v>
      </c>
      <c r="I307" s="8">
        <f t="shared" si="69"/>
        <v>1.7857142857142857E-3</v>
      </c>
      <c r="J307" s="8" t="str">
        <f t="shared" si="70"/>
        <v/>
      </c>
      <c r="K307" s="8">
        <f t="shared" si="73"/>
        <v>-0.66666666666666663</v>
      </c>
      <c r="L307" s="8">
        <f t="shared" si="74"/>
        <v>-1</v>
      </c>
      <c r="M307" s="8">
        <f t="shared" si="71"/>
        <v>-1.8501387604070304E-3</v>
      </c>
      <c r="N307" s="9">
        <f t="shared" si="72"/>
        <v>-2.2075055187637969E-3</v>
      </c>
    </row>
    <row r="308" spans="1:14" x14ac:dyDescent="0.2">
      <c r="A308" s="30"/>
      <c r="B308" s="23" t="s">
        <v>287</v>
      </c>
      <c r="C308" s="20">
        <v>3</v>
      </c>
      <c r="D308" s="7">
        <v>2</v>
      </c>
      <c r="E308" s="7">
        <v>1</v>
      </c>
      <c r="F308" s="7">
        <v>0</v>
      </c>
      <c r="G308" s="8">
        <f t="shared" si="67"/>
        <v>2.7752081406105457E-3</v>
      </c>
      <c r="H308" s="8">
        <f t="shared" si="68"/>
        <v>2.2075055187637969E-3</v>
      </c>
      <c r="I308" s="8">
        <f t="shared" si="69"/>
        <v>1.7857142857142857E-3</v>
      </c>
      <c r="J308" s="8" t="str">
        <f t="shared" si="70"/>
        <v/>
      </c>
      <c r="K308" s="8">
        <f t="shared" si="73"/>
        <v>-0.66666666666666663</v>
      </c>
      <c r="L308" s="8">
        <f t="shared" si="74"/>
        <v>-1</v>
      </c>
      <c r="M308" s="8">
        <f t="shared" si="71"/>
        <v>-1.8501387604070304E-3</v>
      </c>
      <c r="N308" s="9">
        <f t="shared" si="72"/>
        <v>-2.2075055187637969E-3</v>
      </c>
    </row>
    <row r="309" spans="1:14" x14ac:dyDescent="0.2">
      <c r="A309" s="30"/>
      <c r="B309" s="23" t="s">
        <v>288</v>
      </c>
      <c r="C309" s="20">
        <v>4</v>
      </c>
      <c r="D309" s="7">
        <v>6</v>
      </c>
      <c r="E309" s="7">
        <v>2</v>
      </c>
      <c r="F309" s="7">
        <v>2</v>
      </c>
      <c r="G309" s="8">
        <f t="shared" si="67"/>
        <v>3.7002775208140612E-3</v>
      </c>
      <c r="H309" s="8">
        <f t="shared" si="68"/>
        <v>6.6225165562913907E-3</v>
      </c>
      <c r="I309" s="8">
        <f t="shared" si="69"/>
        <v>3.5714285714285713E-3</v>
      </c>
      <c r="J309" s="8">
        <f t="shared" si="70"/>
        <v>4.2016806722689074E-3</v>
      </c>
      <c r="K309" s="8">
        <f t="shared" si="73"/>
        <v>-0.5</v>
      </c>
      <c r="L309" s="8">
        <f t="shared" si="74"/>
        <v>-0.66666666666666663</v>
      </c>
      <c r="M309" s="8">
        <f t="shared" si="71"/>
        <v>-1.8501387604070306E-3</v>
      </c>
      <c r="N309" s="9">
        <f t="shared" si="72"/>
        <v>-4.4150110375275938E-3</v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3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5.3571428571428572E-3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48</v>
      </c>
      <c r="D311" s="7">
        <v>18</v>
      </c>
      <c r="E311" s="7">
        <v>11</v>
      </c>
      <c r="F311" s="7">
        <v>6</v>
      </c>
      <c r="G311" s="8">
        <f t="shared" si="67"/>
        <v>4.4403330249768731E-2</v>
      </c>
      <c r="H311" s="8">
        <f t="shared" si="68"/>
        <v>1.9867549668874173E-2</v>
      </c>
      <c r="I311" s="8">
        <f t="shared" si="69"/>
        <v>1.9642857142857142E-2</v>
      </c>
      <c r="J311" s="8">
        <f t="shared" si="70"/>
        <v>1.2605042016806723E-2</v>
      </c>
      <c r="K311" s="8">
        <f t="shared" si="73"/>
        <v>-0.77083333333333337</v>
      </c>
      <c r="L311" s="8">
        <f t="shared" si="74"/>
        <v>-0.66666666666666663</v>
      </c>
      <c r="M311" s="8">
        <f t="shared" si="71"/>
        <v>-3.4227567067530065E-2</v>
      </c>
      <c r="N311" s="9">
        <f t="shared" si="72"/>
        <v>-1.3245033112582781E-2</v>
      </c>
    </row>
    <row r="312" spans="1:14" x14ac:dyDescent="0.2">
      <c r="A312" s="30"/>
      <c r="B312" s="23" t="s">
        <v>291</v>
      </c>
      <c r="C312" s="20">
        <v>4</v>
      </c>
      <c r="D312" s="7">
        <v>7</v>
      </c>
      <c r="E312" s="7">
        <v>1</v>
      </c>
      <c r="F312" s="7">
        <v>8</v>
      </c>
      <c r="G312" s="8">
        <f t="shared" si="67"/>
        <v>3.7002775208140612E-3</v>
      </c>
      <c r="H312" s="8">
        <f t="shared" si="68"/>
        <v>7.7262693156732896E-3</v>
      </c>
      <c r="I312" s="8">
        <f t="shared" si="69"/>
        <v>1.7857142857142857E-3</v>
      </c>
      <c r="J312" s="8">
        <f t="shared" si="70"/>
        <v>1.680672268907563E-2</v>
      </c>
      <c r="K312" s="8">
        <f t="shared" si="73"/>
        <v>-0.75</v>
      </c>
      <c r="L312" s="8">
        <f t="shared" si="74"/>
        <v>0.14285714285714285</v>
      </c>
      <c r="M312" s="8">
        <f t="shared" si="71"/>
        <v>-2.7752081406105461E-3</v>
      </c>
      <c r="N312" s="9">
        <f t="shared" si="72"/>
        <v>1.1037527593818985E-3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7</v>
      </c>
      <c r="D318" s="7">
        <v>3</v>
      </c>
      <c r="E318" s="7">
        <v>4</v>
      </c>
      <c r="F318" s="7">
        <v>3</v>
      </c>
      <c r="G318" s="8">
        <f t="shared" si="75"/>
        <v>6.4754856614246065E-3</v>
      </c>
      <c r="H318" s="8">
        <f t="shared" si="76"/>
        <v>3.3112582781456954E-3</v>
      </c>
      <c r="I318" s="8">
        <f t="shared" si="77"/>
        <v>7.1428571428571426E-3</v>
      </c>
      <c r="J318" s="8">
        <f t="shared" si="78"/>
        <v>6.3025210084033615E-3</v>
      </c>
      <c r="K318" s="8">
        <f t="shared" si="81"/>
        <v>-0.42857142857142855</v>
      </c>
      <c r="L318" s="8">
        <f t="shared" si="82"/>
        <v>0</v>
      </c>
      <c r="M318" s="8">
        <f t="shared" si="79"/>
        <v>-2.7752081406105457E-3</v>
      </c>
      <c r="N318" s="9">
        <f t="shared" si="80"/>
        <v>0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2.1008403361344537E-3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2</v>
      </c>
      <c r="E320" s="7">
        <v>0</v>
      </c>
      <c r="F320" s="7">
        <v>2</v>
      </c>
      <c r="G320" s="8" t="str">
        <f t="shared" si="75"/>
        <v/>
      </c>
      <c r="H320" s="8">
        <f t="shared" si="76"/>
        <v>2.2075055187637969E-3</v>
      </c>
      <c r="I320" s="8" t="str">
        <f t="shared" si="77"/>
        <v/>
      </c>
      <c r="J320" s="8">
        <f t="shared" si="78"/>
        <v>4.2016806722689074E-3</v>
      </c>
      <c r="K320" s="8" t="str">
        <f t="shared" si="81"/>
        <v xml:space="preserve"> </v>
      </c>
      <c r="L320" s="8">
        <f t="shared" si="82"/>
        <v>0</v>
      </c>
      <c r="M320" s="8" t="str">
        <f t="shared" si="79"/>
        <v/>
      </c>
      <c r="N320" s="9">
        <f t="shared" si="80"/>
        <v>0</v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1</v>
      </c>
      <c r="F321" s="7">
        <v>1</v>
      </c>
      <c r="G321" s="8" t="str">
        <f t="shared" si="75"/>
        <v/>
      </c>
      <c r="H321" s="8" t="str">
        <f t="shared" si="76"/>
        <v/>
      </c>
      <c r="I321" s="8">
        <f t="shared" si="77"/>
        <v>1.7857142857142857E-3</v>
      </c>
      <c r="J321" s="8">
        <f t="shared" si="78"/>
        <v>2.1008403361344537E-3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4</v>
      </c>
      <c r="D324" s="7">
        <v>9</v>
      </c>
      <c r="E324" s="7">
        <v>11</v>
      </c>
      <c r="F324" s="7">
        <v>2</v>
      </c>
      <c r="G324" s="8">
        <f t="shared" si="75"/>
        <v>3.7002775208140612E-3</v>
      </c>
      <c r="H324" s="8">
        <f t="shared" si="76"/>
        <v>9.9337748344370865E-3</v>
      </c>
      <c r="I324" s="8">
        <f t="shared" si="77"/>
        <v>1.9642857142857142E-2</v>
      </c>
      <c r="J324" s="8">
        <f t="shared" si="78"/>
        <v>4.2016806722689074E-3</v>
      </c>
      <c r="K324" s="8">
        <f t="shared" si="81"/>
        <v>1.75</v>
      </c>
      <c r="L324" s="8">
        <f t="shared" si="82"/>
        <v>-0.77777777777777779</v>
      </c>
      <c r="M324" s="8">
        <f t="shared" si="79"/>
        <v>6.4754856614246074E-3</v>
      </c>
      <c r="N324" s="9">
        <f t="shared" si="80"/>
        <v>-7.7262693156732896E-3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1</v>
      </c>
      <c r="D326" s="7">
        <v>0</v>
      </c>
      <c r="E326" s="7">
        <v>0</v>
      </c>
      <c r="F326" s="7">
        <v>0</v>
      </c>
      <c r="G326" s="8">
        <f t="shared" si="75"/>
        <v>9.2506938020351531E-4</v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 t="str">
        <f t="shared" si="82"/>
        <v xml:space="preserve"> </v>
      </c>
      <c r="M326" s="8">
        <f t="shared" si="79"/>
        <v>-9.2506938020351531E-4</v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</v>
      </c>
      <c r="D327" s="7">
        <v>16</v>
      </c>
      <c r="E327" s="7">
        <v>10</v>
      </c>
      <c r="F327" s="7">
        <v>27</v>
      </c>
      <c r="G327" s="8">
        <f t="shared" si="75"/>
        <v>9.2506938020351531E-4</v>
      </c>
      <c r="H327" s="8">
        <f t="shared" si="76"/>
        <v>1.7660044150110375E-2</v>
      </c>
      <c r="I327" s="8">
        <f t="shared" si="77"/>
        <v>1.7857142857142856E-2</v>
      </c>
      <c r="J327" s="8">
        <f t="shared" si="78"/>
        <v>5.6722689075630252E-2</v>
      </c>
      <c r="K327" s="8">
        <f t="shared" si="81"/>
        <v>9</v>
      </c>
      <c r="L327" s="8">
        <f t="shared" si="82"/>
        <v>0.6875</v>
      </c>
      <c r="M327" s="8">
        <f t="shared" si="79"/>
        <v>8.3256244218316375E-3</v>
      </c>
      <c r="N327" s="9">
        <f t="shared" si="80"/>
        <v>1.2141280353200883E-2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1</v>
      </c>
      <c r="E331" s="7">
        <v>0</v>
      </c>
      <c r="F331" s="7">
        <v>0</v>
      </c>
      <c r="G331" s="8" t="str">
        <f t="shared" si="75"/>
        <v/>
      </c>
      <c r="H331" s="8">
        <f t="shared" si="76"/>
        <v>1.1037527593818985E-3</v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>
        <f t="shared" si="82"/>
        <v>-1</v>
      </c>
      <c r="M331" s="8" t="str">
        <f t="shared" si="79"/>
        <v/>
      </c>
      <c r="N331" s="9">
        <f t="shared" si="80"/>
        <v>-1.1037527593818985E-3</v>
      </c>
    </row>
    <row r="332" spans="1:14" x14ac:dyDescent="0.2">
      <c r="A332" s="30"/>
      <c r="B332" s="23" t="s">
        <v>311</v>
      </c>
      <c r="C332" s="20">
        <v>0</v>
      </c>
      <c r="D332" s="7">
        <v>4</v>
      </c>
      <c r="E332" s="7">
        <v>0</v>
      </c>
      <c r="F332" s="7">
        <v>1</v>
      </c>
      <c r="G332" s="8" t="str">
        <f t="shared" si="75"/>
        <v/>
      </c>
      <c r="H332" s="8">
        <f t="shared" si="76"/>
        <v>4.4150110375275938E-3</v>
      </c>
      <c r="I332" s="8" t="str">
        <f t="shared" si="77"/>
        <v/>
      </c>
      <c r="J332" s="8">
        <f t="shared" si="78"/>
        <v>2.1008403361344537E-3</v>
      </c>
      <c r="K332" s="8" t="str">
        <f t="shared" si="81"/>
        <v xml:space="preserve"> </v>
      </c>
      <c r="L332" s="8">
        <f t="shared" si="82"/>
        <v>-0.75</v>
      </c>
      <c r="M332" s="8" t="str">
        <f t="shared" si="79"/>
        <v/>
      </c>
      <c r="N332" s="9">
        <f t="shared" si="80"/>
        <v>-3.3112582781456954E-3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1</v>
      </c>
      <c r="D336" s="7">
        <v>7</v>
      </c>
      <c r="E336" s="7">
        <v>0</v>
      </c>
      <c r="F336" s="7">
        <v>5</v>
      </c>
      <c r="G336" s="8">
        <f t="shared" si="75"/>
        <v>9.2506938020351531E-4</v>
      </c>
      <c r="H336" s="8">
        <f t="shared" si="76"/>
        <v>7.7262693156732896E-3</v>
      </c>
      <c r="I336" s="8" t="str">
        <f t="shared" si="77"/>
        <v/>
      </c>
      <c r="J336" s="8">
        <f t="shared" si="78"/>
        <v>1.050420168067227E-2</v>
      </c>
      <c r="K336" s="8">
        <f t="shared" si="81"/>
        <v>-1</v>
      </c>
      <c r="L336" s="8">
        <f t="shared" si="82"/>
        <v>-0.2857142857142857</v>
      </c>
      <c r="M336" s="8">
        <f t="shared" si="79"/>
        <v>-9.2506938020351531E-4</v>
      </c>
      <c r="N336" s="9">
        <f t="shared" si="80"/>
        <v>-2.2075055187637969E-3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4</v>
      </c>
      <c r="D338" s="7">
        <v>16</v>
      </c>
      <c r="E338" s="7">
        <v>4</v>
      </c>
      <c r="F338" s="7">
        <v>10</v>
      </c>
      <c r="G338" s="8">
        <f t="shared" si="75"/>
        <v>3.7002775208140612E-3</v>
      </c>
      <c r="H338" s="8">
        <f t="shared" si="76"/>
        <v>1.7660044150110375E-2</v>
      </c>
      <c r="I338" s="8">
        <f t="shared" si="77"/>
        <v>7.1428571428571426E-3</v>
      </c>
      <c r="J338" s="8">
        <f t="shared" si="78"/>
        <v>2.100840336134454E-2</v>
      </c>
      <c r="K338" s="8">
        <f t="shared" si="81"/>
        <v>0</v>
      </c>
      <c r="L338" s="8">
        <f t="shared" si="82"/>
        <v>-0.375</v>
      </c>
      <c r="M338" s="8">
        <f t="shared" si="79"/>
        <v>0</v>
      </c>
      <c r="N338" s="9">
        <f t="shared" si="80"/>
        <v>-6.6225165562913907E-3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1</v>
      </c>
      <c r="F340" s="7">
        <v>1</v>
      </c>
      <c r="G340" s="8" t="str">
        <f t="shared" si="75"/>
        <v/>
      </c>
      <c r="H340" s="8">
        <f t="shared" si="76"/>
        <v>1.1037527593818985E-3</v>
      </c>
      <c r="I340" s="8">
        <f t="shared" si="77"/>
        <v>1.7857142857142857E-3</v>
      </c>
      <c r="J340" s="8">
        <f t="shared" si="78"/>
        <v>2.1008403361344537E-3</v>
      </c>
      <c r="K340" s="8">
        <f t="shared" si="81"/>
        <v>1</v>
      </c>
      <c r="L340" s="8">
        <f t="shared" si="82"/>
        <v>0</v>
      </c>
      <c r="M340" s="8" t="str">
        <f t="shared" si="79"/>
        <v/>
      </c>
      <c r="N340" s="9">
        <f t="shared" si="80"/>
        <v>0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1</v>
      </c>
      <c r="E342" s="7">
        <v>0</v>
      </c>
      <c r="F342" s="7">
        <v>2</v>
      </c>
      <c r="G342" s="8" t="str">
        <f t="shared" si="75"/>
        <v/>
      </c>
      <c r="H342" s="8">
        <f t="shared" si="76"/>
        <v>1.1037527593818985E-3</v>
      </c>
      <c r="I342" s="8" t="str">
        <f t="shared" si="77"/>
        <v/>
      </c>
      <c r="J342" s="8">
        <f t="shared" si="78"/>
        <v>4.2016806722689074E-3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9">
        <f t="shared" si="80"/>
        <v>1.1037527593818985E-3</v>
      </c>
    </row>
    <row r="343" spans="1:14" ht="25.5" x14ac:dyDescent="0.2">
      <c r="A343" s="30"/>
      <c r="B343" s="23" t="s">
        <v>322</v>
      </c>
      <c r="C343" s="20">
        <v>1</v>
      </c>
      <c r="D343" s="7">
        <v>0</v>
      </c>
      <c r="E343" s="7">
        <v>1</v>
      </c>
      <c r="F343" s="7">
        <v>1</v>
      </c>
      <c r="G343" s="8">
        <f t="shared" si="75"/>
        <v>9.2506938020351531E-4</v>
      </c>
      <c r="H343" s="8" t="str">
        <f t="shared" si="76"/>
        <v/>
      </c>
      <c r="I343" s="8">
        <f t="shared" si="77"/>
        <v>1.7857142857142857E-3</v>
      </c>
      <c r="J343" s="8">
        <f t="shared" si="78"/>
        <v>2.1008403361344537E-3</v>
      </c>
      <c r="K343" s="8">
        <f t="shared" si="81"/>
        <v>0</v>
      </c>
      <c r="L343" s="8">
        <f t="shared" si="82"/>
        <v>1</v>
      </c>
      <c r="M343" s="8">
        <f t="shared" si="79"/>
        <v>0</v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1.1037527593818985E-3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9">
        <f t="shared" si="80"/>
        <v>-1.1037527593818985E-3</v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1</v>
      </c>
      <c r="E346" s="7">
        <v>0</v>
      </c>
      <c r="F346" s="7">
        <v>0</v>
      </c>
      <c r="G346" s="8" t="str">
        <f t="shared" si="75"/>
        <v/>
      </c>
      <c r="H346" s="8">
        <f t="shared" si="76"/>
        <v>1.1037527593818985E-3</v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>
        <f t="shared" si="82"/>
        <v>-1</v>
      </c>
      <c r="M346" s="8" t="str">
        <f t="shared" si="79"/>
        <v/>
      </c>
      <c r="N346" s="9">
        <f t="shared" si="80"/>
        <v>-1.1037527593818985E-3</v>
      </c>
    </row>
    <row r="347" spans="1:14" ht="25.5" x14ac:dyDescent="0.2">
      <c r="A347" s="30"/>
      <c r="B347" s="23" t="s">
        <v>326</v>
      </c>
      <c r="C347" s="20">
        <v>8</v>
      </c>
      <c r="D347" s="7">
        <v>5</v>
      </c>
      <c r="E347" s="7">
        <v>4</v>
      </c>
      <c r="F347" s="7">
        <v>0</v>
      </c>
      <c r="G347" s="8">
        <f t="shared" si="75"/>
        <v>7.4005550416281225E-3</v>
      </c>
      <c r="H347" s="8">
        <f t="shared" si="76"/>
        <v>5.5187637969094927E-3</v>
      </c>
      <c r="I347" s="8">
        <f t="shared" si="77"/>
        <v>7.1428571428571426E-3</v>
      </c>
      <c r="J347" s="8" t="str">
        <f t="shared" si="78"/>
        <v/>
      </c>
      <c r="K347" s="8">
        <f t="shared" si="81"/>
        <v>-0.5</v>
      </c>
      <c r="L347" s="8">
        <f t="shared" si="82"/>
        <v>-1</v>
      </c>
      <c r="M347" s="8">
        <f t="shared" si="79"/>
        <v>-3.7002775208140612E-3</v>
      </c>
      <c r="N347" s="9">
        <f t="shared" si="80"/>
        <v>-5.5187637969094927E-3</v>
      </c>
    </row>
    <row r="348" spans="1:14" x14ac:dyDescent="0.2">
      <c r="A348" s="30"/>
      <c r="B348" s="23" t="s">
        <v>327</v>
      </c>
      <c r="C348" s="20">
        <v>0</v>
      </c>
      <c r="D348" s="7">
        <v>2</v>
      </c>
      <c r="E348" s="7">
        <v>0</v>
      </c>
      <c r="F348" s="7">
        <v>1</v>
      </c>
      <c r="G348" s="8" t="str">
        <f t="shared" ref="G348:G363" si="83">+IF(C348=0,"",C348/C$188)</f>
        <v/>
      </c>
      <c r="H348" s="8">
        <f t="shared" ref="H348:H363" si="84">+IF(D348=0,"",D348/D$188)</f>
        <v>2.2075055187637969E-3</v>
      </c>
      <c r="I348" s="8" t="str">
        <f t="shared" ref="I348:I363" si="85">+IF(E348=0,"",E348/E$188)</f>
        <v/>
      </c>
      <c r="J348" s="8">
        <f t="shared" ref="J348:J363" si="86">+IF(F348=0,"",F348/F$188)</f>
        <v>2.1008403361344537E-3</v>
      </c>
      <c r="K348" s="8" t="str">
        <f t="shared" si="81"/>
        <v xml:space="preserve"> </v>
      </c>
      <c r="L348" s="8">
        <f t="shared" si="82"/>
        <v>-0.5</v>
      </c>
      <c r="M348" s="8" t="str">
        <f t="shared" ref="M348:M363" si="87">+IF(OR(AND(G348=""),(K348="")),"",G348*K348)</f>
        <v/>
      </c>
      <c r="N348" s="9">
        <f t="shared" ref="N348:N363" si="88">+IF(OR(AND(H348=""),(L348="")),"",H348*L348)</f>
        <v>-1.1037527593818985E-3</v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1</v>
      </c>
      <c r="D352" s="7">
        <v>2</v>
      </c>
      <c r="E352" s="7">
        <v>1</v>
      </c>
      <c r="F352" s="7">
        <v>0</v>
      </c>
      <c r="G352" s="8">
        <f t="shared" si="83"/>
        <v>9.2506938020351531E-4</v>
      </c>
      <c r="H352" s="8">
        <f t="shared" si="84"/>
        <v>2.2075055187637969E-3</v>
      </c>
      <c r="I352" s="8">
        <f t="shared" si="85"/>
        <v>1.7857142857142857E-3</v>
      </c>
      <c r="J352" s="8" t="str">
        <f t="shared" si="86"/>
        <v/>
      </c>
      <c r="K352" s="8">
        <f t="shared" si="89"/>
        <v>0</v>
      </c>
      <c r="L352" s="8">
        <f t="shared" si="90"/>
        <v>-1</v>
      </c>
      <c r="M352" s="8">
        <f t="shared" si="87"/>
        <v>0</v>
      </c>
      <c r="N352" s="9">
        <f t="shared" si="88"/>
        <v>-2.2075055187637969E-3</v>
      </c>
    </row>
    <row r="353" spans="1:14" ht="25.5" x14ac:dyDescent="0.2">
      <c r="A353" s="30"/>
      <c r="B353" s="23" t="s">
        <v>332</v>
      </c>
      <c r="C353" s="20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1.1037527593818985E-3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9">
        <f t="shared" si="88"/>
        <v>-1.1037527593818985E-3</v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2.1008403361344537E-3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1.1037527593818985E-3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9">
        <f t="shared" si="88"/>
        <v>-1.1037527593818985E-3</v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1</v>
      </c>
      <c r="D361" s="7">
        <v>4</v>
      </c>
      <c r="E361" s="7">
        <v>1</v>
      </c>
      <c r="F361" s="7">
        <v>2</v>
      </c>
      <c r="G361" s="8">
        <f t="shared" si="83"/>
        <v>9.2506938020351531E-4</v>
      </c>
      <c r="H361" s="8">
        <f t="shared" si="84"/>
        <v>4.4150110375275938E-3</v>
      </c>
      <c r="I361" s="8">
        <f t="shared" si="85"/>
        <v>1.7857142857142857E-3</v>
      </c>
      <c r="J361" s="8">
        <f t="shared" si="86"/>
        <v>4.2016806722689074E-3</v>
      </c>
      <c r="K361" s="8">
        <f t="shared" si="89"/>
        <v>0</v>
      </c>
      <c r="L361" s="8">
        <f t="shared" si="90"/>
        <v>-0.5</v>
      </c>
      <c r="M361" s="8">
        <f t="shared" si="87"/>
        <v>0</v>
      </c>
      <c r="N361" s="9">
        <f t="shared" si="88"/>
        <v>-2.2075055187637969E-3</v>
      </c>
    </row>
    <row r="362" spans="1:14" x14ac:dyDescent="0.2">
      <c r="A362" s="30"/>
      <c r="B362" s="23" t="s">
        <v>341</v>
      </c>
      <c r="C362" s="20">
        <v>0</v>
      </c>
      <c r="D362" s="7">
        <v>1</v>
      </c>
      <c r="E362" s="7">
        <v>2</v>
      </c>
      <c r="F362" s="7">
        <v>2</v>
      </c>
      <c r="G362" s="8" t="str">
        <f t="shared" si="83"/>
        <v/>
      </c>
      <c r="H362" s="8">
        <f t="shared" si="84"/>
        <v>1.1037527593818985E-3</v>
      </c>
      <c r="I362" s="8">
        <f t="shared" si="85"/>
        <v>3.5714285714285713E-3</v>
      </c>
      <c r="J362" s="8">
        <f t="shared" si="86"/>
        <v>4.2016806722689074E-3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9">
        <f t="shared" si="88"/>
        <v>1.1037527593818985E-3</v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2</v>
      </c>
      <c r="E363" s="10">
        <v>0</v>
      </c>
      <c r="F363" s="10">
        <v>0</v>
      </c>
      <c r="G363" s="11" t="str">
        <f t="shared" si="83"/>
        <v/>
      </c>
      <c r="H363" s="11">
        <f t="shared" si="84"/>
        <v>2.2075055187637969E-3</v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>
        <f t="shared" si="90"/>
        <v>-1</v>
      </c>
      <c r="M363" s="11" t="str">
        <f t="shared" si="87"/>
        <v/>
      </c>
      <c r="N363" s="12">
        <f t="shared" si="88"/>
        <v>-2.2075055187637969E-3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4331</v>
      </c>
      <c r="D371" s="17">
        <f>SUM(D372:D604)</f>
        <v>3375</v>
      </c>
      <c r="E371" s="17">
        <f>SUM(E372:E604)</f>
        <v>1957</v>
      </c>
      <c r="F371" s="17">
        <f>SUM(F372:F604)</f>
        <v>1669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-0.5481413068575387</v>
      </c>
      <c r="L371" s="18">
        <f>+IF(AND(D371=0,F371=0),"",IF(D371=0,1,IF(F371=0,-1,(F371-D371)/D371)))</f>
        <v>-0.50548148148148153</v>
      </c>
      <c r="M371" s="18">
        <f t="shared" ref="M371:M434" si="95">+IF(OR(AND(G371=""),(K371="")),"",G371*K371)</f>
        <v>-0.5481413068575387</v>
      </c>
      <c r="N371" s="19">
        <f t="shared" ref="N371:N434" si="96">+IF(OR(AND(H371=""),(L371="")),"",H371*L371)</f>
        <v>-0.50548148148148153</v>
      </c>
    </row>
    <row r="372" spans="1:14" x14ac:dyDescent="0.2">
      <c r="A372" s="30"/>
      <c r="B372" s="22" t="s">
        <v>343</v>
      </c>
      <c r="C372" s="28">
        <v>65</v>
      </c>
      <c r="D372" s="25">
        <v>3</v>
      </c>
      <c r="E372" s="25">
        <v>17</v>
      </c>
      <c r="F372" s="25">
        <v>0</v>
      </c>
      <c r="G372" s="26">
        <f t="shared" si="91"/>
        <v>1.500808127453244E-2</v>
      </c>
      <c r="H372" s="26">
        <f t="shared" si="92"/>
        <v>8.8888888888888893E-4</v>
      </c>
      <c r="I372" s="26">
        <f t="shared" si="93"/>
        <v>8.6867654573326517E-3</v>
      </c>
      <c r="J372" s="26" t="str">
        <f t="shared" si="94"/>
        <v/>
      </c>
      <c r="K372" s="26">
        <f t="shared" ref="K372:K435" si="97">+IF(AND(C372=0,E372=0)," ",IF(C372=0,1,IF(E372=0,-1,(E372-C372)/C372)))</f>
        <v>-0.7384615384615385</v>
      </c>
      <c r="L372" s="26">
        <f t="shared" ref="L372:L435" si="98">+IF(AND(D372=0,F372=0)," ",IF(D372=0,1,IF(F372=0,-1,(F372-D372)/D372)))</f>
        <v>-1</v>
      </c>
      <c r="M372" s="26">
        <f t="shared" si="95"/>
        <v>-1.1082890787347033E-2</v>
      </c>
      <c r="N372" s="27">
        <f t="shared" si="96"/>
        <v>-8.8888888888888893E-4</v>
      </c>
    </row>
    <row r="373" spans="1:14" x14ac:dyDescent="0.2">
      <c r="A373" s="30"/>
      <c r="B373" s="23" t="s">
        <v>344</v>
      </c>
      <c r="C373" s="20">
        <v>13</v>
      </c>
      <c r="D373" s="7">
        <v>1</v>
      </c>
      <c r="E373" s="7">
        <v>6</v>
      </c>
      <c r="F373" s="7">
        <v>3</v>
      </c>
      <c r="G373" s="8">
        <f t="shared" si="91"/>
        <v>3.0016162549064882E-3</v>
      </c>
      <c r="H373" s="8">
        <f t="shared" si="92"/>
        <v>2.9629629629629629E-4</v>
      </c>
      <c r="I373" s="8">
        <f t="shared" si="93"/>
        <v>3.0659172202350538E-3</v>
      </c>
      <c r="J373" s="8">
        <f t="shared" si="94"/>
        <v>1.7974835230677051E-3</v>
      </c>
      <c r="K373" s="8">
        <f t="shared" si="97"/>
        <v>-0.53846153846153844</v>
      </c>
      <c r="L373" s="8">
        <f t="shared" si="98"/>
        <v>2</v>
      </c>
      <c r="M373" s="8">
        <f t="shared" si="95"/>
        <v>-1.6162549064881089E-3</v>
      </c>
      <c r="N373" s="9">
        <f t="shared" si="96"/>
        <v>5.9259259259259258E-4</v>
      </c>
    </row>
    <row r="374" spans="1:14" x14ac:dyDescent="0.2">
      <c r="A374" s="30"/>
      <c r="B374" s="23" t="s">
        <v>345</v>
      </c>
      <c r="C374" s="20">
        <v>4</v>
      </c>
      <c r="D374" s="7">
        <v>1</v>
      </c>
      <c r="E374" s="7">
        <v>4</v>
      </c>
      <c r="F374" s="7">
        <v>0</v>
      </c>
      <c r="G374" s="8">
        <f t="shared" si="91"/>
        <v>9.2357423227891944E-4</v>
      </c>
      <c r="H374" s="8">
        <f t="shared" si="92"/>
        <v>2.9629629629629629E-4</v>
      </c>
      <c r="I374" s="8">
        <f t="shared" si="93"/>
        <v>2.043944813490036E-3</v>
      </c>
      <c r="J374" s="8" t="str">
        <f t="shared" si="94"/>
        <v/>
      </c>
      <c r="K374" s="8">
        <f t="shared" si="97"/>
        <v>0</v>
      </c>
      <c r="L374" s="8">
        <f t="shared" si="98"/>
        <v>-1</v>
      </c>
      <c r="M374" s="8">
        <f t="shared" si="95"/>
        <v>0</v>
      </c>
      <c r="N374" s="9">
        <f t="shared" si="96"/>
        <v>-2.9629629629629629E-4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2.9629629629629629E-4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9">
        <f t="shared" si="96"/>
        <v>-2.9629629629629629E-4</v>
      </c>
    </row>
    <row r="377" spans="1:14" x14ac:dyDescent="0.2">
      <c r="A377" s="30"/>
      <c r="B377" s="23" t="s">
        <v>348</v>
      </c>
      <c r="C377" s="20">
        <v>66</v>
      </c>
      <c r="D377" s="7">
        <v>40</v>
      </c>
      <c r="E377" s="7">
        <v>118</v>
      </c>
      <c r="F377" s="7">
        <v>101</v>
      </c>
      <c r="G377" s="8">
        <f t="shared" si="91"/>
        <v>1.523897483260217E-2</v>
      </c>
      <c r="H377" s="8">
        <f t="shared" si="92"/>
        <v>1.1851851851851851E-2</v>
      </c>
      <c r="I377" s="8">
        <f t="shared" si="93"/>
        <v>6.0296371997956053E-2</v>
      </c>
      <c r="J377" s="8">
        <f t="shared" si="94"/>
        <v>6.0515278609946078E-2</v>
      </c>
      <c r="K377" s="8">
        <f t="shared" si="97"/>
        <v>0.78787878787878785</v>
      </c>
      <c r="L377" s="8">
        <f t="shared" si="98"/>
        <v>1.5249999999999999</v>
      </c>
      <c r="M377" s="8">
        <f t="shared" si="95"/>
        <v>1.2006465019625951E-2</v>
      </c>
      <c r="N377" s="9">
        <f t="shared" si="96"/>
        <v>1.8074074074074072E-2</v>
      </c>
    </row>
    <row r="378" spans="1:14" x14ac:dyDescent="0.2">
      <c r="A378" s="30"/>
      <c r="B378" s="23" t="s">
        <v>349</v>
      </c>
      <c r="C378" s="20">
        <v>10</v>
      </c>
      <c r="D378" s="7">
        <v>6</v>
      </c>
      <c r="E378" s="7">
        <v>1</v>
      </c>
      <c r="F378" s="7">
        <v>1</v>
      </c>
      <c r="G378" s="8">
        <f t="shared" si="91"/>
        <v>2.3089355806972986E-3</v>
      </c>
      <c r="H378" s="8">
        <f t="shared" si="92"/>
        <v>1.7777777777777779E-3</v>
      </c>
      <c r="I378" s="8">
        <f t="shared" si="93"/>
        <v>5.1098620337250899E-4</v>
      </c>
      <c r="J378" s="8">
        <f t="shared" si="94"/>
        <v>5.9916117435590175E-4</v>
      </c>
      <c r="K378" s="8">
        <f t="shared" si="97"/>
        <v>-0.9</v>
      </c>
      <c r="L378" s="8">
        <f t="shared" si="98"/>
        <v>-0.83333333333333337</v>
      </c>
      <c r="M378" s="8">
        <f t="shared" si="95"/>
        <v>-2.0780420226275687E-3</v>
      </c>
      <c r="N378" s="9">
        <f t="shared" si="96"/>
        <v>-1.4814814814814816E-3</v>
      </c>
    </row>
    <row r="379" spans="1:14" x14ac:dyDescent="0.2">
      <c r="A379" s="30"/>
      <c r="B379" s="23" t="s">
        <v>350</v>
      </c>
      <c r="C379" s="20">
        <v>1</v>
      </c>
      <c r="D379" s="7">
        <v>1</v>
      </c>
      <c r="E379" s="7">
        <v>2</v>
      </c>
      <c r="F379" s="7">
        <v>0</v>
      </c>
      <c r="G379" s="8">
        <f t="shared" si="91"/>
        <v>2.3089355806972986E-4</v>
      </c>
      <c r="H379" s="8">
        <f t="shared" si="92"/>
        <v>2.9629629629629629E-4</v>
      </c>
      <c r="I379" s="8">
        <f t="shared" si="93"/>
        <v>1.021972406745018E-3</v>
      </c>
      <c r="J379" s="8" t="str">
        <f t="shared" si="94"/>
        <v/>
      </c>
      <c r="K379" s="8">
        <f t="shared" si="97"/>
        <v>1</v>
      </c>
      <c r="L379" s="8">
        <f t="shared" si="98"/>
        <v>-1</v>
      </c>
      <c r="M379" s="8">
        <f t="shared" si="95"/>
        <v>2.3089355806972986E-4</v>
      </c>
      <c r="N379" s="9">
        <f t="shared" si="96"/>
        <v>-2.9629629629629629E-4</v>
      </c>
    </row>
    <row r="380" spans="1:14" x14ac:dyDescent="0.2">
      <c r="A380" s="30"/>
      <c r="B380" s="23" t="s">
        <v>351</v>
      </c>
      <c r="C380" s="20">
        <v>7</v>
      </c>
      <c r="D380" s="7">
        <v>6</v>
      </c>
      <c r="E380" s="7">
        <v>3</v>
      </c>
      <c r="F380" s="7">
        <v>0</v>
      </c>
      <c r="G380" s="8">
        <f t="shared" si="91"/>
        <v>1.6162549064881089E-3</v>
      </c>
      <c r="H380" s="8">
        <f t="shared" si="92"/>
        <v>1.7777777777777779E-3</v>
      </c>
      <c r="I380" s="8">
        <f t="shared" si="93"/>
        <v>1.5329586101175269E-3</v>
      </c>
      <c r="J380" s="8" t="str">
        <f t="shared" si="94"/>
        <v/>
      </c>
      <c r="K380" s="8">
        <f t="shared" si="97"/>
        <v>-0.5714285714285714</v>
      </c>
      <c r="L380" s="8">
        <f t="shared" si="98"/>
        <v>-1</v>
      </c>
      <c r="M380" s="8">
        <f t="shared" si="95"/>
        <v>-9.2357423227891933E-4</v>
      </c>
      <c r="N380" s="9">
        <f t="shared" si="96"/>
        <v>-1.7777777777777779E-3</v>
      </c>
    </row>
    <row r="381" spans="1:14" x14ac:dyDescent="0.2">
      <c r="A381" s="30"/>
      <c r="B381" s="23" t="s">
        <v>352</v>
      </c>
      <c r="C381" s="20">
        <v>2</v>
      </c>
      <c r="D381" s="7">
        <v>0</v>
      </c>
      <c r="E381" s="7">
        <v>1</v>
      </c>
      <c r="F381" s="7">
        <v>1</v>
      </c>
      <c r="G381" s="8">
        <f t="shared" si="91"/>
        <v>4.6178711613945972E-4</v>
      </c>
      <c r="H381" s="8" t="str">
        <f t="shared" si="92"/>
        <v/>
      </c>
      <c r="I381" s="8">
        <f t="shared" si="93"/>
        <v>5.1098620337250899E-4</v>
      </c>
      <c r="J381" s="8">
        <f t="shared" si="94"/>
        <v>5.9916117435590175E-4</v>
      </c>
      <c r="K381" s="8">
        <f t="shared" si="97"/>
        <v>-0.5</v>
      </c>
      <c r="L381" s="8">
        <f t="shared" si="98"/>
        <v>1</v>
      </c>
      <c r="M381" s="8">
        <f t="shared" si="95"/>
        <v>-2.3089355806972986E-4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230</v>
      </c>
      <c r="D383" s="7">
        <v>96</v>
      </c>
      <c r="E383" s="7">
        <v>113</v>
      </c>
      <c r="F383" s="7">
        <v>53</v>
      </c>
      <c r="G383" s="8">
        <f t="shared" si="91"/>
        <v>5.3105518356037863E-2</v>
      </c>
      <c r="H383" s="8">
        <f t="shared" si="92"/>
        <v>2.8444444444444446E-2</v>
      </c>
      <c r="I383" s="8">
        <f t="shared" si="93"/>
        <v>5.774144098109351E-2</v>
      </c>
      <c r="J383" s="8">
        <f t="shared" si="94"/>
        <v>3.1755542240862793E-2</v>
      </c>
      <c r="K383" s="8">
        <f t="shared" si="97"/>
        <v>-0.50869565217391299</v>
      </c>
      <c r="L383" s="8">
        <f t="shared" si="98"/>
        <v>-0.44791666666666669</v>
      </c>
      <c r="M383" s="8">
        <f t="shared" si="95"/>
        <v>-2.7014546294158389E-2</v>
      </c>
      <c r="N383" s="9">
        <f t="shared" si="96"/>
        <v>-1.2740740740740742E-2</v>
      </c>
    </row>
    <row r="384" spans="1:14" x14ac:dyDescent="0.2">
      <c r="A384" s="30"/>
      <c r="B384" s="23" t="s">
        <v>355</v>
      </c>
      <c r="C384" s="20">
        <v>87</v>
      </c>
      <c r="D384" s="7">
        <v>19</v>
      </c>
      <c r="E384" s="7">
        <v>36</v>
      </c>
      <c r="F384" s="7">
        <v>5</v>
      </c>
      <c r="G384" s="8">
        <f t="shared" si="91"/>
        <v>2.0087739552066497E-2</v>
      </c>
      <c r="H384" s="8">
        <f t="shared" si="92"/>
        <v>5.6296296296296294E-3</v>
      </c>
      <c r="I384" s="8">
        <f t="shared" si="93"/>
        <v>1.8395503321410323E-2</v>
      </c>
      <c r="J384" s="8">
        <f t="shared" si="94"/>
        <v>2.9958058717795086E-3</v>
      </c>
      <c r="K384" s="8">
        <f t="shared" si="97"/>
        <v>-0.58620689655172409</v>
      </c>
      <c r="L384" s="8">
        <f t="shared" si="98"/>
        <v>-0.73684210526315785</v>
      </c>
      <c r="M384" s="8">
        <f t="shared" si="95"/>
        <v>-1.1775571461556221E-2</v>
      </c>
      <c r="N384" s="9">
        <f t="shared" si="96"/>
        <v>-4.1481481481481473E-3</v>
      </c>
    </row>
    <row r="385" spans="1:14" x14ac:dyDescent="0.2">
      <c r="A385" s="30"/>
      <c r="B385" s="23" t="s">
        <v>356</v>
      </c>
      <c r="C385" s="20">
        <v>1</v>
      </c>
      <c r="D385" s="7">
        <v>0</v>
      </c>
      <c r="E385" s="7">
        <v>1</v>
      </c>
      <c r="F385" s="7">
        <v>0</v>
      </c>
      <c r="G385" s="8">
        <f t="shared" si="91"/>
        <v>2.3089355806972986E-4</v>
      </c>
      <c r="H385" s="8" t="str">
        <f t="shared" si="92"/>
        <v/>
      </c>
      <c r="I385" s="8">
        <f t="shared" si="93"/>
        <v>5.1098620337250899E-4</v>
      </c>
      <c r="J385" s="8" t="str">
        <f t="shared" si="94"/>
        <v/>
      </c>
      <c r="K385" s="8">
        <f t="shared" si="97"/>
        <v>0</v>
      </c>
      <c r="L385" s="8" t="str">
        <f t="shared" si="98"/>
        <v xml:space="preserve"> </v>
      </c>
      <c r="M385" s="8">
        <f t="shared" si="95"/>
        <v>0</v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14</v>
      </c>
      <c r="D386" s="7">
        <v>2</v>
      </c>
      <c r="E386" s="7">
        <v>28</v>
      </c>
      <c r="F386" s="7">
        <v>17</v>
      </c>
      <c r="G386" s="8">
        <f t="shared" si="91"/>
        <v>3.2325098129762178E-3</v>
      </c>
      <c r="H386" s="8">
        <f t="shared" si="92"/>
        <v>5.9259259259259258E-4</v>
      </c>
      <c r="I386" s="8">
        <f t="shared" si="93"/>
        <v>1.430761369443025E-2</v>
      </c>
      <c r="J386" s="8">
        <f t="shared" si="94"/>
        <v>1.018573996405033E-2</v>
      </c>
      <c r="K386" s="8">
        <f t="shared" si="97"/>
        <v>1</v>
      </c>
      <c r="L386" s="8">
        <f t="shared" si="98"/>
        <v>7.5</v>
      </c>
      <c r="M386" s="8">
        <f t="shared" si="95"/>
        <v>3.2325098129762178E-3</v>
      </c>
      <c r="N386" s="9">
        <f t="shared" si="96"/>
        <v>4.4444444444444444E-3</v>
      </c>
    </row>
    <row r="387" spans="1:14" x14ac:dyDescent="0.2">
      <c r="A387" s="30"/>
      <c r="B387" s="23" t="s">
        <v>358</v>
      </c>
      <c r="C387" s="20">
        <v>58</v>
      </c>
      <c r="D387" s="7">
        <v>8</v>
      </c>
      <c r="E387" s="7">
        <v>17</v>
      </c>
      <c r="F387" s="7">
        <v>1</v>
      </c>
      <c r="G387" s="8">
        <f t="shared" si="91"/>
        <v>1.3391826368044332E-2</v>
      </c>
      <c r="H387" s="8">
        <f t="shared" si="92"/>
        <v>2.3703703703703703E-3</v>
      </c>
      <c r="I387" s="8">
        <f t="shared" si="93"/>
        <v>8.6867654573326517E-3</v>
      </c>
      <c r="J387" s="8">
        <f t="shared" si="94"/>
        <v>5.9916117435590175E-4</v>
      </c>
      <c r="K387" s="8">
        <f t="shared" si="97"/>
        <v>-0.7068965517241379</v>
      </c>
      <c r="L387" s="8">
        <f t="shared" si="98"/>
        <v>-0.875</v>
      </c>
      <c r="M387" s="8">
        <f t="shared" si="95"/>
        <v>-9.4666358808589233E-3</v>
      </c>
      <c r="N387" s="9">
        <f t="shared" si="96"/>
        <v>-2.0740740740740741E-3</v>
      </c>
    </row>
    <row r="388" spans="1:14" x14ac:dyDescent="0.2">
      <c r="A388" s="30"/>
      <c r="B388" s="23" t="s">
        <v>359</v>
      </c>
      <c r="C388" s="20">
        <v>20</v>
      </c>
      <c r="D388" s="7">
        <v>20</v>
      </c>
      <c r="E388" s="7">
        <v>16</v>
      </c>
      <c r="F388" s="7">
        <v>7</v>
      </c>
      <c r="G388" s="8">
        <f t="shared" si="91"/>
        <v>4.6178711613945973E-3</v>
      </c>
      <c r="H388" s="8">
        <f t="shared" si="92"/>
        <v>5.9259259259259256E-3</v>
      </c>
      <c r="I388" s="8">
        <f t="shared" si="93"/>
        <v>8.1757792539601439E-3</v>
      </c>
      <c r="J388" s="8">
        <f t="shared" si="94"/>
        <v>4.1941282204913119E-3</v>
      </c>
      <c r="K388" s="8">
        <f t="shared" si="97"/>
        <v>-0.2</v>
      </c>
      <c r="L388" s="8">
        <f t="shared" si="98"/>
        <v>-0.65</v>
      </c>
      <c r="M388" s="8">
        <f t="shared" si="95"/>
        <v>-9.2357423227891955E-4</v>
      </c>
      <c r="N388" s="9">
        <f t="shared" si="96"/>
        <v>-3.851851851851852E-3</v>
      </c>
    </row>
    <row r="389" spans="1:14" x14ac:dyDescent="0.2">
      <c r="A389" s="30"/>
      <c r="B389" s="23" t="s">
        <v>360</v>
      </c>
      <c r="C389" s="20">
        <v>1</v>
      </c>
      <c r="D389" s="7">
        <v>2</v>
      </c>
      <c r="E389" s="7">
        <v>0</v>
      </c>
      <c r="F389" s="7">
        <v>1</v>
      </c>
      <c r="G389" s="8">
        <f t="shared" si="91"/>
        <v>2.3089355806972986E-4</v>
      </c>
      <c r="H389" s="8">
        <f t="shared" si="92"/>
        <v>5.9259259259259258E-4</v>
      </c>
      <c r="I389" s="8" t="str">
        <f t="shared" si="93"/>
        <v/>
      </c>
      <c r="J389" s="8">
        <f t="shared" si="94"/>
        <v>5.9916117435590175E-4</v>
      </c>
      <c r="K389" s="8">
        <f t="shared" si="97"/>
        <v>-1</v>
      </c>
      <c r="L389" s="8">
        <f t="shared" si="98"/>
        <v>-0.5</v>
      </c>
      <c r="M389" s="8">
        <f t="shared" si="95"/>
        <v>-2.3089355806972986E-4</v>
      </c>
      <c r="N389" s="9">
        <f t="shared" si="96"/>
        <v>-2.9629629629629629E-4</v>
      </c>
    </row>
    <row r="390" spans="1:14" x14ac:dyDescent="0.2">
      <c r="A390" s="30"/>
      <c r="B390" s="23" t="s">
        <v>361</v>
      </c>
      <c r="C390" s="20">
        <v>2</v>
      </c>
      <c r="D390" s="7">
        <v>0</v>
      </c>
      <c r="E390" s="7">
        <v>0</v>
      </c>
      <c r="F390" s="7">
        <v>0</v>
      </c>
      <c r="G390" s="8">
        <f t="shared" si="91"/>
        <v>4.6178711613945972E-4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-4.6178711613945972E-4</v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597</v>
      </c>
      <c r="D391" s="7">
        <v>287</v>
      </c>
      <c r="E391" s="7">
        <v>435</v>
      </c>
      <c r="F391" s="7">
        <v>166</v>
      </c>
      <c r="G391" s="8">
        <f t="shared" si="91"/>
        <v>0.13784345416762872</v>
      </c>
      <c r="H391" s="8">
        <f t="shared" si="92"/>
        <v>8.5037037037037036E-2</v>
      </c>
      <c r="I391" s="8">
        <f t="shared" si="93"/>
        <v>0.22227899846704138</v>
      </c>
      <c r="J391" s="8">
        <f t="shared" si="94"/>
        <v>9.9460754943079682E-2</v>
      </c>
      <c r="K391" s="8">
        <f t="shared" si="97"/>
        <v>-0.271356783919598</v>
      </c>
      <c r="L391" s="8">
        <f t="shared" si="98"/>
        <v>-0.42160278745644597</v>
      </c>
      <c r="M391" s="8">
        <f t="shared" si="95"/>
        <v>-3.7404756407296236E-2</v>
      </c>
      <c r="N391" s="9">
        <f t="shared" si="96"/>
        <v>-3.585185185185185E-2</v>
      </c>
    </row>
    <row r="392" spans="1:14" x14ac:dyDescent="0.2">
      <c r="A392" s="30"/>
      <c r="B392" s="23" t="s">
        <v>363</v>
      </c>
      <c r="C392" s="20">
        <v>2</v>
      </c>
      <c r="D392" s="7">
        <v>0</v>
      </c>
      <c r="E392" s="7">
        <v>0</v>
      </c>
      <c r="F392" s="7">
        <v>1</v>
      </c>
      <c r="G392" s="8">
        <f t="shared" si="91"/>
        <v>4.6178711613945972E-4</v>
      </c>
      <c r="H392" s="8" t="str">
        <f t="shared" si="92"/>
        <v/>
      </c>
      <c r="I392" s="8" t="str">
        <f t="shared" si="93"/>
        <v/>
      </c>
      <c r="J392" s="8">
        <f t="shared" si="94"/>
        <v>5.9916117435590175E-4</v>
      </c>
      <c r="K392" s="8">
        <f t="shared" si="97"/>
        <v>-1</v>
      </c>
      <c r="L392" s="8">
        <f t="shared" si="98"/>
        <v>1</v>
      </c>
      <c r="M392" s="8">
        <f t="shared" si="95"/>
        <v>-4.6178711613945972E-4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2</v>
      </c>
      <c r="D394" s="7">
        <v>22</v>
      </c>
      <c r="E394" s="7">
        <v>0</v>
      </c>
      <c r="F394" s="7">
        <v>7</v>
      </c>
      <c r="G394" s="8">
        <f t="shared" si="91"/>
        <v>4.6178711613945972E-4</v>
      </c>
      <c r="H394" s="8">
        <f t="shared" si="92"/>
        <v>6.5185185185185181E-3</v>
      </c>
      <c r="I394" s="8" t="str">
        <f t="shared" si="93"/>
        <v/>
      </c>
      <c r="J394" s="8">
        <f t="shared" si="94"/>
        <v>4.1941282204913119E-3</v>
      </c>
      <c r="K394" s="8">
        <f t="shared" si="97"/>
        <v>-1</v>
      </c>
      <c r="L394" s="8">
        <f t="shared" si="98"/>
        <v>-0.68181818181818177</v>
      </c>
      <c r="M394" s="8">
        <f t="shared" si="95"/>
        <v>-4.6178711613945972E-4</v>
      </c>
      <c r="N394" s="9">
        <f t="shared" si="96"/>
        <v>-4.4444444444444436E-3</v>
      </c>
    </row>
    <row r="395" spans="1:14" x14ac:dyDescent="0.2">
      <c r="A395" s="30"/>
      <c r="B395" s="23" t="s">
        <v>366</v>
      </c>
      <c r="C395" s="20">
        <v>110</v>
      </c>
      <c r="D395" s="7">
        <v>346</v>
      </c>
      <c r="E395" s="7">
        <v>45</v>
      </c>
      <c r="F395" s="7">
        <v>214</v>
      </c>
      <c r="G395" s="8">
        <f t="shared" si="91"/>
        <v>2.5398291387670285E-2</v>
      </c>
      <c r="H395" s="8">
        <f t="shared" si="92"/>
        <v>0.10251851851851852</v>
      </c>
      <c r="I395" s="8">
        <f t="shared" si="93"/>
        <v>2.2994379151762903E-2</v>
      </c>
      <c r="J395" s="8">
        <f t="shared" si="94"/>
        <v>0.12822049131216298</v>
      </c>
      <c r="K395" s="8">
        <f t="shared" si="97"/>
        <v>-0.59090909090909094</v>
      </c>
      <c r="L395" s="8">
        <f t="shared" si="98"/>
        <v>-0.38150289017341038</v>
      </c>
      <c r="M395" s="8">
        <f t="shared" si="95"/>
        <v>-1.5008081274532441E-2</v>
      </c>
      <c r="N395" s="9">
        <f t="shared" si="96"/>
        <v>-3.911111111111111E-2</v>
      </c>
    </row>
    <row r="396" spans="1:14" x14ac:dyDescent="0.2">
      <c r="A396" s="30"/>
      <c r="B396" s="23" t="s">
        <v>367</v>
      </c>
      <c r="C396" s="20">
        <v>29</v>
      </c>
      <c r="D396" s="7">
        <v>18</v>
      </c>
      <c r="E396" s="7">
        <v>1</v>
      </c>
      <c r="F396" s="7">
        <v>2</v>
      </c>
      <c r="G396" s="8">
        <f t="shared" si="91"/>
        <v>6.6959131840221659E-3</v>
      </c>
      <c r="H396" s="8">
        <f t="shared" si="92"/>
        <v>5.3333333333333332E-3</v>
      </c>
      <c r="I396" s="8">
        <f t="shared" si="93"/>
        <v>5.1098620337250899E-4</v>
      </c>
      <c r="J396" s="8">
        <f t="shared" si="94"/>
        <v>1.1983223487118035E-3</v>
      </c>
      <c r="K396" s="8">
        <f t="shared" si="97"/>
        <v>-0.96551724137931039</v>
      </c>
      <c r="L396" s="8">
        <f t="shared" si="98"/>
        <v>-0.88888888888888884</v>
      </c>
      <c r="M396" s="8">
        <f t="shared" si="95"/>
        <v>-6.4650196259524364E-3</v>
      </c>
      <c r="N396" s="9">
        <f t="shared" si="96"/>
        <v>-4.7407407407407407E-3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2</v>
      </c>
      <c r="E398" s="7">
        <v>1</v>
      </c>
      <c r="F398" s="7">
        <v>0</v>
      </c>
      <c r="G398" s="8" t="str">
        <f t="shared" si="91"/>
        <v/>
      </c>
      <c r="H398" s="8">
        <f t="shared" si="92"/>
        <v>5.9259259259259258E-4</v>
      </c>
      <c r="I398" s="8">
        <f t="shared" si="93"/>
        <v>5.1098620337250899E-4</v>
      </c>
      <c r="J398" s="8" t="str">
        <f t="shared" si="94"/>
        <v/>
      </c>
      <c r="K398" s="8">
        <f t="shared" si="97"/>
        <v>1</v>
      </c>
      <c r="L398" s="8">
        <f t="shared" si="98"/>
        <v>-1</v>
      </c>
      <c r="M398" s="8" t="str">
        <f t="shared" si="95"/>
        <v/>
      </c>
      <c r="N398" s="9">
        <f t="shared" si="96"/>
        <v>-5.9259259259259258E-4</v>
      </c>
    </row>
    <row r="399" spans="1:14" x14ac:dyDescent="0.2">
      <c r="A399" s="30"/>
      <c r="B399" s="23" t="s">
        <v>370</v>
      </c>
      <c r="C399" s="20">
        <v>2</v>
      </c>
      <c r="D399" s="7">
        <v>3</v>
      </c>
      <c r="E399" s="7">
        <v>0</v>
      </c>
      <c r="F399" s="7">
        <v>0</v>
      </c>
      <c r="G399" s="8">
        <f t="shared" si="91"/>
        <v>4.6178711613945972E-4</v>
      </c>
      <c r="H399" s="8">
        <f t="shared" si="92"/>
        <v>8.8888888888888893E-4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-4.6178711613945972E-4</v>
      </c>
      <c r="N399" s="9">
        <f t="shared" si="96"/>
        <v>-8.8888888888888893E-4</v>
      </c>
    </row>
    <row r="400" spans="1:14" x14ac:dyDescent="0.2">
      <c r="A400" s="30"/>
      <c r="B400" s="23" t="s">
        <v>371</v>
      </c>
      <c r="C400" s="20">
        <v>4</v>
      </c>
      <c r="D400" s="7">
        <v>0</v>
      </c>
      <c r="E400" s="7">
        <v>1</v>
      </c>
      <c r="F400" s="7">
        <v>0</v>
      </c>
      <c r="G400" s="8">
        <f t="shared" si="91"/>
        <v>9.2357423227891944E-4</v>
      </c>
      <c r="H400" s="8" t="str">
        <f t="shared" si="92"/>
        <v/>
      </c>
      <c r="I400" s="8">
        <f t="shared" si="93"/>
        <v>5.1098620337250899E-4</v>
      </c>
      <c r="J400" s="8" t="str">
        <f t="shared" si="94"/>
        <v/>
      </c>
      <c r="K400" s="8">
        <f t="shared" si="97"/>
        <v>-0.75</v>
      </c>
      <c r="L400" s="8" t="str">
        <f t="shared" si="98"/>
        <v xml:space="preserve"> </v>
      </c>
      <c r="M400" s="8">
        <f t="shared" si="95"/>
        <v>-6.9268067420918955E-4</v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6</v>
      </c>
      <c r="D401" s="7">
        <v>1</v>
      </c>
      <c r="E401" s="7">
        <v>2</v>
      </c>
      <c r="F401" s="7">
        <v>1</v>
      </c>
      <c r="G401" s="8">
        <f t="shared" si="91"/>
        <v>1.3853613484183791E-3</v>
      </c>
      <c r="H401" s="8">
        <f t="shared" si="92"/>
        <v>2.9629629629629629E-4</v>
      </c>
      <c r="I401" s="8">
        <f t="shared" si="93"/>
        <v>1.021972406745018E-3</v>
      </c>
      <c r="J401" s="8">
        <f t="shared" si="94"/>
        <v>5.9916117435590175E-4</v>
      </c>
      <c r="K401" s="8">
        <f t="shared" si="97"/>
        <v>-0.66666666666666663</v>
      </c>
      <c r="L401" s="8">
        <f t="shared" si="98"/>
        <v>0</v>
      </c>
      <c r="M401" s="8">
        <f t="shared" si="95"/>
        <v>-9.2357423227891933E-4</v>
      </c>
      <c r="N401" s="9">
        <f t="shared" si="96"/>
        <v>0</v>
      </c>
    </row>
    <row r="402" spans="1:14" x14ac:dyDescent="0.2">
      <c r="A402" s="30"/>
      <c r="B402" s="23" t="s">
        <v>373</v>
      </c>
      <c r="C402" s="20">
        <v>48</v>
      </c>
      <c r="D402" s="7">
        <v>17</v>
      </c>
      <c r="E402" s="7">
        <v>12</v>
      </c>
      <c r="F402" s="7">
        <v>4</v>
      </c>
      <c r="G402" s="8">
        <f t="shared" si="91"/>
        <v>1.1082890787347033E-2</v>
      </c>
      <c r="H402" s="8">
        <f t="shared" si="92"/>
        <v>5.0370370370370369E-3</v>
      </c>
      <c r="I402" s="8">
        <f t="shared" si="93"/>
        <v>6.1318344404701075E-3</v>
      </c>
      <c r="J402" s="8">
        <f t="shared" si="94"/>
        <v>2.396644697423607E-3</v>
      </c>
      <c r="K402" s="8">
        <f t="shared" si="97"/>
        <v>-0.75</v>
      </c>
      <c r="L402" s="8">
        <f t="shared" si="98"/>
        <v>-0.76470588235294112</v>
      </c>
      <c r="M402" s="8">
        <f t="shared" si="95"/>
        <v>-8.3121680905102746E-3</v>
      </c>
      <c r="N402" s="9">
        <f t="shared" si="96"/>
        <v>-3.8518518518518515E-3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3</v>
      </c>
      <c r="D404" s="7">
        <v>15</v>
      </c>
      <c r="E404" s="7">
        <v>0</v>
      </c>
      <c r="F404" s="7">
        <v>1</v>
      </c>
      <c r="G404" s="8">
        <f t="shared" si="91"/>
        <v>6.9268067420918955E-4</v>
      </c>
      <c r="H404" s="8">
        <f t="shared" si="92"/>
        <v>4.4444444444444444E-3</v>
      </c>
      <c r="I404" s="8" t="str">
        <f t="shared" si="93"/>
        <v/>
      </c>
      <c r="J404" s="8">
        <f t="shared" si="94"/>
        <v>5.9916117435590175E-4</v>
      </c>
      <c r="K404" s="8">
        <f t="shared" si="97"/>
        <v>-1</v>
      </c>
      <c r="L404" s="8">
        <f t="shared" si="98"/>
        <v>-0.93333333333333335</v>
      </c>
      <c r="M404" s="8">
        <f t="shared" si="95"/>
        <v>-6.9268067420918955E-4</v>
      </c>
      <c r="N404" s="9">
        <f t="shared" si="96"/>
        <v>-4.1481481481481482E-3</v>
      </c>
    </row>
    <row r="405" spans="1:14" ht="25.5" x14ac:dyDescent="0.2">
      <c r="A405" s="30"/>
      <c r="B405" s="23" t="s">
        <v>376</v>
      </c>
      <c r="C405" s="20">
        <v>9</v>
      </c>
      <c r="D405" s="7">
        <v>13</v>
      </c>
      <c r="E405" s="7">
        <v>5</v>
      </c>
      <c r="F405" s="7">
        <v>11</v>
      </c>
      <c r="G405" s="8">
        <f t="shared" si="91"/>
        <v>2.0780420226275687E-3</v>
      </c>
      <c r="H405" s="8">
        <f t="shared" si="92"/>
        <v>3.851851851851852E-3</v>
      </c>
      <c r="I405" s="8">
        <f t="shared" si="93"/>
        <v>2.5549310168625446E-3</v>
      </c>
      <c r="J405" s="8">
        <f t="shared" si="94"/>
        <v>6.5907729179149194E-3</v>
      </c>
      <c r="K405" s="8">
        <f t="shared" si="97"/>
        <v>-0.44444444444444442</v>
      </c>
      <c r="L405" s="8">
        <f t="shared" si="98"/>
        <v>-0.15384615384615385</v>
      </c>
      <c r="M405" s="8">
        <f t="shared" si="95"/>
        <v>-9.2357423227891933E-4</v>
      </c>
      <c r="N405" s="9">
        <f t="shared" si="96"/>
        <v>-5.9259259259259269E-4</v>
      </c>
    </row>
    <row r="406" spans="1:14" x14ac:dyDescent="0.2">
      <c r="A406" s="30"/>
      <c r="B406" s="23" t="s">
        <v>377</v>
      </c>
      <c r="C406" s="20">
        <v>94</v>
      </c>
      <c r="D406" s="7">
        <v>18</v>
      </c>
      <c r="E406" s="7">
        <v>34</v>
      </c>
      <c r="F406" s="7">
        <v>3</v>
      </c>
      <c r="G406" s="8">
        <f t="shared" si="91"/>
        <v>2.1703994458554605E-2</v>
      </c>
      <c r="H406" s="8">
        <f t="shared" si="92"/>
        <v>5.3333333333333332E-3</v>
      </c>
      <c r="I406" s="8">
        <f t="shared" si="93"/>
        <v>1.7373530914665303E-2</v>
      </c>
      <c r="J406" s="8">
        <f t="shared" si="94"/>
        <v>1.7974835230677051E-3</v>
      </c>
      <c r="K406" s="8">
        <f t="shared" si="97"/>
        <v>-0.63829787234042556</v>
      </c>
      <c r="L406" s="8">
        <f t="shared" si="98"/>
        <v>-0.83333333333333337</v>
      </c>
      <c r="M406" s="8">
        <f t="shared" si="95"/>
        <v>-1.3853613484183791E-2</v>
      </c>
      <c r="N406" s="9">
        <f t="shared" si="96"/>
        <v>-4.4444444444444444E-3</v>
      </c>
    </row>
    <row r="407" spans="1:14" x14ac:dyDescent="0.2">
      <c r="A407" s="30"/>
      <c r="B407" s="23" t="s">
        <v>378</v>
      </c>
      <c r="C407" s="20">
        <v>22</v>
      </c>
      <c r="D407" s="7">
        <v>1</v>
      </c>
      <c r="E407" s="7">
        <v>22</v>
      </c>
      <c r="F407" s="7">
        <v>1</v>
      </c>
      <c r="G407" s="8">
        <f t="shared" si="91"/>
        <v>5.0796582775340564E-3</v>
      </c>
      <c r="H407" s="8">
        <f t="shared" si="92"/>
        <v>2.9629629629629629E-4</v>
      </c>
      <c r="I407" s="8">
        <f t="shared" si="93"/>
        <v>1.1241696474195196E-2</v>
      </c>
      <c r="J407" s="8">
        <f t="shared" si="94"/>
        <v>5.9916117435590175E-4</v>
      </c>
      <c r="K407" s="8">
        <f t="shared" si="97"/>
        <v>0</v>
      </c>
      <c r="L407" s="8">
        <f t="shared" si="98"/>
        <v>0</v>
      </c>
      <c r="M407" s="8">
        <f t="shared" si="95"/>
        <v>0</v>
      </c>
      <c r="N407" s="9">
        <f t="shared" si="96"/>
        <v>0</v>
      </c>
    </row>
    <row r="408" spans="1:14" x14ac:dyDescent="0.2">
      <c r="A408" s="30"/>
      <c r="B408" s="23" t="s">
        <v>379</v>
      </c>
      <c r="C408" s="20">
        <v>67</v>
      </c>
      <c r="D408" s="7">
        <v>11</v>
      </c>
      <c r="E408" s="7">
        <v>13</v>
      </c>
      <c r="F408" s="7">
        <v>4</v>
      </c>
      <c r="G408" s="8">
        <f t="shared" si="91"/>
        <v>1.5469868390671901E-2</v>
      </c>
      <c r="H408" s="8">
        <f t="shared" si="92"/>
        <v>3.2592592592592591E-3</v>
      </c>
      <c r="I408" s="8">
        <f t="shared" si="93"/>
        <v>6.6428206438426162E-3</v>
      </c>
      <c r="J408" s="8">
        <f t="shared" si="94"/>
        <v>2.396644697423607E-3</v>
      </c>
      <c r="K408" s="8">
        <f t="shared" si="97"/>
        <v>-0.80597014925373134</v>
      </c>
      <c r="L408" s="8">
        <f t="shared" si="98"/>
        <v>-0.63636363636363635</v>
      </c>
      <c r="M408" s="8">
        <f t="shared" si="95"/>
        <v>-1.2468252135765412E-2</v>
      </c>
      <c r="N408" s="9">
        <f t="shared" si="96"/>
        <v>-2.0740740740740741E-3</v>
      </c>
    </row>
    <row r="409" spans="1:14" x14ac:dyDescent="0.2">
      <c r="A409" s="30"/>
      <c r="B409" s="23" t="s">
        <v>380</v>
      </c>
      <c r="C409" s="20">
        <v>4</v>
      </c>
      <c r="D409" s="7">
        <v>0</v>
      </c>
      <c r="E409" s="7">
        <v>1</v>
      </c>
      <c r="F409" s="7">
        <v>1</v>
      </c>
      <c r="G409" s="8">
        <f t="shared" si="91"/>
        <v>9.2357423227891944E-4</v>
      </c>
      <c r="H409" s="8" t="str">
        <f t="shared" si="92"/>
        <v/>
      </c>
      <c r="I409" s="8">
        <f t="shared" si="93"/>
        <v>5.1098620337250899E-4</v>
      </c>
      <c r="J409" s="8">
        <f t="shared" si="94"/>
        <v>5.9916117435590175E-4</v>
      </c>
      <c r="K409" s="8">
        <f t="shared" si="97"/>
        <v>-0.75</v>
      </c>
      <c r="L409" s="8">
        <f t="shared" si="98"/>
        <v>1</v>
      </c>
      <c r="M409" s="8">
        <f t="shared" si="95"/>
        <v>-6.9268067420918955E-4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42</v>
      </c>
      <c r="D410" s="7">
        <v>15</v>
      </c>
      <c r="E410" s="7">
        <v>11</v>
      </c>
      <c r="F410" s="7">
        <v>2</v>
      </c>
      <c r="G410" s="8">
        <f t="shared" si="91"/>
        <v>9.6975294389286537E-3</v>
      </c>
      <c r="H410" s="8">
        <f t="shared" si="92"/>
        <v>4.4444444444444444E-3</v>
      </c>
      <c r="I410" s="8">
        <f t="shared" si="93"/>
        <v>5.620848237097598E-3</v>
      </c>
      <c r="J410" s="8">
        <f t="shared" si="94"/>
        <v>1.1983223487118035E-3</v>
      </c>
      <c r="K410" s="8">
        <f t="shared" si="97"/>
        <v>-0.73809523809523814</v>
      </c>
      <c r="L410" s="8">
        <f t="shared" si="98"/>
        <v>-0.8666666666666667</v>
      </c>
      <c r="M410" s="8">
        <f t="shared" si="95"/>
        <v>-7.1577003001616259E-3</v>
      </c>
      <c r="N410" s="9">
        <f t="shared" si="96"/>
        <v>-3.851851851851852E-3</v>
      </c>
    </row>
    <row r="411" spans="1:14" x14ac:dyDescent="0.2">
      <c r="A411" s="30"/>
      <c r="B411" s="23" t="s">
        <v>382</v>
      </c>
      <c r="C411" s="20">
        <v>0</v>
      </c>
      <c r="D411" s="7">
        <v>3</v>
      </c>
      <c r="E411" s="7">
        <v>0</v>
      </c>
      <c r="F411" s="7">
        <v>0</v>
      </c>
      <c r="G411" s="8" t="str">
        <f t="shared" si="91"/>
        <v/>
      </c>
      <c r="H411" s="8">
        <f t="shared" si="92"/>
        <v>8.8888888888888893E-4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-8.8888888888888893E-4</v>
      </c>
    </row>
    <row r="412" spans="1:14" x14ac:dyDescent="0.2">
      <c r="A412" s="30"/>
      <c r="B412" s="23" t="s">
        <v>383</v>
      </c>
      <c r="C412" s="20">
        <v>6</v>
      </c>
      <c r="D412" s="7">
        <v>0</v>
      </c>
      <c r="E412" s="7">
        <v>0</v>
      </c>
      <c r="F412" s="7">
        <v>0</v>
      </c>
      <c r="G412" s="8">
        <f t="shared" si="91"/>
        <v>1.3853613484183791E-3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-1.3853613484183791E-3</v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64</v>
      </c>
      <c r="D413" s="7">
        <v>5</v>
      </c>
      <c r="E413" s="7">
        <v>21</v>
      </c>
      <c r="F413" s="7">
        <v>1</v>
      </c>
      <c r="G413" s="8">
        <f t="shared" si="91"/>
        <v>1.4777187716462711E-2</v>
      </c>
      <c r="H413" s="8">
        <f t="shared" si="92"/>
        <v>1.4814814814814814E-3</v>
      </c>
      <c r="I413" s="8">
        <f t="shared" si="93"/>
        <v>1.0730710270822688E-2</v>
      </c>
      <c r="J413" s="8">
        <f t="shared" si="94"/>
        <v>5.9916117435590175E-4</v>
      </c>
      <c r="K413" s="8">
        <f t="shared" si="97"/>
        <v>-0.671875</v>
      </c>
      <c r="L413" s="8">
        <f t="shared" si="98"/>
        <v>-0.8</v>
      </c>
      <c r="M413" s="8">
        <f t="shared" si="95"/>
        <v>-9.9284229969983841E-3</v>
      </c>
      <c r="N413" s="9">
        <f t="shared" si="96"/>
        <v>-1.1851851851851852E-3</v>
      </c>
    </row>
    <row r="414" spans="1:14" x14ac:dyDescent="0.2">
      <c r="A414" s="30"/>
      <c r="B414" s="23" t="s">
        <v>385</v>
      </c>
      <c r="C414" s="20">
        <v>0</v>
      </c>
      <c r="D414" s="7">
        <v>1</v>
      </c>
      <c r="E414" s="7">
        <v>0</v>
      </c>
      <c r="F414" s="7">
        <v>0</v>
      </c>
      <c r="G414" s="8" t="str">
        <f t="shared" si="91"/>
        <v/>
      </c>
      <c r="H414" s="8">
        <f t="shared" si="92"/>
        <v>2.9629629629629629E-4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9">
        <f t="shared" si="96"/>
        <v>-2.9629629629629629E-4</v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1</v>
      </c>
      <c r="D416" s="7">
        <v>1</v>
      </c>
      <c r="E416" s="7">
        <v>1</v>
      </c>
      <c r="F416" s="7">
        <v>0</v>
      </c>
      <c r="G416" s="8">
        <f t="shared" si="91"/>
        <v>2.3089355806972986E-4</v>
      </c>
      <c r="H416" s="8">
        <f t="shared" si="92"/>
        <v>2.9629629629629629E-4</v>
      </c>
      <c r="I416" s="8">
        <f t="shared" si="93"/>
        <v>5.1098620337250899E-4</v>
      </c>
      <c r="J416" s="8" t="str">
        <f t="shared" si="94"/>
        <v/>
      </c>
      <c r="K416" s="8">
        <f t="shared" si="97"/>
        <v>0</v>
      </c>
      <c r="L416" s="8">
        <f t="shared" si="98"/>
        <v>-1</v>
      </c>
      <c r="M416" s="8">
        <f t="shared" si="95"/>
        <v>0</v>
      </c>
      <c r="N416" s="9">
        <f t="shared" si="96"/>
        <v>-2.9629629629629629E-4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4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2.043944813490036E-3</v>
      </c>
      <c r="J417" s="8">
        <f t="shared" si="94"/>
        <v>5.9916117435590175E-4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1506</v>
      </c>
      <c r="D419" s="7">
        <v>925</v>
      </c>
      <c r="E419" s="7">
        <v>402</v>
      </c>
      <c r="F419" s="7">
        <v>250</v>
      </c>
      <c r="G419" s="8">
        <f t="shared" si="91"/>
        <v>0.34772569845301315</v>
      </c>
      <c r="H419" s="8">
        <f t="shared" si="92"/>
        <v>0.27407407407407408</v>
      </c>
      <c r="I419" s="8">
        <f t="shared" si="93"/>
        <v>0.2054164537557486</v>
      </c>
      <c r="J419" s="8">
        <f t="shared" si="94"/>
        <v>0.14979029358897544</v>
      </c>
      <c r="K419" s="8">
        <f t="shared" si="97"/>
        <v>-0.73306772908366535</v>
      </c>
      <c r="L419" s="8">
        <f t="shared" si="98"/>
        <v>-0.72972972972972971</v>
      </c>
      <c r="M419" s="8">
        <f t="shared" si="95"/>
        <v>-0.25490648810898175</v>
      </c>
      <c r="N419" s="9">
        <f t="shared" si="96"/>
        <v>-0.2</v>
      </c>
    </row>
    <row r="420" spans="1:14" x14ac:dyDescent="0.2">
      <c r="A420" s="30"/>
      <c r="B420" s="23" t="s">
        <v>391</v>
      </c>
      <c r="C420" s="20">
        <v>1</v>
      </c>
      <c r="D420" s="7">
        <v>1</v>
      </c>
      <c r="E420" s="7">
        <v>0</v>
      </c>
      <c r="F420" s="7">
        <v>0</v>
      </c>
      <c r="G420" s="8">
        <f t="shared" si="91"/>
        <v>2.3089355806972986E-4</v>
      </c>
      <c r="H420" s="8">
        <f t="shared" si="92"/>
        <v>2.9629629629629629E-4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-2.3089355806972986E-4</v>
      </c>
      <c r="N420" s="9">
        <f t="shared" si="96"/>
        <v>-2.9629629629629629E-4</v>
      </c>
    </row>
    <row r="421" spans="1:14" x14ac:dyDescent="0.2">
      <c r="A421" s="30"/>
      <c r="B421" s="23" t="s">
        <v>392</v>
      </c>
      <c r="C421" s="20">
        <v>1</v>
      </c>
      <c r="D421" s="7">
        <v>0</v>
      </c>
      <c r="E421" s="7">
        <v>0</v>
      </c>
      <c r="F421" s="7">
        <v>0</v>
      </c>
      <c r="G421" s="8">
        <f t="shared" si="91"/>
        <v>2.3089355806972986E-4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-2.3089355806972986E-4</v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77</v>
      </c>
      <c r="D422" s="7">
        <v>32</v>
      </c>
      <c r="E422" s="7">
        <v>41</v>
      </c>
      <c r="F422" s="7">
        <v>18</v>
      </c>
      <c r="G422" s="8">
        <f t="shared" si="91"/>
        <v>1.77788039713692E-2</v>
      </c>
      <c r="H422" s="8">
        <f t="shared" si="92"/>
        <v>9.4814814814814814E-3</v>
      </c>
      <c r="I422" s="8">
        <f t="shared" si="93"/>
        <v>2.0950434338272865E-2</v>
      </c>
      <c r="J422" s="8">
        <f t="shared" si="94"/>
        <v>1.078490113840623E-2</v>
      </c>
      <c r="K422" s="8">
        <f t="shared" si="97"/>
        <v>-0.46753246753246752</v>
      </c>
      <c r="L422" s="8">
        <f t="shared" si="98"/>
        <v>-0.4375</v>
      </c>
      <c r="M422" s="8">
        <f t="shared" si="95"/>
        <v>-8.3121680905102746E-3</v>
      </c>
      <c r="N422" s="9">
        <f t="shared" si="96"/>
        <v>-4.1481481481481482E-3</v>
      </c>
    </row>
    <row r="423" spans="1:14" x14ac:dyDescent="0.2">
      <c r="A423" s="30"/>
      <c r="B423" s="23" t="s">
        <v>394</v>
      </c>
      <c r="C423" s="20">
        <v>144</v>
      </c>
      <c r="D423" s="7">
        <v>48</v>
      </c>
      <c r="E423" s="7">
        <v>96</v>
      </c>
      <c r="F423" s="7">
        <v>51</v>
      </c>
      <c r="G423" s="8">
        <f t="shared" si="91"/>
        <v>3.3248672362041098E-2</v>
      </c>
      <c r="H423" s="8">
        <f t="shared" si="92"/>
        <v>1.4222222222222223E-2</v>
      </c>
      <c r="I423" s="8">
        <f t="shared" si="93"/>
        <v>4.905467552376086E-2</v>
      </c>
      <c r="J423" s="8">
        <f t="shared" si="94"/>
        <v>3.0557219892150989E-2</v>
      </c>
      <c r="K423" s="8">
        <f t="shared" si="97"/>
        <v>-0.33333333333333331</v>
      </c>
      <c r="L423" s="8">
        <f t="shared" si="98"/>
        <v>6.25E-2</v>
      </c>
      <c r="M423" s="8">
        <f t="shared" si="95"/>
        <v>-1.1082890787347033E-2</v>
      </c>
      <c r="N423" s="9">
        <f t="shared" si="96"/>
        <v>8.8888888888888893E-4</v>
      </c>
    </row>
    <row r="424" spans="1:14" x14ac:dyDescent="0.2">
      <c r="A424" s="30"/>
      <c r="B424" s="23" t="s">
        <v>395</v>
      </c>
      <c r="C424" s="20">
        <v>58</v>
      </c>
      <c r="D424" s="7">
        <v>18</v>
      </c>
      <c r="E424" s="7">
        <v>42</v>
      </c>
      <c r="F424" s="7">
        <v>18</v>
      </c>
      <c r="G424" s="8">
        <f t="shared" si="91"/>
        <v>1.3391826368044332E-2</v>
      </c>
      <c r="H424" s="8">
        <f t="shared" si="92"/>
        <v>5.3333333333333332E-3</v>
      </c>
      <c r="I424" s="8">
        <f t="shared" si="93"/>
        <v>2.1461420541645376E-2</v>
      </c>
      <c r="J424" s="8">
        <f t="shared" si="94"/>
        <v>1.078490113840623E-2</v>
      </c>
      <c r="K424" s="8">
        <f t="shared" si="97"/>
        <v>-0.27586206896551724</v>
      </c>
      <c r="L424" s="8">
        <f t="shared" si="98"/>
        <v>0</v>
      </c>
      <c r="M424" s="8">
        <f t="shared" si="95"/>
        <v>-3.6942969291156777E-3</v>
      </c>
      <c r="N424" s="9">
        <f t="shared" si="96"/>
        <v>0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2</v>
      </c>
      <c r="D426" s="7">
        <v>0</v>
      </c>
      <c r="E426" s="7">
        <v>1</v>
      </c>
      <c r="F426" s="7">
        <v>0</v>
      </c>
      <c r="G426" s="8">
        <f t="shared" si="91"/>
        <v>4.6178711613945972E-4</v>
      </c>
      <c r="H426" s="8" t="str">
        <f t="shared" si="92"/>
        <v/>
      </c>
      <c r="I426" s="8">
        <f t="shared" si="93"/>
        <v>5.1098620337250899E-4</v>
      </c>
      <c r="J426" s="8" t="str">
        <f t="shared" si="94"/>
        <v/>
      </c>
      <c r="K426" s="8">
        <f t="shared" si="97"/>
        <v>-0.5</v>
      </c>
      <c r="L426" s="8" t="str">
        <f t="shared" si="98"/>
        <v xml:space="preserve"> </v>
      </c>
      <c r="M426" s="8">
        <f t="shared" si="95"/>
        <v>-2.3089355806972986E-4</v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5</v>
      </c>
      <c r="D427" s="7">
        <v>2</v>
      </c>
      <c r="E427" s="7">
        <v>1</v>
      </c>
      <c r="F427" s="7">
        <v>1</v>
      </c>
      <c r="G427" s="8">
        <f t="shared" si="91"/>
        <v>1.1544677903486493E-3</v>
      </c>
      <c r="H427" s="8">
        <f t="shared" si="92"/>
        <v>5.9259259259259258E-4</v>
      </c>
      <c r="I427" s="8">
        <f t="shared" si="93"/>
        <v>5.1098620337250899E-4</v>
      </c>
      <c r="J427" s="8">
        <f t="shared" si="94"/>
        <v>5.9916117435590175E-4</v>
      </c>
      <c r="K427" s="8">
        <f t="shared" si="97"/>
        <v>-0.8</v>
      </c>
      <c r="L427" s="8">
        <f t="shared" si="98"/>
        <v>-0.5</v>
      </c>
      <c r="M427" s="8">
        <f t="shared" si="95"/>
        <v>-9.2357423227891955E-4</v>
      </c>
      <c r="N427" s="9">
        <f t="shared" si="96"/>
        <v>-2.9629629629629629E-4</v>
      </c>
    </row>
    <row r="428" spans="1:14" x14ac:dyDescent="0.2">
      <c r="A428" s="30"/>
      <c r="B428" s="23" t="s">
        <v>399</v>
      </c>
      <c r="C428" s="20">
        <v>4</v>
      </c>
      <c r="D428" s="7">
        <v>1</v>
      </c>
      <c r="E428" s="7">
        <v>3</v>
      </c>
      <c r="F428" s="7">
        <v>1</v>
      </c>
      <c r="G428" s="8">
        <f t="shared" si="91"/>
        <v>9.2357423227891944E-4</v>
      </c>
      <c r="H428" s="8">
        <f t="shared" si="92"/>
        <v>2.9629629629629629E-4</v>
      </c>
      <c r="I428" s="8">
        <f t="shared" si="93"/>
        <v>1.5329586101175269E-3</v>
      </c>
      <c r="J428" s="8">
        <f t="shared" si="94"/>
        <v>5.9916117435590175E-4</v>
      </c>
      <c r="K428" s="8">
        <f t="shared" si="97"/>
        <v>-0.25</v>
      </c>
      <c r="L428" s="8">
        <f t="shared" si="98"/>
        <v>0</v>
      </c>
      <c r="M428" s="8">
        <f t="shared" si="95"/>
        <v>-2.3089355806972986E-4</v>
      </c>
      <c r="N428" s="9">
        <f t="shared" si="96"/>
        <v>0</v>
      </c>
    </row>
    <row r="429" spans="1:14" x14ac:dyDescent="0.2">
      <c r="A429" s="30"/>
      <c r="B429" s="23" t="s">
        <v>400</v>
      </c>
      <c r="C429" s="20">
        <v>28</v>
      </c>
      <c r="D429" s="7">
        <v>13</v>
      </c>
      <c r="E429" s="7">
        <v>13</v>
      </c>
      <c r="F429" s="7">
        <v>5</v>
      </c>
      <c r="G429" s="8">
        <f t="shared" si="91"/>
        <v>6.4650196259524355E-3</v>
      </c>
      <c r="H429" s="8">
        <f t="shared" si="92"/>
        <v>3.851851851851852E-3</v>
      </c>
      <c r="I429" s="8">
        <f t="shared" si="93"/>
        <v>6.6428206438426162E-3</v>
      </c>
      <c r="J429" s="8">
        <f t="shared" si="94"/>
        <v>2.9958058717795086E-3</v>
      </c>
      <c r="K429" s="8">
        <f t="shared" si="97"/>
        <v>-0.5357142857142857</v>
      </c>
      <c r="L429" s="8">
        <f t="shared" si="98"/>
        <v>-0.61538461538461542</v>
      </c>
      <c r="M429" s="8">
        <f t="shared" si="95"/>
        <v>-3.4634033710459473E-3</v>
      </c>
      <c r="N429" s="9">
        <f t="shared" si="96"/>
        <v>-2.3703703703703708E-3</v>
      </c>
    </row>
    <row r="430" spans="1:14" x14ac:dyDescent="0.2">
      <c r="A430" s="30"/>
      <c r="B430" s="23" t="s">
        <v>401</v>
      </c>
      <c r="C430" s="20">
        <v>35</v>
      </c>
      <c r="D430" s="7">
        <v>8</v>
      </c>
      <c r="E430" s="7">
        <v>0</v>
      </c>
      <c r="F430" s="7">
        <v>1</v>
      </c>
      <c r="G430" s="8">
        <f t="shared" si="91"/>
        <v>8.0812745324405442E-3</v>
      </c>
      <c r="H430" s="8">
        <f t="shared" si="92"/>
        <v>2.3703703703703703E-3</v>
      </c>
      <c r="I430" s="8" t="str">
        <f t="shared" si="93"/>
        <v/>
      </c>
      <c r="J430" s="8">
        <f t="shared" si="94"/>
        <v>5.9916117435590175E-4</v>
      </c>
      <c r="K430" s="8">
        <f t="shared" si="97"/>
        <v>-1</v>
      </c>
      <c r="L430" s="8">
        <f t="shared" si="98"/>
        <v>-0.875</v>
      </c>
      <c r="M430" s="8">
        <f t="shared" si="95"/>
        <v>-8.0812745324405442E-3</v>
      </c>
      <c r="N430" s="9">
        <f t="shared" si="96"/>
        <v>-2.0740740740740741E-3</v>
      </c>
    </row>
    <row r="431" spans="1:14" x14ac:dyDescent="0.2">
      <c r="A431" s="30"/>
      <c r="B431" s="23" t="s">
        <v>402</v>
      </c>
      <c r="C431" s="20">
        <v>1</v>
      </c>
      <c r="D431" s="7">
        <v>0</v>
      </c>
      <c r="E431" s="7">
        <v>0</v>
      </c>
      <c r="F431" s="7">
        <v>0</v>
      </c>
      <c r="G431" s="8">
        <f t="shared" si="91"/>
        <v>2.3089355806972986E-4</v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 t="str">
        <f t="shared" si="98"/>
        <v xml:space="preserve"> </v>
      </c>
      <c r="M431" s="8">
        <f t="shared" si="95"/>
        <v>-2.3089355806972986E-4</v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3</v>
      </c>
      <c r="D432" s="7">
        <v>1</v>
      </c>
      <c r="E432" s="7">
        <v>1</v>
      </c>
      <c r="F432" s="7">
        <v>2</v>
      </c>
      <c r="G432" s="8">
        <f t="shared" si="91"/>
        <v>6.9268067420918955E-4</v>
      </c>
      <c r="H432" s="8">
        <f t="shared" si="92"/>
        <v>2.9629629629629629E-4</v>
      </c>
      <c r="I432" s="8">
        <f t="shared" si="93"/>
        <v>5.1098620337250899E-4</v>
      </c>
      <c r="J432" s="8">
        <f t="shared" si="94"/>
        <v>1.1983223487118035E-3</v>
      </c>
      <c r="K432" s="8">
        <f t="shared" si="97"/>
        <v>-0.66666666666666663</v>
      </c>
      <c r="L432" s="8">
        <f t="shared" si="98"/>
        <v>1</v>
      </c>
      <c r="M432" s="8">
        <f t="shared" si="95"/>
        <v>-4.6178711613945966E-4</v>
      </c>
      <c r="N432" s="9">
        <f t="shared" si="96"/>
        <v>2.9629629629629629E-4</v>
      </c>
    </row>
    <row r="433" spans="1:14" ht="25.5" x14ac:dyDescent="0.2">
      <c r="A433" s="30"/>
      <c r="B433" s="23" t="s">
        <v>404</v>
      </c>
      <c r="C433" s="20">
        <v>1</v>
      </c>
      <c r="D433" s="7">
        <v>7</v>
      </c>
      <c r="E433" s="7">
        <v>1</v>
      </c>
      <c r="F433" s="7">
        <v>5</v>
      </c>
      <c r="G433" s="8">
        <f t="shared" si="91"/>
        <v>2.3089355806972986E-4</v>
      </c>
      <c r="H433" s="8">
        <f t="shared" si="92"/>
        <v>2.0740740740740741E-3</v>
      </c>
      <c r="I433" s="8">
        <f t="shared" si="93"/>
        <v>5.1098620337250899E-4</v>
      </c>
      <c r="J433" s="8">
        <f t="shared" si="94"/>
        <v>2.9958058717795086E-3</v>
      </c>
      <c r="K433" s="8">
        <f t="shared" si="97"/>
        <v>0</v>
      </c>
      <c r="L433" s="8">
        <f t="shared" si="98"/>
        <v>-0.2857142857142857</v>
      </c>
      <c r="M433" s="8">
        <f t="shared" si="95"/>
        <v>0</v>
      </c>
      <c r="N433" s="9">
        <f t="shared" si="96"/>
        <v>-5.9259259259259258E-4</v>
      </c>
    </row>
    <row r="434" spans="1:14" x14ac:dyDescent="0.2">
      <c r="A434" s="30"/>
      <c r="B434" s="23" t="s">
        <v>405</v>
      </c>
      <c r="C434" s="20">
        <v>11</v>
      </c>
      <c r="D434" s="7">
        <v>13</v>
      </c>
      <c r="E434" s="7">
        <v>5</v>
      </c>
      <c r="F434" s="7">
        <v>3</v>
      </c>
      <c r="G434" s="8">
        <f t="shared" si="91"/>
        <v>2.5398291387670282E-3</v>
      </c>
      <c r="H434" s="8">
        <f t="shared" si="92"/>
        <v>3.851851851851852E-3</v>
      </c>
      <c r="I434" s="8">
        <f t="shared" si="93"/>
        <v>2.5549310168625446E-3</v>
      </c>
      <c r="J434" s="8">
        <f t="shared" si="94"/>
        <v>1.7974835230677051E-3</v>
      </c>
      <c r="K434" s="8">
        <f t="shared" si="97"/>
        <v>-0.54545454545454541</v>
      </c>
      <c r="L434" s="8">
        <f t="shared" si="98"/>
        <v>-0.76923076923076927</v>
      </c>
      <c r="M434" s="8">
        <f t="shared" si="95"/>
        <v>-1.3853613484183789E-3</v>
      </c>
      <c r="N434" s="9">
        <f t="shared" si="96"/>
        <v>-2.9629629629629632E-3</v>
      </c>
    </row>
    <row r="435" spans="1:14" x14ac:dyDescent="0.2">
      <c r="A435" s="30"/>
      <c r="B435" s="23" t="s">
        <v>406</v>
      </c>
      <c r="C435" s="20">
        <v>97</v>
      </c>
      <c r="D435" s="7">
        <v>39</v>
      </c>
      <c r="E435" s="7">
        <v>28</v>
      </c>
      <c r="F435" s="7">
        <v>10</v>
      </c>
      <c r="G435" s="8">
        <f t="shared" ref="G435:G498" si="99">+IF(C435=0,"",C435/C$371)</f>
        <v>2.2396675132763794E-2</v>
      </c>
      <c r="H435" s="8">
        <f t="shared" ref="H435:H498" si="100">+IF(D435=0,"",D435/D$371)</f>
        <v>1.1555555555555555E-2</v>
      </c>
      <c r="I435" s="8">
        <f t="shared" ref="I435:I498" si="101">+IF(E435=0,"",E435/E$371)</f>
        <v>1.430761369443025E-2</v>
      </c>
      <c r="J435" s="8">
        <f t="shared" ref="J435:J498" si="102">+IF(F435=0,"",F435/F$371)</f>
        <v>5.9916117435590173E-3</v>
      </c>
      <c r="K435" s="8">
        <f t="shared" si="97"/>
        <v>-0.71134020618556704</v>
      </c>
      <c r="L435" s="8">
        <f t="shared" si="98"/>
        <v>-0.74358974358974361</v>
      </c>
      <c r="M435" s="8">
        <f t="shared" ref="M435:M498" si="103">+IF(OR(AND(G435=""),(K435="")),"",G435*K435)</f>
        <v>-1.593165550681136E-2</v>
      </c>
      <c r="N435" s="9">
        <f t="shared" ref="N435:N498" si="104">+IF(OR(AND(H435=""),(L435="")),"",H435*L435)</f>
        <v>-8.5925925925925926E-3</v>
      </c>
    </row>
    <row r="436" spans="1:14" x14ac:dyDescent="0.2">
      <c r="A436" s="30"/>
      <c r="B436" s="23" t="s">
        <v>407</v>
      </c>
      <c r="C436" s="20">
        <v>7</v>
      </c>
      <c r="D436" s="7">
        <v>11</v>
      </c>
      <c r="E436" s="7">
        <v>2</v>
      </c>
      <c r="F436" s="7">
        <v>2</v>
      </c>
      <c r="G436" s="8">
        <f t="shared" si="99"/>
        <v>1.6162549064881089E-3</v>
      </c>
      <c r="H436" s="8">
        <f t="shared" si="100"/>
        <v>3.2592592592592591E-3</v>
      </c>
      <c r="I436" s="8">
        <f t="shared" si="101"/>
        <v>1.021972406745018E-3</v>
      </c>
      <c r="J436" s="8">
        <f t="shared" si="102"/>
        <v>1.1983223487118035E-3</v>
      </c>
      <c r="K436" s="8">
        <f t="shared" ref="K436:K499" si="105">+IF(AND(C436=0,E436=0)," ",IF(C436=0,1,IF(E436=0,-1,(E436-C436)/C436)))</f>
        <v>-0.7142857142857143</v>
      </c>
      <c r="L436" s="8">
        <f t="shared" ref="L436:L499" si="106">+IF(AND(D436=0,F436=0)," ",IF(D436=0,1,IF(F436=0,-1,(F436-D436)/D436)))</f>
        <v>-0.81818181818181823</v>
      </c>
      <c r="M436" s="8">
        <f t="shared" si="103"/>
        <v>-1.1544677903486493E-3</v>
      </c>
      <c r="N436" s="9">
        <f t="shared" si="104"/>
        <v>-2.6666666666666666E-3</v>
      </c>
    </row>
    <row r="437" spans="1:14" x14ac:dyDescent="0.2">
      <c r="A437" s="30"/>
      <c r="B437" s="23" t="s">
        <v>408</v>
      </c>
      <c r="C437" s="20">
        <v>8</v>
      </c>
      <c r="D437" s="7">
        <v>3</v>
      </c>
      <c r="E437" s="7">
        <v>2</v>
      </c>
      <c r="F437" s="7">
        <v>4</v>
      </c>
      <c r="G437" s="8">
        <f t="shared" si="99"/>
        <v>1.8471484645578389E-3</v>
      </c>
      <c r="H437" s="8">
        <f t="shared" si="100"/>
        <v>8.8888888888888893E-4</v>
      </c>
      <c r="I437" s="8">
        <f t="shared" si="101"/>
        <v>1.021972406745018E-3</v>
      </c>
      <c r="J437" s="8">
        <f t="shared" si="102"/>
        <v>2.396644697423607E-3</v>
      </c>
      <c r="K437" s="8">
        <f t="shared" si="105"/>
        <v>-0.75</v>
      </c>
      <c r="L437" s="8">
        <f t="shared" si="106"/>
        <v>0.33333333333333331</v>
      </c>
      <c r="M437" s="8">
        <f t="shared" si="103"/>
        <v>-1.3853613484183791E-3</v>
      </c>
      <c r="N437" s="9">
        <f t="shared" si="104"/>
        <v>2.9629629629629629E-4</v>
      </c>
    </row>
    <row r="438" spans="1:14" x14ac:dyDescent="0.2">
      <c r="A438" s="30"/>
      <c r="B438" s="23" t="s">
        <v>409</v>
      </c>
      <c r="C438" s="20">
        <v>4</v>
      </c>
      <c r="D438" s="7">
        <v>2</v>
      </c>
      <c r="E438" s="7">
        <v>1</v>
      </c>
      <c r="F438" s="7">
        <v>1</v>
      </c>
      <c r="G438" s="8">
        <f t="shared" si="99"/>
        <v>9.2357423227891944E-4</v>
      </c>
      <c r="H438" s="8">
        <f t="shared" si="100"/>
        <v>5.9259259259259258E-4</v>
      </c>
      <c r="I438" s="8">
        <f t="shared" si="101"/>
        <v>5.1098620337250899E-4</v>
      </c>
      <c r="J438" s="8">
        <f t="shared" si="102"/>
        <v>5.9916117435590175E-4</v>
      </c>
      <c r="K438" s="8">
        <f t="shared" si="105"/>
        <v>-0.75</v>
      </c>
      <c r="L438" s="8">
        <f t="shared" si="106"/>
        <v>-0.5</v>
      </c>
      <c r="M438" s="8">
        <f t="shared" si="103"/>
        <v>-6.9268067420918955E-4</v>
      </c>
      <c r="N438" s="9">
        <f t="shared" si="104"/>
        <v>-2.9629629629629629E-4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2</v>
      </c>
      <c r="D442" s="7">
        <v>2</v>
      </c>
      <c r="E442" s="7">
        <v>0</v>
      </c>
      <c r="F442" s="7">
        <v>1</v>
      </c>
      <c r="G442" s="8">
        <f t="shared" si="99"/>
        <v>4.6178711613945972E-4</v>
      </c>
      <c r="H442" s="8">
        <f t="shared" si="100"/>
        <v>5.9259259259259258E-4</v>
      </c>
      <c r="I442" s="8" t="str">
        <f t="shared" si="101"/>
        <v/>
      </c>
      <c r="J442" s="8">
        <f t="shared" si="102"/>
        <v>5.9916117435590175E-4</v>
      </c>
      <c r="K442" s="8">
        <f t="shared" si="105"/>
        <v>-1</v>
      </c>
      <c r="L442" s="8">
        <f t="shared" si="106"/>
        <v>-0.5</v>
      </c>
      <c r="M442" s="8">
        <f t="shared" si="103"/>
        <v>-4.6178711613945972E-4</v>
      </c>
      <c r="N442" s="9">
        <f t="shared" si="104"/>
        <v>-2.9629629629629629E-4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1</v>
      </c>
      <c r="D444" s="7">
        <v>0</v>
      </c>
      <c r="E444" s="7">
        <v>0</v>
      </c>
      <c r="F444" s="7">
        <v>0</v>
      </c>
      <c r="G444" s="8">
        <f t="shared" si="99"/>
        <v>2.3089355806972986E-4</v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>
        <f t="shared" si="105"/>
        <v>-1</v>
      </c>
      <c r="L444" s="8" t="str">
        <f t="shared" si="106"/>
        <v xml:space="preserve"> </v>
      </c>
      <c r="M444" s="8">
        <f t="shared" si="103"/>
        <v>-2.3089355806972986E-4</v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16</v>
      </c>
      <c r="E445" s="7">
        <v>0</v>
      </c>
      <c r="F445" s="7">
        <v>16</v>
      </c>
      <c r="G445" s="8" t="str">
        <f t="shared" si="99"/>
        <v/>
      </c>
      <c r="H445" s="8">
        <f t="shared" si="100"/>
        <v>4.7407407407407407E-3</v>
      </c>
      <c r="I445" s="8" t="str">
        <f t="shared" si="101"/>
        <v/>
      </c>
      <c r="J445" s="8">
        <f t="shared" si="102"/>
        <v>9.586578789694428E-3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9">
        <f t="shared" si="104"/>
        <v>0</v>
      </c>
    </row>
    <row r="446" spans="1:14" x14ac:dyDescent="0.2">
      <c r="A446" s="30"/>
      <c r="B446" s="23" t="s">
        <v>417</v>
      </c>
      <c r="C446" s="20">
        <v>27</v>
      </c>
      <c r="D446" s="7">
        <v>88</v>
      </c>
      <c r="E446" s="7">
        <v>33</v>
      </c>
      <c r="F446" s="7">
        <v>55</v>
      </c>
      <c r="G446" s="8">
        <f t="shared" si="99"/>
        <v>6.234126067882706E-3</v>
      </c>
      <c r="H446" s="8">
        <f t="shared" si="100"/>
        <v>2.6074074074074072E-2</v>
      </c>
      <c r="I446" s="8">
        <f t="shared" si="101"/>
        <v>1.6862544711292796E-2</v>
      </c>
      <c r="J446" s="8">
        <f t="shared" si="102"/>
        <v>3.2953864589574597E-2</v>
      </c>
      <c r="K446" s="8">
        <f t="shared" si="105"/>
        <v>0.22222222222222221</v>
      </c>
      <c r="L446" s="8">
        <f t="shared" si="106"/>
        <v>-0.375</v>
      </c>
      <c r="M446" s="8">
        <f t="shared" si="103"/>
        <v>1.3853613484183791E-3</v>
      </c>
      <c r="N446" s="9">
        <f t="shared" si="104"/>
        <v>-9.7777777777777776E-3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2</v>
      </c>
      <c r="D448" s="7">
        <v>1</v>
      </c>
      <c r="E448" s="7">
        <v>73</v>
      </c>
      <c r="F448" s="7">
        <v>2</v>
      </c>
      <c r="G448" s="8">
        <f t="shared" si="99"/>
        <v>4.6178711613945972E-4</v>
      </c>
      <c r="H448" s="8">
        <f t="shared" si="100"/>
        <v>2.9629629629629629E-4</v>
      </c>
      <c r="I448" s="8">
        <f t="shared" si="101"/>
        <v>3.7301992846193149E-2</v>
      </c>
      <c r="J448" s="8">
        <f t="shared" si="102"/>
        <v>1.1983223487118035E-3</v>
      </c>
      <c r="K448" s="8">
        <f t="shared" si="105"/>
        <v>35.5</v>
      </c>
      <c r="L448" s="8">
        <f t="shared" si="106"/>
        <v>1</v>
      </c>
      <c r="M448" s="8">
        <f t="shared" si="103"/>
        <v>1.6393442622950821E-2</v>
      </c>
      <c r="N448" s="9">
        <f t="shared" si="104"/>
        <v>2.9629629629629629E-4</v>
      </c>
    </row>
    <row r="449" spans="1:14" x14ac:dyDescent="0.2">
      <c r="A449" s="30"/>
      <c r="B449" s="23" t="s">
        <v>420</v>
      </c>
      <c r="C449" s="20">
        <v>7</v>
      </c>
      <c r="D449" s="7">
        <v>0</v>
      </c>
      <c r="E449" s="7">
        <v>5</v>
      </c>
      <c r="F449" s="7">
        <v>1</v>
      </c>
      <c r="G449" s="8">
        <f t="shared" si="99"/>
        <v>1.6162549064881089E-3</v>
      </c>
      <c r="H449" s="8" t="str">
        <f t="shared" si="100"/>
        <v/>
      </c>
      <c r="I449" s="8">
        <f t="shared" si="101"/>
        <v>2.5549310168625446E-3</v>
      </c>
      <c r="J449" s="8">
        <f t="shared" si="102"/>
        <v>5.9916117435590175E-4</v>
      </c>
      <c r="K449" s="8">
        <f t="shared" si="105"/>
        <v>-0.2857142857142857</v>
      </c>
      <c r="L449" s="8">
        <f t="shared" si="106"/>
        <v>1</v>
      </c>
      <c r="M449" s="8">
        <f t="shared" si="103"/>
        <v>-4.6178711613945966E-4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63</v>
      </c>
      <c r="D450" s="7">
        <v>12</v>
      </c>
      <c r="E450" s="7">
        <v>12</v>
      </c>
      <c r="F450" s="7">
        <v>2</v>
      </c>
      <c r="G450" s="8">
        <f t="shared" si="99"/>
        <v>1.4546294158392981E-2</v>
      </c>
      <c r="H450" s="8">
        <f t="shared" si="100"/>
        <v>3.5555555555555557E-3</v>
      </c>
      <c r="I450" s="8">
        <f t="shared" si="101"/>
        <v>6.1318344404701075E-3</v>
      </c>
      <c r="J450" s="8">
        <f t="shared" si="102"/>
        <v>1.1983223487118035E-3</v>
      </c>
      <c r="K450" s="8">
        <f t="shared" si="105"/>
        <v>-0.80952380952380953</v>
      </c>
      <c r="L450" s="8">
        <f t="shared" si="106"/>
        <v>-0.83333333333333337</v>
      </c>
      <c r="M450" s="8">
        <f t="shared" si="103"/>
        <v>-1.1775571461556222E-2</v>
      </c>
      <c r="N450" s="9">
        <f t="shared" si="104"/>
        <v>-2.9629629629629632E-3</v>
      </c>
    </row>
    <row r="451" spans="1:14" x14ac:dyDescent="0.2">
      <c r="A451" s="30"/>
      <c r="B451" s="23" t="s">
        <v>422</v>
      </c>
      <c r="C451" s="20">
        <v>5</v>
      </c>
      <c r="D451" s="7">
        <v>3</v>
      </c>
      <c r="E451" s="7">
        <v>5</v>
      </c>
      <c r="F451" s="7">
        <v>0</v>
      </c>
      <c r="G451" s="8">
        <f t="shared" si="99"/>
        <v>1.1544677903486493E-3</v>
      </c>
      <c r="H451" s="8">
        <f t="shared" si="100"/>
        <v>8.8888888888888893E-4</v>
      </c>
      <c r="I451" s="8">
        <f t="shared" si="101"/>
        <v>2.5549310168625446E-3</v>
      </c>
      <c r="J451" s="8" t="str">
        <f t="shared" si="102"/>
        <v/>
      </c>
      <c r="K451" s="8">
        <f t="shared" si="105"/>
        <v>0</v>
      </c>
      <c r="L451" s="8">
        <f t="shared" si="106"/>
        <v>-1</v>
      </c>
      <c r="M451" s="8">
        <f t="shared" si="103"/>
        <v>0</v>
      </c>
      <c r="N451" s="9">
        <f t="shared" si="104"/>
        <v>-8.8888888888888893E-4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30</v>
      </c>
      <c r="D454" s="7">
        <v>1</v>
      </c>
      <c r="E454" s="7">
        <v>22</v>
      </c>
      <c r="F454" s="7">
        <v>0</v>
      </c>
      <c r="G454" s="8">
        <f t="shared" si="99"/>
        <v>6.9268067420918955E-3</v>
      </c>
      <c r="H454" s="8">
        <f t="shared" si="100"/>
        <v>2.9629629629629629E-4</v>
      </c>
      <c r="I454" s="8">
        <f t="shared" si="101"/>
        <v>1.1241696474195196E-2</v>
      </c>
      <c r="J454" s="8" t="str">
        <f t="shared" si="102"/>
        <v/>
      </c>
      <c r="K454" s="8">
        <f t="shared" si="105"/>
        <v>-0.26666666666666666</v>
      </c>
      <c r="L454" s="8">
        <f t="shared" si="106"/>
        <v>-1</v>
      </c>
      <c r="M454" s="8">
        <f t="shared" si="103"/>
        <v>-1.8471484645578389E-3</v>
      </c>
      <c r="N454" s="9">
        <f t="shared" si="104"/>
        <v>-2.9629629629629629E-4</v>
      </c>
    </row>
    <row r="455" spans="1:14" x14ac:dyDescent="0.2">
      <c r="A455" s="30"/>
      <c r="B455" s="23" t="s">
        <v>426</v>
      </c>
      <c r="C455" s="20">
        <v>6</v>
      </c>
      <c r="D455" s="7">
        <v>0</v>
      </c>
      <c r="E455" s="7">
        <v>5</v>
      </c>
      <c r="F455" s="7">
        <v>0</v>
      </c>
      <c r="G455" s="8">
        <f t="shared" si="99"/>
        <v>1.3853613484183791E-3</v>
      </c>
      <c r="H455" s="8" t="str">
        <f t="shared" si="100"/>
        <v/>
      </c>
      <c r="I455" s="8">
        <f t="shared" si="101"/>
        <v>2.5549310168625446E-3</v>
      </c>
      <c r="J455" s="8" t="str">
        <f t="shared" si="102"/>
        <v/>
      </c>
      <c r="K455" s="8">
        <f t="shared" si="105"/>
        <v>-0.16666666666666666</v>
      </c>
      <c r="L455" s="8" t="str">
        <f t="shared" si="106"/>
        <v xml:space="preserve"> </v>
      </c>
      <c r="M455" s="8">
        <f t="shared" si="103"/>
        <v>-2.3089355806972983E-4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1</v>
      </c>
      <c r="D456" s="7">
        <v>0</v>
      </c>
      <c r="E456" s="7">
        <v>8</v>
      </c>
      <c r="F456" s="7">
        <v>0</v>
      </c>
      <c r="G456" s="8">
        <f t="shared" si="99"/>
        <v>2.3089355806972986E-4</v>
      </c>
      <c r="H456" s="8" t="str">
        <f t="shared" si="100"/>
        <v/>
      </c>
      <c r="I456" s="8">
        <f t="shared" si="101"/>
        <v>4.087889626980072E-3</v>
      </c>
      <c r="J456" s="8" t="str">
        <f t="shared" si="102"/>
        <v/>
      </c>
      <c r="K456" s="8">
        <f t="shared" si="105"/>
        <v>7</v>
      </c>
      <c r="L456" s="8" t="str">
        <f t="shared" si="106"/>
        <v xml:space="preserve"> </v>
      </c>
      <c r="M456" s="8">
        <f t="shared" si="103"/>
        <v>1.6162549064881091E-3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4</v>
      </c>
      <c r="D457" s="7">
        <v>2</v>
      </c>
      <c r="E457" s="7">
        <v>0</v>
      </c>
      <c r="F457" s="7">
        <v>2</v>
      </c>
      <c r="G457" s="8">
        <f t="shared" si="99"/>
        <v>9.2357423227891944E-4</v>
      </c>
      <c r="H457" s="8">
        <f t="shared" si="100"/>
        <v>5.9259259259259258E-4</v>
      </c>
      <c r="I457" s="8" t="str">
        <f t="shared" si="101"/>
        <v/>
      </c>
      <c r="J457" s="8">
        <f t="shared" si="102"/>
        <v>1.1983223487118035E-3</v>
      </c>
      <c r="K457" s="8">
        <f t="shared" si="105"/>
        <v>-1</v>
      </c>
      <c r="L457" s="8">
        <f t="shared" si="106"/>
        <v>0</v>
      </c>
      <c r="M457" s="8">
        <f t="shared" si="103"/>
        <v>-9.2357423227891944E-4</v>
      </c>
      <c r="N457" s="9">
        <f t="shared" si="104"/>
        <v>0</v>
      </c>
    </row>
    <row r="458" spans="1:14" x14ac:dyDescent="0.2">
      <c r="A458" s="30"/>
      <c r="B458" s="23" t="s">
        <v>429</v>
      </c>
      <c r="C458" s="20">
        <v>2</v>
      </c>
      <c r="D458" s="7">
        <v>0</v>
      </c>
      <c r="E458" s="7">
        <v>2</v>
      </c>
      <c r="F458" s="7">
        <v>0</v>
      </c>
      <c r="G458" s="8">
        <f t="shared" si="99"/>
        <v>4.6178711613945972E-4</v>
      </c>
      <c r="H458" s="8" t="str">
        <f t="shared" si="100"/>
        <v/>
      </c>
      <c r="I458" s="8">
        <f t="shared" si="101"/>
        <v>1.021972406745018E-3</v>
      </c>
      <c r="J458" s="8" t="str">
        <f t="shared" si="102"/>
        <v/>
      </c>
      <c r="K458" s="8">
        <f t="shared" si="105"/>
        <v>0</v>
      </c>
      <c r="L458" s="8" t="str">
        <f t="shared" si="106"/>
        <v xml:space="preserve"> </v>
      </c>
      <c r="M458" s="8">
        <f t="shared" si="103"/>
        <v>0</v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1</v>
      </c>
      <c r="D459" s="7">
        <v>0</v>
      </c>
      <c r="E459" s="7">
        <v>2</v>
      </c>
      <c r="F459" s="7">
        <v>3</v>
      </c>
      <c r="G459" s="8">
        <f t="shared" si="99"/>
        <v>2.3089355806972986E-4</v>
      </c>
      <c r="H459" s="8" t="str">
        <f t="shared" si="100"/>
        <v/>
      </c>
      <c r="I459" s="8">
        <f t="shared" si="101"/>
        <v>1.021972406745018E-3</v>
      </c>
      <c r="J459" s="8">
        <f t="shared" si="102"/>
        <v>1.7974835230677051E-3</v>
      </c>
      <c r="K459" s="8">
        <f t="shared" si="105"/>
        <v>1</v>
      </c>
      <c r="L459" s="8">
        <f t="shared" si="106"/>
        <v>1</v>
      </c>
      <c r="M459" s="8">
        <f t="shared" si="103"/>
        <v>2.3089355806972986E-4</v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18</v>
      </c>
      <c r="D460" s="7">
        <v>20</v>
      </c>
      <c r="E460" s="7">
        <v>6</v>
      </c>
      <c r="F460" s="7">
        <v>14</v>
      </c>
      <c r="G460" s="8">
        <f t="shared" si="99"/>
        <v>4.1560840452551373E-3</v>
      </c>
      <c r="H460" s="8">
        <f t="shared" si="100"/>
        <v>5.9259259259259256E-3</v>
      </c>
      <c r="I460" s="8">
        <f t="shared" si="101"/>
        <v>3.0659172202350538E-3</v>
      </c>
      <c r="J460" s="8">
        <f t="shared" si="102"/>
        <v>8.3882564409826239E-3</v>
      </c>
      <c r="K460" s="8">
        <f t="shared" si="105"/>
        <v>-0.66666666666666663</v>
      </c>
      <c r="L460" s="8">
        <f t="shared" si="106"/>
        <v>-0.3</v>
      </c>
      <c r="M460" s="8">
        <f t="shared" si="103"/>
        <v>-2.7707226968367582E-3</v>
      </c>
      <c r="N460" s="9">
        <f t="shared" si="104"/>
        <v>-1.7777777777777776E-3</v>
      </c>
    </row>
    <row r="461" spans="1:14" x14ac:dyDescent="0.2">
      <c r="A461" s="30"/>
      <c r="B461" s="23" t="s">
        <v>432</v>
      </c>
      <c r="C461" s="20">
        <v>10</v>
      </c>
      <c r="D461" s="7">
        <v>9</v>
      </c>
      <c r="E461" s="7">
        <v>0</v>
      </c>
      <c r="F461" s="7">
        <v>1</v>
      </c>
      <c r="G461" s="8">
        <f t="shared" si="99"/>
        <v>2.3089355806972986E-3</v>
      </c>
      <c r="H461" s="8">
        <f t="shared" si="100"/>
        <v>2.6666666666666666E-3</v>
      </c>
      <c r="I461" s="8" t="str">
        <f t="shared" si="101"/>
        <v/>
      </c>
      <c r="J461" s="8">
        <f t="shared" si="102"/>
        <v>5.9916117435590175E-4</v>
      </c>
      <c r="K461" s="8">
        <f t="shared" si="105"/>
        <v>-1</v>
      </c>
      <c r="L461" s="8">
        <f t="shared" si="106"/>
        <v>-0.88888888888888884</v>
      </c>
      <c r="M461" s="8">
        <f t="shared" si="103"/>
        <v>-2.3089355806972986E-3</v>
      </c>
      <c r="N461" s="9">
        <f t="shared" si="104"/>
        <v>-2.3703703703703703E-3</v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5.9916117435590175E-4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5.9916117435590175E-4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2.9629629629629629E-4</v>
      </c>
      <c r="I465" s="8" t="str">
        <f t="shared" si="101"/>
        <v/>
      </c>
      <c r="J465" s="8">
        <f t="shared" si="102"/>
        <v>5.9916117435590175E-4</v>
      </c>
      <c r="K465" s="8" t="str">
        <f t="shared" si="105"/>
        <v xml:space="preserve"> </v>
      </c>
      <c r="L465" s="8">
        <f t="shared" si="106"/>
        <v>0</v>
      </c>
      <c r="M465" s="8" t="str">
        <f t="shared" si="103"/>
        <v/>
      </c>
      <c r="N465" s="9">
        <f t="shared" si="104"/>
        <v>0</v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5.9916117435590175E-4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10</v>
      </c>
      <c r="E469" s="7">
        <v>0</v>
      </c>
      <c r="F469" s="7">
        <v>1</v>
      </c>
      <c r="G469" s="8" t="str">
        <f t="shared" si="99"/>
        <v/>
      </c>
      <c r="H469" s="8">
        <f t="shared" si="100"/>
        <v>2.9629629629629628E-3</v>
      </c>
      <c r="I469" s="8" t="str">
        <f t="shared" si="101"/>
        <v/>
      </c>
      <c r="J469" s="8">
        <f t="shared" si="102"/>
        <v>5.9916117435590175E-4</v>
      </c>
      <c r="K469" s="8" t="str">
        <f t="shared" si="105"/>
        <v xml:space="preserve"> </v>
      </c>
      <c r="L469" s="8">
        <f t="shared" si="106"/>
        <v>-0.9</v>
      </c>
      <c r="M469" s="8" t="str">
        <f t="shared" si="103"/>
        <v/>
      </c>
      <c r="N469" s="9">
        <f t="shared" si="104"/>
        <v>-2.6666666666666666E-3</v>
      </c>
    </row>
    <row r="470" spans="1:14" x14ac:dyDescent="0.2">
      <c r="A470" s="30"/>
      <c r="B470" s="23" t="s">
        <v>441</v>
      </c>
      <c r="C470" s="20">
        <v>90</v>
      </c>
      <c r="D470" s="7">
        <v>83</v>
      </c>
      <c r="E470" s="7">
        <v>35</v>
      </c>
      <c r="F470" s="7">
        <v>41</v>
      </c>
      <c r="G470" s="8">
        <f t="shared" si="99"/>
        <v>2.0780420226275687E-2</v>
      </c>
      <c r="H470" s="8">
        <f t="shared" si="100"/>
        <v>2.4592592592592593E-2</v>
      </c>
      <c r="I470" s="8">
        <f t="shared" si="101"/>
        <v>1.7884517118037811E-2</v>
      </c>
      <c r="J470" s="8">
        <f t="shared" si="102"/>
        <v>2.4565608148591971E-2</v>
      </c>
      <c r="K470" s="8">
        <f t="shared" si="105"/>
        <v>-0.61111111111111116</v>
      </c>
      <c r="L470" s="8">
        <f t="shared" si="106"/>
        <v>-0.50602409638554213</v>
      </c>
      <c r="M470" s="8">
        <f t="shared" si="103"/>
        <v>-1.2699145693835142E-2</v>
      </c>
      <c r="N470" s="9">
        <f t="shared" si="104"/>
        <v>-1.2444444444444444E-2</v>
      </c>
    </row>
    <row r="471" spans="1:14" x14ac:dyDescent="0.2">
      <c r="A471" s="30"/>
      <c r="B471" s="23" t="s">
        <v>442</v>
      </c>
      <c r="C471" s="20">
        <v>20</v>
      </c>
      <c r="D471" s="7">
        <v>11</v>
      </c>
      <c r="E471" s="7">
        <v>0</v>
      </c>
      <c r="F471" s="7">
        <v>1</v>
      </c>
      <c r="G471" s="8">
        <f t="shared" si="99"/>
        <v>4.6178711613945973E-3</v>
      </c>
      <c r="H471" s="8">
        <f t="shared" si="100"/>
        <v>3.2592592592592591E-3</v>
      </c>
      <c r="I471" s="8" t="str">
        <f t="shared" si="101"/>
        <v/>
      </c>
      <c r="J471" s="8">
        <f t="shared" si="102"/>
        <v>5.9916117435590175E-4</v>
      </c>
      <c r="K471" s="8">
        <f t="shared" si="105"/>
        <v>-1</v>
      </c>
      <c r="L471" s="8">
        <f t="shared" si="106"/>
        <v>-0.90909090909090906</v>
      </c>
      <c r="M471" s="8">
        <f t="shared" si="103"/>
        <v>-4.6178711613945973E-3</v>
      </c>
      <c r="N471" s="9">
        <f t="shared" si="104"/>
        <v>-2.9629629629629628E-3</v>
      </c>
    </row>
    <row r="472" spans="1:14" x14ac:dyDescent="0.2">
      <c r="A472" s="30"/>
      <c r="B472" s="23" t="s">
        <v>443</v>
      </c>
      <c r="C472" s="20">
        <v>1</v>
      </c>
      <c r="D472" s="7">
        <v>0</v>
      </c>
      <c r="E472" s="7">
        <v>0</v>
      </c>
      <c r="F472" s="7">
        <v>0</v>
      </c>
      <c r="G472" s="8">
        <f t="shared" si="99"/>
        <v>2.3089355806972986E-4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-2.3089355806972986E-4</v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54</v>
      </c>
      <c r="D473" s="7">
        <v>65</v>
      </c>
      <c r="E473" s="7">
        <v>0</v>
      </c>
      <c r="F473" s="7">
        <v>1</v>
      </c>
      <c r="G473" s="8">
        <f t="shared" si="99"/>
        <v>1.2468252135765412E-2</v>
      </c>
      <c r="H473" s="8">
        <f t="shared" si="100"/>
        <v>1.9259259259259261E-2</v>
      </c>
      <c r="I473" s="8" t="str">
        <f t="shared" si="101"/>
        <v/>
      </c>
      <c r="J473" s="8">
        <f t="shared" si="102"/>
        <v>5.9916117435590175E-4</v>
      </c>
      <c r="K473" s="8">
        <f t="shared" si="105"/>
        <v>-1</v>
      </c>
      <c r="L473" s="8">
        <f t="shared" si="106"/>
        <v>-0.98461538461538467</v>
      </c>
      <c r="M473" s="8">
        <f t="shared" si="103"/>
        <v>-1.2468252135765412E-2</v>
      </c>
      <c r="N473" s="9">
        <f t="shared" si="104"/>
        <v>-1.8962962962962966E-2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2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5.9259259259259258E-4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9">
        <f t="shared" si="104"/>
        <v>-5.9259259259259258E-4</v>
      </c>
    </row>
    <row r="477" spans="1:14" x14ac:dyDescent="0.2">
      <c r="A477" s="30"/>
      <c r="B477" s="23" t="s">
        <v>448</v>
      </c>
      <c r="C477" s="20">
        <v>1</v>
      </c>
      <c r="D477" s="7">
        <v>0</v>
      </c>
      <c r="E477" s="7">
        <v>0</v>
      </c>
      <c r="F477" s="7">
        <v>0</v>
      </c>
      <c r="G477" s="8">
        <f t="shared" si="99"/>
        <v>2.3089355806972986E-4</v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 t="str">
        <f t="shared" si="106"/>
        <v xml:space="preserve"> </v>
      </c>
      <c r="M477" s="8">
        <f t="shared" si="103"/>
        <v>-2.3089355806972986E-4</v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2</v>
      </c>
      <c r="D478" s="7">
        <v>2</v>
      </c>
      <c r="E478" s="7">
        <v>0</v>
      </c>
      <c r="F478" s="7">
        <v>0</v>
      </c>
      <c r="G478" s="8">
        <f t="shared" si="99"/>
        <v>4.6178711613945972E-4</v>
      </c>
      <c r="H478" s="8">
        <f t="shared" si="100"/>
        <v>5.9259259259259258E-4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-4.6178711613945972E-4</v>
      </c>
      <c r="N478" s="9">
        <f t="shared" si="104"/>
        <v>-5.9259259259259258E-4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3</v>
      </c>
      <c r="E481" s="7">
        <v>1</v>
      </c>
      <c r="F481" s="7">
        <v>4</v>
      </c>
      <c r="G481" s="8" t="str">
        <f t="shared" si="99"/>
        <v/>
      </c>
      <c r="H481" s="8">
        <f t="shared" si="100"/>
        <v>8.8888888888888893E-4</v>
      </c>
      <c r="I481" s="8">
        <f t="shared" si="101"/>
        <v>5.1098620337250899E-4</v>
      </c>
      <c r="J481" s="8">
        <f t="shared" si="102"/>
        <v>2.396644697423607E-3</v>
      </c>
      <c r="K481" s="8">
        <f t="shared" si="105"/>
        <v>1</v>
      </c>
      <c r="L481" s="8">
        <f t="shared" si="106"/>
        <v>0.33333333333333331</v>
      </c>
      <c r="M481" s="8" t="str">
        <f t="shared" si="103"/>
        <v/>
      </c>
      <c r="N481" s="9">
        <f t="shared" si="104"/>
        <v>2.9629629629629629E-4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1</v>
      </c>
      <c r="D483" s="7">
        <v>20</v>
      </c>
      <c r="E483" s="7">
        <v>0</v>
      </c>
      <c r="F483" s="7">
        <v>8</v>
      </c>
      <c r="G483" s="8">
        <f t="shared" si="99"/>
        <v>2.3089355806972986E-4</v>
      </c>
      <c r="H483" s="8">
        <f t="shared" si="100"/>
        <v>5.9259259259259256E-3</v>
      </c>
      <c r="I483" s="8" t="str">
        <f t="shared" si="101"/>
        <v/>
      </c>
      <c r="J483" s="8">
        <f t="shared" si="102"/>
        <v>4.793289394847214E-3</v>
      </c>
      <c r="K483" s="8">
        <f t="shared" si="105"/>
        <v>-1</v>
      </c>
      <c r="L483" s="8">
        <f t="shared" si="106"/>
        <v>-0.6</v>
      </c>
      <c r="M483" s="8">
        <f t="shared" si="103"/>
        <v>-2.3089355806972986E-4</v>
      </c>
      <c r="N483" s="9">
        <f t="shared" si="104"/>
        <v>-3.5555555555555553E-3</v>
      </c>
    </row>
    <row r="484" spans="1:14" x14ac:dyDescent="0.2">
      <c r="A484" s="30"/>
      <c r="B484" s="23" t="s">
        <v>455</v>
      </c>
      <c r="C484" s="20">
        <v>29</v>
      </c>
      <c r="D484" s="7">
        <v>45</v>
      </c>
      <c r="E484" s="7">
        <v>0</v>
      </c>
      <c r="F484" s="7">
        <v>6</v>
      </c>
      <c r="G484" s="8">
        <f t="shared" si="99"/>
        <v>6.6959131840221659E-3</v>
      </c>
      <c r="H484" s="8">
        <f t="shared" si="100"/>
        <v>1.3333333333333334E-2</v>
      </c>
      <c r="I484" s="8" t="str">
        <f t="shared" si="101"/>
        <v/>
      </c>
      <c r="J484" s="8">
        <f t="shared" si="102"/>
        <v>3.5949670461354103E-3</v>
      </c>
      <c r="K484" s="8">
        <f t="shared" si="105"/>
        <v>-1</v>
      </c>
      <c r="L484" s="8">
        <f t="shared" si="106"/>
        <v>-0.8666666666666667</v>
      </c>
      <c r="M484" s="8">
        <f t="shared" si="103"/>
        <v>-6.6959131840221659E-3</v>
      </c>
      <c r="N484" s="9">
        <f t="shared" si="104"/>
        <v>-1.1555555555555557E-2</v>
      </c>
    </row>
    <row r="485" spans="1:14" x14ac:dyDescent="0.2">
      <c r="A485" s="30"/>
      <c r="B485" s="23" t="s">
        <v>456</v>
      </c>
      <c r="C485" s="20">
        <v>0</v>
      </c>
      <c r="D485" s="7">
        <v>4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1.1851851851851852E-3</v>
      </c>
      <c r="I485" s="8" t="str">
        <f t="shared" si="101"/>
        <v/>
      </c>
      <c r="J485" s="8">
        <f t="shared" si="102"/>
        <v>5.9916117435590175E-4</v>
      </c>
      <c r="K485" s="8" t="str">
        <f t="shared" si="105"/>
        <v xml:space="preserve"> </v>
      </c>
      <c r="L485" s="8">
        <f t="shared" si="106"/>
        <v>-0.75</v>
      </c>
      <c r="M485" s="8" t="str">
        <f t="shared" si="103"/>
        <v/>
      </c>
      <c r="N485" s="9">
        <f t="shared" si="104"/>
        <v>-8.8888888888888893E-4</v>
      </c>
    </row>
    <row r="486" spans="1:14" ht="25.5" x14ac:dyDescent="0.2">
      <c r="A486" s="30"/>
      <c r="B486" s="23" t="s">
        <v>457</v>
      </c>
      <c r="C486" s="20">
        <v>0</v>
      </c>
      <c r="D486" s="7">
        <v>3</v>
      </c>
      <c r="E486" s="7">
        <v>1</v>
      </c>
      <c r="F486" s="7">
        <v>1</v>
      </c>
      <c r="G486" s="8" t="str">
        <f t="shared" si="99"/>
        <v/>
      </c>
      <c r="H486" s="8">
        <f t="shared" si="100"/>
        <v>8.8888888888888893E-4</v>
      </c>
      <c r="I486" s="8">
        <f t="shared" si="101"/>
        <v>5.1098620337250899E-4</v>
      </c>
      <c r="J486" s="8">
        <f t="shared" si="102"/>
        <v>5.9916117435590175E-4</v>
      </c>
      <c r="K486" s="8">
        <f t="shared" si="105"/>
        <v>1</v>
      </c>
      <c r="L486" s="8">
        <f t="shared" si="106"/>
        <v>-0.66666666666666663</v>
      </c>
      <c r="M486" s="8" t="str">
        <f t="shared" si="103"/>
        <v/>
      </c>
      <c r="N486" s="9">
        <f t="shared" si="104"/>
        <v>-5.9259259259259258E-4</v>
      </c>
    </row>
    <row r="487" spans="1:14" ht="25.5" x14ac:dyDescent="0.2">
      <c r="A487" s="30"/>
      <c r="B487" s="23" t="s">
        <v>458</v>
      </c>
      <c r="C487" s="20">
        <v>1</v>
      </c>
      <c r="D487" s="7">
        <v>11</v>
      </c>
      <c r="E487" s="7">
        <v>0</v>
      </c>
      <c r="F487" s="7">
        <v>2</v>
      </c>
      <c r="G487" s="8">
        <f t="shared" si="99"/>
        <v>2.3089355806972986E-4</v>
      </c>
      <c r="H487" s="8">
        <f t="shared" si="100"/>
        <v>3.2592592592592591E-3</v>
      </c>
      <c r="I487" s="8" t="str">
        <f t="shared" si="101"/>
        <v/>
      </c>
      <c r="J487" s="8">
        <f t="shared" si="102"/>
        <v>1.1983223487118035E-3</v>
      </c>
      <c r="K487" s="8">
        <f t="shared" si="105"/>
        <v>-1</v>
      </c>
      <c r="L487" s="8">
        <f t="shared" si="106"/>
        <v>-0.81818181818181823</v>
      </c>
      <c r="M487" s="8">
        <f t="shared" si="103"/>
        <v>-2.3089355806972986E-4</v>
      </c>
      <c r="N487" s="9">
        <f t="shared" si="104"/>
        <v>-2.6666666666666666E-3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1</v>
      </c>
      <c r="E489" s="7">
        <v>0</v>
      </c>
      <c r="F489" s="7">
        <v>1</v>
      </c>
      <c r="G489" s="8" t="str">
        <f t="shared" si="99"/>
        <v/>
      </c>
      <c r="H489" s="8">
        <f t="shared" si="100"/>
        <v>2.9629629629629629E-4</v>
      </c>
      <c r="I489" s="8" t="str">
        <f t="shared" si="101"/>
        <v/>
      </c>
      <c r="J489" s="8">
        <f t="shared" si="102"/>
        <v>5.9916117435590175E-4</v>
      </c>
      <c r="K489" s="8" t="str">
        <f t="shared" si="105"/>
        <v xml:space="preserve"> </v>
      </c>
      <c r="L489" s="8">
        <f t="shared" si="106"/>
        <v>0</v>
      </c>
      <c r="M489" s="8" t="str">
        <f t="shared" si="103"/>
        <v/>
      </c>
      <c r="N489" s="9">
        <f t="shared" si="104"/>
        <v>0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3</v>
      </c>
      <c r="E491" s="7">
        <v>0</v>
      </c>
      <c r="F491" s="7">
        <v>4</v>
      </c>
      <c r="G491" s="8" t="str">
        <f t="shared" si="99"/>
        <v/>
      </c>
      <c r="H491" s="8">
        <f t="shared" si="100"/>
        <v>8.8888888888888893E-4</v>
      </c>
      <c r="I491" s="8" t="str">
        <f t="shared" si="101"/>
        <v/>
      </c>
      <c r="J491" s="8">
        <f t="shared" si="102"/>
        <v>2.396644697423607E-3</v>
      </c>
      <c r="K491" s="8" t="str">
        <f t="shared" si="105"/>
        <v xml:space="preserve"> </v>
      </c>
      <c r="L491" s="8">
        <f t="shared" si="106"/>
        <v>0.33333333333333331</v>
      </c>
      <c r="M491" s="8" t="str">
        <f t="shared" si="103"/>
        <v/>
      </c>
      <c r="N491" s="9">
        <f t="shared" si="104"/>
        <v>2.9629629629629629E-4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2</v>
      </c>
      <c r="D493" s="7">
        <v>45</v>
      </c>
      <c r="E493" s="7">
        <v>1</v>
      </c>
      <c r="F493" s="7">
        <v>16</v>
      </c>
      <c r="G493" s="8">
        <f t="shared" si="99"/>
        <v>4.6178711613945972E-4</v>
      </c>
      <c r="H493" s="8">
        <f t="shared" si="100"/>
        <v>1.3333333333333334E-2</v>
      </c>
      <c r="I493" s="8">
        <f t="shared" si="101"/>
        <v>5.1098620337250899E-4</v>
      </c>
      <c r="J493" s="8">
        <f t="shared" si="102"/>
        <v>9.586578789694428E-3</v>
      </c>
      <c r="K493" s="8">
        <f t="shared" si="105"/>
        <v>-0.5</v>
      </c>
      <c r="L493" s="8">
        <f t="shared" si="106"/>
        <v>-0.64444444444444449</v>
      </c>
      <c r="M493" s="8">
        <f t="shared" si="103"/>
        <v>-2.3089355806972986E-4</v>
      </c>
      <c r="N493" s="9">
        <f t="shared" si="104"/>
        <v>-8.5925925925925944E-3</v>
      </c>
    </row>
    <row r="494" spans="1:14" x14ac:dyDescent="0.2">
      <c r="A494" s="30"/>
      <c r="B494" s="23" t="s">
        <v>465</v>
      </c>
      <c r="C494" s="20">
        <v>0</v>
      </c>
      <c r="D494" s="7">
        <v>5</v>
      </c>
      <c r="E494" s="7">
        <v>0</v>
      </c>
      <c r="F494" s="7">
        <v>4</v>
      </c>
      <c r="G494" s="8" t="str">
        <f t="shared" si="99"/>
        <v/>
      </c>
      <c r="H494" s="8">
        <f t="shared" si="100"/>
        <v>1.4814814814814814E-3</v>
      </c>
      <c r="I494" s="8" t="str">
        <f t="shared" si="101"/>
        <v/>
      </c>
      <c r="J494" s="8">
        <f t="shared" si="102"/>
        <v>2.396644697423607E-3</v>
      </c>
      <c r="K494" s="8" t="str">
        <f t="shared" si="105"/>
        <v xml:space="preserve"> </v>
      </c>
      <c r="L494" s="8">
        <f t="shared" si="106"/>
        <v>-0.2</v>
      </c>
      <c r="M494" s="8" t="str">
        <f t="shared" si="103"/>
        <v/>
      </c>
      <c r="N494" s="9">
        <f t="shared" si="104"/>
        <v>-2.9629629629629629E-4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1</v>
      </c>
      <c r="D497" s="7">
        <v>6</v>
      </c>
      <c r="E497" s="7">
        <v>1</v>
      </c>
      <c r="F497" s="7">
        <v>16</v>
      </c>
      <c r="G497" s="8">
        <f t="shared" si="99"/>
        <v>2.3089355806972986E-4</v>
      </c>
      <c r="H497" s="8">
        <f t="shared" si="100"/>
        <v>1.7777777777777779E-3</v>
      </c>
      <c r="I497" s="8">
        <f t="shared" si="101"/>
        <v>5.1098620337250899E-4</v>
      </c>
      <c r="J497" s="8">
        <f t="shared" si="102"/>
        <v>9.586578789694428E-3</v>
      </c>
      <c r="K497" s="8">
        <f t="shared" si="105"/>
        <v>0</v>
      </c>
      <c r="L497" s="8">
        <f t="shared" si="106"/>
        <v>1.6666666666666667</v>
      </c>
      <c r="M497" s="8">
        <f t="shared" si="103"/>
        <v>0</v>
      </c>
      <c r="N497" s="9">
        <f t="shared" si="104"/>
        <v>2.9629629629629632E-3</v>
      </c>
    </row>
    <row r="498" spans="1:14" x14ac:dyDescent="0.2">
      <c r="A498" s="30"/>
      <c r="B498" s="23" t="s">
        <v>469</v>
      </c>
      <c r="C498" s="20">
        <v>0</v>
      </c>
      <c r="D498" s="7">
        <v>3</v>
      </c>
      <c r="E498" s="7">
        <v>0</v>
      </c>
      <c r="F498" s="7">
        <v>2</v>
      </c>
      <c r="G498" s="8" t="str">
        <f t="shared" si="99"/>
        <v/>
      </c>
      <c r="H498" s="8">
        <f t="shared" si="100"/>
        <v>8.8888888888888893E-4</v>
      </c>
      <c r="I498" s="8" t="str">
        <f t="shared" si="101"/>
        <v/>
      </c>
      <c r="J498" s="8">
        <f t="shared" si="102"/>
        <v>1.1983223487118035E-3</v>
      </c>
      <c r="K498" s="8" t="str">
        <f t="shared" si="105"/>
        <v xml:space="preserve"> </v>
      </c>
      <c r="L498" s="8">
        <f t="shared" si="106"/>
        <v>-0.33333333333333331</v>
      </c>
      <c r="M498" s="8" t="str">
        <f t="shared" si="103"/>
        <v/>
      </c>
      <c r="N498" s="9">
        <f t="shared" si="104"/>
        <v>-2.9629629629629629E-4</v>
      </c>
    </row>
    <row r="499" spans="1:14" x14ac:dyDescent="0.2">
      <c r="A499" s="30"/>
      <c r="B499" s="23" t="s">
        <v>470</v>
      </c>
      <c r="C499" s="20">
        <v>1</v>
      </c>
      <c r="D499" s="7">
        <v>71</v>
      </c>
      <c r="E499" s="7">
        <v>1</v>
      </c>
      <c r="F499" s="7">
        <v>38</v>
      </c>
      <c r="G499" s="8">
        <f t="shared" ref="G499:G562" si="107">+IF(C499=0,"",C499/C$371)</f>
        <v>2.3089355806972986E-4</v>
      </c>
      <c r="H499" s="8">
        <f t="shared" ref="H499:H562" si="108">+IF(D499=0,"",D499/D$371)</f>
        <v>2.1037037037037038E-2</v>
      </c>
      <c r="I499" s="8">
        <f t="shared" ref="I499:I562" si="109">+IF(E499=0,"",E499/E$371)</f>
        <v>5.1098620337250899E-4</v>
      </c>
      <c r="J499" s="8">
        <f t="shared" ref="J499:J562" si="110">+IF(F499=0,"",F499/F$371)</f>
        <v>2.2768124625524265E-2</v>
      </c>
      <c r="K499" s="8">
        <f t="shared" si="105"/>
        <v>0</v>
      </c>
      <c r="L499" s="8">
        <f t="shared" si="106"/>
        <v>-0.46478873239436619</v>
      </c>
      <c r="M499" s="8">
        <f t="shared" ref="M499:M562" si="111">+IF(OR(AND(G499=""),(K499="")),"",G499*K499)</f>
        <v>0</v>
      </c>
      <c r="N499" s="9">
        <f t="shared" ref="N499:N562" si="112">+IF(OR(AND(H499=""),(L499="")),"",H499*L499)</f>
        <v>-9.7777777777777776E-3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5.9916117435590175E-4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6</v>
      </c>
      <c r="D501" s="7">
        <v>1</v>
      </c>
      <c r="E501" s="7">
        <v>0</v>
      </c>
      <c r="F501" s="7">
        <v>0</v>
      </c>
      <c r="G501" s="8">
        <f t="shared" si="107"/>
        <v>1.3853613484183791E-3</v>
      </c>
      <c r="H501" s="8">
        <f t="shared" si="108"/>
        <v>2.9629629629629629E-4</v>
      </c>
      <c r="I501" s="8" t="str">
        <f t="shared" si="109"/>
        <v/>
      </c>
      <c r="J501" s="8" t="str">
        <f t="shared" si="110"/>
        <v/>
      </c>
      <c r="K501" s="8">
        <f t="shared" si="113"/>
        <v>-1</v>
      </c>
      <c r="L501" s="8">
        <f t="shared" si="114"/>
        <v>-1</v>
      </c>
      <c r="M501" s="8">
        <f t="shared" si="111"/>
        <v>-1.3853613484183791E-3</v>
      </c>
      <c r="N501" s="9">
        <f t="shared" si="112"/>
        <v>-2.9629629629629629E-4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2.9629629629629629E-4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-2.9629629629629629E-4</v>
      </c>
    </row>
    <row r="504" spans="1:14" x14ac:dyDescent="0.2">
      <c r="A504" s="30"/>
      <c r="B504" s="23" t="s">
        <v>475</v>
      </c>
      <c r="C504" s="20">
        <v>0</v>
      </c>
      <c r="D504" s="7">
        <v>5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1.4814814814814814E-3</v>
      </c>
      <c r="I504" s="8" t="str">
        <f t="shared" si="109"/>
        <v/>
      </c>
      <c r="J504" s="8">
        <f t="shared" si="110"/>
        <v>5.9916117435590175E-4</v>
      </c>
      <c r="K504" s="8" t="str">
        <f t="shared" si="113"/>
        <v xml:space="preserve"> </v>
      </c>
      <c r="L504" s="8">
        <f t="shared" si="114"/>
        <v>-0.8</v>
      </c>
      <c r="M504" s="8" t="str">
        <f t="shared" si="111"/>
        <v/>
      </c>
      <c r="N504" s="9">
        <f t="shared" si="112"/>
        <v>-1.1851851851851852E-3</v>
      </c>
    </row>
    <row r="505" spans="1:14" x14ac:dyDescent="0.2">
      <c r="A505" s="30"/>
      <c r="B505" s="23" t="s">
        <v>476</v>
      </c>
      <c r="C505" s="20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2.9629629629629629E-4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9">
        <f t="shared" si="112"/>
        <v>-2.9629629629629629E-4</v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3</v>
      </c>
      <c r="D507" s="7">
        <v>18</v>
      </c>
      <c r="E507" s="7">
        <v>0</v>
      </c>
      <c r="F507" s="7">
        <v>15</v>
      </c>
      <c r="G507" s="8">
        <f t="shared" si="107"/>
        <v>6.9268067420918955E-4</v>
      </c>
      <c r="H507" s="8">
        <f t="shared" si="108"/>
        <v>5.3333333333333332E-3</v>
      </c>
      <c r="I507" s="8" t="str">
        <f t="shared" si="109"/>
        <v/>
      </c>
      <c r="J507" s="8">
        <f t="shared" si="110"/>
        <v>8.9874176153385259E-3</v>
      </c>
      <c r="K507" s="8">
        <f t="shared" si="113"/>
        <v>-1</v>
      </c>
      <c r="L507" s="8">
        <f t="shared" si="114"/>
        <v>-0.16666666666666666</v>
      </c>
      <c r="M507" s="8">
        <f t="shared" si="111"/>
        <v>-6.9268067420918955E-4</v>
      </c>
      <c r="N507" s="9">
        <f t="shared" si="112"/>
        <v>-8.8888888888888882E-4</v>
      </c>
    </row>
    <row r="508" spans="1:14" ht="25.5" x14ac:dyDescent="0.2">
      <c r="A508" s="30"/>
      <c r="B508" s="23" t="s">
        <v>479</v>
      </c>
      <c r="C508" s="20">
        <v>1</v>
      </c>
      <c r="D508" s="7">
        <v>2</v>
      </c>
      <c r="E508" s="7">
        <v>0</v>
      </c>
      <c r="F508" s="7">
        <v>2</v>
      </c>
      <c r="G508" s="8">
        <f t="shared" si="107"/>
        <v>2.3089355806972986E-4</v>
      </c>
      <c r="H508" s="8">
        <f t="shared" si="108"/>
        <v>5.9259259259259258E-4</v>
      </c>
      <c r="I508" s="8" t="str">
        <f t="shared" si="109"/>
        <v/>
      </c>
      <c r="J508" s="8">
        <f t="shared" si="110"/>
        <v>1.1983223487118035E-3</v>
      </c>
      <c r="K508" s="8">
        <f t="shared" si="113"/>
        <v>-1</v>
      </c>
      <c r="L508" s="8">
        <f t="shared" si="114"/>
        <v>0</v>
      </c>
      <c r="M508" s="8">
        <f t="shared" si="111"/>
        <v>-2.3089355806972986E-4</v>
      </c>
      <c r="N508" s="9">
        <f t="shared" si="112"/>
        <v>0</v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5.9916117435590175E-4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3</v>
      </c>
      <c r="E510" s="7">
        <v>0</v>
      </c>
      <c r="F510" s="7">
        <v>18</v>
      </c>
      <c r="G510" s="8" t="str">
        <f t="shared" si="107"/>
        <v/>
      </c>
      <c r="H510" s="8">
        <f t="shared" si="108"/>
        <v>8.8888888888888893E-4</v>
      </c>
      <c r="I510" s="8" t="str">
        <f t="shared" si="109"/>
        <v/>
      </c>
      <c r="J510" s="8">
        <f t="shared" si="110"/>
        <v>1.078490113840623E-2</v>
      </c>
      <c r="K510" s="8" t="str">
        <f t="shared" si="113"/>
        <v xml:space="preserve"> </v>
      </c>
      <c r="L510" s="8">
        <f t="shared" si="114"/>
        <v>5</v>
      </c>
      <c r="M510" s="8" t="str">
        <f t="shared" si="111"/>
        <v/>
      </c>
      <c r="N510" s="9">
        <f t="shared" si="112"/>
        <v>4.4444444444444444E-3</v>
      </c>
    </row>
    <row r="511" spans="1:14" x14ac:dyDescent="0.2">
      <c r="A511" s="30"/>
      <c r="B511" s="23" t="s">
        <v>482</v>
      </c>
      <c r="C511" s="20">
        <v>0</v>
      </c>
      <c r="D511" s="7">
        <v>3</v>
      </c>
      <c r="E511" s="7">
        <v>0</v>
      </c>
      <c r="F511" s="7">
        <v>2</v>
      </c>
      <c r="G511" s="8" t="str">
        <f t="shared" si="107"/>
        <v/>
      </c>
      <c r="H511" s="8">
        <f t="shared" si="108"/>
        <v>8.8888888888888893E-4</v>
      </c>
      <c r="I511" s="8" t="str">
        <f t="shared" si="109"/>
        <v/>
      </c>
      <c r="J511" s="8">
        <f t="shared" si="110"/>
        <v>1.1983223487118035E-3</v>
      </c>
      <c r="K511" s="8" t="str">
        <f t="shared" si="113"/>
        <v xml:space="preserve"> </v>
      </c>
      <c r="L511" s="8">
        <f t="shared" si="114"/>
        <v>-0.33333333333333331</v>
      </c>
      <c r="M511" s="8" t="str">
        <f t="shared" si="111"/>
        <v/>
      </c>
      <c r="N511" s="9">
        <f t="shared" si="112"/>
        <v>-2.9629629629629629E-4</v>
      </c>
    </row>
    <row r="512" spans="1:14" x14ac:dyDescent="0.2">
      <c r="A512" s="30"/>
      <c r="B512" s="23" t="s">
        <v>483</v>
      </c>
      <c r="C512" s="20">
        <v>0</v>
      </c>
      <c r="D512" s="7">
        <v>30</v>
      </c>
      <c r="E512" s="7">
        <v>0</v>
      </c>
      <c r="F512" s="7">
        <v>16</v>
      </c>
      <c r="G512" s="8" t="str">
        <f t="shared" si="107"/>
        <v/>
      </c>
      <c r="H512" s="8">
        <f t="shared" si="108"/>
        <v>8.8888888888888889E-3</v>
      </c>
      <c r="I512" s="8" t="str">
        <f t="shared" si="109"/>
        <v/>
      </c>
      <c r="J512" s="8">
        <f t="shared" si="110"/>
        <v>9.586578789694428E-3</v>
      </c>
      <c r="K512" s="8" t="str">
        <f t="shared" si="113"/>
        <v xml:space="preserve"> </v>
      </c>
      <c r="L512" s="8">
        <f t="shared" si="114"/>
        <v>-0.46666666666666667</v>
      </c>
      <c r="M512" s="8" t="str">
        <f t="shared" si="111"/>
        <v/>
      </c>
      <c r="N512" s="9">
        <f t="shared" si="112"/>
        <v>-4.1481481481481482E-3</v>
      </c>
    </row>
    <row r="513" spans="1:14" x14ac:dyDescent="0.2">
      <c r="A513" s="30"/>
      <c r="B513" s="23" t="s">
        <v>484</v>
      </c>
      <c r="C513" s="20">
        <v>0</v>
      </c>
      <c r="D513" s="7">
        <v>2</v>
      </c>
      <c r="E513" s="7">
        <v>0</v>
      </c>
      <c r="F513" s="7">
        <v>1</v>
      </c>
      <c r="G513" s="8" t="str">
        <f t="shared" si="107"/>
        <v/>
      </c>
      <c r="H513" s="8">
        <f t="shared" si="108"/>
        <v>5.9259259259259258E-4</v>
      </c>
      <c r="I513" s="8" t="str">
        <f t="shared" si="109"/>
        <v/>
      </c>
      <c r="J513" s="8">
        <f t="shared" si="110"/>
        <v>5.9916117435590175E-4</v>
      </c>
      <c r="K513" s="8" t="str">
        <f t="shared" si="113"/>
        <v xml:space="preserve"> </v>
      </c>
      <c r="L513" s="8">
        <f t="shared" si="114"/>
        <v>-0.5</v>
      </c>
      <c r="M513" s="8" t="str">
        <f t="shared" si="111"/>
        <v/>
      </c>
      <c r="N513" s="9">
        <f t="shared" si="112"/>
        <v>-2.9629629629629629E-4</v>
      </c>
    </row>
    <row r="514" spans="1:14" x14ac:dyDescent="0.2">
      <c r="A514" s="30"/>
      <c r="B514" s="23" t="s">
        <v>485</v>
      </c>
      <c r="C514" s="20">
        <v>0</v>
      </c>
      <c r="D514" s="7">
        <v>37</v>
      </c>
      <c r="E514" s="7">
        <v>0</v>
      </c>
      <c r="F514" s="7">
        <v>8</v>
      </c>
      <c r="G514" s="8" t="str">
        <f t="shared" si="107"/>
        <v/>
      </c>
      <c r="H514" s="8">
        <f t="shared" si="108"/>
        <v>1.0962962962962963E-2</v>
      </c>
      <c r="I514" s="8" t="str">
        <f t="shared" si="109"/>
        <v/>
      </c>
      <c r="J514" s="8">
        <f t="shared" si="110"/>
        <v>4.793289394847214E-3</v>
      </c>
      <c r="K514" s="8" t="str">
        <f t="shared" si="113"/>
        <v xml:space="preserve"> </v>
      </c>
      <c r="L514" s="8">
        <f t="shared" si="114"/>
        <v>-0.78378378378378377</v>
      </c>
      <c r="M514" s="8" t="str">
        <f t="shared" si="111"/>
        <v/>
      </c>
      <c r="N514" s="9">
        <f t="shared" si="112"/>
        <v>-8.5925925925925926E-3</v>
      </c>
    </row>
    <row r="515" spans="1:14" x14ac:dyDescent="0.2">
      <c r="A515" s="30"/>
      <c r="B515" s="23" t="s">
        <v>486</v>
      </c>
      <c r="C515" s="20">
        <v>0</v>
      </c>
      <c r="D515" s="7">
        <v>5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1.4814814814814814E-3</v>
      </c>
      <c r="I515" s="8" t="str">
        <f t="shared" si="109"/>
        <v/>
      </c>
      <c r="J515" s="8">
        <f t="shared" si="110"/>
        <v>1.1983223487118035E-3</v>
      </c>
      <c r="K515" s="8" t="str">
        <f t="shared" si="113"/>
        <v xml:space="preserve"> </v>
      </c>
      <c r="L515" s="8">
        <f t="shared" si="114"/>
        <v>-0.6</v>
      </c>
      <c r="M515" s="8" t="str">
        <f t="shared" si="111"/>
        <v/>
      </c>
      <c r="N515" s="9">
        <f t="shared" si="112"/>
        <v>-8.8888888888888882E-4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5.9916117435590175E-4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1</v>
      </c>
      <c r="E517" s="7">
        <v>1</v>
      </c>
      <c r="F517" s="7">
        <v>4</v>
      </c>
      <c r="G517" s="8" t="str">
        <f t="shared" si="107"/>
        <v/>
      </c>
      <c r="H517" s="8">
        <f t="shared" si="108"/>
        <v>2.9629629629629629E-4</v>
      </c>
      <c r="I517" s="8">
        <f t="shared" si="109"/>
        <v>5.1098620337250899E-4</v>
      </c>
      <c r="J517" s="8">
        <f t="shared" si="110"/>
        <v>2.396644697423607E-3</v>
      </c>
      <c r="K517" s="8">
        <f t="shared" si="113"/>
        <v>1</v>
      </c>
      <c r="L517" s="8">
        <f t="shared" si="114"/>
        <v>3</v>
      </c>
      <c r="M517" s="8" t="str">
        <f t="shared" si="111"/>
        <v/>
      </c>
      <c r="N517" s="9">
        <f t="shared" si="112"/>
        <v>8.8888888888888893E-4</v>
      </c>
    </row>
    <row r="518" spans="1:14" x14ac:dyDescent="0.2">
      <c r="A518" s="30"/>
      <c r="B518" s="23" t="s">
        <v>489</v>
      </c>
      <c r="C518" s="20">
        <v>4</v>
      </c>
      <c r="D518" s="7">
        <v>12</v>
      </c>
      <c r="E518" s="7">
        <v>0</v>
      </c>
      <c r="F518" s="7">
        <v>6</v>
      </c>
      <c r="G518" s="8">
        <f t="shared" si="107"/>
        <v>9.2357423227891944E-4</v>
      </c>
      <c r="H518" s="8">
        <f t="shared" si="108"/>
        <v>3.5555555555555557E-3</v>
      </c>
      <c r="I518" s="8" t="str">
        <f t="shared" si="109"/>
        <v/>
      </c>
      <c r="J518" s="8">
        <f t="shared" si="110"/>
        <v>3.5949670461354103E-3</v>
      </c>
      <c r="K518" s="8">
        <f t="shared" si="113"/>
        <v>-1</v>
      </c>
      <c r="L518" s="8">
        <f t="shared" si="114"/>
        <v>-0.5</v>
      </c>
      <c r="M518" s="8">
        <f t="shared" si="111"/>
        <v>-9.2357423227891944E-4</v>
      </c>
      <c r="N518" s="9">
        <f t="shared" si="112"/>
        <v>-1.7777777777777779E-3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1</v>
      </c>
      <c r="D520" s="7">
        <v>1</v>
      </c>
      <c r="E520" s="7">
        <v>0</v>
      </c>
      <c r="F520" s="7">
        <v>0</v>
      </c>
      <c r="G520" s="8">
        <f t="shared" si="107"/>
        <v>2.3089355806972986E-4</v>
      </c>
      <c r="H520" s="8">
        <f t="shared" si="108"/>
        <v>2.9629629629629629E-4</v>
      </c>
      <c r="I520" s="8" t="str">
        <f t="shared" si="109"/>
        <v/>
      </c>
      <c r="J520" s="8" t="str">
        <f t="shared" si="110"/>
        <v/>
      </c>
      <c r="K520" s="8">
        <f t="shared" si="113"/>
        <v>-1</v>
      </c>
      <c r="L520" s="8">
        <f t="shared" si="114"/>
        <v>-1</v>
      </c>
      <c r="M520" s="8">
        <f t="shared" si="111"/>
        <v>-2.3089355806972986E-4</v>
      </c>
      <c r="N520" s="9">
        <f t="shared" si="112"/>
        <v>-2.9629629629629629E-4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1</v>
      </c>
      <c r="D522" s="7">
        <v>0</v>
      </c>
      <c r="E522" s="7">
        <v>0</v>
      </c>
      <c r="F522" s="7">
        <v>0</v>
      </c>
      <c r="G522" s="8">
        <f t="shared" si="107"/>
        <v>2.3089355806972986E-4</v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 t="str">
        <f t="shared" si="114"/>
        <v xml:space="preserve"> </v>
      </c>
      <c r="M522" s="8">
        <f t="shared" si="111"/>
        <v>-2.3089355806972986E-4</v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1</v>
      </c>
      <c r="G523" s="8" t="str">
        <f t="shared" si="107"/>
        <v/>
      </c>
      <c r="H523" s="8">
        <f t="shared" si="108"/>
        <v>2.9629629629629629E-4</v>
      </c>
      <c r="I523" s="8" t="str">
        <f t="shared" si="109"/>
        <v/>
      </c>
      <c r="J523" s="8">
        <f t="shared" si="110"/>
        <v>5.9916117435590175E-4</v>
      </c>
      <c r="K523" s="8" t="str">
        <f t="shared" si="113"/>
        <v xml:space="preserve"> </v>
      </c>
      <c r="L523" s="8">
        <f t="shared" si="114"/>
        <v>0</v>
      </c>
      <c r="M523" s="8" t="str">
        <f t="shared" si="111"/>
        <v/>
      </c>
      <c r="N523" s="9">
        <f t="shared" si="112"/>
        <v>0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1</v>
      </c>
      <c r="E525" s="7">
        <v>1</v>
      </c>
      <c r="F525" s="7">
        <v>0</v>
      </c>
      <c r="G525" s="8" t="str">
        <f t="shared" si="107"/>
        <v/>
      </c>
      <c r="H525" s="8">
        <f t="shared" si="108"/>
        <v>2.9629629629629629E-4</v>
      </c>
      <c r="I525" s="8">
        <f t="shared" si="109"/>
        <v>5.1098620337250899E-4</v>
      </c>
      <c r="J525" s="8" t="str">
        <f t="shared" si="110"/>
        <v/>
      </c>
      <c r="K525" s="8">
        <f t="shared" si="113"/>
        <v>1</v>
      </c>
      <c r="L525" s="8">
        <f t="shared" si="114"/>
        <v>-1</v>
      </c>
      <c r="M525" s="8" t="str">
        <f t="shared" si="111"/>
        <v/>
      </c>
      <c r="N525" s="9">
        <f t="shared" si="112"/>
        <v>-2.9629629629629629E-4</v>
      </c>
    </row>
    <row r="526" spans="1:14" ht="25.5" x14ac:dyDescent="0.2">
      <c r="A526" s="30"/>
      <c r="B526" s="23" t="s">
        <v>497</v>
      </c>
      <c r="C526" s="20">
        <v>2</v>
      </c>
      <c r="D526" s="7">
        <v>5</v>
      </c>
      <c r="E526" s="7">
        <v>2</v>
      </c>
      <c r="F526" s="7">
        <v>2</v>
      </c>
      <c r="G526" s="8">
        <f t="shared" si="107"/>
        <v>4.6178711613945972E-4</v>
      </c>
      <c r="H526" s="8">
        <f t="shared" si="108"/>
        <v>1.4814814814814814E-3</v>
      </c>
      <c r="I526" s="8">
        <f t="shared" si="109"/>
        <v>1.021972406745018E-3</v>
      </c>
      <c r="J526" s="8">
        <f t="shared" si="110"/>
        <v>1.1983223487118035E-3</v>
      </c>
      <c r="K526" s="8">
        <f t="shared" si="113"/>
        <v>0</v>
      </c>
      <c r="L526" s="8">
        <f t="shared" si="114"/>
        <v>-0.6</v>
      </c>
      <c r="M526" s="8">
        <f t="shared" si="111"/>
        <v>0</v>
      </c>
      <c r="N526" s="9">
        <f t="shared" si="112"/>
        <v>-8.8888888888888882E-4</v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1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>
        <f t="shared" si="110"/>
        <v>5.9916117435590175E-4</v>
      </c>
      <c r="K527" s="8" t="str">
        <f t="shared" si="113"/>
        <v xml:space="preserve"> </v>
      </c>
      <c r="L527" s="8">
        <f t="shared" si="114"/>
        <v>1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2</v>
      </c>
      <c r="D528" s="7">
        <v>2</v>
      </c>
      <c r="E528" s="7">
        <v>0</v>
      </c>
      <c r="F528" s="7">
        <v>3</v>
      </c>
      <c r="G528" s="8">
        <f t="shared" si="107"/>
        <v>4.6178711613945972E-4</v>
      </c>
      <c r="H528" s="8">
        <f t="shared" si="108"/>
        <v>5.9259259259259258E-4</v>
      </c>
      <c r="I528" s="8" t="str">
        <f t="shared" si="109"/>
        <v/>
      </c>
      <c r="J528" s="8">
        <f t="shared" si="110"/>
        <v>1.7974835230677051E-3</v>
      </c>
      <c r="K528" s="8">
        <f t="shared" si="113"/>
        <v>-1</v>
      </c>
      <c r="L528" s="8">
        <f t="shared" si="114"/>
        <v>0.5</v>
      </c>
      <c r="M528" s="8">
        <f t="shared" si="111"/>
        <v>-4.6178711613945972E-4</v>
      </c>
      <c r="N528" s="9">
        <f t="shared" si="112"/>
        <v>2.9629629629629629E-4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5.9916117435590175E-4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1</v>
      </c>
      <c r="E530" s="7">
        <v>0</v>
      </c>
      <c r="F530" s="7">
        <v>1</v>
      </c>
      <c r="G530" s="8" t="str">
        <f t="shared" si="107"/>
        <v/>
      </c>
      <c r="H530" s="8">
        <f t="shared" si="108"/>
        <v>2.9629629629629629E-4</v>
      </c>
      <c r="I530" s="8" t="str">
        <f t="shared" si="109"/>
        <v/>
      </c>
      <c r="J530" s="8">
        <f t="shared" si="110"/>
        <v>5.9916117435590175E-4</v>
      </c>
      <c r="K530" s="8" t="str">
        <f t="shared" si="113"/>
        <v xml:space="preserve"> </v>
      </c>
      <c r="L530" s="8">
        <f t="shared" si="114"/>
        <v>0</v>
      </c>
      <c r="M530" s="8" t="str">
        <f t="shared" si="111"/>
        <v/>
      </c>
      <c r="N530" s="9">
        <f t="shared" si="112"/>
        <v>0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1</v>
      </c>
      <c r="D534" s="7">
        <v>0</v>
      </c>
      <c r="E534" s="7">
        <v>0</v>
      </c>
      <c r="F534" s="7">
        <v>0</v>
      </c>
      <c r="G534" s="8">
        <f t="shared" si="107"/>
        <v>2.3089355806972986E-4</v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>
        <f t="shared" si="113"/>
        <v>-1</v>
      </c>
      <c r="L534" s="8" t="str">
        <f t="shared" si="114"/>
        <v xml:space="preserve"> </v>
      </c>
      <c r="M534" s="8">
        <f t="shared" si="111"/>
        <v>-2.3089355806972986E-4</v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2</v>
      </c>
      <c r="D535" s="7">
        <v>4</v>
      </c>
      <c r="E535" s="7">
        <v>1</v>
      </c>
      <c r="F535" s="7">
        <v>1</v>
      </c>
      <c r="G535" s="8">
        <f t="shared" si="107"/>
        <v>4.6178711613945972E-4</v>
      </c>
      <c r="H535" s="8">
        <f t="shared" si="108"/>
        <v>1.1851851851851852E-3</v>
      </c>
      <c r="I535" s="8">
        <f t="shared" si="109"/>
        <v>5.1098620337250899E-4</v>
      </c>
      <c r="J535" s="8">
        <f t="shared" si="110"/>
        <v>5.9916117435590175E-4</v>
      </c>
      <c r="K535" s="8">
        <f t="shared" si="113"/>
        <v>-0.5</v>
      </c>
      <c r="L535" s="8">
        <f t="shared" si="114"/>
        <v>-0.75</v>
      </c>
      <c r="M535" s="8">
        <f t="shared" si="111"/>
        <v>-2.3089355806972986E-4</v>
      </c>
      <c r="N535" s="9">
        <f t="shared" si="112"/>
        <v>-8.8888888888888893E-4</v>
      </c>
    </row>
    <row r="536" spans="1:14" x14ac:dyDescent="0.2">
      <c r="A536" s="30"/>
      <c r="B536" s="23" t="s">
        <v>507</v>
      </c>
      <c r="C536" s="20">
        <v>15</v>
      </c>
      <c r="D536" s="7">
        <v>7</v>
      </c>
      <c r="E536" s="7">
        <v>1</v>
      </c>
      <c r="F536" s="7">
        <v>2</v>
      </c>
      <c r="G536" s="8">
        <f t="shared" si="107"/>
        <v>3.4634033710459478E-3</v>
      </c>
      <c r="H536" s="8">
        <f t="shared" si="108"/>
        <v>2.0740740740740741E-3</v>
      </c>
      <c r="I536" s="8">
        <f t="shared" si="109"/>
        <v>5.1098620337250899E-4</v>
      </c>
      <c r="J536" s="8">
        <f t="shared" si="110"/>
        <v>1.1983223487118035E-3</v>
      </c>
      <c r="K536" s="8">
        <f t="shared" si="113"/>
        <v>-0.93333333333333335</v>
      </c>
      <c r="L536" s="8">
        <f t="shared" si="114"/>
        <v>-0.7142857142857143</v>
      </c>
      <c r="M536" s="8">
        <f t="shared" si="111"/>
        <v>-3.2325098129762178E-3</v>
      </c>
      <c r="N536" s="9">
        <f t="shared" si="112"/>
        <v>-1.4814814814814816E-3</v>
      </c>
    </row>
    <row r="537" spans="1:14" ht="25.5" x14ac:dyDescent="0.2">
      <c r="A537" s="30"/>
      <c r="B537" s="23" t="s">
        <v>508</v>
      </c>
      <c r="C537" s="20">
        <v>3</v>
      </c>
      <c r="D537" s="7">
        <v>12</v>
      </c>
      <c r="E537" s="7">
        <v>1</v>
      </c>
      <c r="F537" s="7">
        <v>2</v>
      </c>
      <c r="G537" s="8">
        <f t="shared" si="107"/>
        <v>6.9268067420918955E-4</v>
      </c>
      <c r="H537" s="8">
        <f t="shared" si="108"/>
        <v>3.5555555555555557E-3</v>
      </c>
      <c r="I537" s="8">
        <f t="shared" si="109"/>
        <v>5.1098620337250899E-4</v>
      </c>
      <c r="J537" s="8">
        <f t="shared" si="110"/>
        <v>1.1983223487118035E-3</v>
      </c>
      <c r="K537" s="8">
        <f t="shared" si="113"/>
        <v>-0.66666666666666663</v>
      </c>
      <c r="L537" s="8">
        <f t="shared" si="114"/>
        <v>-0.83333333333333337</v>
      </c>
      <c r="M537" s="8">
        <f t="shared" si="111"/>
        <v>-4.6178711613945966E-4</v>
      </c>
      <c r="N537" s="9">
        <f t="shared" si="112"/>
        <v>-2.9629629629629632E-3</v>
      </c>
    </row>
    <row r="538" spans="1:14" x14ac:dyDescent="0.2">
      <c r="A538" s="30"/>
      <c r="B538" s="23" t="s">
        <v>509</v>
      </c>
      <c r="C538" s="20">
        <v>3</v>
      </c>
      <c r="D538" s="7">
        <v>2</v>
      </c>
      <c r="E538" s="7">
        <v>2</v>
      </c>
      <c r="F538" s="7">
        <v>2</v>
      </c>
      <c r="G538" s="8">
        <f t="shared" si="107"/>
        <v>6.9268067420918955E-4</v>
      </c>
      <c r="H538" s="8">
        <f t="shared" si="108"/>
        <v>5.9259259259259258E-4</v>
      </c>
      <c r="I538" s="8">
        <f t="shared" si="109"/>
        <v>1.021972406745018E-3</v>
      </c>
      <c r="J538" s="8">
        <f t="shared" si="110"/>
        <v>1.1983223487118035E-3</v>
      </c>
      <c r="K538" s="8">
        <f t="shared" si="113"/>
        <v>-0.33333333333333331</v>
      </c>
      <c r="L538" s="8">
        <f t="shared" si="114"/>
        <v>0</v>
      </c>
      <c r="M538" s="8">
        <f t="shared" si="111"/>
        <v>-2.3089355806972983E-4</v>
      </c>
      <c r="N538" s="9">
        <f t="shared" si="112"/>
        <v>0</v>
      </c>
    </row>
    <row r="539" spans="1:14" x14ac:dyDescent="0.2">
      <c r="A539" s="30"/>
      <c r="B539" s="23" t="s">
        <v>510</v>
      </c>
      <c r="C539" s="20">
        <v>63</v>
      </c>
      <c r="D539" s="7">
        <v>17</v>
      </c>
      <c r="E539" s="7">
        <v>70</v>
      </c>
      <c r="F539" s="7">
        <v>12</v>
      </c>
      <c r="G539" s="8">
        <f t="shared" si="107"/>
        <v>1.4546294158392981E-2</v>
      </c>
      <c r="H539" s="8">
        <f t="shared" si="108"/>
        <v>5.0370370370370369E-3</v>
      </c>
      <c r="I539" s="8">
        <f t="shared" si="109"/>
        <v>3.5769034236075622E-2</v>
      </c>
      <c r="J539" s="8">
        <f t="shared" si="110"/>
        <v>7.1899340922708206E-3</v>
      </c>
      <c r="K539" s="8">
        <f t="shared" si="113"/>
        <v>0.1111111111111111</v>
      </c>
      <c r="L539" s="8">
        <f t="shared" si="114"/>
        <v>-0.29411764705882354</v>
      </c>
      <c r="M539" s="8">
        <f t="shared" si="111"/>
        <v>1.6162549064881089E-3</v>
      </c>
      <c r="N539" s="9">
        <f t="shared" si="112"/>
        <v>-1.4814814814814814E-3</v>
      </c>
    </row>
    <row r="540" spans="1:14" x14ac:dyDescent="0.2">
      <c r="A540" s="30"/>
      <c r="B540" s="23" t="s">
        <v>511</v>
      </c>
      <c r="C540" s="20">
        <v>28</v>
      </c>
      <c r="D540" s="7">
        <v>4</v>
      </c>
      <c r="E540" s="7">
        <v>14</v>
      </c>
      <c r="F540" s="7">
        <v>16</v>
      </c>
      <c r="G540" s="8">
        <f t="shared" si="107"/>
        <v>6.4650196259524355E-3</v>
      </c>
      <c r="H540" s="8">
        <f t="shared" si="108"/>
        <v>1.1851851851851852E-3</v>
      </c>
      <c r="I540" s="8">
        <f t="shared" si="109"/>
        <v>7.1538068472151248E-3</v>
      </c>
      <c r="J540" s="8">
        <f t="shared" si="110"/>
        <v>9.586578789694428E-3</v>
      </c>
      <c r="K540" s="8">
        <f t="shared" si="113"/>
        <v>-0.5</v>
      </c>
      <c r="L540" s="8">
        <f t="shared" si="114"/>
        <v>3</v>
      </c>
      <c r="M540" s="8">
        <f t="shared" si="111"/>
        <v>-3.2325098129762178E-3</v>
      </c>
      <c r="N540" s="9">
        <f t="shared" si="112"/>
        <v>3.5555555555555557E-3</v>
      </c>
    </row>
    <row r="541" spans="1:14" ht="38.25" x14ac:dyDescent="0.2">
      <c r="A541" s="30"/>
      <c r="B541" s="23" t="s">
        <v>512</v>
      </c>
      <c r="C541" s="20">
        <v>7</v>
      </c>
      <c r="D541" s="7">
        <v>3</v>
      </c>
      <c r="E541" s="7">
        <v>0</v>
      </c>
      <c r="F541" s="7">
        <v>1</v>
      </c>
      <c r="G541" s="8">
        <f t="shared" si="107"/>
        <v>1.6162549064881089E-3</v>
      </c>
      <c r="H541" s="8">
        <f t="shared" si="108"/>
        <v>8.8888888888888893E-4</v>
      </c>
      <c r="I541" s="8" t="str">
        <f t="shared" si="109"/>
        <v/>
      </c>
      <c r="J541" s="8">
        <f t="shared" si="110"/>
        <v>5.9916117435590175E-4</v>
      </c>
      <c r="K541" s="8">
        <f t="shared" si="113"/>
        <v>-1</v>
      </c>
      <c r="L541" s="8">
        <f t="shared" si="114"/>
        <v>-0.66666666666666663</v>
      </c>
      <c r="M541" s="8">
        <f t="shared" si="111"/>
        <v>-1.6162549064881089E-3</v>
      </c>
      <c r="N541" s="9">
        <f t="shared" si="112"/>
        <v>-5.9259259259259258E-4</v>
      </c>
    </row>
    <row r="542" spans="1:14" x14ac:dyDescent="0.2">
      <c r="A542" s="30"/>
      <c r="B542" s="23" t="s">
        <v>513</v>
      </c>
      <c r="C542" s="20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2.9629629629629629E-4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9">
        <f t="shared" si="112"/>
        <v>-2.9629629629629629E-4</v>
      </c>
    </row>
    <row r="543" spans="1:14" ht="25.5" x14ac:dyDescent="0.2">
      <c r="A543" s="30"/>
      <c r="B543" s="23" t="s">
        <v>514</v>
      </c>
      <c r="C543" s="20">
        <v>4</v>
      </c>
      <c r="D543" s="7">
        <v>3</v>
      </c>
      <c r="E543" s="7">
        <v>8</v>
      </c>
      <c r="F543" s="7">
        <v>3</v>
      </c>
      <c r="G543" s="8">
        <f t="shared" si="107"/>
        <v>9.2357423227891944E-4</v>
      </c>
      <c r="H543" s="8">
        <f t="shared" si="108"/>
        <v>8.8888888888888893E-4</v>
      </c>
      <c r="I543" s="8">
        <f t="shared" si="109"/>
        <v>4.087889626980072E-3</v>
      </c>
      <c r="J543" s="8">
        <f t="shared" si="110"/>
        <v>1.7974835230677051E-3</v>
      </c>
      <c r="K543" s="8">
        <f t="shared" si="113"/>
        <v>1</v>
      </c>
      <c r="L543" s="8">
        <f t="shared" si="114"/>
        <v>0</v>
      </c>
      <c r="M543" s="8">
        <f t="shared" si="111"/>
        <v>9.2357423227891944E-4</v>
      </c>
      <c r="N543" s="9">
        <f t="shared" si="112"/>
        <v>0</v>
      </c>
    </row>
    <row r="544" spans="1:14" ht="25.5" x14ac:dyDescent="0.2">
      <c r="A544" s="30"/>
      <c r="B544" s="23" t="s">
        <v>515</v>
      </c>
      <c r="C544" s="20">
        <v>3</v>
      </c>
      <c r="D544" s="7">
        <v>7</v>
      </c>
      <c r="E544" s="7">
        <v>2</v>
      </c>
      <c r="F544" s="7">
        <v>2</v>
      </c>
      <c r="G544" s="8">
        <f t="shared" si="107"/>
        <v>6.9268067420918955E-4</v>
      </c>
      <c r="H544" s="8">
        <f t="shared" si="108"/>
        <v>2.0740740740740741E-3</v>
      </c>
      <c r="I544" s="8">
        <f t="shared" si="109"/>
        <v>1.021972406745018E-3</v>
      </c>
      <c r="J544" s="8">
        <f t="shared" si="110"/>
        <v>1.1983223487118035E-3</v>
      </c>
      <c r="K544" s="8">
        <f t="shared" si="113"/>
        <v>-0.33333333333333331</v>
      </c>
      <c r="L544" s="8">
        <f t="shared" si="114"/>
        <v>-0.7142857142857143</v>
      </c>
      <c r="M544" s="8">
        <f t="shared" si="111"/>
        <v>-2.3089355806972983E-4</v>
      </c>
      <c r="N544" s="9">
        <f t="shared" si="112"/>
        <v>-1.4814814814814816E-3</v>
      </c>
    </row>
    <row r="545" spans="1:14" x14ac:dyDescent="0.2">
      <c r="A545" s="30"/>
      <c r="B545" s="23" t="s">
        <v>516</v>
      </c>
      <c r="C545" s="20">
        <v>5</v>
      </c>
      <c r="D545" s="7">
        <v>15</v>
      </c>
      <c r="E545" s="7">
        <v>0</v>
      </c>
      <c r="F545" s="7">
        <v>1</v>
      </c>
      <c r="G545" s="8">
        <f t="shared" si="107"/>
        <v>1.1544677903486493E-3</v>
      </c>
      <c r="H545" s="8">
        <f t="shared" si="108"/>
        <v>4.4444444444444444E-3</v>
      </c>
      <c r="I545" s="8" t="str">
        <f t="shared" si="109"/>
        <v/>
      </c>
      <c r="J545" s="8">
        <f t="shared" si="110"/>
        <v>5.9916117435590175E-4</v>
      </c>
      <c r="K545" s="8">
        <f t="shared" si="113"/>
        <v>-1</v>
      </c>
      <c r="L545" s="8">
        <f t="shared" si="114"/>
        <v>-0.93333333333333335</v>
      </c>
      <c r="M545" s="8">
        <f t="shared" si="111"/>
        <v>-1.1544677903486493E-3</v>
      </c>
      <c r="N545" s="9">
        <f t="shared" si="112"/>
        <v>-4.1481481481481482E-3</v>
      </c>
    </row>
    <row r="546" spans="1:14" ht="25.5" x14ac:dyDescent="0.2">
      <c r="A546" s="30"/>
      <c r="B546" s="23" t="s">
        <v>517</v>
      </c>
      <c r="C546" s="20">
        <v>4</v>
      </c>
      <c r="D546" s="7">
        <v>5</v>
      </c>
      <c r="E546" s="7">
        <v>4</v>
      </c>
      <c r="F546" s="7">
        <v>2</v>
      </c>
      <c r="G546" s="8">
        <f t="shared" si="107"/>
        <v>9.2357423227891944E-4</v>
      </c>
      <c r="H546" s="8">
        <f t="shared" si="108"/>
        <v>1.4814814814814814E-3</v>
      </c>
      <c r="I546" s="8">
        <f t="shared" si="109"/>
        <v>2.043944813490036E-3</v>
      </c>
      <c r="J546" s="8">
        <f t="shared" si="110"/>
        <v>1.1983223487118035E-3</v>
      </c>
      <c r="K546" s="8">
        <f t="shared" si="113"/>
        <v>0</v>
      </c>
      <c r="L546" s="8">
        <f t="shared" si="114"/>
        <v>-0.6</v>
      </c>
      <c r="M546" s="8">
        <f t="shared" si="111"/>
        <v>0</v>
      </c>
      <c r="N546" s="9">
        <f t="shared" si="112"/>
        <v>-8.8888888888888882E-4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2</v>
      </c>
      <c r="D548" s="7">
        <v>0</v>
      </c>
      <c r="E548" s="7">
        <v>0</v>
      </c>
      <c r="F548" s="7">
        <v>0</v>
      </c>
      <c r="G548" s="8">
        <f t="shared" si="107"/>
        <v>4.6178711613945972E-4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-4.6178711613945972E-4</v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5</v>
      </c>
      <c r="E549" s="7">
        <v>0</v>
      </c>
      <c r="F549" s="7">
        <v>2</v>
      </c>
      <c r="G549" s="8" t="str">
        <f t="shared" si="107"/>
        <v/>
      </c>
      <c r="H549" s="8">
        <f t="shared" si="108"/>
        <v>1.4814814814814814E-3</v>
      </c>
      <c r="I549" s="8" t="str">
        <f t="shared" si="109"/>
        <v/>
      </c>
      <c r="J549" s="8">
        <f t="shared" si="110"/>
        <v>1.1983223487118035E-3</v>
      </c>
      <c r="K549" s="8" t="str">
        <f t="shared" si="113"/>
        <v xml:space="preserve"> </v>
      </c>
      <c r="L549" s="8">
        <f t="shared" si="114"/>
        <v>-0.6</v>
      </c>
      <c r="M549" s="8" t="str">
        <f t="shared" si="111"/>
        <v/>
      </c>
      <c r="N549" s="9">
        <f t="shared" si="112"/>
        <v>-8.8888888888888882E-4</v>
      </c>
    </row>
    <row r="550" spans="1:14" x14ac:dyDescent="0.2">
      <c r="A550" s="30"/>
      <c r="B550" s="23" t="s">
        <v>521</v>
      </c>
      <c r="C550" s="20">
        <v>1</v>
      </c>
      <c r="D550" s="7">
        <v>6</v>
      </c>
      <c r="E550" s="7">
        <v>0</v>
      </c>
      <c r="F550" s="7">
        <v>2</v>
      </c>
      <c r="G550" s="8">
        <f t="shared" si="107"/>
        <v>2.3089355806972986E-4</v>
      </c>
      <c r="H550" s="8">
        <f t="shared" si="108"/>
        <v>1.7777777777777779E-3</v>
      </c>
      <c r="I550" s="8" t="str">
        <f t="shared" si="109"/>
        <v/>
      </c>
      <c r="J550" s="8">
        <f t="shared" si="110"/>
        <v>1.1983223487118035E-3</v>
      </c>
      <c r="K550" s="8">
        <f t="shared" si="113"/>
        <v>-1</v>
      </c>
      <c r="L550" s="8">
        <f t="shared" si="114"/>
        <v>-0.66666666666666663</v>
      </c>
      <c r="M550" s="8">
        <f t="shared" si="111"/>
        <v>-2.3089355806972986E-4</v>
      </c>
      <c r="N550" s="9">
        <f t="shared" si="112"/>
        <v>-1.1851851851851852E-3</v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5.9916117435590175E-4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5.9916117435590175E-4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1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2.9629629629629629E-4</v>
      </c>
      <c r="I557" s="8" t="str">
        <f t="shared" si="109"/>
        <v/>
      </c>
      <c r="J557" s="8">
        <f t="shared" si="110"/>
        <v>5.9916117435590175E-4</v>
      </c>
      <c r="K557" s="8" t="str">
        <f t="shared" si="113"/>
        <v xml:space="preserve"> </v>
      </c>
      <c r="L557" s="8">
        <f t="shared" si="114"/>
        <v>0</v>
      </c>
      <c r="M557" s="8" t="str">
        <f t="shared" si="111"/>
        <v/>
      </c>
      <c r="N557" s="9">
        <f t="shared" si="112"/>
        <v>0</v>
      </c>
    </row>
    <row r="558" spans="1:14" x14ac:dyDescent="0.2">
      <c r="A558" s="30"/>
      <c r="B558" s="23" t="s">
        <v>529</v>
      </c>
      <c r="C558" s="20">
        <v>7</v>
      </c>
      <c r="D558" s="7">
        <v>16</v>
      </c>
      <c r="E558" s="7">
        <v>0</v>
      </c>
      <c r="F558" s="7">
        <v>3</v>
      </c>
      <c r="G558" s="8">
        <f t="shared" si="107"/>
        <v>1.6162549064881089E-3</v>
      </c>
      <c r="H558" s="8">
        <f t="shared" si="108"/>
        <v>4.7407407407407407E-3</v>
      </c>
      <c r="I558" s="8" t="str">
        <f t="shared" si="109"/>
        <v/>
      </c>
      <c r="J558" s="8">
        <f t="shared" si="110"/>
        <v>1.7974835230677051E-3</v>
      </c>
      <c r="K558" s="8">
        <f t="shared" si="113"/>
        <v>-1</v>
      </c>
      <c r="L558" s="8">
        <f t="shared" si="114"/>
        <v>-0.8125</v>
      </c>
      <c r="M558" s="8">
        <f t="shared" si="111"/>
        <v>-1.6162549064881089E-3</v>
      </c>
      <c r="N558" s="9">
        <f t="shared" si="112"/>
        <v>-3.851851851851852E-3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2.9629629629629629E-4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9">
        <f t="shared" si="112"/>
        <v>-2.9629629629629629E-4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5.9916117435590175E-4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4</v>
      </c>
      <c r="E561" s="7">
        <v>0</v>
      </c>
      <c r="F561" s="7">
        <v>5</v>
      </c>
      <c r="G561" s="8" t="str">
        <f t="shared" si="107"/>
        <v/>
      </c>
      <c r="H561" s="8">
        <f t="shared" si="108"/>
        <v>1.1851851851851852E-3</v>
      </c>
      <c r="I561" s="8" t="str">
        <f t="shared" si="109"/>
        <v/>
      </c>
      <c r="J561" s="8">
        <f t="shared" si="110"/>
        <v>2.9958058717795086E-3</v>
      </c>
      <c r="K561" s="8" t="str">
        <f t="shared" si="113"/>
        <v xml:space="preserve"> </v>
      </c>
      <c r="L561" s="8">
        <f t="shared" si="114"/>
        <v>0.25</v>
      </c>
      <c r="M561" s="8" t="str">
        <f t="shared" si="111"/>
        <v/>
      </c>
      <c r="N561" s="9">
        <f t="shared" si="112"/>
        <v>2.9629629629629629E-4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48</v>
      </c>
      <c r="D563" s="7">
        <v>20</v>
      </c>
      <c r="E563" s="7">
        <v>8</v>
      </c>
      <c r="F563" s="7">
        <v>4</v>
      </c>
      <c r="G563" s="8">
        <f t="shared" ref="G563:G604" si="115">+IF(C563=0,"",C563/C$371)</f>
        <v>1.1082890787347033E-2</v>
      </c>
      <c r="H563" s="8">
        <f t="shared" ref="H563:H604" si="116">+IF(D563=0,"",D563/D$371)</f>
        <v>5.9259259259259256E-3</v>
      </c>
      <c r="I563" s="8">
        <f t="shared" ref="I563:I604" si="117">+IF(E563=0,"",E563/E$371)</f>
        <v>4.087889626980072E-3</v>
      </c>
      <c r="J563" s="8">
        <f t="shared" ref="J563:J604" si="118">+IF(F563=0,"",F563/F$371)</f>
        <v>2.396644697423607E-3</v>
      </c>
      <c r="K563" s="8">
        <f t="shared" si="113"/>
        <v>-0.83333333333333337</v>
      </c>
      <c r="L563" s="8">
        <f t="shared" si="114"/>
        <v>-0.8</v>
      </c>
      <c r="M563" s="8">
        <f t="shared" ref="M563:M604" si="119">+IF(OR(AND(G563=""),(K563="")),"",G563*K563)</f>
        <v>-9.2357423227891946E-3</v>
      </c>
      <c r="N563" s="9">
        <f t="shared" ref="N563:N604" si="120">+IF(OR(AND(H563=""),(L563="")),"",H563*L563)</f>
        <v>-4.7407407407407407E-3</v>
      </c>
    </row>
    <row r="564" spans="1:14" x14ac:dyDescent="0.2">
      <c r="A564" s="30"/>
      <c r="B564" s="23" t="s">
        <v>535</v>
      </c>
      <c r="C564" s="20">
        <v>12</v>
      </c>
      <c r="D564" s="7">
        <v>78</v>
      </c>
      <c r="E564" s="7">
        <v>0</v>
      </c>
      <c r="F564" s="7">
        <v>11</v>
      </c>
      <c r="G564" s="8">
        <f t="shared" si="115"/>
        <v>2.7707226968367582E-3</v>
      </c>
      <c r="H564" s="8">
        <f t="shared" si="116"/>
        <v>2.311111111111111E-2</v>
      </c>
      <c r="I564" s="8" t="str">
        <f t="shared" si="117"/>
        <v/>
      </c>
      <c r="J564" s="8">
        <f t="shared" si="118"/>
        <v>6.5907729179149194E-3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-0.85897435897435892</v>
      </c>
      <c r="M564" s="8">
        <f t="shared" si="119"/>
        <v>-2.7707226968367582E-3</v>
      </c>
      <c r="N564" s="9">
        <f t="shared" si="120"/>
        <v>-1.985185185185185E-2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5.9916117435590175E-4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1</v>
      </c>
      <c r="E566" s="7">
        <v>0</v>
      </c>
      <c r="F566" s="7">
        <v>2</v>
      </c>
      <c r="G566" s="8" t="str">
        <f t="shared" si="115"/>
        <v/>
      </c>
      <c r="H566" s="8">
        <f t="shared" si="116"/>
        <v>2.9629629629629629E-4</v>
      </c>
      <c r="I566" s="8" t="str">
        <f t="shared" si="117"/>
        <v/>
      </c>
      <c r="J566" s="8">
        <f t="shared" si="118"/>
        <v>1.1983223487118035E-3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9">
        <f t="shared" si="120"/>
        <v>2.9629629629629629E-4</v>
      </c>
    </row>
    <row r="567" spans="1:14" x14ac:dyDescent="0.2">
      <c r="A567" s="30"/>
      <c r="B567" s="23" t="s">
        <v>538</v>
      </c>
      <c r="C567" s="20">
        <v>4</v>
      </c>
      <c r="D567" s="7">
        <v>53</v>
      </c>
      <c r="E567" s="7">
        <v>0</v>
      </c>
      <c r="F567" s="7">
        <v>11</v>
      </c>
      <c r="G567" s="8">
        <f t="shared" si="115"/>
        <v>9.2357423227891944E-4</v>
      </c>
      <c r="H567" s="8">
        <f t="shared" si="116"/>
        <v>1.5703703703703702E-2</v>
      </c>
      <c r="I567" s="8" t="str">
        <f t="shared" si="117"/>
        <v/>
      </c>
      <c r="J567" s="8">
        <f t="shared" si="118"/>
        <v>6.5907729179149194E-3</v>
      </c>
      <c r="K567" s="8">
        <f t="shared" si="121"/>
        <v>-1</v>
      </c>
      <c r="L567" s="8">
        <f t="shared" si="122"/>
        <v>-0.79245283018867929</v>
      </c>
      <c r="M567" s="8">
        <f t="shared" si="119"/>
        <v>-9.2357423227891944E-4</v>
      </c>
      <c r="N567" s="9">
        <f t="shared" si="120"/>
        <v>-1.2444444444444444E-2</v>
      </c>
    </row>
    <row r="568" spans="1:14" x14ac:dyDescent="0.2">
      <c r="A568" s="30"/>
      <c r="B568" s="23" t="s">
        <v>539</v>
      </c>
      <c r="C568" s="20">
        <v>0</v>
      </c>
      <c r="D568" s="7">
        <v>10</v>
      </c>
      <c r="E568" s="7">
        <v>0</v>
      </c>
      <c r="F568" s="7">
        <v>11</v>
      </c>
      <c r="G568" s="8" t="str">
        <f t="shared" si="115"/>
        <v/>
      </c>
      <c r="H568" s="8">
        <f t="shared" si="116"/>
        <v>2.9629629629629628E-3</v>
      </c>
      <c r="I568" s="8" t="str">
        <f t="shared" si="117"/>
        <v/>
      </c>
      <c r="J568" s="8">
        <f t="shared" si="118"/>
        <v>6.5907729179149194E-3</v>
      </c>
      <c r="K568" s="8" t="str">
        <f t="shared" si="121"/>
        <v xml:space="preserve"> </v>
      </c>
      <c r="L568" s="8">
        <f t="shared" si="122"/>
        <v>0.1</v>
      </c>
      <c r="M568" s="8" t="str">
        <f t="shared" si="119"/>
        <v/>
      </c>
      <c r="N568" s="9">
        <f t="shared" si="120"/>
        <v>2.9629629629629629E-4</v>
      </c>
    </row>
    <row r="569" spans="1:14" x14ac:dyDescent="0.2">
      <c r="A569" s="30"/>
      <c r="B569" s="23" t="s">
        <v>540</v>
      </c>
      <c r="C569" s="20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2.9629629629629629E-4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9">
        <f t="shared" si="120"/>
        <v>-2.9629629629629629E-4</v>
      </c>
    </row>
    <row r="570" spans="1:14" x14ac:dyDescent="0.2">
      <c r="A570" s="30"/>
      <c r="B570" s="23" t="s">
        <v>541</v>
      </c>
      <c r="C570" s="20">
        <v>0</v>
      </c>
      <c r="D570" s="7">
        <v>3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8.8888888888888893E-4</v>
      </c>
      <c r="I570" s="8" t="str">
        <f t="shared" si="117"/>
        <v/>
      </c>
      <c r="J570" s="8">
        <f t="shared" si="118"/>
        <v>5.9916117435590175E-4</v>
      </c>
      <c r="K570" s="8" t="str">
        <f t="shared" si="121"/>
        <v xml:space="preserve"> </v>
      </c>
      <c r="L570" s="8">
        <f t="shared" si="122"/>
        <v>-0.66666666666666663</v>
      </c>
      <c r="M570" s="8" t="str">
        <f t="shared" si="119"/>
        <v/>
      </c>
      <c r="N570" s="9">
        <f t="shared" si="120"/>
        <v>-5.9259259259259258E-4</v>
      </c>
    </row>
    <row r="571" spans="1:14" x14ac:dyDescent="0.2">
      <c r="A571" s="30"/>
      <c r="B571" s="23" t="s">
        <v>542</v>
      </c>
      <c r="C571" s="20">
        <v>3</v>
      </c>
      <c r="D571" s="7">
        <v>1</v>
      </c>
      <c r="E571" s="7">
        <v>0</v>
      </c>
      <c r="F571" s="7">
        <v>0</v>
      </c>
      <c r="G571" s="8">
        <f t="shared" si="115"/>
        <v>6.9268067420918955E-4</v>
      </c>
      <c r="H571" s="8">
        <f t="shared" si="116"/>
        <v>2.9629629629629629E-4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-6.9268067420918955E-4</v>
      </c>
      <c r="N571" s="9">
        <f t="shared" si="120"/>
        <v>-2.9629629629629629E-4</v>
      </c>
    </row>
    <row r="572" spans="1:14" x14ac:dyDescent="0.2">
      <c r="A572" s="30"/>
      <c r="B572" s="23" t="s">
        <v>543</v>
      </c>
      <c r="C572" s="20">
        <v>1</v>
      </c>
      <c r="D572" s="7">
        <v>0</v>
      </c>
      <c r="E572" s="7">
        <v>9</v>
      </c>
      <c r="F572" s="7">
        <v>1</v>
      </c>
      <c r="G572" s="8">
        <f t="shared" si="115"/>
        <v>2.3089355806972986E-4</v>
      </c>
      <c r="H572" s="8" t="str">
        <f t="shared" si="116"/>
        <v/>
      </c>
      <c r="I572" s="8">
        <f t="shared" si="117"/>
        <v>4.5988758303525806E-3</v>
      </c>
      <c r="J572" s="8">
        <f t="shared" si="118"/>
        <v>5.9916117435590175E-4</v>
      </c>
      <c r="K572" s="8">
        <f t="shared" si="121"/>
        <v>8</v>
      </c>
      <c r="L572" s="8">
        <f t="shared" si="122"/>
        <v>1</v>
      </c>
      <c r="M572" s="8">
        <f t="shared" si="119"/>
        <v>1.8471484645578389E-3</v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6</v>
      </c>
      <c r="D573" s="7">
        <v>5</v>
      </c>
      <c r="E573" s="7">
        <v>0</v>
      </c>
      <c r="F573" s="7">
        <v>1</v>
      </c>
      <c r="G573" s="8">
        <f t="shared" si="115"/>
        <v>1.3853613484183791E-3</v>
      </c>
      <c r="H573" s="8">
        <f t="shared" si="116"/>
        <v>1.4814814814814814E-3</v>
      </c>
      <c r="I573" s="8" t="str">
        <f t="shared" si="117"/>
        <v/>
      </c>
      <c r="J573" s="8">
        <f t="shared" si="118"/>
        <v>5.9916117435590175E-4</v>
      </c>
      <c r="K573" s="8">
        <f t="shared" si="121"/>
        <v>-1</v>
      </c>
      <c r="L573" s="8">
        <f t="shared" si="122"/>
        <v>-0.8</v>
      </c>
      <c r="M573" s="8">
        <f t="shared" si="119"/>
        <v>-1.3853613484183791E-3</v>
      </c>
      <c r="N573" s="9">
        <f t="shared" si="120"/>
        <v>-1.1851851851851852E-3</v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2.9629629629629629E-4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9">
        <f t="shared" si="120"/>
        <v>-2.9629629629629629E-4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4</v>
      </c>
      <c r="E577" s="7">
        <v>0</v>
      </c>
      <c r="F577" s="7">
        <v>2</v>
      </c>
      <c r="G577" s="8" t="str">
        <f t="shared" si="115"/>
        <v/>
      </c>
      <c r="H577" s="8">
        <f t="shared" si="116"/>
        <v>1.1851851851851852E-3</v>
      </c>
      <c r="I577" s="8" t="str">
        <f t="shared" si="117"/>
        <v/>
      </c>
      <c r="J577" s="8">
        <f t="shared" si="118"/>
        <v>1.1983223487118035E-3</v>
      </c>
      <c r="K577" s="8" t="str">
        <f t="shared" si="121"/>
        <v xml:space="preserve"> </v>
      </c>
      <c r="L577" s="8">
        <f t="shared" si="122"/>
        <v>-0.5</v>
      </c>
      <c r="M577" s="8" t="str">
        <f t="shared" si="119"/>
        <v/>
      </c>
      <c r="N577" s="9">
        <f t="shared" si="120"/>
        <v>-5.9259259259259258E-4</v>
      </c>
    </row>
    <row r="578" spans="1:14" ht="25.5" x14ac:dyDescent="0.2">
      <c r="A578" s="30"/>
      <c r="B578" s="23" t="s">
        <v>549</v>
      </c>
      <c r="C578" s="20">
        <v>1</v>
      </c>
      <c r="D578" s="7">
        <v>2</v>
      </c>
      <c r="E578" s="7">
        <v>0</v>
      </c>
      <c r="F578" s="7">
        <v>0</v>
      </c>
      <c r="G578" s="8">
        <f t="shared" si="115"/>
        <v>2.3089355806972986E-4</v>
      </c>
      <c r="H578" s="8">
        <f t="shared" si="116"/>
        <v>5.9259259259259258E-4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-2.3089355806972986E-4</v>
      </c>
      <c r="N578" s="9">
        <f t="shared" si="120"/>
        <v>-5.9259259259259258E-4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5.9916117435590175E-4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3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8.8888888888888893E-4</v>
      </c>
      <c r="I580" s="8" t="str">
        <f t="shared" si="117"/>
        <v/>
      </c>
      <c r="J580" s="8">
        <f t="shared" si="118"/>
        <v>1.1983223487118035E-3</v>
      </c>
      <c r="K580" s="8" t="str">
        <f t="shared" si="121"/>
        <v xml:space="preserve"> </v>
      </c>
      <c r="L580" s="8">
        <f t="shared" si="122"/>
        <v>-0.33333333333333331</v>
      </c>
      <c r="M580" s="8" t="str">
        <f t="shared" si="119"/>
        <v/>
      </c>
      <c r="N580" s="9">
        <f t="shared" si="120"/>
        <v>-2.9629629629629629E-4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2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1.1983223487118035E-3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23</v>
      </c>
      <c r="E583" s="7">
        <v>0</v>
      </c>
      <c r="F583" s="7">
        <v>11</v>
      </c>
      <c r="G583" s="8" t="str">
        <f t="shared" si="115"/>
        <v/>
      </c>
      <c r="H583" s="8">
        <f t="shared" si="116"/>
        <v>6.8148148148148152E-3</v>
      </c>
      <c r="I583" s="8" t="str">
        <f t="shared" si="117"/>
        <v/>
      </c>
      <c r="J583" s="8">
        <f t="shared" si="118"/>
        <v>6.5907729179149194E-3</v>
      </c>
      <c r="K583" s="8" t="str">
        <f t="shared" si="121"/>
        <v xml:space="preserve"> </v>
      </c>
      <c r="L583" s="8">
        <f t="shared" si="122"/>
        <v>-0.52173913043478259</v>
      </c>
      <c r="M583" s="8" t="str">
        <f t="shared" si="119"/>
        <v/>
      </c>
      <c r="N583" s="9">
        <f t="shared" si="120"/>
        <v>-3.5555555555555557E-3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2.9629629629629629E-4</v>
      </c>
      <c r="I585" s="8" t="str">
        <f t="shared" si="117"/>
        <v/>
      </c>
      <c r="J585" s="8">
        <f t="shared" si="118"/>
        <v>5.9916117435590175E-4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9">
        <f t="shared" si="120"/>
        <v>0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2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1.1983223487118035E-3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58</v>
      </c>
      <c r="E588" s="7">
        <v>0</v>
      </c>
      <c r="F588" s="7">
        <v>33</v>
      </c>
      <c r="G588" s="8">
        <f t="shared" si="115"/>
        <v>2.3089355806972986E-4</v>
      </c>
      <c r="H588" s="8">
        <f t="shared" si="116"/>
        <v>1.7185185185185185E-2</v>
      </c>
      <c r="I588" s="8" t="str">
        <f t="shared" si="117"/>
        <v/>
      </c>
      <c r="J588" s="8">
        <f t="shared" si="118"/>
        <v>1.9772318753744758E-2</v>
      </c>
      <c r="K588" s="8">
        <f t="shared" si="121"/>
        <v>-1</v>
      </c>
      <c r="L588" s="8">
        <f t="shared" si="122"/>
        <v>-0.43103448275862066</v>
      </c>
      <c r="M588" s="8">
        <f t="shared" si="119"/>
        <v>-2.3089355806972986E-4</v>
      </c>
      <c r="N588" s="9">
        <f t="shared" si="120"/>
        <v>-7.4074074074074068E-3</v>
      </c>
    </row>
    <row r="589" spans="1:14" ht="25.5" x14ac:dyDescent="0.2">
      <c r="A589" s="30"/>
      <c r="B589" s="23" t="s">
        <v>560</v>
      </c>
      <c r="C589" s="20">
        <v>10</v>
      </c>
      <c r="D589" s="7">
        <v>81</v>
      </c>
      <c r="E589" s="7">
        <v>4</v>
      </c>
      <c r="F589" s="7">
        <v>86</v>
      </c>
      <c r="G589" s="8">
        <f t="shared" si="115"/>
        <v>2.3089355806972986E-3</v>
      </c>
      <c r="H589" s="8">
        <f t="shared" si="116"/>
        <v>2.4E-2</v>
      </c>
      <c r="I589" s="8">
        <f t="shared" si="117"/>
        <v>2.043944813490036E-3</v>
      </c>
      <c r="J589" s="8">
        <f t="shared" si="118"/>
        <v>5.1527860994607551E-2</v>
      </c>
      <c r="K589" s="8">
        <f t="shared" si="121"/>
        <v>-0.6</v>
      </c>
      <c r="L589" s="8">
        <f t="shared" si="122"/>
        <v>6.1728395061728392E-2</v>
      </c>
      <c r="M589" s="8">
        <f t="shared" si="119"/>
        <v>-1.3853613484183791E-3</v>
      </c>
      <c r="N589" s="9">
        <f t="shared" si="120"/>
        <v>1.4814814814814814E-3</v>
      </c>
    </row>
    <row r="590" spans="1:14" x14ac:dyDescent="0.2">
      <c r="A590" s="30"/>
      <c r="B590" s="23" t="s">
        <v>561</v>
      </c>
      <c r="C590" s="20">
        <v>1</v>
      </c>
      <c r="D590" s="7">
        <v>62</v>
      </c>
      <c r="E590" s="7">
        <v>1</v>
      </c>
      <c r="F590" s="7">
        <v>55</v>
      </c>
      <c r="G590" s="8">
        <f t="shared" si="115"/>
        <v>2.3089355806972986E-4</v>
      </c>
      <c r="H590" s="8">
        <f t="shared" si="116"/>
        <v>1.837037037037037E-2</v>
      </c>
      <c r="I590" s="8">
        <f t="shared" si="117"/>
        <v>5.1098620337250899E-4</v>
      </c>
      <c r="J590" s="8">
        <f t="shared" si="118"/>
        <v>3.2953864589574597E-2</v>
      </c>
      <c r="K590" s="8">
        <f t="shared" si="121"/>
        <v>0</v>
      </c>
      <c r="L590" s="8">
        <f t="shared" si="122"/>
        <v>-0.11290322580645161</v>
      </c>
      <c r="M590" s="8">
        <f t="shared" si="119"/>
        <v>0</v>
      </c>
      <c r="N590" s="9">
        <f t="shared" si="120"/>
        <v>-2.0740740740740741E-3</v>
      </c>
    </row>
    <row r="591" spans="1:14" x14ac:dyDescent="0.2">
      <c r="A591" s="30"/>
      <c r="B591" s="23" t="s">
        <v>562</v>
      </c>
      <c r="C591" s="20">
        <v>0</v>
      </c>
      <c r="D591" s="7">
        <v>18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5.3333333333333332E-3</v>
      </c>
      <c r="I591" s="8" t="str">
        <f t="shared" si="117"/>
        <v/>
      </c>
      <c r="J591" s="8">
        <f t="shared" si="118"/>
        <v>1.1983223487118035E-3</v>
      </c>
      <c r="K591" s="8" t="str">
        <f t="shared" si="121"/>
        <v xml:space="preserve"> </v>
      </c>
      <c r="L591" s="8">
        <f t="shared" si="122"/>
        <v>-0.88888888888888884</v>
      </c>
      <c r="M591" s="8" t="str">
        <f t="shared" si="119"/>
        <v/>
      </c>
      <c r="N591" s="9">
        <f t="shared" si="120"/>
        <v>-4.7407407407407407E-3</v>
      </c>
    </row>
    <row r="592" spans="1:14" x14ac:dyDescent="0.2">
      <c r="A592" s="30"/>
      <c r="B592" s="23" t="s">
        <v>563</v>
      </c>
      <c r="C592" s="20">
        <v>0</v>
      </c>
      <c r="D592" s="7">
        <v>2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5.9259259259259258E-4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9">
        <f t="shared" si="120"/>
        <v>-5.9259259259259258E-4</v>
      </c>
    </row>
    <row r="593" spans="1:14" x14ac:dyDescent="0.2">
      <c r="A593" s="30"/>
      <c r="B593" s="23" t="s">
        <v>564</v>
      </c>
      <c r="C593" s="20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2.9629629629629629E-4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9">
        <f t="shared" si="120"/>
        <v>-2.9629629629629629E-4</v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2</v>
      </c>
      <c r="D595" s="7">
        <v>3</v>
      </c>
      <c r="E595" s="7">
        <v>0</v>
      </c>
      <c r="F595" s="7">
        <v>2</v>
      </c>
      <c r="G595" s="8">
        <f t="shared" si="115"/>
        <v>4.6178711613945972E-4</v>
      </c>
      <c r="H595" s="8">
        <f t="shared" si="116"/>
        <v>8.8888888888888893E-4</v>
      </c>
      <c r="I595" s="8" t="str">
        <f t="shared" si="117"/>
        <v/>
      </c>
      <c r="J595" s="8">
        <f t="shared" si="118"/>
        <v>1.1983223487118035E-3</v>
      </c>
      <c r="K595" s="8">
        <f t="shared" si="121"/>
        <v>-1</v>
      </c>
      <c r="L595" s="8">
        <f t="shared" si="122"/>
        <v>-0.33333333333333331</v>
      </c>
      <c r="M595" s="8">
        <f t="shared" si="119"/>
        <v>-4.6178711613945972E-4</v>
      </c>
      <c r="N595" s="9">
        <f t="shared" si="120"/>
        <v>-2.9629629629629629E-4</v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5.9916117435590175E-4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6</v>
      </c>
      <c r="D597" s="7">
        <v>33</v>
      </c>
      <c r="E597" s="7">
        <v>4</v>
      </c>
      <c r="F597" s="7">
        <v>40</v>
      </c>
      <c r="G597" s="8">
        <f t="shared" si="115"/>
        <v>1.3853613484183791E-3</v>
      </c>
      <c r="H597" s="8">
        <f t="shared" si="116"/>
        <v>9.7777777777777776E-3</v>
      </c>
      <c r="I597" s="8">
        <f t="shared" si="117"/>
        <v>2.043944813490036E-3</v>
      </c>
      <c r="J597" s="8">
        <f t="shared" si="118"/>
        <v>2.3966446974236069E-2</v>
      </c>
      <c r="K597" s="8">
        <f t="shared" si="121"/>
        <v>-0.33333333333333331</v>
      </c>
      <c r="L597" s="8">
        <f t="shared" si="122"/>
        <v>0.21212121212121213</v>
      </c>
      <c r="M597" s="8">
        <f t="shared" si="119"/>
        <v>-4.6178711613945966E-4</v>
      </c>
      <c r="N597" s="9">
        <f t="shared" si="120"/>
        <v>2.0740740740740741E-3</v>
      </c>
    </row>
    <row r="598" spans="1:14" x14ac:dyDescent="0.2">
      <c r="A598" s="30"/>
      <c r="B598" s="23" t="s">
        <v>569</v>
      </c>
      <c r="C598" s="20">
        <v>0</v>
      </c>
      <c r="D598" s="7">
        <v>3</v>
      </c>
      <c r="E598" s="7">
        <v>0</v>
      </c>
      <c r="F598" s="7">
        <v>5</v>
      </c>
      <c r="G598" s="8" t="str">
        <f t="shared" si="115"/>
        <v/>
      </c>
      <c r="H598" s="8">
        <f t="shared" si="116"/>
        <v>8.8888888888888893E-4</v>
      </c>
      <c r="I598" s="8" t="str">
        <f t="shared" si="117"/>
        <v/>
      </c>
      <c r="J598" s="8">
        <f t="shared" si="118"/>
        <v>2.9958058717795086E-3</v>
      </c>
      <c r="K598" s="8" t="str">
        <f t="shared" si="121"/>
        <v xml:space="preserve"> </v>
      </c>
      <c r="L598" s="8">
        <f t="shared" si="122"/>
        <v>0.66666666666666663</v>
      </c>
      <c r="M598" s="8" t="str">
        <f t="shared" si="119"/>
        <v/>
      </c>
      <c r="N598" s="9">
        <f t="shared" si="120"/>
        <v>5.9259259259259258E-4</v>
      </c>
    </row>
    <row r="599" spans="1:14" ht="25.5" x14ac:dyDescent="0.2">
      <c r="A599" s="30"/>
      <c r="B599" s="23" t="s">
        <v>570</v>
      </c>
      <c r="C599" s="20">
        <v>0</v>
      </c>
      <c r="D599" s="7">
        <v>3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8.8888888888888893E-4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9">
        <f t="shared" si="120"/>
        <v>-8.8888888888888893E-4</v>
      </c>
    </row>
    <row r="600" spans="1:14" x14ac:dyDescent="0.2">
      <c r="A600" s="30"/>
      <c r="B600" s="23" t="s">
        <v>571</v>
      </c>
      <c r="C600" s="20">
        <v>0</v>
      </c>
      <c r="D600" s="7">
        <v>1</v>
      </c>
      <c r="E600" s="7">
        <v>0</v>
      </c>
      <c r="F600" s="7">
        <v>2</v>
      </c>
      <c r="G600" s="8" t="str">
        <f t="shared" si="115"/>
        <v/>
      </c>
      <c r="H600" s="8">
        <f t="shared" si="116"/>
        <v>2.9629629629629629E-4</v>
      </c>
      <c r="I600" s="8" t="str">
        <f t="shared" si="117"/>
        <v/>
      </c>
      <c r="J600" s="8">
        <f t="shared" si="118"/>
        <v>1.1983223487118035E-3</v>
      </c>
      <c r="K600" s="8" t="str">
        <f t="shared" si="121"/>
        <v xml:space="preserve"> </v>
      </c>
      <c r="L600" s="8">
        <f t="shared" si="122"/>
        <v>1</v>
      </c>
      <c r="M600" s="8" t="str">
        <f t="shared" si="119"/>
        <v/>
      </c>
      <c r="N600" s="9">
        <f t="shared" si="120"/>
        <v>2.9629629629629629E-4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2</v>
      </c>
      <c r="G602" s="8" t="str">
        <f t="shared" si="115"/>
        <v/>
      </c>
      <c r="H602" s="8">
        <f t="shared" si="116"/>
        <v>2.9629629629629629E-4</v>
      </c>
      <c r="I602" s="8" t="str">
        <f t="shared" si="117"/>
        <v/>
      </c>
      <c r="J602" s="8">
        <f t="shared" si="118"/>
        <v>1.1983223487118035E-3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9">
        <f t="shared" si="120"/>
        <v>2.9629629629629629E-4</v>
      </c>
    </row>
    <row r="603" spans="1:14" ht="25.5" x14ac:dyDescent="0.2">
      <c r="A603" s="30"/>
      <c r="B603" s="23" t="s">
        <v>574</v>
      </c>
      <c r="C603" s="20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2.9629629629629629E-4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9">
        <f t="shared" si="120"/>
        <v>-2.9629629629629629E-4</v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757</v>
      </c>
      <c r="D612" s="17">
        <f>SUM(D613:D640)</f>
        <v>990</v>
      </c>
      <c r="E612" s="17">
        <f>SUM(E613:E640)</f>
        <v>504</v>
      </c>
      <c r="F612" s="17">
        <f>SUM(F613:F640)</f>
        <v>567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-0.3342140026420079</v>
      </c>
      <c r="L612" s="18">
        <f>+IF(AND(D612=0,F612=0),"",IF(D612=0,1,IF(F612=0,-1,(F612-D612)/D612)))</f>
        <v>-0.42727272727272725</v>
      </c>
      <c r="M612" s="18">
        <f t="shared" ref="M612:M640" si="127">+IF(OR(AND(G612=""),(K612="")),"",G612*K612)</f>
        <v>-0.3342140026420079</v>
      </c>
      <c r="N612" s="19">
        <f t="shared" ref="N612:N640" si="128">+IF(OR(AND(H612=""),(L612="")),"",H612*L612)</f>
        <v>-0.42727272727272725</v>
      </c>
    </row>
    <row r="613" spans="1:14" x14ac:dyDescent="0.2">
      <c r="A613" s="30"/>
      <c r="B613" s="22" t="s">
        <v>576</v>
      </c>
      <c r="C613" s="28">
        <v>0</v>
      </c>
      <c r="D613" s="25">
        <v>4</v>
      </c>
      <c r="E613" s="25">
        <v>1</v>
      </c>
      <c r="F613" s="25">
        <v>1</v>
      </c>
      <c r="G613" s="26" t="str">
        <f t="shared" si="123"/>
        <v/>
      </c>
      <c r="H613" s="26">
        <f t="shared" si="124"/>
        <v>4.0404040404040404E-3</v>
      </c>
      <c r="I613" s="26">
        <f t="shared" si="125"/>
        <v>1.984126984126984E-3</v>
      </c>
      <c r="J613" s="26">
        <f t="shared" si="126"/>
        <v>1.7636684303350969E-3</v>
      </c>
      <c r="K613" s="26">
        <f t="shared" ref="K613:K640" si="129">+IF(AND(C613=0,E613=0)," ",IF(C613=0,1,IF(E613=0,-1,(E613-C613)/C613)))</f>
        <v>1</v>
      </c>
      <c r="L613" s="26">
        <f t="shared" ref="L613:L640" si="130">+IF(AND(D613=0,F613=0)," ",IF(D613=0,1,IF(F613=0,-1,(F613-D613)/D613)))</f>
        <v>-0.75</v>
      </c>
      <c r="M613" s="26" t="str">
        <f t="shared" si="127"/>
        <v/>
      </c>
      <c r="N613" s="27">
        <f t="shared" si="128"/>
        <v>-3.0303030303030303E-3</v>
      </c>
    </row>
    <row r="614" spans="1:14" x14ac:dyDescent="0.2">
      <c r="A614" s="30"/>
      <c r="B614" s="23" t="s">
        <v>577</v>
      </c>
      <c r="C614" s="20">
        <v>8</v>
      </c>
      <c r="D614" s="7">
        <v>25</v>
      </c>
      <c r="E614" s="7">
        <v>3</v>
      </c>
      <c r="F614" s="7">
        <v>14</v>
      </c>
      <c r="G614" s="8">
        <f t="shared" si="123"/>
        <v>1.0568031704095112E-2</v>
      </c>
      <c r="H614" s="8">
        <f t="shared" si="124"/>
        <v>2.5252525252525252E-2</v>
      </c>
      <c r="I614" s="8">
        <f t="shared" si="125"/>
        <v>5.9523809523809521E-3</v>
      </c>
      <c r="J614" s="8">
        <f t="shared" si="126"/>
        <v>2.4691358024691357E-2</v>
      </c>
      <c r="K614" s="8">
        <f t="shared" si="129"/>
        <v>-0.625</v>
      </c>
      <c r="L614" s="8">
        <f t="shared" si="130"/>
        <v>-0.44</v>
      </c>
      <c r="M614" s="8">
        <f t="shared" si="127"/>
        <v>-6.6050198150594455E-3</v>
      </c>
      <c r="N614" s="9">
        <f t="shared" si="128"/>
        <v>-1.1111111111111112E-2</v>
      </c>
    </row>
    <row r="615" spans="1:14" ht="25.5" x14ac:dyDescent="0.2">
      <c r="A615" s="30"/>
      <c r="B615" s="23" t="s">
        <v>578</v>
      </c>
      <c r="C615" s="20">
        <v>127</v>
      </c>
      <c r="D615" s="7">
        <v>68</v>
      </c>
      <c r="E615" s="7">
        <v>67</v>
      </c>
      <c r="F615" s="7">
        <v>22</v>
      </c>
      <c r="G615" s="8">
        <f t="shared" si="123"/>
        <v>0.16776750330250992</v>
      </c>
      <c r="H615" s="8">
        <f t="shared" si="124"/>
        <v>6.8686868686868685E-2</v>
      </c>
      <c r="I615" s="8">
        <f t="shared" si="125"/>
        <v>0.13293650793650794</v>
      </c>
      <c r="J615" s="8">
        <f t="shared" si="126"/>
        <v>3.8800705467372132E-2</v>
      </c>
      <c r="K615" s="8">
        <f t="shared" si="129"/>
        <v>-0.47244094488188976</v>
      </c>
      <c r="L615" s="8">
        <f t="shared" si="130"/>
        <v>-0.67647058823529416</v>
      </c>
      <c r="M615" s="8">
        <f t="shared" si="127"/>
        <v>-7.9260237780713352E-2</v>
      </c>
      <c r="N615" s="9">
        <f t="shared" si="128"/>
        <v>-4.6464646464646465E-2</v>
      </c>
    </row>
    <row r="616" spans="1:14" x14ac:dyDescent="0.2">
      <c r="A616" s="30"/>
      <c r="B616" s="23" t="s">
        <v>579</v>
      </c>
      <c r="C616" s="20">
        <v>354</v>
      </c>
      <c r="D616" s="7">
        <v>66</v>
      </c>
      <c r="E616" s="7">
        <v>139</v>
      </c>
      <c r="F616" s="7">
        <v>13</v>
      </c>
      <c r="G616" s="8">
        <f t="shared" si="123"/>
        <v>0.4676354029062087</v>
      </c>
      <c r="H616" s="8">
        <f t="shared" si="124"/>
        <v>6.6666666666666666E-2</v>
      </c>
      <c r="I616" s="8">
        <f t="shared" si="125"/>
        <v>0.27579365079365081</v>
      </c>
      <c r="J616" s="8">
        <f t="shared" si="126"/>
        <v>2.292768959435626E-2</v>
      </c>
      <c r="K616" s="8">
        <f t="shared" si="129"/>
        <v>-0.60734463276836159</v>
      </c>
      <c r="L616" s="8">
        <f t="shared" si="130"/>
        <v>-0.80303030303030298</v>
      </c>
      <c r="M616" s="8">
        <f t="shared" si="127"/>
        <v>-0.28401585204755614</v>
      </c>
      <c r="N616" s="9">
        <f t="shared" si="128"/>
        <v>-5.3535353535353533E-2</v>
      </c>
    </row>
    <row r="617" spans="1:14" x14ac:dyDescent="0.2">
      <c r="A617" s="30"/>
      <c r="B617" s="23" t="s">
        <v>580</v>
      </c>
      <c r="C617" s="20">
        <v>3</v>
      </c>
      <c r="D617" s="7">
        <v>26</v>
      </c>
      <c r="E617" s="7">
        <v>30</v>
      </c>
      <c r="F617" s="7">
        <v>22</v>
      </c>
      <c r="G617" s="8">
        <f t="shared" si="123"/>
        <v>3.9630118890356669E-3</v>
      </c>
      <c r="H617" s="8">
        <f t="shared" si="124"/>
        <v>2.6262626262626262E-2</v>
      </c>
      <c r="I617" s="8">
        <f t="shared" si="125"/>
        <v>5.9523809523809521E-2</v>
      </c>
      <c r="J617" s="8">
        <f t="shared" si="126"/>
        <v>3.8800705467372132E-2</v>
      </c>
      <c r="K617" s="8">
        <f t="shared" si="129"/>
        <v>9</v>
      </c>
      <c r="L617" s="8">
        <f t="shared" si="130"/>
        <v>-0.15384615384615385</v>
      </c>
      <c r="M617" s="8">
        <f t="shared" si="127"/>
        <v>3.5667107001321002E-2</v>
      </c>
      <c r="N617" s="9">
        <f t="shared" si="128"/>
        <v>-4.0404040404040404E-3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1.7636684303350969E-3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3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3.0303030303030303E-3</v>
      </c>
      <c r="I619" s="8" t="str">
        <f t="shared" si="125"/>
        <v/>
      </c>
      <c r="J619" s="8">
        <f t="shared" si="126"/>
        <v>5.2910052910052907E-3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9">
        <f t="shared" si="128"/>
        <v>0</v>
      </c>
    </row>
    <row r="620" spans="1:14" x14ac:dyDescent="0.2">
      <c r="A620" s="30"/>
      <c r="B620" s="23" t="s">
        <v>583</v>
      </c>
      <c r="C620" s="20">
        <v>16</v>
      </c>
      <c r="D620" s="7">
        <v>6</v>
      </c>
      <c r="E620" s="7">
        <v>1</v>
      </c>
      <c r="F620" s="7">
        <v>1</v>
      </c>
      <c r="G620" s="8">
        <f t="shared" si="123"/>
        <v>2.1136063408190225E-2</v>
      </c>
      <c r="H620" s="8">
        <f t="shared" si="124"/>
        <v>6.0606060606060606E-3</v>
      </c>
      <c r="I620" s="8">
        <f t="shared" si="125"/>
        <v>1.984126984126984E-3</v>
      </c>
      <c r="J620" s="8">
        <f t="shared" si="126"/>
        <v>1.7636684303350969E-3</v>
      </c>
      <c r="K620" s="8">
        <f t="shared" si="129"/>
        <v>-0.9375</v>
      </c>
      <c r="L620" s="8">
        <f t="shared" si="130"/>
        <v>-0.83333333333333337</v>
      </c>
      <c r="M620" s="8">
        <f t="shared" si="127"/>
        <v>-1.9815059445178335E-2</v>
      </c>
      <c r="N620" s="9">
        <f t="shared" si="128"/>
        <v>-5.0505050505050509E-3</v>
      </c>
    </row>
    <row r="621" spans="1:14" x14ac:dyDescent="0.2">
      <c r="A621" s="30"/>
      <c r="B621" s="23" t="s">
        <v>584</v>
      </c>
      <c r="C621" s="20">
        <v>1</v>
      </c>
      <c r="D621" s="7">
        <v>2</v>
      </c>
      <c r="E621" s="7">
        <v>0</v>
      </c>
      <c r="F621" s="7">
        <v>1</v>
      </c>
      <c r="G621" s="8">
        <f t="shared" si="123"/>
        <v>1.321003963011889E-3</v>
      </c>
      <c r="H621" s="8">
        <f t="shared" si="124"/>
        <v>2.0202020202020202E-3</v>
      </c>
      <c r="I621" s="8" t="str">
        <f t="shared" si="125"/>
        <v/>
      </c>
      <c r="J621" s="8">
        <f t="shared" si="126"/>
        <v>1.7636684303350969E-3</v>
      </c>
      <c r="K621" s="8">
        <f t="shared" si="129"/>
        <v>-1</v>
      </c>
      <c r="L621" s="8">
        <f t="shared" si="130"/>
        <v>-0.5</v>
      </c>
      <c r="M621" s="8">
        <f t="shared" si="127"/>
        <v>-1.321003963011889E-3</v>
      </c>
      <c r="N621" s="9">
        <f t="shared" si="128"/>
        <v>-1.0101010101010101E-3</v>
      </c>
    </row>
    <row r="622" spans="1:14" ht="24.75" customHeight="1" x14ac:dyDescent="0.2">
      <c r="A622" s="30"/>
      <c r="B622" s="23" t="s">
        <v>585</v>
      </c>
      <c r="C622" s="20">
        <v>1</v>
      </c>
      <c r="D622" s="7">
        <v>1</v>
      </c>
      <c r="E622" s="7">
        <v>0</v>
      </c>
      <c r="F622" s="7">
        <v>3</v>
      </c>
      <c r="G622" s="8">
        <f t="shared" si="123"/>
        <v>1.321003963011889E-3</v>
      </c>
      <c r="H622" s="8">
        <f t="shared" si="124"/>
        <v>1.0101010101010101E-3</v>
      </c>
      <c r="I622" s="8" t="str">
        <f t="shared" si="125"/>
        <v/>
      </c>
      <c r="J622" s="8">
        <f t="shared" si="126"/>
        <v>5.2910052910052907E-3</v>
      </c>
      <c r="K622" s="8">
        <f t="shared" si="129"/>
        <v>-1</v>
      </c>
      <c r="L622" s="8">
        <f t="shared" si="130"/>
        <v>2</v>
      </c>
      <c r="M622" s="8">
        <f t="shared" si="127"/>
        <v>-1.321003963011889E-3</v>
      </c>
      <c r="N622" s="9">
        <f t="shared" si="128"/>
        <v>2.0202020202020202E-3</v>
      </c>
    </row>
    <row r="623" spans="1:14" x14ac:dyDescent="0.2">
      <c r="A623" s="30"/>
      <c r="B623" s="23" t="s">
        <v>586</v>
      </c>
      <c r="C623" s="20">
        <v>21</v>
      </c>
      <c r="D623" s="7">
        <v>1</v>
      </c>
      <c r="E623" s="7">
        <v>9</v>
      </c>
      <c r="F623" s="7">
        <v>1</v>
      </c>
      <c r="G623" s="8">
        <f t="shared" si="123"/>
        <v>2.7741083223249668E-2</v>
      </c>
      <c r="H623" s="8">
        <f t="shared" si="124"/>
        <v>1.0101010101010101E-3</v>
      </c>
      <c r="I623" s="8">
        <f t="shared" si="125"/>
        <v>1.7857142857142856E-2</v>
      </c>
      <c r="J623" s="8">
        <f t="shared" si="126"/>
        <v>1.7636684303350969E-3</v>
      </c>
      <c r="K623" s="8">
        <f t="shared" si="129"/>
        <v>-0.5714285714285714</v>
      </c>
      <c r="L623" s="8">
        <f t="shared" si="130"/>
        <v>0</v>
      </c>
      <c r="M623" s="8">
        <f t="shared" si="127"/>
        <v>-1.5852047556142668E-2</v>
      </c>
      <c r="N623" s="9">
        <f t="shared" si="128"/>
        <v>0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4</v>
      </c>
      <c r="E626" s="7">
        <v>1</v>
      </c>
      <c r="F626" s="7">
        <v>10</v>
      </c>
      <c r="G626" s="8" t="str">
        <f t="shared" si="123"/>
        <v/>
      </c>
      <c r="H626" s="8">
        <f t="shared" si="124"/>
        <v>4.0404040404040404E-3</v>
      </c>
      <c r="I626" s="8">
        <f t="shared" si="125"/>
        <v>1.984126984126984E-3</v>
      </c>
      <c r="J626" s="8">
        <f t="shared" si="126"/>
        <v>1.7636684303350969E-2</v>
      </c>
      <c r="K626" s="8">
        <f t="shared" si="129"/>
        <v>1</v>
      </c>
      <c r="L626" s="8">
        <f t="shared" si="130"/>
        <v>1.5</v>
      </c>
      <c r="M626" s="8" t="str">
        <f t="shared" si="127"/>
        <v/>
      </c>
      <c r="N626" s="9">
        <f t="shared" si="128"/>
        <v>6.0606060606060606E-3</v>
      </c>
    </row>
    <row r="627" spans="1:14" ht="25.5" x14ac:dyDescent="0.2">
      <c r="A627" s="30"/>
      <c r="B627" s="23" t="s">
        <v>590</v>
      </c>
      <c r="C627" s="20">
        <v>4</v>
      </c>
      <c r="D627" s="7">
        <v>14</v>
      </c>
      <c r="E627" s="7">
        <v>8</v>
      </c>
      <c r="F627" s="7">
        <v>21</v>
      </c>
      <c r="G627" s="8">
        <f t="shared" si="123"/>
        <v>5.2840158520475562E-3</v>
      </c>
      <c r="H627" s="8">
        <f t="shared" si="124"/>
        <v>1.4141414141414142E-2</v>
      </c>
      <c r="I627" s="8">
        <f t="shared" si="125"/>
        <v>1.5873015873015872E-2</v>
      </c>
      <c r="J627" s="8">
        <f t="shared" si="126"/>
        <v>3.7037037037037035E-2</v>
      </c>
      <c r="K627" s="8">
        <f t="shared" si="129"/>
        <v>1</v>
      </c>
      <c r="L627" s="8">
        <f t="shared" si="130"/>
        <v>0.5</v>
      </c>
      <c r="M627" s="8">
        <f t="shared" si="127"/>
        <v>5.2840158520475562E-3</v>
      </c>
      <c r="N627" s="9">
        <f t="shared" si="128"/>
        <v>7.0707070707070711E-3</v>
      </c>
    </row>
    <row r="628" spans="1:14" x14ac:dyDescent="0.2">
      <c r="A628" s="30"/>
      <c r="B628" s="23" t="s">
        <v>591</v>
      </c>
      <c r="C628" s="20">
        <v>25</v>
      </c>
      <c r="D628" s="7">
        <v>35</v>
      </c>
      <c r="E628" s="7">
        <v>37</v>
      </c>
      <c r="F628" s="7">
        <v>31</v>
      </c>
      <c r="G628" s="8">
        <f t="shared" si="123"/>
        <v>3.3025099075297229E-2</v>
      </c>
      <c r="H628" s="8">
        <f t="shared" si="124"/>
        <v>3.5353535353535352E-2</v>
      </c>
      <c r="I628" s="8">
        <f t="shared" si="125"/>
        <v>7.3412698412698416E-2</v>
      </c>
      <c r="J628" s="8">
        <f t="shared" si="126"/>
        <v>5.4673721340388004E-2</v>
      </c>
      <c r="K628" s="8">
        <f t="shared" si="129"/>
        <v>0.48</v>
      </c>
      <c r="L628" s="8">
        <f t="shared" si="130"/>
        <v>-0.11428571428571428</v>
      </c>
      <c r="M628" s="8">
        <f t="shared" si="127"/>
        <v>1.5852047556142668E-2</v>
      </c>
      <c r="N628" s="9">
        <f t="shared" si="128"/>
        <v>-4.0404040404040404E-3</v>
      </c>
    </row>
    <row r="629" spans="1:14" x14ac:dyDescent="0.2">
      <c r="A629" s="30"/>
      <c r="B629" s="23" t="s">
        <v>592</v>
      </c>
      <c r="C629" s="20">
        <v>0</v>
      </c>
      <c r="D629" s="7">
        <v>8</v>
      </c>
      <c r="E629" s="7">
        <v>1</v>
      </c>
      <c r="F629" s="7">
        <v>10</v>
      </c>
      <c r="G629" s="8" t="str">
        <f t="shared" si="123"/>
        <v/>
      </c>
      <c r="H629" s="8">
        <f t="shared" si="124"/>
        <v>8.0808080808080808E-3</v>
      </c>
      <c r="I629" s="8">
        <f t="shared" si="125"/>
        <v>1.984126984126984E-3</v>
      </c>
      <c r="J629" s="8">
        <f t="shared" si="126"/>
        <v>1.7636684303350969E-2</v>
      </c>
      <c r="K629" s="8">
        <f t="shared" si="129"/>
        <v>1</v>
      </c>
      <c r="L629" s="8">
        <f t="shared" si="130"/>
        <v>0.25</v>
      </c>
      <c r="M629" s="8" t="str">
        <f t="shared" si="127"/>
        <v/>
      </c>
      <c r="N629" s="9">
        <f t="shared" si="128"/>
        <v>2.0202020202020202E-3</v>
      </c>
    </row>
    <row r="630" spans="1:14" x14ac:dyDescent="0.2">
      <c r="A630" s="30"/>
      <c r="B630" s="23" t="s">
        <v>593</v>
      </c>
      <c r="C630" s="20">
        <v>37</v>
      </c>
      <c r="D630" s="7">
        <v>316</v>
      </c>
      <c r="E630" s="7">
        <v>21</v>
      </c>
      <c r="F630" s="7">
        <v>155</v>
      </c>
      <c r="G630" s="8">
        <f t="shared" si="123"/>
        <v>4.8877146631439897E-2</v>
      </c>
      <c r="H630" s="8">
        <f t="shared" si="124"/>
        <v>0.31919191919191919</v>
      </c>
      <c r="I630" s="8">
        <f t="shared" si="125"/>
        <v>4.1666666666666664E-2</v>
      </c>
      <c r="J630" s="8">
        <f t="shared" si="126"/>
        <v>0.27336860670194002</v>
      </c>
      <c r="K630" s="8">
        <f t="shared" si="129"/>
        <v>-0.43243243243243246</v>
      </c>
      <c r="L630" s="8">
        <f t="shared" si="130"/>
        <v>-0.509493670886076</v>
      </c>
      <c r="M630" s="8">
        <f t="shared" si="127"/>
        <v>-2.1136063408190228E-2</v>
      </c>
      <c r="N630" s="9">
        <f t="shared" si="128"/>
        <v>-0.16262626262626265</v>
      </c>
    </row>
    <row r="631" spans="1:14" x14ac:dyDescent="0.2">
      <c r="A631" s="30"/>
      <c r="B631" s="23" t="s">
        <v>594</v>
      </c>
      <c r="C631" s="20">
        <v>17</v>
      </c>
      <c r="D631" s="7">
        <v>99</v>
      </c>
      <c r="E631" s="7">
        <v>57</v>
      </c>
      <c r="F631" s="7">
        <v>78</v>
      </c>
      <c r="G631" s="8">
        <f t="shared" si="123"/>
        <v>2.2457067371202115E-2</v>
      </c>
      <c r="H631" s="8">
        <f t="shared" si="124"/>
        <v>0.1</v>
      </c>
      <c r="I631" s="8">
        <f t="shared" si="125"/>
        <v>0.1130952380952381</v>
      </c>
      <c r="J631" s="8">
        <f t="shared" si="126"/>
        <v>0.13756613756613756</v>
      </c>
      <c r="K631" s="8">
        <f t="shared" si="129"/>
        <v>2.3529411764705883</v>
      </c>
      <c r="L631" s="8">
        <f t="shared" si="130"/>
        <v>-0.21212121212121213</v>
      </c>
      <c r="M631" s="8">
        <f t="shared" si="127"/>
        <v>5.2840158520475564E-2</v>
      </c>
      <c r="N631" s="9">
        <f t="shared" si="128"/>
        <v>-2.1212121212121213E-2</v>
      </c>
    </row>
    <row r="632" spans="1:14" x14ac:dyDescent="0.2">
      <c r="A632" s="30"/>
      <c r="B632" s="23" t="s">
        <v>595</v>
      </c>
      <c r="C632" s="20">
        <v>22</v>
      </c>
      <c r="D632" s="7">
        <v>79</v>
      </c>
      <c r="E632" s="7">
        <v>3</v>
      </c>
      <c r="F632" s="7">
        <v>1</v>
      </c>
      <c r="G632" s="8">
        <f t="shared" si="123"/>
        <v>2.9062087186261559E-2</v>
      </c>
      <c r="H632" s="8">
        <f t="shared" si="124"/>
        <v>7.9797979797979798E-2</v>
      </c>
      <c r="I632" s="8">
        <f t="shared" si="125"/>
        <v>5.9523809523809521E-3</v>
      </c>
      <c r="J632" s="8">
        <f t="shared" si="126"/>
        <v>1.7636684303350969E-3</v>
      </c>
      <c r="K632" s="8">
        <f t="shared" si="129"/>
        <v>-0.86363636363636365</v>
      </c>
      <c r="L632" s="8">
        <f t="shared" si="130"/>
        <v>-0.98734177215189878</v>
      </c>
      <c r="M632" s="8">
        <f t="shared" si="127"/>
        <v>-2.5099075297225892E-2</v>
      </c>
      <c r="N632" s="9">
        <f t="shared" si="128"/>
        <v>-7.8787878787878796E-2</v>
      </c>
    </row>
    <row r="633" spans="1:14" x14ac:dyDescent="0.2">
      <c r="A633" s="30"/>
      <c r="B633" s="23" t="s">
        <v>596</v>
      </c>
      <c r="C633" s="20">
        <v>0</v>
      </c>
      <c r="D633" s="7">
        <v>8</v>
      </c>
      <c r="E633" s="7">
        <v>1</v>
      </c>
      <c r="F633" s="7">
        <v>42</v>
      </c>
      <c r="G633" s="8" t="str">
        <f t="shared" si="123"/>
        <v/>
      </c>
      <c r="H633" s="8">
        <f t="shared" si="124"/>
        <v>8.0808080808080808E-3</v>
      </c>
      <c r="I633" s="8">
        <f t="shared" si="125"/>
        <v>1.984126984126984E-3</v>
      </c>
      <c r="J633" s="8">
        <f t="shared" si="126"/>
        <v>7.407407407407407E-2</v>
      </c>
      <c r="K633" s="8">
        <f t="shared" si="129"/>
        <v>1</v>
      </c>
      <c r="L633" s="8">
        <f t="shared" si="130"/>
        <v>4.25</v>
      </c>
      <c r="M633" s="8" t="str">
        <f t="shared" si="127"/>
        <v/>
      </c>
      <c r="N633" s="9">
        <f t="shared" si="128"/>
        <v>3.4343434343434343E-2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3</v>
      </c>
      <c r="F634" s="7">
        <v>5</v>
      </c>
      <c r="G634" s="8" t="str">
        <f t="shared" si="123"/>
        <v/>
      </c>
      <c r="H634" s="8" t="str">
        <f t="shared" si="124"/>
        <v/>
      </c>
      <c r="I634" s="8">
        <f t="shared" si="125"/>
        <v>5.9523809523809521E-3</v>
      </c>
      <c r="J634" s="8">
        <f t="shared" si="126"/>
        <v>8.8183421516754845E-3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2</v>
      </c>
      <c r="E635" s="7">
        <v>0</v>
      </c>
      <c r="F635" s="7">
        <v>1</v>
      </c>
      <c r="G635" s="8" t="str">
        <f t="shared" si="123"/>
        <v/>
      </c>
      <c r="H635" s="8">
        <f t="shared" si="124"/>
        <v>2.0202020202020202E-3</v>
      </c>
      <c r="I635" s="8" t="str">
        <f t="shared" si="125"/>
        <v/>
      </c>
      <c r="J635" s="8">
        <f t="shared" si="126"/>
        <v>1.7636684303350969E-3</v>
      </c>
      <c r="K635" s="8" t="str">
        <f t="shared" si="129"/>
        <v xml:space="preserve"> </v>
      </c>
      <c r="L635" s="8">
        <f t="shared" si="130"/>
        <v>-0.5</v>
      </c>
      <c r="M635" s="8" t="str">
        <f t="shared" si="127"/>
        <v/>
      </c>
      <c r="N635" s="9">
        <f t="shared" si="128"/>
        <v>-1.0101010101010101E-3</v>
      </c>
    </row>
    <row r="636" spans="1:14" x14ac:dyDescent="0.2">
      <c r="A636" s="30"/>
      <c r="B636" s="23" t="s">
        <v>599</v>
      </c>
      <c r="C636" s="20">
        <v>1</v>
      </c>
      <c r="D636" s="7">
        <v>10</v>
      </c>
      <c r="E636" s="7">
        <v>0</v>
      </c>
      <c r="F636" s="7">
        <v>9</v>
      </c>
      <c r="G636" s="8">
        <f t="shared" si="123"/>
        <v>1.321003963011889E-3</v>
      </c>
      <c r="H636" s="8">
        <f t="shared" si="124"/>
        <v>1.0101010101010102E-2</v>
      </c>
      <c r="I636" s="8" t="str">
        <f t="shared" si="125"/>
        <v/>
      </c>
      <c r="J636" s="8">
        <f t="shared" si="126"/>
        <v>1.5873015873015872E-2</v>
      </c>
      <c r="K636" s="8">
        <f t="shared" si="129"/>
        <v>-1</v>
      </c>
      <c r="L636" s="8">
        <f t="shared" si="130"/>
        <v>-0.1</v>
      </c>
      <c r="M636" s="8">
        <f t="shared" si="127"/>
        <v>-1.321003963011889E-3</v>
      </c>
      <c r="N636" s="9">
        <f t="shared" si="128"/>
        <v>-1.0101010101010103E-3</v>
      </c>
    </row>
    <row r="637" spans="1:14" x14ac:dyDescent="0.2">
      <c r="A637" s="30"/>
      <c r="B637" s="23" t="s">
        <v>600</v>
      </c>
      <c r="C637" s="20">
        <v>1</v>
      </c>
      <c r="D637" s="7">
        <v>3</v>
      </c>
      <c r="E637" s="7">
        <v>0</v>
      </c>
      <c r="F637" s="7">
        <v>0</v>
      </c>
      <c r="G637" s="8">
        <f t="shared" si="123"/>
        <v>1.321003963011889E-3</v>
      </c>
      <c r="H637" s="8">
        <f t="shared" si="124"/>
        <v>3.0303030303030303E-3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-1.321003963011889E-3</v>
      </c>
      <c r="N637" s="9">
        <f t="shared" si="128"/>
        <v>-3.0303030303030303E-3</v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10</v>
      </c>
      <c r="D639" s="7">
        <v>43</v>
      </c>
      <c r="E639" s="7">
        <v>10</v>
      </c>
      <c r="F639" s="7">
        <v>6</v>
      </c>
      <c r="G639" s="8">
        <f t="shared" si="123"/>
        <v>1.3210039630118891E-2</v>
      </c>
      <c r="H639" s="8">
        <f t="shared" si="124"/>
        <v>4.3434343434343436E-2</v>
      </c>
      <c r="I639" s="8">
        <f t="shared" si="125"/>
        <v>1.984126984126984E-2</v>
      </c>
      <c r="J639" s="8">
        <f t="shared" si="126"/>
        <v>1.0582010582010581E-2</v>
      </c>
      <c r="K639" s="8">
        <f t="shared" si="129"/>
        <v>0</v>
      </c>
      <c r="L639" s="8">
        <f t="shared" si="130"/>
        <v>-0.86046511627906974</v>
      </c>
      <c r="M639" s="8">
        <f t="shared" si="127"/>
        <v>0</v>
      </c>
      <c r="N639" s="9">
        <f t="shared" si="128"/>
        <v>-3.7373737373737372E-2</v>
      </c>
    </row>
    <row r="640" spans="1:14" ht="26.25" thickBot="1" x14ac:dyDescent="0.25">
      <c r="A640" s="30"/>
      <c r="B640" s="24" t="s">
        <v>603</v>
      </c>
      <c r="C640" s="21">
        <v>109</v>
      </c>
      <c r="D640" s="10">
        <v>167</v>
      </c>
      <c r="E640" s="10">
        <v>112</v>
      </c>
      <c r="F640" s="10">
        <v>116</v>
      </c>
      <c r="G640" s="11">
        <f t="shared" si="123"/>
        <v>0.14398943196829592</v>
      </c>
      <c r="H640" s="11">
        <f t="shared" si="124"/>
        <v>0.16868686868686869</v>
      </c>
      <c r="I640" s="11">
        <f t="shared" si="125"/>
        <v>0.22222222222222221</v>
      </c>
      <c r="J640" s="11">
        <f t="shared" si="126"/>
        <v>0.20458553791887124</v>
      </c>
      <c r="K640" s="11">
        <f t="shared" si="129"/>
        <v>2.7522935779816515E-2</v>
      </c>
      <c r="L640" s="11">
        <f t="shared" si="130"/>
        <v>-0.30538922155688625</v>
      </c>
      <c r="M640" s="11">
        <f t="shared" si="127"/>
        <v>3.9630118890356678E-3</v>
      </c>
      <c r="N640" s="12">
        <f t="shared" si="128"/>
        <v>-5.1515151515151521E-2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660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661</v>
      </c>
      <c r="C9" s="17">
        <f>+C22+C81+C188+C371+C612</f>
        <v>1987</v>
      </c>
      <c r="D9" s="17">
        <f>+D22+D81+D188+D371+D612</f>
        <v>2140</v>
      </c>
      <c r="E9" s="17">
        <f>+E22+E81+E188+E371+E612</f>
        <v>1629</v>
      </c>
      <c r="F9" s="17">
        <f>+F22+F81+F188+F371+F612</f>
        <v>1658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-0.1801711122294917</v>
      </c>
      <c r="L9" s="18">
        <f t="shared" si="0"/>
        <v>-0.22523364485981309</v>
      </c>
      <c r="M9" s="18">
        <f t="shared" ref="M9:N14" si="1">+IF(OR(AND(G9=""),(K9="")),"",G9*K9)</f>
        <v>-0.1801711122294917</v>
      </c>
      <c r="N9" s="19">
        <f t="shared" si="1"/>
        <v>-0.22523364485981309</v>
      </c>
    </row>
    <row r="10" spans="1:14" x14ac:dyDescent="0.2">
      <c r="A10" s="30"/>
      <c r="B10" s="22" t="s">
        <v>10</v>
      </c>
      <c r="C10" s="20">
        <f>+C22</f>
        <v>8</v>
      </c>
      <c r="D10" s="7">
        <f>+D22</f>
        <v>7</v>
      </c>
      <c r="E10" s="7">
        <f>+E22</f>
        <v>4</v>
      </c>
      <c r="F10" s="7">
        <f>+F22</f>
        <v>111</v>
      </c>
      <c r="G10" s="8">
        <f t="shared" ref="G10:J14" si="2">+C10/C$9</f>
        <v>4.0261701056869652E-3</v>
      </c>
      <c r="H10" s="8">
        <f t="shared" si="2"/>
        <v>3.2710280373831778E-3</v>
      </c>
      <c r="I10" s="8">
        <f t="shared" si="2"/>
        <v>2.4554941682013503E-3</v>
      </c>
      <c r="J10" s="8">
        <f t="shared" si="2"/>
        <v>6.6948130277442702E-2</v>
      </c>
      <c r="K10" s="8">
        <f t="shared" si="0"/>
        <v>-0.5</v>
      </c>
      <c r="L10" s="8">
        <f t="shared" si="0"/>
        <v>14.857142857142858</v>
      </c>
      <c r="M10" s="8">
        <f t="shared" si="1"/>
        <v>-2.0130850528434826E-3</v>
      </c>
      <c r="N10" s="9">
        <f t="shared" si="1"/>
        <v>4.8598130841121502E-2</v>
      </c>
    </row>
    <row r="11" spans="1:14" x14ac:dyDescent="0.2">
      <c r="A11" s="30"/>
      <c r="B11" s="23" t="s">
        <v>11</v>
      </c>
      <c r="C11" s="20">
        <f>+C81</f>
        <v>83</v>
      </c>
      <c r="D11" s="7">
        <f>+D81</f>
        <v>70</v>
      </c>
      <c r="E11" s="7">
        <f>+E81</f>
        <v>138</v>
      </c>
      <c r="F11" s="7">
        <f>+F81</f>
        <v>126</v>
      </c>
      <c r="G11" s="8">
        <f t="shared" si="2"/>
        <v>4.1771514846502267E-2</v>
      </c>
      <c r="H11" s="8">
        <f t="shared" si="2"/>
        <v>3.2710280373831772E-2</v>
      </c>
      <c r="I11" s="8">
        <f t="shared" si="2"/>
        <v>8.4714548802946599E-2</v>
      </c>
      <c r="J11" s="8">
        <f t="shared" si="2"/>
        <v>7.5995174909529548E-2</v>
      </c>
      <c r="K11" s="8">
        <f t="shared" si="0"/>
        <v>0.66265060240963858</v>
      </c>
      <c r="L11" s="8">
        <f t="shared" si="0"/>
        <v>0.8</v>
      </c>
      <c r="M11" s="8">
        <f t="shared" si="1"/>
        <v>2.7679919476597887E-2</v>
      </c>
      <c r="N11" s="9">
        <f t="shared" si="1"/>
        <v>2.6168224299065419E-2</v>
      </c>
    </row>
    <row r="12" spans="1:14" ht="25.5" x14ac:dyDescent="0.2">
      <c r="A12" s="30"/>
      <c r="B12" s="23" t="s">
        <v>12</v>
      </c>
      <c r="C12" s="20">
        <f>+C188</f>
        <v>179</v>
      </c>
      <c r="D12" s="7">
        <f>+D188</f>
        <v>193</v>
      </c>
      <c r="E12" s="7">
        <f>+E188</f>
        <v>222</v>
      </c>
      <c r="F12" s="7">
        <f>+F188</f>
        <v>142</v>
      </c>
      <c r="G12" s="8">
        <f t="shared" si="2"/>
        <v>9.0085556114745849E-2</v>
      </c>
      <c r="H12" s="8">
        <f t="shared" si="2"/>
        <v>9.0186915887850466E-2</v>
      </c>
      <c r="I12" s="8">
        <f t="shared" si="2"/>
        <v>0.13627992633517497</v>
      </c>
      <c r="J12" s="8">
        <f t="shared" si="2"/>
        <v>8.5645355850422197E-2</v>
      </c>
      <c r="K12" s="8">
        <f t="shared" si="0"/>
        <v>0.24022346368715083</v>
      </c>
      <c r="L12" s="8">
        <f t="shared" si="0"/>
        <v>-0.26424870466321243</v>
      </c>
      <c r="M12" s="8">
        <f t="shared" si="1"/>
        <v>2.1640664318067437E-2</v>
      </c>
      <c r="N12" s="9">
        <f t="shared" si="1"/>
        <v>-2.3831775700934577E-2</v>
      </c>
    </row>
    <row r="13" spans="1:14" x14ac:dyDescent="0.2">
      <c r="A13" s="30"/>
      <c r="B13" s="23" t="s">
        <v>13</v>
      </c>
      <c r="C13" s="20">
        <f>+C371</f>
        <v>1211</v>
      </c>
      <c r="D13" s="7">
        <f>+D371</f>
        <v>848</v>
      </c>
      <c r="E13" s="7">
        <f>+E371</f>
        <v>1066</v>
      </c>
      <c r="F13" s="7">
        <f>+F371</f>
        <v>1191</v>
      </c>
      <c r="G13" s="8">
        <f t="shared" si="2"/>
        <v>0.60946149974836439</v>
      </c>
      <c r="H13" s="8">
        <f t="shared" si="2"/>
        <v>0.39626168224299063</v>
      </c>
      <c r="I13" s="8">
        <f t="shared" si="2"/>
        <v>0.65438919582565991</v>
      </c>
      <c r="J13" s="8">
        <f t="shared" si="2"/>
        <v>0.71833534378769603</v>
      </c>
      <c r="K13" s="8">
        <f t="shared" si="0"/>
        <v>-0.11973575557390587</v>
      </c>
      <c r="L13" s="8">
        <f t="shared" si="0"/>
        <v>0.40448113207547171</v>
      </c>
      <c r="M13" s="8">
        <f t="shared" si="1"/>
        <v>-7.2974333165576249E-2</v>
      </c>
      <c r="N13" s="9">
        <f t="shared" si="1"/>
        <v>0.16028037383177571</v>
      </c>
    </row>
    <row r="14" spans="1:14" ht="15.75" thickBot="1" x14ac:dyDescent="0.25">
      <c r="A14" s="30"/>
      <c r="B14" s="24" t="s">
        <v>14</v>
      </c>
      <c r="C14" s="21">
        <f>+C612</f>
        <v>506</v>
      </c>
      <c r="D14" s="10">
        <f>+D612</f>
        <v>1022</v>
      </c>
      <c r="E14" s="10">
        <f>+E612</f>
        <v>199</v>
      </c>
      <c r="F14" s="10">
        <f>+F612</f>
        <v>88</v>
      </c>
      <c r="G14" s="11">
        <f t="shared" si="2"/>
        <v>0.25465525918470056</v>
      </c>
      <c r="H14" s="11">
        <f t="shared" si="2"/>
        <v>0.47757009345794393</v>
      </c>
      <c r="I14" s="11">
        <f t="shared" si="2"/>
        <v>0.12216083486801718</v>
      </c>
      <c r="J14" s="11">
        <f t="shared" si="2"/>
        <v>5.3075995174909532E-2</v>
      </c>
      <c r="K14" s="11">
        <f t="shared" si="0"/>
        <v>-0.60671936758893286</v>
      </c>
      <c r="L14" s="11">
        <f t="shared" si="0"/>
        <v>-0.91389432485322897</v>
      </c>
      <c r="M14" s="11">
        <f t="shared" si="1"/>
        <v>-0.15450427780573731</v>
      </c>
      <c r="N14" s="12">
        <f t="shared" si="1"/>
        <v>-0.43644859813084114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8</v>
      </c>
      <c r="D22" s="17">
        <f>SUM(D23:D73)</f>
        <v>7</v>
      </c>
      <c r="E22" s="17">
        <f>SUM(E23:E73)</f>
        <v>4</v>
      </c>
      <c r="F22" s="17">
        <f>SUM(F23:F73)</f>
        <v>111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-0.5</v>
      </c>
      <c r="L22" s="18">
        <f>+IF(AND(D22=0,F22=0),"",IF(D22=0,1,IF(F22=0,-1,(F22-D22)/D22)))</f>
        <v>14.857142857142858</v>
      </c>
      <c r="M22" s="18">
        <f t="shared" ref="M22:M53" si="7">+IF(OR(AND(G22=""),(K22="")),"",G22*K22)</f>
        <v>-0.5</v>
      </c>
      <c r="N22" s="19">
        <f t="shared" ref="N22:N53" si="8">+IF(OR(AND(H22=""),(L22="")),"",H22*L22)</f>
        <v>14.857142857142858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1</v>
      </c>
      <c r="F24" s="7">
        <v>0</v>
      </c>
      <c r="G24" s="8" t="str">
        <f t="shared" si="3"/>
        <v/>
      </c>
      <c r="H24" s="8" t="str">
        <f t="shared" si="4"/>
        <v/>
      </c>
      <c r="I24" s="8">
        <f t="shared" si="5"/>
        <v>0.25</v>
      </c>
      <c r="J24" s="8" t="str">
        <f t="shared" si="6"/>
        <v/>
      </c>
      <c r="K24" s="8">
        <f t="shared" si="9"/>
        <v>1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3</v>
      </c>
      <c r="D26" s="7">
        <v>1</v>
      </c>
      <c r="E26" s="7">
        <v>0</v>
      </c>
      <c r="F26" s="7">
        <v>0</v>
      </c>
      <c r="G26" s="8">
        <f t="shared" si="3"/>
        <v>0.375</v>
      </c>
      <c r="H26" s="8">
        <f t="shared" si="4"/>
        <v>0.14285714285714285</v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>
        <f t="shared" si="10"/>
        <v>-1</v>
      </c>
      <c r="M26" s="8">
        <f t="shared" si="7"/>
        <v>-0.375</v>
      </c>
      <c r="N26" s="9">
        <f t="shared" si="8"/>
        <v>-0.14285714285714285</v>
      </c>
    </row>
    <row r="27" spans="1:14" ht="25.5" x14ac:dyDescent="0.2">
      <c r="A27" s="30"/>
      <c r="B27" s="23" t="s">
        <v>22</v>
      </c>
      <c r="C27" s="20">
        <v>1</v>
      </c>
      <c r="D27" s="7">
        <v>0</v>
      </c>
      <c r="E27" s="7">
        <v>0</v>
      </c>
      <c r="F27" s="7">
        <v>0</v>
      </c>
      <c r="G27" s="8">
        <f t="shared" si="3"/>
        <v>0.125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-0.125</v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1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>
        <f t="shared" si="6"/>
        <v>9.0090090090090089E-3</v>
      </c>
      <c r="K31" s="8" t="str">
        <f t="shared" si="9"/>
        <v xml:space="preserve"> </v>
      </c>
      <c r="L31" s="8">
        <f t="shared" si="10"/>
        <v>1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1</v>
      </c>
      <c r="D33" s="7">
        <v>0</v>
      </c>
      <c r="E33" s="7">
        <v>0</v>
      </c>
      <c r="F33" s="7">
        <v>1</v>
      </c>
      <c r="G33" s="8">
        <f t="shared" si="3"/>
        <v>0.125</v>
      </c>
      <c r="H33" s="8" t="str">
        <f t="shared" si="4"/>
        <v/>
      </c>
      <c r="I33" s="8" t="str">
        <f t="shared" si="5"/>
        <v/>
      </c>
      <c r="J33" s="8">
        <f t="shared" si="6"/>
        <v>9.0090090090090089E-3</v>
      </c>
      <c r="K33" s="8">
        <f t="shared" si="9"/>
        <v>-1</v>
      </c>
      <c r="L33" s="8">
        <f t="shared" si="10"/>
        <v>1</v>
      </c>
      <c r="M33" s="8">
        <f t="shared" si="7"/>
        <v>-0.125</v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1</v>
      </c>
      <c r="D37" s="7">
        <v>0</v>
      </c>
      <c r="E37" s="7">
        <v>0</v>
      </c>
      <c r="F37" s="7">
        <v>0</v>
      </c>
      <c r="G37" s="8">
        <f t="shared" si="3"/>
        <v>0.125</v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>
        <f t="shared" si="9"/>
        <v>-1</v>
      </c>
      <c r="L37" s="8" t="str">
        <f t="shared" si="10"/>
        <v xml:space="preserve"> </v>
      </c>
      <c r="M37" s="8">
        <f t="shared" si="7"/>
        <v>-0.125</v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0.14285714285714285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9">
        <f t="shared" si="8"/>
        <v>-0.14285714285714285</v>
      </c>
    </row>
    <row r="42" spans="1:14" x14ac:dyDescent="0.2">
      <c r="A42" s="30"/>
      <c r="B42" s="23" t="s">
        <v>37</v>
      </c>
      <c r="C42" s="20">
        <v>0</v>
      </c>
      <c r="D42" s="7">
        <v>1</v>
      </c>
      <c r="E42" s="7">
        <v>0</v>
      </c>
      <c r="F42" s="7">
        <v>0</v>
      </c>
      <c r="G42" s="8" t="str">
        <f t="shared" si="3"/>
        <v/>
      </c>
      <c r="H42" s="8">
        <f t="shared" si="4"/>
        <v>0.14285714285714285</v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>
        <f t="shared" si="10"/>
        <v>-1</v>
      </c>
      <c r="M42" s="8" t="str">
        <f t="shared" si="7"/>
        <v/>
      </c>
      <c r="N42" s="9">
        <f t="shared" si="8"/>
        <v>-0.14285714285714285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</v>
      </c>
      <c r="D53" s="7">
        <v>2</v>
      </c>
      <c r="E53" s="7">
        <v>0</v>
      </c>
      <c r="F53" s="7">
        <v>0</v>
      </c>
      <c r="G53" s="8">
        <f t="shared" si="3"/>
        <v>0.125</v>
      </c>
      <c r="H53" s="8">
        <f t="shared" si="4"/>
        <v>0.2857142857142857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-0.125</v>
      </c>
      <c r="N53" s="9">
        <f t="shared" si="8"/>
        <v>-0.2857142857142857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0.14285714285714285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9">
        <f t="shared" si="16"/>
        <v>-0.14285714285714285</v>
      </c>
    </row>
    <row r="58" spans="1:14" x14ac:dyDescent="0.2">
      <c r="A58" s="30"/>
      <c r="B58" s="23" t="s">
        <v>53</v>
      </c>
      <c r="C58" s="20">
        <v>0</v>
      </c>
      <c r="D58" s="7">
        <v>1</v>
      </c>
      <c r="E58" s="7">
        <v>1</v>
      </c>
      <c r="F58" s="7">
        <v>107</v>
      </c>
      <c r="G58" s="8" t="str">
        <f t="shared" si="11"/>
        <v/>
      </c>
      <c r="H58" s="8">
        <f t="shared" si="12"/>
        <v>0.14285714285714285</v>
      </c>
      <c r="I58" s="8">
        <f t="shared" si="13"/>
        <v>0.25</v>
      </c>
      <c r="J58" s="8">
        <f t="shared" si="14"/>
        <v>0.963963963963964</v>
      </c>
      <c r="K58" s="8">
        <f t="shared" si="17"/>
        <v>1</v>
      </c>
      <c r="L58" s="8">
        <f t="shared" si="18"/>
        <v>106</v>
      </c>
      <c r="M58" s="8" t="str">
        <f t="shared" si="15"/>
        <v/>
      </c>
      <c r="N58" s="9">
        <f t="shared" si="16"/>
        <v>15.142857142857142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1</v>
      </c>
      <c r="D62" s="7">
        <v>0</v>
      </c>
      <c r="E62" s="7">
        <v>0</v>
      </c>
      <c r="F62" s="7">
        <v>0</v>
      </c>
      <c r="G62" s="8">
        <f t="shared" si="11"/>
        <v>0.125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-0.125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9.0090090090090089E-3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9.0090090090090089E-3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1</v>
      </c>
      <c r="F68" s="7">
        <v>0</v>
      </c>
      <c r="G68" s="8" t="str">
        <f t="shared" si="11"/>
        <v/>
      </c>
      <c r="H68" s="8" t="str">
        <f t="shared" si="12"/>
        <v/>
      </c>
      <c r="I68" s="8">
        <f t="shared" si="13"/>
        <v>0.25</v>
      </c>
      <c r="J68" s="8" t="str">
        <f t="shared" si="14"/>
        <v/>
      </c>
      <c r="K68" s="8">
        <f t="shared" si="17"/>
        <v>1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1</v>
      </c>
      <c r="F73" s="10">
        <v>0</v>
      </c>
      <c r="G73" s="11" t="str">
        <f t="shared" si="11"/>
        <v/>
      </c>
      <c r="H73" s="11" t="str">
        <f t="shared" si="12"/>
        <v/>
      </c>
      <c r="I73" s="11">
        <f t="shared" si="13"/>
        <v>0.25</v>
      </c>
      <c r="J73" s="11" t="str">
        <f t="shared" si="14"/>
        <v/>
      </c>
      <c r="K73" s="11">
        <f t="shared" si="17"/>
        <v>1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83</v>
      </c>
      <c r="D81" s="17">
        <f>SUM(D82:D180)</f>
        <v>70</v>
      </c>
      <c r="E81" s="17">
        <f>SUM(E82:E180)</f>
        <v>138</v>
      </c>
      <c r="F81" s="17">
        <f>SUM(F82:F180)</f>
        <v>126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0.66265060240963858</v>
      </c>
      <c r="L81" s="18">
        <f>+IF(AND(D81=0,F81=0),"",IF(D81=0,1,IF(F81=0,-1,(F81-D81)/D81)))</f>
        <v>0.8</v>
      </c>
      <c r="M81" s="18">
        <f t="shared" ref="M81:M112" si="23">+IF(OR(AND(G81=""),(K81="")),"",G81*K81)</f>
        <v>0.66265060240963858</v>
      </c>
      <c r="N81" s="19">
        <f t="shared" ref="N81:N112" si="24">+IF(OR(AND(H81=""),(L81="")),"",H81*L81)</f>
        <v>0.8</v>
      </c>
    </row>
    <row r="82" spans="1:14" x14ac:dyDescent="0.2">
      <c r="A82" s="30"/>
      <c r="B82" s="22" t="s">
        <v>69</v>
      </c>
      <c r="C82" s="28">
        <v>5</v>
      </c>
      <c r="D82" s="25">
        <v>1</v>
      </c>
      <c r="E82" s="25">
        <v>9</v>
      </c>
      <c r="F82" s="25">
        <v>11</v>
      </c>
      <c r="G82" s="26">
        <f t="shared" si="19"/>
        <v>6.0240963855421686E-2</v>
      </c>
      <c r="H82" s="26">
        <f t="shared" si="20"/>
        <v>1.4285714285714285E-2</v>
      </c>
      <c r="I82" s="26">
        <f t="shared" si="21"/>
        <v>6.5217391304347824E-2</v>
      </c>
      <c r="J82" s="26">
        <f t="shared" si="22"/>
        <v>8.7301587301587297E-2</v>
      </c>
      <c r="K82" s="26">
        <f t="shared" ref="K82:K113" si="25">+IF(AND(C82=0,E82=0)," ",IF(C82=0,1,IF(E82=0,-1,(E82-C82)/C82)))</f>
        <v>0.8</v>
      </c>
      <c r="L82" s="26">
        <f t="shared" ref="L82:L113" si="26">+IF(AND(D82=0,F82=0)," ",IF(D82=0,1,IF(F82=0,-1,(F82-D82)/D82)))</f>
        <v>10</v>
      </c>
      <c r="M82" s="26">
        <f t="shared" si="23"/>
        <v>4.8192771084337352E-2</v>
      </c>
      <c r="N82" s="27">
        <f t="shared" si="24"/>
        <v>0.14285714285714285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1</v>
      </c>
      <c r="E83" s="7">
        <v>0</v>
      </c>
      <c r="F83" s="7">
        <v>0</v>
      </c>
      <c r="G83" s="8">
        <f t="shared" si="19"/>
        <v>1.2048192771084338E-2</v>
      </c>
      <c r="H83" s="8">
        <f t="shared" si="20"/>
        <v>1.4285714285714285E-2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-1.2048192771084338E-2</v>
      </c>
      <c r="N83" s="9">
        <f t="shared" si="24"/>
        <v>-1.4285714285714285E-2</v>
      </c>
    </row>
    <row r="84" spans="1:14" x14ac:dyDescent="0.2">
      <c r="A84" s="30"/>
      <c r="B84" s="23" t="s">
        <v>71</v>
      </c>
      <c r="C84" s="20">
        <v>1</v>
      </c>
      <c r="D84" s="7">
        <v>1</v>
      </c>
      <c r="E84" s="7">
        <v>0</v>
      </c>
      <c r="F84" s="7">
        <v>0</v>
      </c>
      <c r="G84" s="8">
        <f t="shared" si="19"/>
        <v>1.2048192771084338E-2</v>
      </c>
      <c r="H84" s="8">
        <f t="shared" si="20"/>
        <v>1.4285714285714285E-2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-1.2048192771084338E-2</v>
      </c>
      <c r="N84" s="9">
        <f t="shared" si="24"/>
        <v>-1.4285714285714285E-2</v>
      </c>
    </row>
    <row r="85" spans="1:14" x14ac:dyDescent="0.2">
      <c r="A85" s="30"/>
      <c r="B85" s="23" t="s">
        <v>72</v>
      </c>
      <c r="C85" s="20">
        <v>5</v>
      </c>
      <c r="D85" s="7">
        <v>4</v>
      </c>
      <c r="E85" s="7">
        <v>11</v>
      </c>
      <c r="F85" s="7">
        <v>3</v>
      </c>
      <c r="G85" s="8">
        <f t="shared" si="19"/>
        <v>6.0240963855421686E-2</v>
      </c>
      <c r="H85" s="8">
        <f t="shared" si="20"/>
        <v>5.7142857142857141E-2</v>
      </c>
      <c r="I85" s="8">
        <f t="shared" si="21"/>
        <v>7.9710144927536225E-2</v>
      </c>
      <c r="J85" s="8">
        <f t="shared" si="22"/>
        <v>2.3809523809523808E-2</v>
      </c>
      <c r="K85" s="8">
        <f t="shared" si="25"/>
        <v>1.2</v>
      </c>
      <c r="L85" s="8">
        <f t="shared" si="26"/>
        <v>-0.25</v>
      </c>
      <c r="M85" s="8">
        <f t="shared" si="23"/>
        <v>7.2289156626506021E-2</v>
      </c>
      <c r="N85" s="9">
        <f t="shared" si="24"/>
        <v>-1.4285714285714285E-2</v>
      </c>
    </row>
    <row r="86" spans="1:14" ht="25.5" x14ac:dyDescent="0.2">
      <c r="A86" s="30"/>
      <c r="B86" s="23" t="s">
        <v>73</v>
      </c>
      <c r="C86" s="20">
        <v>7</v>
      </c>
      <c r="D86" s="7">
        <v>7</v>
      </c>
      <c r="E86" s="7">
        <v>13</v>
      </c>
      <c r="F86" s="7">
        <v>8</v>
      </c>
      <c r="G86" s="8">
        <f t="shared" si="19"/>
        <v>8.4337349397590355E-2</v>
      </c>
      <c r="H86" s="8">
        <f t="shared" si="20"/>
        <v>0.1</v>
      </c>
      <c r="I86" s="8">
        <f t="shared" si="21"/>
        <v>9.420289855072464E-2</v>
      </c>
      <c r="J86" s="8">
        <f t="shared" si="22"/>
        <v>6.3492063492063489E-2</v>
      </c>
      <c r="K86" s="8">
        <f t="shared" si="25"/>
        <v>0.8571428571428571</v>
      </c>
      <c r="L86" s="8">
        <f t="shared" si="26"/>
        <v>0.14285714285714285</v>
      </c>
      <c r="M86" s="8">
        <f t="shared" si="23"/>
        <v>7.2289156626506021E-2</v>
      </c>
      <c r="N86" s="9">
        <f t="shared" si="24"/>
        <v>1.4285714285714285E-2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7.246376811594203E-3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1</v>
      </c>
      <c r="F91" s="7">
        <v>1</v>
      </c>
      <c r="G91" s="8" t="str">
        <f t="shared" si="19"/>
        <v/>
      </c>
      <c r="H91" s="8" t="str">
        <f t="shared" si="20"/>
        <v/>
      </c>
      <c r="I91" s="8">
        <f t="shared" si="21"/>
        <v>7.246376811594203E-3</v>
      </c>
      <c r="J91" s="8">
        <f t="shared" si="22"/>
        <v>7.9365079365079361E-3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4</v>
      </c>
      <c r="D97" s="7">
        <v>2</v>
      </c>
      <c r="E97" s="7">
        <v>0</v>
      </c>
      <c r="F97" s="7">
        <v>6</v>
      </c>
      <c r="G97" s="8">
        <f t="shared" si="19"/>
        <v>4.8192771084337352E-2</v>
      </c>
      <c r="H97" s="8">
        <f t="shared" si="20"/>
        <v>2.8571428571428571E-2</v>
      </c>
      <c r="I97" s="8" t="str">
        <f t="shared" si="21"/>
        <v/>
      </c>
      <c r="J97" s="8">
        <f t="shared" si="22"/>
        <v>4.7619047619047616E-2</v>
      </c>
      <c r="K97" s="8">
        <f t="shared" si="25"/>
        <v>-1</v>
      </c>
      <c r="L97" s="8">
        <f t="shared" si="26"/>
        <v>2</v>
      </c>
      <c r="M97" s="8">
        <f t="shared" si="23"/>
        <v>-4.8192771084337352E-2</v>
      </c>
      <c r="N97" s="9">
        <f t="shared" si="24"/>
        <v>5.7142857142857141E-2</v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1</v>
      </c>
      <c r="E99" s="7">
        <v>4</v>
      </c>
      <c r="F99" s="7">
        <v>8</v>
      </c>
      <c r="G99" s="8" t="str">
        <f t="shared" si="19"/>
        <v/>
      </c>
      <c r="H99" s="8">
        <f t="shared" si="20"/>
        <v>1.4285714285714285E-2</v>
      </c>
      <c r="I99" s="8">
        <f t="shared" si="21"/>
        <v>2.8985507246376812E-2</v>
      </c>
      <c r="J99" s="8">
        <f t="shared" si="22"/>
        <v>6.3492063492063489E-2</v>
      </c>
      <c r="K99" s="8">
        <f t="shared" si="25"/>
        <v>1</v>
      </c>
      <c r="L99" s="8">
        <f t="shared" si="26"/>
        <v>7</v>
      </c>
      <c r="M99" s="8" t="str">
        <f t="shared" si="23"/>
        <v/>
      </c>
      <c r="N99" s="9">
        <f t="shared" si="24"/>
        <v>9.9999999999999992E-2</v>
      </c>
    </row>
    <row r="100" spans="1:14" x14ac:dyDescent="0.2">
      <c r="A100" s="30"/>
      <c r="B100" s="23" t="s">
        <v>87</v>
      </c>
      <c r="C100" s="20">
        <v>0</v>
      </c>
      <c r="D100" s="7">
        <v>2</v>
      </c>
      <c r="E100" s="7">
        <v>4</v>
      </c>
      <c r="F100" s="7">
        <v>1</v>
      </c>
      <c r="G100" s="8" t="str">
        <f t="shared" si="19"/>
        <v/>
      </c>
      <c r="H100" s="8">
        <f t="shared" si="20"/>
        <v>2.8571428571428571E-2</v>
      </c>
      <c r="I100" s="8">
        <f t="shared" si="21"/>
        <v>2.8985507246376812E-2</v>
      </c>
      <c r="J100" s="8">
        <f t="shared" si="22"/>
        <v>7.9365079365079361E-3</v>
      </c>
      <c r="K100" s="8">
        <f t="shared" si="25"/>
        <v>1</v>
      </c>
      <c r="L100" s="8">
        <f t="shared" si="26"/>
        <v>-0.5</v>
      </c>
      <c r="M100" s="8" t="str">
        <f t="shared" si="23"/>
        <v/>
      </c>
      <c r="N100" s="9">
        <f t="shared" si="24"/>
        <v>-1.4285714285714285E-2</v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3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2.3809523809523808E-2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</v>
      </c>
      <c r="D103" s="7">
        <v>5</v>
      </c>
      <c r="E103" s="7">
        <v>4</v>
      </c>
      <c r="F103" s="7">
        <v>9</v>
      </c>
      <c r="G103" s="8">
        <f t="shared" si="19"/>
        <v>1.2048192771084338E-2</v>
      </c>
      <c r="H103" s="8">
        <f t="shared" si="20"/>
        <v>7.1428571428571425E-2</v>
      </c>
      <c r="I103" s="8">
        <f t="shared" si="21"/>
        <v>2.8985507246376812E-2</v>
      </c>
      <c r="J103" s="8">
        <f t="shared" si="22"/>
        <v>7.1428571428571425E-2</v>
      </c>
      <c r="K103" s="8">
        <f t="shared" si="25"/>
        <v>3</v>
      </c>
      <c r="L103" s="8">
        <f t="shared" si="26"/>
        <v>0.8</v>
      </c>
      <c r="M103" s="8">
        <f t="shared" si="23"/>
        <v>3.6144578313253017E-2</v>
      </c>
      <c r="N103" s="9">
        <f t="shared" si="24"/>
        <v>5.7142857142857141E-2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4</v>
      </c>
      <c r="G104" s="8" t="str">
        <f t="shared" si="19"/>
        <v/>
      </c>
      <c r="H104" s="8">
        <f t="shared" si="20"/>
        <v>2.8571428571428571E-2</v>
      </c>
      <c r="I104" s="8" t="str">
        <f t="shared" si="21"/>
        <v/>
      </c>
      <c r="J104" s="8">
        <f t="shared" si="22"/>
        <v>3.1746031746031744E-2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9">
        <f t="shared" si="24"/>
        <v>2.8571428571428571E-2</v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7.9365079365079361E-3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6</v>
      </c>
      <c r="D111" s="7">
        <v>2</v>
      </c>
      <c r="E111" s="7">
        <v>4</v>
      </c>
      <c r="F111" s="7">
        <v>12</v>
      </c>
      <c r="G111" s="8">
        <f t="shared" si="19"/>
        <v>7.2289156626506021E-2</v>
      </c>
      <c r="H111" s="8">
        <f t="shared" si="20"/>
        <v>2.8571428571428571E-2</v>
      </c>
      <c r="I111" s="8">
        <f t="shared" si="21"/>
        <v>2.8985507246376812E-2</v>
      </c>
      <c r="J111" s="8">
        <f t="shared" si="22"/>
        <v>9.5238095238095233E-2</v>
      </c>
      <c r="K111" s="8">
        <f t="shared" si="25"/>
        <v>-0.33333333333333331</v>
      </c>
      <c r="L111" s="8">
        <f t="shared" si="26"/>
        <v>5</v>
      </c>
      <c r="M111" s="8">
        <f t="shared" si="23"/>
        <v>-2.4096385542168672E-2</v>
      </c>
      <c r="N111" s="9">
        <f t="shared" si="24"/>
        <v>0.14285714285714285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2</v>
      </c>
      <c r="E114" s="7">
        <v>0</v>
      </c>
      <c r="F114" s="7">
        <v>0</v>
      </c>
      <c r="G114" s="8" t="str">
        <f t="shared" si="27"/>
        <v/>
      </c>
      <c r="H114" s="8">
        <f t="shared" si="28"/>
        <v>2.8571428571428571E-2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-2.8571428571428571E-2</v>
      </c>
    </row>
    <row r="115" spans="1:14" x14ac:dyDescent="0.2">
      <c r="A115" s="30"/>
      <c r="B115" s="23" t="s">
        <v>102</v>
      </c>
      <c r="C115" s="20">
        <v>0</v>
      </c>
      <c r="D115" s="7">
        <v>1</v>
      </c>
      <c r="E115" s="7">
        <v>2</v>
      </c>
      <c r="F115" s="7">
        <v>6</v>
      </c>
      <c r="G115" s="8" t="str">
        <f t="shared" si="27"/>
        <v/>
      </c>
      <c r="H115" s="8">
        <f t="shared" si="28"/>
        <v>1.4285714285714285E-2</v>
      </c>
      <c r="I115" s="8">
        <f t="shared" si="29"/>
        <v>1.4492753623188406E-2</v>
      </c>
      <c r="J115" s="8">
        <f t="shared" si="30"/>
        <v>4.7619047619047616E-2</v>
      </c>
      <c r="K115" s="8">
        <f t="shared" si="33"/>
        <v>1</v>
      </c>
      <c r="L115" s="8">
        <f t="shared" si="34"/>
        <v>5</v>
      </c>
      <c r="M115" s="8" t="str">
        <f t="shared" si="31"/>
        <v/>
      </c>
      <c r="N115" s="9">
        <f t="shared" si="32"/>
        <v>7.1428571428571425E-2</v>
      </c>
    </row>
    <row r="116" spans="1:14" x14ac:dyDescent="0.2">
      <c r="A116" s="30"/>
      <c r="B116" s="23" t="s">
        <v>103</v>
      </c>
      <c r="C116" s="20">
        <v>5</v>
      </c>
      <c r="D116" s="7">
        <v>1</v>
      </c>
      <c r="E116" s="7">
        <v>6</v>
      </c>
      <c r="F116" s="7">
        <v>6</v>
      </c>
      <c r="G116" s="8">
        <f t="shared" si="27"/>
        <v>6.0240963855421686E-2</v>
      </c>
      <c r="H116" s="8">
        <f t="shared" si="28"/>
        <v>1.4285714285714285E-2</v>
      </c>
      <c r="I116" s="8">
        <f t="shared" si="29"/>
        <v>4.3478260869565216E-2</v>
      </c>
      <c r="J116" s="8">
        <f t="shared" si="30"/>
        <v>4.7619047619047616E-2</v>
      </c>
      <c r="K116" s="8">
        <f t="shared" si="33"/>
        <v>0.2</v>
      </c>
      <c r="L116" s="8">
        <f t="shared" si="34"/>
        <v>5</v>
      </c>
      <c r="M116" s="8">
        <f t="shared" si="31"/>
        <v>1.2048192771084338E-2</v>
      </c>
      <c r="N116" s="9">
        <f t="shared" si="32"/>
        <v>7.1428571428571425E-2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2</v>
      </c>
      <c r="F118" s="7">
        <v>1</v>
      </c>
      <c r="G118" s="8" t="str">
        <f t="shared" si="27"/>
        <v/>
      </c>
      <c r="H118" s="8" t="str">
        <f t="shared" si="28"/>
        <v/>
      </c>
      <c r="I118" s="8">
        <f t="shared" si="29"/>
        <v>1.4492753623188406E-2</v>
      </c>
      <c r="J118" s="8">
        <f t="shared" si="30"/>
        <v>7.9365079365079361E-3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13</v>
      </c>
      <c r="E123" s="7">
        <v>8</v>
      </c>
      <c r="F123" s="7">
        <v>5</v>
      </c>
      <c r="G123" s="8" t="str">
        <f t="shared" si="27"/>
        <v/>
      </c>
      <c r="H123" s="8">
        <f t="shared" si="28"/>
        <v>0.18571428571428572</v>
      </c>
      <c r="I123" s="8">
        <f t="shared" si="29"/>
        <v>5.7971014492753624E-2</v>
      </c>
      <c r="J123" s="8">
        <f t="shared" si="30"/>
        <v>3.968253968253968E-2</v>
      </c>
      <c r="K123" s="8">
        <f t="shared" si="33"/>
        <v>1</v>
      </c>
      <c r="L123" s="8">
        <f t="shared" si="34"/>
        <v>-0.61538461538461542</v>
      </c>
      <c r="M123" s="8" t="str">
        <f t="shared" si="31"/>
        <v/>
      </c>
      <c r="N123" s="9">
        <f t="shared" si="32"/>
        <v>-0.1142857142857143</v>
      </c>
    </row>
    <row r="124" spans="1:14" ht="25.5" x14ac:dyDescent="0.2">
      <c r="A124" s="30"/>
      <c r="B124" s="23" t="s">
        <v>111</v>
      </c>
      <c r="C124" s="20">
        <v>0</v>
      </c>
      <c r="D124" s="7">
        <v>3</v>
      </c>
      <c r="E124" s="7">
        <v>0</v>
      </c>
      <c r="F124" s="7">
        <v>1</v>
      </c>
      <c r="G124" s="8" t="str">
        <f t="shared" si="27"/>
        <v/>
      </c>
      <c r="H124" s="8">
        <f t="shared" si="28"/>
        <v>4.2857142857142858E-2</v>
      </c>
      <c r="I124" s="8" t="str">
        <f t="shared" si="29"/>
        <v/>
      </c>
      <c r="J124" s="8">
        <f t="shared" si="30"/>
        <v>7.9365079365079361E-3</v>
      </c>
      <c r="K124" s="8" t="str">
        <f t="shared" si="33"/>
        <v xml:space="preserve"> </v>
      </c>
      <c r="L124" s="8">
        <f t="shared" si="34"/>
        <v>-0.66666666666666663</v>
      </c>
      <c r="M124" s="8" t="str">
        <f t="shared" si="31"/>
        <v/>
      </c>
      <c r="N124" s="9">
        <f t="shared" si="32"/>
        <v>-2.8571428571428571E-2</v>
      </c>
    </row>
    <row r="125" spans="1:14" ht="25.5" x14ac:dyDescent="0.2">
      <c r="A125" s="30"/>
      <c r="B125" s="23" t="s">
        <v>112</v>
      </c>
      <c r="C125" s="20">
        <v>1</v>
      </c>
      <c r="D125" s="7">
        <v>0</v>
      </c>
      <c r="E125" s="7">
        <v>0</v>
      </c>
      <c r="F125" s="7">
        <v>1</v>
      </c>
      <c r="G125" s="8">
        <f t="shared" si="27"/>
        <v>1.2048192771084338E-2</v>
      </c>
      <c r="H125" s="8" t="str">
        <f t="shared" si="28"/>
        <v/>
      </c>
      <c r="I125" s="8" t="str">
        <f t="shared" si="29"/>
        <v/>
      </c>
      <c r="J125" s="8">
        <f t="shared" si="30"/>
        <v>7.9365079365079361E-3</v>
      </c>
      <c r="K125" s="8">
        <f t="shared" si="33"/>
        <v>-1</v>
      </c>
      <c r="L125" s="8">
        <f t="shared" si="34"/>
        <v>1</v>
      </c>
      <c r="M125" s="8">
        <f t="shared" si="31"/>
        <v>-1.2048192771084338E-2</v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2</v>
      </c>
      <c r="D126" s="7">
        <v>0</v>
      </c>
      <c r="E126" s="7">
        <v>0</v>
      </c>
      <c r="F126" s="7">
        <v>0</v>
      </c>
      <c r="G126" s="8">
        <f t="shared" si="27"/>
        <v>2.4096385542168676E-2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-2.4096385542168676E-2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5</v>
      </c>
      <c r="D127" s="7">
        <v>2</v>
      </c>
      <c r="E127" s="7">
        <v>0</v>
      </c>
      <c r="F127" s="7">
        <v>1</v>
      </c>
      <c r="G127" s="8">
        <f t="shared" si="27"/>
        <v>6.0240963855421686E-2</v>
      </c>
      <c r="H127" s="8">
        <f t="shared" si="28"/>
        <v>2.8571428571428571E-2</v>
      </c>
      <c r="I127" s="8" t="str">
        <f t="shared" si="29"/>
        <v/>
      </c>
      <c r="J127" s="8">
        <f t="shared" si="30"/>
        <v>7.9365079365079361E-3</v>
      </c>
      <c r="K127" s="8">
        <f t="shared" si="33"/>
        <v>-1</v>
      </c>
      <c r="L127" s="8">
        <f t="shared" si="34"/>
        <v>-0.5</v>
      </c>
      <c r="M127" s="8">
        <f t="shared" si="31"/>
        <v>-6.0240963855421686E-2</v>
      </c>
      <c r="N127" s="9">
        <f t="shared" si="32"/>
        <v>-1.4285714285714285E-2</v>
      </c>
    </row>
    <row r="128" spans="1:14" x14ac:dyDescent="0.2">
      <c r="A128" s="30"/>
      <c r="B128" s="23" t="s">
        <v>115</v>
      </c>
      <c r="C128" s="20">
        <v>1</v>
      </c>
      <c r="D128" s="7">
        <v>1</v>
      </c>
      <c r="E128" s="7">
        <v>1</v>
      </c>
      <c r="F128" s="7">
        <v>0</v>
      </c>
      <c r="G128" s="8">
        <f t="shared" si="27"/>
        <v>1.2048192771084338E-2</v>
      </c>
      <c r="H128" s="8">
        <f t="shared" si="28"/>
        <v>1.4285714285714285E-2</v>
      </c>
      <c r="I128" s="8">
        <f t="shared" si="29"/>
        <v>7.246376811594203E-3</v>
      </c>
      <c r="J128" s="8" t="str">
        <f t="shared" si="30"/>
        <v/>
      </c>
      <c r="K128" s="8">
        <f t="shared" si="33"/>
        <v>0</v>
      </c>
      <c r="L128" s="8">
        <f t="shared" si="34"/>
        <v>-1</v>
      </c>
      <c r="M128" s="8">
        <f t="shared" si="31"/>
        <v>0</v>
      </c>
      <c r="N128" s="9">
        <f t="shared" si="32"/>
        <v>-1.4285714285714285E-2</v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0</v>
      </c>
      <c r="F134" s="7">
        <v>0</v>
      </c>
      <c r="G134" s="8">
        <f t="shared" si="27"/>
        <v>1.2048192771084338E-2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-1.2048192771084338E-2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3</v>
      </c>
      <c r="D135" s="7">
        <v>0</v>
      </c>
      <c r="E135" s="7">
        <v>1</v>
      </c>
      <c r="F135" s="7">
        <v>0</v>
      </c>
      <c r="G135" s="8">
        <f t="shared" si="27"/>
        <v>3.614457831325301E-2</v>
      </c>
      <c r="H135" s="8" t="str">
        <f t="shared" si="28"/>
        <v/>
      </c>
      <c r="I135" s="8">
        <f t="shared" si="29"/>
        <v>7.246376811594203E-3</v>
      </c>
      <c r="J135" s="8" t="str">
        <f t="shared" si="30"/>
        <v/>
      </c>
      <c r="K135" s="8">
        <f t="shared" si="33"/>
        <v>-0.66666666666666663</v>
      </c>
      <c r="L135" s="8" t="str">
        <f t="shared" si="34"/>
        <v xml:space="preserve"> </v>
      </c>
      <c r="M135" s="8">
        <f t="shared" si="31"/>
        <v>-2.4096385542168672E-2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</v>
      </c>
      <c r="D137" s="7">
        <v>1</v>
      </c>
      <c r="E137" s="7">
        <v>3</v>
      </c>
      <c r="F137" s="7">
        <v>0</v>
      </c>
      <c r="G137" s="8">
        <f t="shared" si="27"/>
        <v>2.4096385542168676E-2</v>
      </c>
      <c r="H137" s="8">
        <f t="shared" si="28"/>
        <v>1.4285714285714285E-2</v>
      </c>
      <c r="I137" s="8">
        <f t="shared" si="29"/>
        <v>2.1739130434782608E-2</v>
      </c>
      <c r="J137" s="8" t="str">
        <f t="shared" si="30"/>
        <v/>
      </c>
      <c r="K137" s="8">
        <f t="shared" si="33"/>
        <v>0.5</v>
      </c>
      <c r="L137" s="8">
        <f t="shared" si="34"/>
        <v>-1</v>
      </c>
      <c r="M137" s="8">
        <f t="shared" si="31"/>
        <v>1.2048192771084338E-2</v>
      </c>
      <c r="N137" s="9">
        <f t="shared" si="32"/>
        <v>-1.4285714285714285E-2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13</v>
      </c>
      <c r="D139" s="7">
        <v>1</v>
      </c>
      <c r="E139" s="7">
        <v>23</v>
      </c>
      <c r="F139" s="7">
        <v>1</v>
      </c>
      <c r="G139" s="8">
        <f t="shared" si="27"/>
        <v>0.15662650602409639</v>
      </c>
      <c r="H139" s="8">
        <f t="shared" si="28"/>
        <v>1.4285714285714285E-2</v>
      </c>
      <c r="I139" s="8">
        <f t="shared" si="29"/>
        <v>0.16666666666666666</v>
      </c>
      <c r="J139" s="8">
        <f t="shared" si="30"/>
        <v>7.9365079365079361E-3</v>
      </c>
      <c r="K139" s="8">
        <f t="shared" si="33"/>
        <v>0.76923076923076927</v>
      </c>
      <c r="L139" s="8">
        <f t="shared" si="34"/>
        <v>0</v>
      </c>
      <c r="M139" s="8">
        <f t="shared" si="31"/>
        <v>0.12048192771084339</v>
      </c>
      <c r="N139" s="9">
        <f t="shared" si="32"/>
        <v>0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</v>
      </c>
      <c r="D141" s="7">
        <v>3</v>
      </c>
      <c r="E141" s="7">
        <v>10</v>
      </c>
      <c r="F141" s="7">
        <v>14</v>
      </c>
      <c r="G141" s="8">
        <f t="shared" si="27"/>
        <v>6.0240963855421686E-2</v>
      </c>
      <c r="H141" s="8">
        <f t="shared" si="28"/>
        <v>4.2857142857142858E-2</v>
      </c>
      <c r="I141" s="8">
        <f t="shared" si="29"/>
        <v>7.2463768115942032E-2</v>
      </c>
      <c r="J141" s="8">
        <f t="shared" si="30"/>
        <v>0.1111111111111111</v>
      </c>
      <c r="K141" s="8">
        <f t="shared" si="33"/>
        <v>1</v>
      </c>
      <c r="L141" s="8">
        <f t="shared" si="34"/>
        <v>3.6666666666666665</v>
      </c>
      <c r="M141" s="8">
        <f t="shared" si="31"/>
        <v>6.0240963855421686E-2</v>
      </c>
      <c r="N141" s="9">
        <f t="shared" si="32"/>
        <v>0.15714285714285714</v>
      </c>
    </row>
    <row r="142" spans="1:14" x14ac:dyDescent="0.2">
      <c r="A142" s="30"/>
      <c r="B142" s="23" t="s">
        <v>129</v>
      </c>
      <c r="C142" s="20">
        <v>2</v>
      </c>
      <c r="D142" s="7">
        <v>2</v>
      </c>
      <c r="E142" s="7">
        <v>5</v>
      </c>
      <c r="F142" s="7">
        <v>5</v>
      </c>
      <c r="G142" s="8">
        <f t="shared" si="27"/>
        <v>2.4096385542168676E-2</v>
      </c>
      <c r="H142" s="8">
        <f t="shared" si="28"/>
        <v>2.8571428571428571E-2</v>
      </c>
      <c r="I142" s="8">
        <f t="shared" si="29"/>
        <v>3.6231884057971016E-2</v>
      </c>
      <c r="J142" s="8">
        <f t="shared" si="30"/>
        <v>3.968253968253968E-2</v>
      </c>
      <c r="K142" s="8">
        <f t="shared" si="33"/>
        <v>1.5</v>
      </c>
      <c r="L142" s="8">
        <f t="shared" si="34"/>
        <v>1.5</v>
      </c>
      <c r="M142" s="8">
        <f t="shared" si="31"/>
        <v>3.6144578313253017E-2</v>
      </c>
      <c r="N142" s="9">
        <f t="shared" si="32"/>
        <v>4.2857142857142858E-2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3</v>
      </c>
      <c r="D144" s="7">
        <v>4</v>
      </c>
      <c r="E144" s="7">
        <v>0</v>
      </c>
      <c r="F144" s="7">
        <v>2</v>
      </c>
      <c r="G144" s="8">
        <f t="shared" si="27"/>
        <v>3.614457831325301E-2</v>
      </c>
      <c r="H144" s="8">
        <f t="shared" si="28"/>
        <v>5.7142857142857141E-2</v>
      </c>
      <c r="I144" s="8" t="str">
        <f t="shared" si="29"/>
        <v/>
      </c>
      <c r="J144" s="8">
        <f t="shared" si="30"/>
        <v>1.5873015873015872E-2</v>
      </c>
      <c r="K144" s="8">
        <f t="shared" si="33"/>
        <v>-1</v>
      </c>
      <c r="L144" s="8">
        <f t="shared" si="34"/>
        <v>-0.5</v>
      </c>
      <c r="M144" s="8">
        <f t="shared" si="31"/>
        <v>-3.614457831325301E-2</v>
      </c>
      <c r="N144" s="9">
        <f t="shared" si="32"/>
        <v>-2.8571428571428571E-2</v>
      </c>
    </row>
    <row r="145" spans="1:14" ht="22.5" customHeight="1" x14ac:dyDescent="0.2">
      <c r="A145" s="30"/>
      <c r="B145" s="23" t="s">
        <v>132</v>
      </c>
      <c r="C145" s="20">
        <v>0</v>
      </c>
      <c r="D145" s="7">
        <v>3</v>
      </c>
      <c r="E145" s="7">
        <v>7</v>
      </c>
      <c r="F145" s="7">
        <v>4</v>
      </c>
      <c r="G145" s="8" t="str">
        <f t="shared" ref="G145:G180" si="35">+IF(C145=0,"",C145/C$81)</f>
        <v/>
      </c>
      <c r="H145" s="8">
        <f t="shared" ref="H145:H180" si="36">+IF(D145=0,"",D145/D$81)</f>
        <v>4.2857142857142858E-2</v>
      </c>
      <c r="I145" s="8">
        <f t="shared" ref="I145:I180" si="37">+IF(E145=0,"",E145/E$81)</f>
        <v>5.0724637681159424E-2</v>
      </c>
      <c r="J145" s="8">
        <f t="shared" ref="J145:J180" si="38">+IF(F145=0,"",F145/F$81)</f>
        <v>3.1746031746031744E-2</v>
      </c>
      <c r="K145" s="8">
        <f t="shared" si="33"/>
        <v>1</v>
      </c>
      <c r="L145" s="8">
        <f t="shared" si="34"/>
        <v>0.33333333333333331</v>
      </c>
      <c r="M145" s="8" t="str">
        <f t="shared" ref="M145:M180" si="39">+IF(OR(AND(G145=""),(K145="")),"",G145*K145)</f>
        <v/>
      </c>
      <c r="N145" s="9">
        <f t="shared" ref="N145:N180" si="40">+IF(OR(AND(H145=""),(L145="")),"",H145*L145)</f>
        <v>1.4285714285714285E-2</v>
      </c>
    </row>
    <row r="146" spans="1:14" x14ac:dyDescent="0.2">
      <c r="A146" s="30"/>
      <c r="B146" s="23" t="s">
        <v>133</v>
      </c>
      <c r="C146" s="20">
        <v>4</v>
      </c>
      <c r="D146" s="7">
        <v>0</v>
      </c>
      <c r="E146" s="7">
        <v>4</v>
      </c>
      <c r="F146" s="7">
        <v>0</v>
      </c>
      <c r="G146" s="8">
        <f t="shared" si="35"/>
        <v>4.8192771084337352E-2</v>
      </c>
      <c r="H146" s="8" t="str">
        <f t="shared" si="36"/>
        <v/>
      </c>
      <c r="I146" s="8">
        <f t="shared" si="37"/>
        <v>2.8985507246376812E-2</v>
      </c>
      <c r="J146" s="8" t="str">
        <f t="shared" si="38"/>
        <v/>
      </c>
      <c r="K146" s="8">
        <f t="shared" ref="K146:K180" si="41">+IF(AND(C146=0,E146=0)," ",IF(C146=0,1,IF(E146=0,-1,(E146-C146)/C146)))</f>
        <v>0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0</v>
      </c>
      <c r="N146" s="9" t="str">
        <f t="shared" si="40"/>
        <v/>
      </c>
    </row>
    <row r="147" spans="1:14" x14ac:dyDescent="0.2">
      <c r="A147" s="30"/>
      <c r="B147" s="23" t="s">
        <v>134</v>
      </c>
      <c r="C147" s="20">
        <v>1</v>
      </c>
      <c r="D147" s="7">
        <v>1</v>
      </c>
      <c r="E147" s="7">
        <v>2</v>
      </c>
      <c r="F147" s="7">
        <v>0</v>
      </c>
      <c r="G147" s="8">
        <f t="shared" si="35"/>
        <v>1.2048192771084338E-2</v>
      </c>
      <c r="H147" s="8">
        <f t="shared" si="36"/>
        <v>1.4285714285714285E-2</v>
      </c>
      <c r="I147" s="8">
        <f t="shared" si="37"/>
        <v>1.4492753623188406E-2</v>
      </c>
      <c r="J147" s="8" t="str">
        <f t="shared" si="38"/>
        <v/>
      </c>
      <c r="K147" s="8">
        <f t="shared" si="41"/>
        <v>1</v>
      </c>
      <c r="L147" s="8">
        <f t="shared" si="42"/>
        <v>-1</v>
      </c>
      <c r="M147" s="8">
        <f t="shared" si="39"/>
        <v>1.2048192771084338E-2</v>
      </c>
      <c r="N147" s="9">
        <f t="shared" si="40"/>
        <v>-1.4285714285714285E-2</v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7.246376811594203E-3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2</v>
      </c>
      <c r="D149" s="7">
        <v>1</v>
      </c>
      <c r="E149" s="7">
        <v>1</v>
      </c>
      <c r="F149" s="7">
        <v>0</v>
      </c>
      <c r="G149" s="8">
        <f t="shared" si="35"/>
        <v>2.4096385542168676E-2</v>
      </c>
      <c r="H149" s="8">
        <f t="shared" si="36"/>
        <v>1.4285714285714285E-2</v>
      </c>
      <c r="I149" s="8">
        <f t="shared" si="37"/>
        <v>7.246376811594203E-3</v>
      </c>
      <c r="J149" s="8" t="str">
        <f t="shared" si="38"/>
        <v/>
      </c>
      <c r="K149" s="8">
        <f t="shared" si="41"/>
        <v>-0.5</v>
      </c>
      <c r="L149" s="8">
        <f t="shared" si="42"/>
        <v>-1</v>
      </c>
      <c r="M149" s="8">
        <f t="shared" si="39"/>
        <v>-1.2048192771084338E-2</v>
      </c>
      <c r="N149" s="9">
        <f t="shared" si="40"/>
        <v>-1.4285714285714285E-2</v>
      </c>
    </row>
    <row r="150" spans="1:14" x14ac:dyDescent="0.2">
      <c r="A150" s="30"/>
      <c r="B150" s="23" t="s">
        <v>137</v>
      </c>
      <c r="C150" s="20">
        <v>1</v>
      </c>
      <c r="D150" s="7">
        <v>0</v>
      </c>
      <c r="E150" s="7">
        <v>0</v>
      </c>
      <c r="F150" s="7">
        <v>0</v>
      </c>
      <c r="G150" s="8">
        <f t="shared" si="35"/>
        <v>1.2048192771084338E-2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-1.2048192771084338E-2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1</v>
      </c>
      <c r="D152" s="7">
        <v>0</v>
      </c>
      <c r="E152" s="7">
        <v>0</v>
      </c>
      <c r="F152" s="7">
        <v>0</v>
      </c>
      <c r="G152" s="8">
        <f t="shared" si="35"/>
        <v>1.2048192771084338E-2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-1.2048192771084338E-2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5</v>
      </c>
      <c r="F154" s="7">
        <v>2</v>
      </c>
      <c r="G154" s="8" t="str">
        <f t="shared" si="35"/>
        <v/>
      </c>
      <c r="H154" s="8" t="str">
        <f t="shared" si="36"/>
        <v/>
      </c>
      <c r="I154" s="8">
        <f t="shared" si="37"/>
        <v>3.6231884057971016E-2</v>
      </c>
      <c r="J154" s="8">
        <f t="shared" si="38"/>
        <v>1.5873015873015872E-2</v>
      </c>
      <c r="K154" s="8">
        <f t="shared" si="41"/>
        <v>1</v>
      </c>
      <c r="L154" s="8">
        <f t="shared" si="42"/>
        <v>1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1</v>
      </c>
      <c r="D155" s="7">
        <v>1</v>
      </c>
      <c r="E155" s="7">
        <v>0</v>
      </c>
      <c r="F155" s="7">
        <v>1</v>
      </c>
      <c r="G155" s="8">
        <f t="shared" si="35"/>
        <v>1.2048192771084338E-2</v>
      </c>
      <c r="H155" s="8">
        <f t="shared" si="36"/>
        <v>1.4285714285714285E-2</v>
      </c>
      <c r="I155" s="8" t="str">
        <f t="shared" si="37"/>
        <v/>
      </c>
      <c r="J155" s="8">
        <f t="shared" si="38"/>
        <v>7.9365079365079361E-3</v>
      </c>
      <c r="K155" s="8">
        <f t="shared" si="41"/>
        <v>-1</v>
      </c>
      <c r="L155" s="8">
        <f t="shared" si="42"/>
        <v>0</v>
      </c>
      <c r="M155" s="8">
        <f t="shared" si="39"/>
        <v>-1.2048192771084338E-2</v>
      </c>
      <c r="N155" s="9">
        <f t="shared" si="40"/>
        <v>0</v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1.4285714285714285E-2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9">
        <f t="shared" si="40"/>
        <v>-1.4285714285714285E-2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2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1.4492753623188406E-2</v>
      </c>
      <c r="J166" s="8">
        <f t="shared" si="38"/>
        <v>7.9365079365079361E-3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1</v>
      </c>
      <c r="F177" s="7">
        <v>0</v>
      </c>
      <c r="G177" s="8" t="str">
        <f t="shared" si="35"/>
        <v/>
      </c>
      <c r="H177" s="8" t="str">
        <f t="shared" si="36"/>
        <v/>
      </c>
      <c r="I177" s="8">
        <f t="shared" si="37"/>
        <v>7.246376811594203E-3</v>
      </c>
      <c r="J177" s="8" t="str">
        <f t="shared" si="38"/>
        <v/>
      </c>
      <c r="K177" s="8">
        <f t="shared" si="41"/>
        <v>1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3</v>
      </c>
      <c r="F178" s="7">
        <v>8</v>
      </c>
      <c r="G178" s="8" t="str">
        <f t="shared" si="35"/>
        <v/>
      </c>
      <c r="H178" s="8">
        <f t="shared" si="36"/>
        <v>1.4285714285714285E-2</v>
      </c>
      <c r="I178" s="8">
        <f t="shared" si="37"/>
        <v>2.1739130434782608E-2</v>
      </c>
      <c r="J178" s="8">
        <f t="shared" si="38"/>
        <v>6.3492063492063489E-2</v>
      </c>
      <c r="K178" s="8">
        <f t="shared" si="41"/>
        <v>1</v>
      </c>
      <c r="L178" s="8">
        <f t="shared" si="42"/>
        <v>7</v>
      </c>
      <c r="M178" s="8" t="str">
        <f t="shared" si="39"/>
        <v/>
      </c>
      <c r="N178" s="9">
        <f t="shared" si="40"/>
        <v>9.9999999999999992E-2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179</v>
      </c>
      <c r="D188" s="17">
        <f>SUM(D189:D363)</f>
        <v>193</v>
      </c>
      <c r="E188" s="17">
        <f>SUM(E189:E363)</f>
        <v>222</v>
      </c>
      <c r="F188" s="17">
        <f>SUM(F189:F363)</f>
        <v>142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0.24022346368715083</v>
      </c>
      <c r="L188" s="18">
        <f>+IF(AND(D188=0,F188=0),"",IF(D188=0,1,IF(F188=0,-1,(F188-D188)/D188)))</f>
        <v>-0.26424870466321243</v>
      </c>
      <c r="M188" s="18">
        <f t="shared" ref="M188:M219" si="47">+IF(OR(AND(G188=""),(K188="")),"",G188*K188)</f>
        <v>0.24022346368715083</v>
      </c>
      <c r="N188" s="19">
        <f t="shared" ref="N188:N219" si="48">+IF(OR(AND(H188=""),(L188="")),"",H188*L188)</f>
        <v>-0.26424870466321243</v>
      </c>
    </row>
    <row r="189" spans="1:14" ht="24.75" customHeight="1" x14ac:dyDescent="0.2">
      <c r="A189" s="30"/>
      <c r="B189" s="22" t="s">
        <v>168</v>
      </c>
      <c r="C189" s="28">
        <v>3</v>
      </c>
      <c r="D189" s="25">
        <v>0</v>
      </c>
      <c r="E189" s="25">
        <v>1</v>
      </c>
      <c r="F189" s="25">
        <v>0</v>
      </c>
      <c r="G189" s="26">
        <f t="shared" si="43"/>
        <v>1.6759776536312849E-2</v>
      </c>
      <c r="H189" s="26" t="str">
        <f t="shared" si="44"/>
        <v/>
      </c>
      <c r="I189" s="26">
        <f t="shared" si="45"/>
        <v>4.5045045045045045E-3</v>
      </c>
      <c r="J189" s="26" t="str">
        <f t="shared" si="46"/>
        <v/>
      </c>
      <c r="K189" s="26">
        <f t="shared" ref="K189:K220" si="49">+IF(AND(C189=0,E189=0)," ",IF(C189=0,1,IF(E189=0,-1,(E189-C189)/C189)))</f>
        <v>-0.66666666666666663</v>
      </c>
      <c r="L189" s="26" t="str">
        <f t="shared" ref="L189:L220" si="50">+IF(AND(D189=0,F189=0)," ",IF(D189=0,1,IF(F189=0,-1,(F189-D189)/D189)))</f>
        <v xml:space="preserve"> </v>
      </c>
      <c r="M189" s="26">
        <f t="shared" si="47"/>
        <v>-1.1173184357541898E-2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3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1.5544041450777202E-2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9">
        <f t="shared" si="48"/>
        <v>-1.5544041450777202E-2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58</v>
      </c>
      <c r="D195" s="7">
        <v>6</v>
      </c>
      <c r="E195" s="7">
        <v>84</v>
      </c>
      <c r="F195" s="7">
        <v>59</v>
      </c>
      <c r="G195" s="8">
        <f t="shared" si="43"/>
        <v>0.32402234636871508</v>
      </c>
      <c r="H195" s="8">
        <f t="shared" si="44"/>
        <v>3.1088082901554404E-2</v>
      </c>
      <c r="I195" s="8">
        <f t="shared" si="45"/>
        <v>0.3783783783783784</v>
      </c>
      <c r="J195" s="8">
        <f t="shared" si="46"/>
        <v>0.41549295774647887</v>
      </c>
      <c r="K195" s="8">
        <f t="shared" si="49"/>
        <v>0.44827586206896552</v>
      </c>
      <c r="L195" s="8">
        <f t="shared" si="50"/>
        <v>8.8333333333333339</v>
      </c>
      <c r="M195" s="8">
        <f t="shared" si="47"/>
        <v>0.14525139664804468</v>
      </c>
      <c r="N195" s="9">
        <f t="shared" si="48"/>
        <v>0.2746113989637306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1</v>
      </c>
      <c r="E197" s="7">
        <v>2</v>
      </c>
      <c r="F197" s="7">
        <v>0</v>
      </c>
      <c r="G197" s="8" t="str">
        <f t="shared" si="43"/>
        <v/>
      </c>
      <c r="H197" s="8">
        <f t="shared" si="44"/>
        <v>5.1813471502590676E-3</v>
      </c>
      <c r="I197" s="8">
        <f t="shared" si="45"/>
        <v>9.0090090090090089E-3</v>
      </c>
      <c r="J197" s="8" t="str">
        <f t="shared" si="46"/>
        <v/>
      </c>
      <c r="K197" s="8">
        <f t="shared" si="49"/>
        <v>1</v>
      </c>
      <c r="L197" s="8">
        <f t="shared" si="50"/>
        <v>-1</v>
      </c>
      <c r="M197" s="8" t="str">
        <f t="shared" si="47"/>
        <v/>
      </c>
      <c r="N197" s="9">
        <f t="shared" si="48"/>
        <v>-5.1813471502590676E-3</v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3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1.3513513513513514E-2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17</v>
      </c>
      <c r="D203" s="7">
        <v>16</v>
      </c>
      <c r="E203" s="7">
        <v>12</v>
      </c>
      <c r="F203" s="7">
        <v>8</v>
      </c>
      <c r="G203" s="8">
        <f t="shared" si="43"/>
        <v>9.4972067039106142E-2</v>
      </c>
      <c r="H203" s="8">
        <f t="shared" si="44"/>
        <v>8.2901554404145081E-2</v>
      </c>
      <c r="I203" s="8">
        <f t="shared" si="45"/>
        <v>5.4054054054054057E-2</v>
      </c>
      <c r="J203" s="8">
        <f t="shared" si="46"/>
        <v>5.6338028169014086E-2</v>
      </c>
      <c r="K203" s="8">
        <f t="shared" si="49"/>
        <v>-0.29411764705882354</v>
      </c>
      <c r="L203" s="8">
        <f t="shared" si="50"/>
        <v>-0.5</v>
      </c>
      <c r="M203" s="8">
        <f t="shared" si="47"/>
        <v>-2.793296089385475E-2</v>
      </c>
      <c r="N203" s="9">
        <f t="shared" si="48"/>
        <v>-4.145077720207254E-2</v>
      </c>
    </row>
    <row r="204" spans="1:14" ht="25.5" x14ac:dyDescent="0.2">
      <c r="A204" s="30"/>
      <c r="B204" s="23" t="s">
        <v>183</v>
      </c>
      <c r="C204" s="20">
        <v>1</v>
      </c>
      <c r="D204" s="7">
        <v>0</v>
      </c>
      <c r="E204" s="7">
        <v>0</v>
      </c>
      <c r="F204" s="7">
        <v>0</v>
      </c>
      <c r="G204" s="8">
        <f t="shared" si="43"/>
        <v>5.5865921787709499E-3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-5.5865921787709499E-3</v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5</v>
      </c>
      <c r="D209" s="7">
        <v>3</v>
      </c>
      <c r="E209" s="7">
        <v>6</v>
      </c>
      <c r="F209" s="7">
        <v>0</v>
      </c>
      <c r="G209" s="8">
        <f t="shared" si="43"/>
        <v>2.7932960893854747E-2</v>
      </c>
      <c r="H209" s="8">
        <f t="shared" si="44"/>
        <v>1.5544041450777202E-2</v>
      </c>
      <c r="I209" s="8">
        <f t="shared" si="45"/>
        <v>2.7027027027027029E-2</v>
      </c>
      <c r="J209" s="8" t="str">
        <f t="shared" si="46"/>
        <v/>
      </c>
      <c r="K209" s="8">
        <f t="shared" si="49"/>
        <v>0.2</v>
      </c>
      <c r="L209" s="8">
        <f t="shared" si="50"/>
        <v>-1</v>
      </c>
      <c r="M209" s="8">
        <f t="shared" si="47"/>
        <v>5.5865921787709499E-3</v>
      </c>
      <c r="N209" s="9">
        <f t="shared" si="48"/>
        <v>-1.5544041450777202E-2</v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4.5045045045045045E-3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0</v>
      </c>
      <c r="F214" s="7">
        <v>0</v>
      </c>
      <c r="G214" s="8">
        <f t="shared" si="43"/>
        <v>5.5865921787709499E-3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-5.5865921787709499E-3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0</v>
      </c>
      <c r="D215" s="7">
        <v>1</v>
      </c>
      <c r="E215" s="7">
        <v>0</v>
      </c>
      <c r="F215" s="7">
        <v>1</v>
      </c>
      <c r="G215" s="8" t="str">
        <f t="shared" si="43"/>
        <v/>
      </c>
      <c r="H215" s="8">
        <f t="shared" si="44"/>
        <v>5.1813471502590676E-3</v>
      </c>
      <c r="I215" s="8" t="str">
        <f t="shared" si="45"/>
        <v/>
      </c>
      <c r="J215" s="8">
        <f t="shared" si="46"/>
        <v>7.0422535211267607E-3</v>
      </c>
      <c r="K215" s="8" t="str">
        <f t="shared" si="49"/>
        <v xml:space="preserve"> </v>
      </c>
      <c r="L215" s="8">
        <f t="shared" si="50"/>
        <v>0</v>
      </c>
      <c r="M215" s="8" t="str">
        <f t="shared" si="47"/>
        <v/>
      </c>
      <c r="N215" s="9">
        <f t="shared" si="48"/>
        <v>0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1</v>
      </c>
      <c r="F216" s="7">
        <v>0</v>
      </c>
      <c r="G216" s="8" t="str">
        <f t="shared" si="43"/>
        <v/>
      </c>
      <c r="H216" s="8" t="str">
        <f t="shared" si="44"/>
        <v/>
      </c>
      <c r="I216" s="8">
        <f t="shared" si="45"/>
        <v>4.5045045045045045E-3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</v>
      </c>
      <c r="D218" s="7">
        <v>5</v>
      </c>
      <c r="E218" s="7">
        <v>2</v>
      </c>
      <c r="F218" s="7">
        <v>4</v>
      </c>
      <c r="G218" s="8">
        <f t="shared" si="43"/>
        <v>5.5865921787709499E-3</v>
      </c>
      <c r="H218" s="8">
        <f t="shared" si="44"/>
        <v>2.5906735751295335E-2</v>
      </c>
      <c r="I218" s="8">
        <f t="shared" si="45"/>
        <v>9.0090090090090089E-3</v>
      </c>
      <c r="J218" s="8">
        <f t="shared" si="46"/>
        <v>2.8169014084507043E-2</v>
      </c>
      <c r="K218" s="8">
        <f t="shared" si="49"/>
        <v>1</v>
      </c>
      <c r="L218" s="8">
        <f t="shared" si="50"/>
        <v>-0.2</v>
      </c>
      <c r="M218" s="8">
        <f t="shared" si="47"/>
        <v>5.5865921787709499E-3</v>
      </c>
      <c r="N218" s="9">
        <f t="shared" si="48"/>
        <v>-5.1813471502590676E-3</v>
      </c>
    </row>
    <row r="219" spans="1:14" x14ac:dyDescent="0.2">
      <c r="A219" s="30"/>
      <c r="B219" s="23" t="s">
        <v>198</v>
      </c>
      <c r="C219" s="20">
        <v>0</v>
      </c>
      <c r="D219" s="7">
        <v>7</v>
      </c>
      <c r="E219" s="7">
        <v>0</v>
      </c>
      <c r="F219" s="7">
        <v>5</v>
      </c>
      <c r="G219" s="8" t="str">
        <f t="shared" si="43"/>
        <v/>
      </c>
      <c r="H219" s="8">
        <f t="shared" si="44"/>
        <v>3.6269430051813469E-2</v>
      </c>
      <c r="I219" s="8" t="str">
        <f t="shared" si="45"/>
        <v/>
      </c>
      <c r="J219" s="8">
        <f t="shared" si="46"/>
        <v>3.5211267605633804E-2</v>
      </c>
      <c r="K219" s="8" t="str">
        <f t="shared" si="49"/>
        <v xml:space="preserve"> </v>
      </c>
      <c r="L219" s="8">
        <f t="shared" si="50"/>
        <v>-0.2857142857142857</v>
      </c>
      <c r="M219" s="8" t="str">
        <f t="shared" si="47"/>
        <v/>
      </c>
      <c r="N219" s="9">
        <f t="shared" si="48"/>
        <v>-1.0362694300518133E-2</v>
      </c>
    </row>
    <row r="220" spans="1:14" x14ac:dyDescent="0.2">
      <c r="A220" s="30"/>
      <c r="B220" s="23" t="s">
        <v>199</v>
      </c>
      <c r="C220" s="20">
        <v>1</v>
      </c>
      <c r="D220" s="7">
        <v>4</v>
      </c>
      <c r="E220" s="7">
        <v>2</v>
      </c>
      <c r="F220" s="7">
        <v>2</v>
      </c>
      <c r="G220" s="8">
        <f t="shared" ref="G220:G251" si="51">+IF(C220=0,"",C220/C$188)</f>
        <v>5.5865921787709499E-3</v>
      </c>
      <c r="H220" s="8">
        <f t="shared" ref="H220:H251" si="52">+IF(D220=0,"",D220/D$188)</f>
        <v>2.072538860103627E-2</v>
      </c>
      <c r="I220" s="8">
        <f t="shared" ref="I220:I251" si="53">+IF(E220=0,"",E220/E$188)</f>
        <v>9.0090090090090089E-3</v>
      </c>
      <c r="J220" s="8">
        <f t="shared" ref="J220:J251" si="54">+IF(F220=0,"",F220/F$188)</f>
        <v>1.4084507042253521E-2</v>
      </c>
      <c r="K220" s="8">
        <f t="shared" si="49"/>
        <v>1</v>
      </c>
      <c r="L220" s="8">
        <f t="shared" si="50"/>
        <v>-0.5</v>
      </c>
      <c r="M220" s="8">
        <f t="shared" ref="M220:M251" si="55">+IF(OR(AND(G220=""),(K220="")),"",G220*K220)</f>
        <v>5.5865921787709499E-3</v>
      </c>
      <c r="N220" s="9">
        <f t="shared" ref="N220:N251" si="56">+IF(OR(AND(H220=""),(L220="")),"",H220*L220)</f>
        <v>-1.0362694300518135E-2</v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2</v>
      </c>
      <c r="E222" s="7">
        <v>0</v>
      </c>
      <c r="F222" s="7">
        <v>1</v>
      </c>
      <c r="G222" s="8" t="str">
        <f t="shared" si="51"/>
        <v/>
      </c>
      <c r="H222" s="8">
        <f t="shared" si="52"/>
        <v>1.0362694300518135E-2</v>
      </c>
      <c r="I222" s="8" t="str">
        <f t="shared" si="53"/>
        <v/>
      </c>
      <c r="J222" s="8">
        <f t="shared" si="54"/>
        <v>7.0422535211267607E-3</v>
      </c>
      <c r="K222" s="8" t="str">
        <f t="shared" si="57"/>
        <v xml:space="preserve"> </v>
      </c>
      <c r="L222" s="8">
        <f t="shared" si="58"/>
        <v>-0.5</v>
      </c>
      <c r="M222" s="8" t="str">
        <f t="shared" si="55"/>
        <v/>
      </c>
      <c r="N222" s="9">
        <f t="shared" si="56"/>
        <v>-5.1813471502590676E-3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10</v>
      </c>
      <c r="D230" s="7">
        <v>5</v>
      </c>
      <c r="E230" s="7">
        <v>2</v>
      </c>
      <c r="F230" s="7">
        <v>1</v>
      </c>
      <c r="G230" s="8">
        <f t="shared" si="51"/>
        <v>5.5865921787709494E-2</v>
      </c>
      <c r="H230" s="8">
        <f t="shared" si="52"/>
        <v>2.5906735751295335E-2</v>
      </c>
      <c r="I230" s="8">
        <f t="shared" si="53"/>
        <v>9.0090090090090089E-3</v>
      </c>
      <c r="J230" s="8">
        <f t="shared" si="54"/>
        <v>7.0422535211267607E-3</v>
      </c>
      <c r="K230" s="8">
        <f t="shared" si="57"/>
        <v>-0.8</v>
      </c>
      <c r="L230" s="8">
        <f t="shared" si="58"/>
        <v>-0.8</v>
      </c>
      <c r="M230" s="8">
        <f t="shared" si="55"/>
        <v>-4.4692737430167599E-2</v>
      </c>
      <c r="N230" s="9">
        <f t="shared" si="56"/>
        <v>-2.072538860103627E-2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</v>
      </c>
      <c r="D235" s="7">
        <v>3</v>
      </c>
      <c r="E235" s="7">
        <v>2</v>
      </c>
      <c r="F235" s="7">
        <v>0</v>
      </c>
      <c r="G235" s="8">
        <f t="shared" si="51"/>
        <v>5.5865921787709499E-3</v>
      </c>
      <c r="H235" s="8">
        <f t="shared" si="52"/>
        <v>1.5544041450777202E-2</v>
      </c>
      <c r="I235" s="8">
        <f t="shared" si="53"/>
        <v>9.0090090090090089E-3</v>
      </c>
      <c r="J235" s="8" t="str">
        <f t="shared" si="54"/>
        <v/>
      </c>
      <c r="K235" s="8">
        <f t="shared" si="57"/>
        <v>1</v>
      </c>
      <c r="L235" s="8">
        <f t="shared" si="58"/>
        <v>-1</v>
      </c>
      <c r="M235" s="8">
        <f t="shared" si="55"/>
        <v>5.5865921787709499E-3</v>
      </c>
      <c r="N235" s="9">
        <f t="shared" si="56"/>
        <v>-1.5544041450777202E-2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5.1813471502590676E-3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9">
        <f t="shared" si="56"/>
        <v>-5.1813471502590676E-3</v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15</v>
      </c>
      <c r="D242" s="7">
        <v>27</v>
      </c>
      <c r="E242" s="7">
        <v>12</v>
      </c>
      <c r="F242" s="7">
        <v>20</v>
      </c>
      <c r="G242" s="8">
        <f t="shared" si="51"/>
        <v>8.3798882681564241E-2</v>
      </c>
      <c r="H242" s="8">
        <f t="shared" si="52"/>
        <v>0.13989637305699482</v>
      </c>
      <c r="I242" s="8">
        <f t="shared" si="53"/>
        <v>5.4054054054054057E-2</v>
      </c>
      <c r="J242" s="8">
        <f t="shared" si="54"/>
        <v>0.14084507042253522</v>
      </c>
      <c r="K242" s="8">
        <f t="shared" si="57"/>
        <v>-0.2</v>
      </c>
      <c r="L242" s="8">
        <f t="shared" si="58"/>
        <v>-0.25925925925925924</v>
      </c>
      <c r="M242" s="8">
        <f t="shared" si="55"/>
        <v>-1.6759776536312849E-2</v>
      </c>
      <c r="N242" s="9">
        <f t="shared" si="56"/>
        <v>-3.6269430051813469E-2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1</v>
      </c>
      <c r="E248" s="7">
        <v>1</v>
      </c>
      <c r="F248" s="7">
        <v>1</v>
      </c>
      <c r="G248" s="8" t="str">
        <f t="shared" si="51"/>
        <v/>
      </c>
      <c r="H248" s="8">
        <f t="shared" si="52"/>
        <v>5.1813471502590676E-3</v>
      </c>
      <c r="I248" s="8">
        <f t="shared" si="53"/>
        <v>4.5045045045045045E-3</v>
      </c>
      <c r="J248" s="8">
        <f t="shared" si="54"/>
        <v>7.0422535211267607E-3</v>
      </c>
      <c r="K248" s="8">
        <f t="shared" si="57"/>
        <v>1</v>
      </c>
      <c r="L248" s="8">
        <f t="shared" si="58"/>
        <v>0</v>
      </c>
      <c r="M248" s="8" t="str">
        <f t="shared" si="55"/>
        <v/>
      </c>
      <c r="N248" s="9">
        <f t="shared" si="56"/>
        <v>0</v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5.1813471502590676E-3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-5.1813471502590676E-3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12</v>
      </c>
      <c r="D255" s="7">
        <v>1</v>
      </c>
      <c r="E255" s="7">
        <v>4</v>
      </c>
      <c r="F255" s="7">
        <v>0</v>
      </c>
      <c r="G255" s="8">
        <f t="shared" si="59"/>
        <v>6.7039106145251395E-2</v>
      </c>
      <c r="H255" s="8">
        <f t="shared" si="60"/>
        <v>5.1813471502590676E-3</v>
      </c>
      <c r="I255" s="8">
        <f t="shared" si="61"/>
        <v>1.8018018018018018E-2</v>
      </c>
      <c r="J255" s="8" t="str">
        <f t="shared" si="62"/>
        <v/>
      </c>
      <c r="K255" s="8">
        <f t="shared" si="65"/>
        <v>-0.66666666666666663</v>
      </c>
      <c r="L255" s="8">
        <f t="shared" si="66"/>
        <v>-1</v>
      </c>
      <c r="M255" s="8">
        <f t="shared" si="63"/>
        <v>-4.4692737430167592E-2</v>
      </c>
      <c r="N255" s="9">
        <f t="shared" si="64"/>
        <v>-5.1813471502590676E-3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1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>
        <f t="shared" si="62"/>
        <v>7.0422535211267607E-3</v>
      </c>
      <c r="K260" s="8" t="str">
        <f t="shared" si="65"/>
        <v xml:space="preserve"> </v>
      </c>
      <c r="L260" s="8">
        <f t="shared" si="66"/>
        <v>1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1</v>
      </c>
      <c r="E261" s="7">
        <v>0</v>
      </c>
      <c r="F261" s="7">
        <v>0</v>
      </c>
      <c r="G261" s="8" t="str">
        <f t="shared" si="59"/>
        <v/>
      </c>
      <c r="H261" s="8">
        <f t="shared" si="60"/>
        <v>5.1813471502590676E-3</v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>
        <f t="shared" si="66"/>
        <v>-1</v>
      </c>
      <c r="M261" s="8" t="str">
        <f t="shared" si="63"/>
        <v/>
      </c>
      <c r="N261" s="9">
        <f t="shared" si="64"/>
        <v>-5.1813471502590676E-3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1</v>
      </c>
      <c r="D276" s="7">
        <v>0</v>
      </c>
      <c r="E276" s="7">
        <v>1</v>
      </c>
      <c r="F276" s="7">
        <v>0</v>
      </c>
      <c r="G276" s="8">
        <f t="shared" si="59"/>
        <v>5.5865921787709499E-3</v>
      </c>
      <c r="H276" s="8" t="str">
        <f t="shared" si="60"/>
        <v/>
      </c>
      <c r="I276" s="8">
        <f t="shared" si="61"/>
        <v>4.5045045045045045E-3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12</v>
      </c>
      <c r="E281" s="7">
        <v>0</v>
      </c>
      <c r="F281" s="7">
        <v>5</v>
      </c>
      <c r="G281" s="8" t="str">
        <f t="shared" si="59"/>
        <v/>
      </c>
      <c r="H281" s="8">
        <f t="shared" si="60"/>
        <v>6.2176165803108807E-2</v>
      </c>
      <c r="I281" s="8" t="str">
        <f t="shared" si="61"/>
        <v/>
      </c>
      <c r="J281" s="8">
        <f t="shared" si="62"/>
        <v>3.5211267605633804E-2</v>
      </c>
      <c r="K281" s="8" t="str">
        <f t="shared" si="65"/>
        <v xml:space="preserve"> </v>
      </c>
      <c r="L281" s="8">
        <f t="shared" si="66"/>
        <v>-0.58333333333333337</v>
      </c>
      <c r="M281" s="8" t="str">
        <f t="shared" si="63"/>
        <v/>
      </c>
      <c r="N281" s="9">
        <f t="shared" si="64"/>
        <v>-3.6269430051813475E-2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1</v>
      </c>
      <c r="D283" s="7">
        <v>0</v>
      </c>
      <c r="E283" s="7">
        <v>0</v>
      </c>
      <c r="F283" s="7">
        <v>0</v>
      </c>
      <c r="G283" s="8">
        <f t="shared" si="59"/>
        <v>5.5865921787709499E-3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-5.5865921787709499E-3</v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16</v>
      </c>
      <c r="D284" s="7">
        <v>3</v>
      </c>
      <c r="E284" s="7">
        <v>33</v>
      </c>
      <c r="F284" s="7">
        <v>8</v>
      </c>
      <c r="G284" s="8">
        <f t="shared" ref="G284:G315" si="67">+IF(C284=0,"",C284/C$188)</f>
        <v>8.9385474860335198E-2</v>
      </c>
      <c r="H284" s="8">
        <f t="shared" ref="H284:H315" si="68">+IF(D284=0,"",D284/D$188)</f>
        <v>1.5544041450777202E-2</v>
      </c>
      <c r="I284" s="8">
        <f t="shared" ref="I284:I315" si="69">+IF(E284=0,"",E284/E$188)</f>
        <v>0.14864864864864866</v>
      </c>
      <c r="J284" s="8">
        <f t="shared" ref="J284:J315" si="70">+IF(F284=0,"",F284/F$188)</f>
        <v>5.6338028169014086E-2</v>
      </c>
      <c r="K284" s="8">
        <f t="shared" si="65"/>
        <v>1.0625</v>
      </c>
      <c r="L284" s="8">
        <f t="shared" si="66"/>
        <v>1.6666666666666667</v>
      </c>
      <c r="M284" s="8">
        <f t="shared" ref="M284:M315" si="71">+IF(OR(AND(G284=""),(K284="")),"",G284*K284)</f>
        <v>9.4972067039106142E-2</v>
      </c>
      <c r="N284" s="9">
        <f t="shared" ref="N284:N315" si="72">+IF(OR(AND(H284=""),(L284="")),"",H284*L284)</f>
        <v>2.5906735751295339E-2</v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2</v>
      </c>
      <c r="D286" s="7">
        <v>0</v>
      </c>
      <c r="E286" s="7">
        <v>1</v>
      </c>
      <c r="F286" s="7">
        <v>1</v>
      </c>
      <c r="G286" s="8">
        <f t="shared" si="67"/>
        <v>1.11731843575419E-2</v>
      </c>
      <c r="H286" s="8" t="str">
        <f t="shared" si="68"/>
        <v/>
      </c>
      <c r="I286" s="8">
        <f t="shared" si="69"/>
        <v>4.5045045045045045E-3</v>
      </c>
      <c r="J286" s="8">
        <f t="shared" si="70"/>
        <v>7.0422535211267607E-3</v>
      </c>
      <c r="K286" s="8">
        <f t="shared" si="73"/>
        <v>-0.5</v>
      </c>
      <c r="L286" s="8">
        <f t="shared" si="74"/>
        <v>1</v>
      </c>
      <c r="M286" s="8">
        <f t="shared" si="71"/>
        <v>-5.5865921787709499E-3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4.5045045045045045E-3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5</v>
      </c>
      <c r="D293" s="7">
        <v>3</v>
      </c>
      <c r="E293" s="7">
        <v>1</v>
      </c>
      <c r="F293" s="7">
        <v>0</v>
      </c>
      <c r="G293" s="8">
        <f t="shared" si="67"/>
        <v>2.7932960893854747E-2</v>
      </c>
      <c r="H293" s="8">
        <f t="shared" si="68"/>
        <v>1.5544041450777202E-2</v>
      </c>
      <c r="I293" s="8">
        <f t="shared" si="69"/>
        <v>4.5045045045045045E-3</v>
      </c>
      <c r="J293" s="8" t="str">
        <f t="shared" si="70"/>
        <v/>
      </c>
      <c r="K293" s="8">
        <f t="shared" si="73"/>
        <v>-0.8</v>
      </c>
      <c r="L293" s="8">
        <f t="shared" si="74"/>
        <v>-1</v>
      </c>
      <c r="M293" s="8">
        <f t="shared" si="71"/>
        <v>-2.23463687150838E-2</v>
      </c>
      <c r="N293" s="9">
        <f t="shared" si="72"/>
        <v>-1.5544041450777202E-2</v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1</v>
      </c>
      <c r="E295" s="7">
        <v>0</v>
      </c>
      <c r="F295" s="7">
        <v>1</v>
      </c>
      <c r="G295" s="8" t="str">
        <f t="shared" si="67"/>
        <v/>
      </c>
      <c r="H295" s="8">
        <f t="shared" si="68"/>
        <v>5.1813471502590676E-3</v>
      </c>
      <c r="I295" s="8" t="str">
        <f t="shared" si="69"/>
        <v/>
      </c>
      <c r="J295" s="8">
        <f t="shared" si="70"/>
        <v>7.0422535211267607E-3</v>
      </c>
      <c r="K295" s="8" t="str">
        <f t="shared" si="73"/>
        <v xml:space="preserve"> </v>
      </c>
      <c r="L295" s="8">
        <f t="shared" si="74"/>
        <v>0</v>
      </c>
      <c r="M295" s="8" t="str">
        <f t="shared" si="71"/>
        <v/>
      </c>
      <c r="N295" s="9">
        <f t="shared" si="72"/>
        <v>0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1</v>
      </c>
      <c r="E297" s="7">
        <v>0</v>
      </c>
      <c r="F297" s="7">
        <v>0</v>
      </c>
      <c r="G297" s="8" t="str">
        <f t="shared" si="67"/>
        <v/>
      </c>
      <c r="H297" s="8">
        <f t="shared" si="68"/>
        <v>5.1813471502590676E-3</v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>
        <f t="shared" si="74"/>
        <v>-1</v>
      </c>
      <c r="M297" s="8" t="str">
        <f t="shared" si="71"/>
        <v/>
      </c>
      <c r="N297" s="9">
        <f t="shared" si="72"/>
        <v>-5.1813471502590676E-3</v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2</v>
      </c>
      <c r="E300" s="7">
        <v>0</v>
      </c>
      <c r="F300" s="7">
        <v>3</v>
      </c>
      <c r="G300" s="8" t="str">
        <f t="shared" si="67"/>
        <v/>
      </c>
      <c r="H300" s="8">
        <f t="shared" si="68"/>
        <v>1.0362694300518135E-2</v>
      </c>
      <c r="I300" s="8" t="str">
        <f t="shared" si="69"/>
        <v/>
      </c>
      <c r="J300" s="8">
        <f t="shared" si="70"/>
        <v>2.1126760563380281E-2</v>
      </c>
      <c r="K300" s="8" t="str">
        <f t="shared" si="73"/>
        <v xml:space="preserve"> </v>
      </c>
      <c r="L300" s="8">
        <f t="shared" si="74"/>
        <v>0.5</v>
      </c>
      <c r="M300" s="8" t="str">
        <f t="shared" si="71"/>
        <v/>
      </c>
      <c r="N300" s="9">
        <f t="shared" si="72"/>
        <v>5.1813471502590676E-3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4</v>
      </c>
      <c r="D306" s="7">
        <v>3</v>
      </c>
      <c r="E306" s="7">
        <v>1</v>
      </c>
      <c r="F306" s="7">
        <v>0</v>
      </c>
      <c r="G306" s="8">
        <f t="shared" si="67"/>
        <v>2.23463687150838E-2</v>
      </c>
      <c r="H306" s="8">
        <f t="shared" si="68"/>
        <v>1.5544041450777202E-2</v>
      </c>
      <c r="I306" s="8">
        <f t="shared" si="69"/>
        <v>4.5045045045045045E-3</v>
      </c>
      <c r="J306" s="8" t="str">
        <f t="shared" si="70"/>
        <v/>
      </c>
      <c r="K306" s="8">
        <f t="shared" si="73"/>
        <v>-0.75</v>
      </c>
      <c r="L306" s="8">
        <f t="shared" si="74"/>
        <v>-1</v>
      </c>
      <c r="M306" s="8">
        <f t="shared" si="71"/>
        <v>-1.6759776536312849E-2</v>
      </c>
      <c r="N306" s="9">
        <f t="shared" si="72"/>
        <v>-1.5544041450777202E-2</v>
      </c>
    </row>
    <row r="307" spans="1:14" x14ac:dyDescent="0.2">
      <c r="A307" s="30"/>
      <c r="B307" s="23" t="s">
        <v>286</v>
      </c>
      <c r="C307" s="20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5.1813471502590676E-3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9">
        <f t="shared" si="72"/>
        <v>-5.1813471502590676E-3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4.5045045045045045E-3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1</v>
      </c>
      <c r="D311" s="7">
        <v>0</v>
      </c>
      <c r="E311" s="7">
        <v>0</v>
      </c>
      <c r="F311" s="7">
        <v>0</v>
      </c>
      <c r="G311" s="8">
        <f t="shared" si="67"/>
        <v>5.5865921787709499E-3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-5.5865921787709499E-3</v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1</v>
      </c>
      <c r="D312" s="7">
        <v>2</v>
      </c>
      <c r="E312" s="7">
        <v>1</v>
      </c>
      <c r="F312" s="7">
        <v>0</v>
      </c>
      <c r="G312" s="8">
        <f t="shared" si="67"/>
        <v>5.5865921787709499E-3</v>
      </c>
      <c r="H312" s="8">
        <f t="shared" si="68"/>
        <v>1.0362694300518135E-2</v>
      </c>
      <c r="I312" s="8">
        <f t="shared" si="69"/>
        <v>4.5045045045045045E-3</v>
      </c>
      <c r="J312" s="8" t="str">
        <f t="shared" si="70"/>
        <v/>
      </c>
      <c r="K312" s="8">
        <f t="shared" si="73"/>
        <v>0</v>
      </c>
      <c r="L312" s="8">
        <f t="shared" si="74"/>
        <v>-1</v>
      </c>
      <c r="M312" s="8">
        <f t="shared" si="71"/>
        <v>0</v>
      </c>
      <c r="N312" s="9">
        <f t="shared" si="72"/>
        <v>-1.0362694300518135E-2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2</v>
      </c>
      <c r="F318" s="7">
        <v>0</v>
      </c>
      <c r="G318" s="8" t="str">
        <f t="shared" si="75"/>
        <v/>
      </c>
      <c r="H318" s="8" t="str">
        <f t="shared" si="76"/>
        <v/>
      </c>
      <c r="I318" s="8">
        <f t="shared" si="77"/>
        <v>9.0090090090090089E-3</v>
      </c>
      <c r="J318" s="8" t="str">
        <f t="shared" si="78"/>
        <v/>
      </c>
      <c r="K318" s="8">
        <f t="shared" si="81"/>
        <v>1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5.1813471502590676E-3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-5.1813471502590676E-3</v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3</v>
      </c>
      <c r="D324" s="7">
        <v>5</v>
      </c>
      <c r="E324" s="7">
        <v>6</v>
      </c>
      <c r="F324" s="7">
        <v>10</v>
      </c>
      <c r="G324" s="8">
        <f t="shared" si="75"/>
        <v>1.6759776536312849E-2</v>
      </c>
      <c r="H324" s="8">
        <f t="shared" si="76"/>
        <v>2.5906735751295335E-2</v>
      </c>
      <c r="I324" s="8">
        <f t="shared" si="77"/>
        <v>2.7027027027027029E-2</v>
      </c>
      <c r="J324" s="8">
        <f t="shared" si="78"/>
        <v>7.0422535211267609E-2</v>
      </c>
      <c r="K324" s="8">
        <f t="shared" si="81"/>
        <v>1</v>
      </c>
      <c r="L324" s="8">
        <f t="shared" si="82"/>
        <v>1</v>
      </c>
      <c r="M324" s="8">
        <f t="shared" si="79"/>
        <v>1.6759776536312849E-2</v>
      </c>
      <c r="N324" s="9">
        <f t="shared" si="80"/>
        <v>2.5906735751295335E-2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17</v>
      </c>
      <c r="D327" s="7">
        <v>61</v>
      </c>
      <c r="E327" s="7">
        <v>38</v>
      </c>
      <c r="F327" s="7">
        <v>9</v>
      </c>
      <c r="G327" s="8">
        <f t="shared" si="75"/>
        <v>9.4972067039106142E-2</v>
      </c>
      <c r="H327" s="8">
        <f t="shared" si="76"/>
        <v>0.31606217616580312</v>
      </c>
      <c r="I327" s="8">
        <f t="shared" si="77"/>
        <v>0.17117117117117117</v>
      </c>
      <c r="J327" s="8">
        <f t="shared" si="78"/>
        <v>6.3380281690140844E-2</v>
      </c>
      <c r="K327" s="8">
        <f t="shared" si="81"/>
        <v>1.2352941176470589</v>
      </c>
      <c r="L327" s="8">
        <f t="shared" si="82"/>
        <v>-0.85245901639344257</v>
      </c>
      <c r="M327" s="8">
        <f t="shared" si="79"/>
        <v>0.11731843575418995</v>
      </c>
      <c r="N327" s="9">
        <f t="shared" si="80"/>
        <v>-0.26943005181347152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5.1813471502590676E-3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-5.1813471502590676E-3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1.0362694300518135E-2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-1.0362694300518135E-2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2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1.0362694300518135E-2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-1.0362694300518135E-2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4</v>
      </c>
      <c r="E338" s="7">
        <v>0</v>
      </c>
      <c r="F338" s="7">
        <v>1</v>
      </c>
      <c r="G338" s="8">
        <f t="shared" si="75"/>
        <v>5.5865921787709499E-3</v>
      </c>
      <c r="H338" s="8">
        <f t="shared" si="76"/>
        <v>2.072538860103627E-2</v>
      </c>
      <c r="I338" s="8" t="str">
        <f t="shared" si="77"/>
        <v/>
      </c>
      <c r="J338" s="8">
        <f t="shared" si="78"/>
        <v>7.0422535211267607E-3</v>
      </c>
      <c r="K338" s="8">
        <f t="shared" si="81"/>
        <v>-1</v>
      </c>
      <c r="L338" s="8">
        <f t="shared" si="82"/>
        <v>-0.75</v>
      </c>
      <c r="M338" s="8">
        <f t="shared" si="79"/>
        <v>-5.5865921787709499E-3</v>
      </c>
      <c r="N338" s="9">
        <f t="shared" si="80"/>
        <v>-1.5544041450777202E-2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5.1813471502590676E-3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-5.1813471502590676E-3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7.0422535211267607E-3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0</v>
      </c>
      <c r="E347" s="7">
        <v>0</v>
      </c>
      <c r="F347" s="7">
        <v>0</v>
      </c>
      <c r="G347" s="8">
        <f t="shared" si="75"/>
        <v>1.11731843575419E-2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-1.11731843575419E-2</v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1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4.5045045045045045E-3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1211</v>
      </c>
      <c r="D371" s="17">
        <f>SUM(D372:D604)</f>
        <v>848</v>
      </c>
      <c r="E371" s="17">
        <f>SUM(E372:E604)</f>
        <v>1066</v>
      </c>
      <c r="F371" s="17">
        <f>SUM(F372:F604)</f>
        <v>1191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-0.11973575557390587</v>
      </c>
      <c r="L371" s="18">
        <f>+IF(AND(D371=0,F371=0),"",IF(D371=0,1,IF(F371=0,-1,(F371-D371)/D371)))</f>
        <v>0.40448113207547171</v>
      </c>
      <c r="M371" s="18">
        <f t="shared" ref="M371:M434" si="95">+IF(OR(AND(G371=""),(K371="")),"",G371*K371)</f>
        <v>-0.11973575557390587</v>
      </c>
      <c r="N371" s="19">
        <f t="shared" ref="N371:N434" si="96">+IF(OR(AND(H371=""),(L371="")),"",H371*L371)</f>
        <v>0.40448113207547171</v>
      </c>
    </row>
    <row r="372" spans="1:14" x14ac:dyDescent="0.2">
      <c r="A372" s="30"/>
      <c r="B372" s="22" t="s">
        <v>343</v>
      </c>
      <c r="C372" s="28">
        <v>34</v>
      </c>
      <c r="D372" s="25">
        <v>1</v>
      </c>
      <c r="E372" s="25">
        <v>3</v>
      </c>
      <c r="F372" s="25">
        <v>0</v>
      </c>
      <c r="G372" s="26">
        <f t="shared" si="91"/>
        <v>2.8075970272502065E-2</v>
      </c>
      <c r="H372" s="26">
        <f t="shared" si="92"/>
        <v>1.1792452830188679E-3</v>
      </c>
      <c r="I372" s="26">
        <f t="shared" si="93"/>
        <v>2.8142589118198874E-3</v>
      </c>
      <c r="J372" s="26" t="str">
        <f t="shared" si="94"/>
        <v/>
      </c>
      <c r="K372" s="26">
        <f t="shared" ref="K372:K435" si="97">+IF(AND(C372=0,E372=0)," ",IF(C372=0,1,IF(E372=0,-1,(E372-C372)/C372)))</f>
        <v>-0.91176470588235292</v>
      </c>
      <c r="L372" s="26">
        <f t="shared" ref="L372:L435" si="98">+IF(AND(D372=0,F372=0)," ",IF(D372=0,1,IF(F372=0,-1,(F372-D372)/D372)))</f>
        <v>-1</v>
      </c>
      <c r="M372" s="26">
        <f t="shared" si="95"/>
        <v>-2.5598678777869529E-2</v>
      </c>
      <c r="N372" s="27">
        <f t="shared" si="96"/>
        <v>-1.1792452830188679E-3</v>
      </c>
    </row>
    <row r="373" spans="1:14" x14ac:dyDescent="0.2">
      <c r="A373" s="30"/>
      <c r="B373" s="23" t="s">
        <v>344</v>
      </c>
      <c r="C373" s="20">
        <v>1</v>
      </c>
      <c r="D373" s="7">
        <v>0</v>
      </c>
      <c r="E373" s="7">
        <v>0</v>
      </c>
      <c r="F373" s="7">
        <v>0</v>
      </c>
      <c r="G373" s="8">
        <f t="shared" si="91"/>
        <v>8.2576383154417832E-4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-8.2576383154417832E-4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6</v>
      </c>
      <c r="D374" s="7">
        <v>20</v>
      </c>
      <c r="E374" s="7">
        <v>2</v>
      </c>
      <c r="F374" s="7">
        <v>2</v>
      </c>
      <c r="G374" s="8">
        <f t="shared" si="91"/>
        <v>4.9545829892650699E-3</v>
      </c>
      <c r="H374" s="8">
        <f t="shared" si="92"/>
        <v>2.358490566037736E-2</v>
      </c>
      <c r="I374" s="8">
        <f t="shared" si="93"/>
        <v>1.876172607879925E-3</v>
      </c>
      <c r="J374" s="8">
        <f t="shared" si="94"/>
        <v>1.6792611251049538E-3</v>
      </c>
      <c r="K374" s="8">
        <f t="shared" si="97"/>
        <v>-0.66666666666666663</v>
      </c>
      <c r="L374" s="8">
        <f t="shared" si="98"/>
        <v>-0.9</v>
      </c>
      <c r="M374" s="8">
        <f t="shared" si="95"/>
        <v>-3.3030553261767133E-3</v>
      </c>
      <c r="N374" s="9">
        <f t="shared" si="96"/>
        <v>-2.1226415094339625E-2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23</v>
      </c>
      <c r="D377" s="7">
        <v>19</v>
      </c>
      <c r="E377" s="7">
        <v>38</v>
      </c>
      <c r="F377" s="7">
        <v>20</v>
      </c>
      <c r="G377" s="8">
        <f t="shared" si="91"/>
        <v>1.8992568125516102E-2</v>
      </c>
      <c r="H377" s="8">
        <f t="shared" si="92"/>
        <v>2.2405660377358489E-2</v>
      </c>
      <c r="I377" s="8">
        <f t="shared" si="93"/>
        <v>3.5647279549718573E-2</v>
      </c>
      <c r="J377" s="8">
        <f t="shared" si="94"/>
        <v>1.6792611251049538E-2</v>
      </c>
      <c r="K377" s="8">
        <f t="shared" si="97"/>
        <v>0.65217391304347827</v>
      </c>
      <c r="L377" s="8">
        <f t="shared" si="98"/>
        <v>5.2631578947368418E-2</v>
      </c>
      <c r="M377" s="8">
        <f t="shared" si="95"/>
        <v>1.2386457473162676E-2</v>
      </c>
      <c r="N377" s="9">
        <f t="shared" si="96"/>
        <v>1.1792452830188679E-3</v>
      </c>
    </row>
    <row r="378" spans="1:14" x14ac:dyDescent="0.2">
      <c r="A378" s="30"/>
      <c r="B378" s="23" t="s">
        <v>349</v>
      </c>
      <c r="C378" s="20">
        <v>2</v>
      </c>
      <c r="D378" s="7">
        <v>1</v>
      </c>
      <c r="E378" s="7">
        <v>1</v>
      </c>
      <c r="F378" s="7">
        <v>0</v>
      </c>
      <c r="G378" s="8">
        <f t="shared" si="91"/>
        <v>1.6515276630883566E-3</v>
      </c>
      <c r="H378" s="8">
        <f t="shared" si="92"/>
        <v>1.1792452830188679E-3</v>
      </c>
      <c r="I378" s="8">
        <f t="shared" si="93"/>
        <v>9.3808630393996248E-4</v>
      </c>
      <c r="J378" s="8" t="str">
        <f t="shared" si="94"/>
        <v/>
      </c>
      <c r="K378" s="8">
        <f t="shared" si="97"/>
        <v>-0.5</v>
      </c>
      <c r="L378" s="8">
        <f t="shared" si="98"/>
        <v>-1</v>
      </c>
      <c r="M378" s="8">
        <f t="shared" si="95"/>
        <v>-8.2576383154417832E-4</v>
      </c>
      <c r="N378" s="9">
        <f t="shared" si="96"/>
        <v>-1.1792452830188679E-3</v>
      </c>
    </row>
    <row r="379" spans="1:14" x14ac:dyDescent="0.2">
      <c r="A379" s="30"/>
      <c r="B379" s="23" t="s">
        <v>350</v>
      </c>
      <c r="C379" s="20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1.1792452830188679E-3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9">
        <f t="shared" si="96"/>
        <v>-1.1792452830188679E-3</v>
      </c>
    </row>
    <row r="380" spans="1:14" x14ac:dyDescent="0.2">
      <c r="A380" s="30"/>
      <c r="B380" s="23" t="s">
        <v>351</v>
      </c>
      <c r="C380" s="20">
        <v>1</v>
      </c>
      <c r="D380" s="7">
        <v>1</v>
      </c>
      <c r="E380" s="7">
        <v>0</v>
      </c>
      <c r="F380" s="7">
        <v>0</v>
      </c>
      <c r="G380" s="8">
        <f t="shared" si="91"/>
        <v>8.2576383154417832E-4</v>
      </c>
      <c r="H380" s="8">
        <f t="shared" si="92"/>
        <v>1.1792452830188679E-3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-8.2576383154417832E-4</v>
      </c>
      <c r="N380" s="9">
        <f t="shared" si="96"/>
        <v>-1.1792452830188679E-3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16</v>
      </c>
      <c r="D383" s="7">
        <v>7</v>
      </c>
      <c r="E383" s="7">
        <v>15</v>
      </c>
      <c r="F383" s="7">
        <v>2</v>
      </c>
      <c r="G383" s="8">
        <f t="shared" si="91"/>
        <v>1.3212221304706853E-2</v>
      </c>
      <c r="H383" s="8">
        <f t="shared" si="92"/>
        <v>8.2547169811320754E-3</v>
      </c>
      <c r="I383" s="8">
        <f t="shared" si="93"/>
        <v>1.4071294559099437E-2</v>
      </c>
      <c r="J383" s="8">
        <f t="shared" si="94"/>
        <v>1.6792611251049538E-3</v>
      </c>
      <c r="K383" s="8">
        <f t="shared" si="97"/>
        <v>-6.25E-2</v>
      </c>
      <c r="L383" s="8">
        <f t="shared" si="98"/>
        <v>-0.7142857142857143</v>
      </c>
      <c r="M383" s="8">
        <f t="shared" si="95"/>
        <v>-8.2576383154417832E-4</v>
      </c>
      <c r="N383" s="9">
        <f t="shared" si="96"/>
        <v>-5.89622641509434E-3</v>
      </c>
    </row>
    <row r="384" spans="1:14" x14ac:dyDescent="0.2">
      <c r="A384" s="30"/>
      <c r="B384" s="23" t="s">
        <v>355</v>
      </c>
      <c r="C384" s="20">
        <v>1</v>
      </c>
      <c r="D384" s="7">
        <v>2</v>
      </c>
      <c r="E384" s="7">
        <v>0</v>
      </c>
      <c r="F384" s="7">
        <v>1</v>
      </c>
      <c r="G384" s="8">
        <f t="shared" si="91"/>
        <v>8.2576383154417832E-4</v>
      </c>
      <c r="H384" s="8">
        <f t="shared" si="92"/>
        <v>2.3584905660377358E-3</v>
      </c>
      <c r="I384" s="8" t="str">
        <f t="shared" si="93"/>
        <v/>
      </c>
      <c r="J384" s="8">
        <f t="shared" si="94"/>
        <v>8.3963056255247689E-4</v>
      </c>
      <c r="K384" s="8">
        <f t="shared" si="97"/>
        <v>-1</v>
      </c>
      <c r="L384" s="8">
        <f t="shared" si="98"/>
        <v>-0.5</v>
      </c>
      <c r="M384" s="8">
        <f t="shared" si="95"/>
        <v>-8.2576383154417832E-4</v>
      </c>
      <c r="N384" s="9">
        <f t="shared" si="96"/>
        <v>-1.1792452830188679E-3</v>
      </c>
    </row>
    <row r="385" spans="1:14" x14ac:dyDescent="0.2">
      <c r="A385" s="30"/>
      <c r="B385" s="23" t="s">
        <v>356</v>
      </c>
      <c r="C385" s="20">
        <v>1</v>
      </c>
      <c r="D385" s="7">
        <v>0</v>
      </c>
      <c r="E385" s="7">
        <v>0</v>
      </c>
      <c r="F385" s="7">
        <v>0</v>
      </c>
      <c r="G385" s="8">
        <f t="shared" si="91"/>
        <v>8.2576383154417832E-4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-8.2576383154417832E-4</v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12</v>
      </c>
      <c r="D386" s="7">
        <v>7</v>
      </c>
      <c r="E386" s="7">
        <v>4</v>
      </c>
      <c r="F386" s="7">
        <v>0</v>
      </c>
      <c r="G386" s="8">
        <f t="shared" si="91"/>
        <v>9.9091659785301399E-3</v>
      </c>
      <c r="H386" s="8">
        <f t="shared" si="92"/>
        <v>8.2547169811320754E-3</v>
      </c>
      <c r="I386" s="8">
        <f t="shared" si="93"/>
        <v>3.7523452157598499E-3</v>
      </c>
      <c r="J386" s="8" t="str">
        <f t="shared" si="94"/>
        <v/>
      </c>
      <c r="K386" s="8">
        <f t="shared" si="97"/>
        <v>-0.66666666666666663</v>
      </c>
      <c r="L386" s="8">
        <f t="shared" si="98"/>
        <v>-1</v>
      </c>
      <c r="M386" s="8">
        <f t="shared" si="95"/>
        <v>-6.6061106523534266E-3</v>
      </c>
      <c r="N386" s="9">
        <f t="shared" si="96"/>
        <v>-8.2547169811320754E-3</v>
      </c>
    </row>
    <row r="387" spans="1:14" x14ac:dyDescent="0.2">
      <c r="A387" s="30"/>
      <c r="B387" s="23" t="s">
        <v>358</v>
      </c>
      <c r="C387" s="20">
        <v>4</v>
      </c>
      <c r="D387" s="7">
        <v>3</v>
      </c>
      <c r="E387" s="7">
        <v>9</v>
      </c>
      <c r="F387" s="7">
        <v>2</v>
      </c>
      <c r="G387" s="8">
        <f t="shared" si="91"/>
        <v>3.3030553261767133E-3</v>
      </c>
      <c r="H387" s="8">
        <f t="shared" si="92"/>
        <v>3.5377358490566039E-3</v>
      </c>
      <c r="I387" s="8">
        <f t="shared" si="93"/>
        <v>8.4427767354596627E-3</v>
      </c>
      <c r="J387" s="8">
        <f t="shared" si="94"/>
        <v>1.6792611251049538E-3</v>
      </c>
      <c r="K387" s="8">
        <f t="shared" si="97"/>
        <v>1.25</v>
      </c>
      <c r="L387" s="8">
        <f t="shared" si="98"/>
        <v>-0.33333333333333331</v>
      </c>
      <c r="M387" s="8">
        <f t="shared" si="95"/>
        <v>4.1288191577208916E-3</v>
      </c>
      <c r="N387" s="9">
        <f t="shared" si="96"/>
        <v>-1.1792452830188679E-3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1</v>
      </c>
      <c r="F389" s="7">
        <v>0</v>
      </c>
      <c r="G389" s="8" t="str">
        <f t="shared" si="91"/>
        <v/>
      </c>
      <c r="H389" s="8" t="str">
        <f t="shared" si="92"/>
        <v/>
      </c>
      <c r="I389" s="8">
        <f t="shared" si="93"/>
        <v>9.3808630393996248E-4</v>
      </c>
      <c r="J389" s="8" t="str">
        <f t="shared" si="94"/>
        <v/>
      </c>
      <c r="K389" s="8">
        <f t="shared" si="97"/>
        <v>1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884</v>
      </c>
      <c r="D391" s="7">
        <v>481</v>
      </c>
      <c r="E391" s="7">
        <v>592</v>
      </c>
      <c r="F391" s="7">
        <v>449</v>
      </c>
      <c r="G391" s="8">
        <f t="shared" si="91"/>
        <v>0.72997522708505369</v>
      </c>
      <c r="H391" s="8">
        <f t="shared" si="92"/>
        <v>0.56721698113207553</v>
      </c>
      <c r="I391" s="8">
        <f t="shared" si="93"/>
        <v>0.55534709193245779</v>
      </c>
      <c r="J391" s="8">
        <f t="shared" si="94"/>
        <v>0.37699412258606213</v>
      </c>
      <c r="K391" s="8">
        <f t="shared" si="97"/>
        <v>-0.33031674208144796</v>
      </c>
      <c r="L391" s="8">
        <f t="shared" si="98"/>
        <v>-6.6528066528066532E-2</v>
      </c>
      <c r="M391" s="8">
        <f t="shared" si="95"/>
        <v>-0.24112303881090008</v>
      </c>
      <c r="N391" s="9">
        <f t="shared" si="96"/>
        <v>-3.7735849056603779E-2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8.3963056255247689E-4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3</v>
      </c>
      <c r="D395" s="7">
        <v>9</v>
      </c>
      <c r="E395" s="7">
        <v>0</v>
      </c>
      <c r="F395" s="7">
        <v>1</v>
      </c>
      <c r="G395" s="8">
        <f t="shared" si="91"/>
        <v>2.477291494632535E-3</v>
      </c>
      <c r="H395" s="8">
        <f t="shared" si="92"/>
        <v>1.0613207547169811E-2</v>
      </c>
      <c r="I395" s="8" t="str">
        <f t="shared" si="93"/>
        <v/>
      </c>
      <c r="J395" s="8">
        <f t="shared" si="94"/>
        <v>8.3963056255247689E-4</v>
      </c>
      <c r="K395" s="8">
        <f t="shared" si="97"/>
        <v>-1</v>
      </c>
      <c r="L395" s="8">
        <f t="shared" si="98"/>
        <v>-0.88888888888888884</v>
      </c>
      <c r="M395" s="8">
        <f t="shared" si="95"/>
        <v>-2.477291494632535E-3</v>
      </c>
      <c r="N395" s="9">
        <f t="shared" si="96"/>
        <v>-9.433962264150943E-3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1</v>
      </c>
      <c r="D401" s="7">
        <v>0</v>
      </c>
      <c r="E401" s="7">
        <v>0</v>
      </c>
      <c r="F401" s="7">
        <v>0</v>
      </c>
      <c r="G401" s="8">
        <f t="shared" si="91"/>
        <v>8.2576383154417832E-4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-8.2576383154417832E-4</v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1</v>
      </c>
      <c r="E402" s="7">
        <v>4</v>
      </c>
      <c r="F402" s="7">
        <v>1</v>
      </c>
      <c r="G402" s="8">
        <f t="shared" si="91"/>
        <v>8.2576383154417832E-4</v>
      </c>
      <c r="H402" s="8">
        <f t="shared" si="92"/>
        <v>1.1792452830188679E-3</v>
      </c>
      <c r="I402" s="8">
        <f t="shared" si="93"/>
        <v>3.7523452157598499E-3</v>
      </c>
      <c r="J402" s="8">
        <f t="shared" si="94"/>
        <v>8.3963056255247689E-4</v>
      </c>
      <c r="K402" s="8">
        <f t="shared" si="97"/>
        <v>3</v>
      </c>
      <c r="L402" s="8">
        <f t="shared" si="98"/>
        <v>0</v>
      </c>
      <c r="M402" s="8">
        <f t="shared" si="95"/>
        <v>2.477291494632535E-3</v>
      </c>
      <c r="N402" s="9">
        <f t="shared" si="96"/>
        <v>0</v>
      </c>
    </row>
    <row r="403" spans="1:14" x14ac:dyDescent="0.2">
      <c r="A403" s="30"/>
      <c r="B403" s="23" t="s">
        <v>374</v>
      </c>
      <c r="C403" s="20">
        <v>0</v>
      </c>
      <c r="D403" s="7">
        <v>5</v>
      </c>
      <c r="E403" s="7">
        <v>0</v>
      </c>
      <c r="F403" s="7">
        <v>1</v>
      </c>
      <c r="G403" s="8" t="str">
        <f t="shared" si="91"/>
        <v/>
      </c>
      <c r="H403" s="8">
        <f t="shared" si="92"/>
        <v>5.89622641509434E-3</v>
      </c>
      <c r="I403" s="8" t="str">
        <f t="shared" si="93"/>
        <v/>
      </c>
      <c r="J403" s="8">
        <f t="shared" si="94"/>
        <v>8.3963056255247689E-4</v>
      </c>
      <c r="K403" s="8" t="str">
        <f t="shared" si="97"/>
        <v xml:space="preserve"> </v>
      </c>
      <c r="L403" s="8">
        <f t="shared" si="98"/>
        <v>-0.8</v>
      </c>
      <c r="M403" s="8" t="str">
        <f t="shared" si="95"/>
        <v/>
      </c>
      <c r="N403" s="9">
        <f t="shared" si="96"/>
        <v>-4.7169811320754724E-3</v>
      </c>
    </row>
    <row r="404" spans="1:14" ht="25.5" x14ac:dyDescent="0.2">
      <c r="A404" s="30"/>
      <c r="B404" s="23" t="s">
        <v>375</v>
      </c>
      <c r="C404" s="20">
        <v>0</v>
      </c>
      <c r="D404" s="7">
        <v>3</v>
      </c>
      <c r="E404" s="7">
        <v>0</v>
      </c>
      <c r="F404" s="7">
        <v>0</v>
      </c>
      <c r="G404" s="8" t="str">
        <f t="shared" si="91"/>
        <v/>
      </c>
      <c r="H404" s="8">
        <f t="shared" si="92"/>
        <v>3.5377358490566039E-3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-3.5377358490566039E-3</v>
      </c>
    </row>
    <row r="405" spans="1:14" ht="25.5" x14ac:dyDescent="0.2">
      <c r="A405" s="30"/>
      <c r="B405" s="23" t="s">
        <v>376</v>
      </c>
      <c r="C405" s="20">
        <v>0</v>
      </c>
      <c r="D405" s="7">
        <v>4</v>
      </c>
      <c r="E405" s="7">
        <v>0</v>
      </c>
      <c r="F405" s="7">
        <v>4</v>
      </c>
      <c r="G405" s="8" t="str">
        <f t="shared" si="91"/>
        <v/>
      </c>
      <c r="H405" s="8">
        <f t="shared" si="92"/>
        <v>4.7169811320754715E-3</v>
      </c>
      <c r="I405" s="8" t="str">
        <f t="shared" si="93"/>
        <v/>
      </c>
      <c r="J405" s="8">
        <f t="shared" si="94"/>
        <v>3.3585222502099076E-3</v>
      </c>
      <c r="K405" s="8" t="str">
        <f t="shared" si="97"/>
        <v xml:space="preserve"> </v>
      </c>
      <c r="L405" s="8">
        <f t="shared" si="98"/>
        <v>0</v>
      </c>
      <c r="M405" s="8" t="str">
        <f t="shared" si="95"/>
        <v/>
      </c>
      <c r="N405" s="9">
        <f t="shared" si="96"/>
        <v>0</v>
      </c>
    </row>
    <row r="406" spans="1:14" x14ac:dyDescent="0.2">
      <c r="A406" s="30"/>
      <c r="B406" s="23" t="s">
        <v>377</v>
      </c>
      <c r="C406" s="20">
        <v>23</v>
      </c>
      <c r="D406" s="7">
        <v>3</v>
      </c>
      <c r="E406" s="7">
        <v>23</v>
      </c>
      <c r="F406" s="7">
        <v>3</v>
      </c>
      <c r="G406" s="8">
        <f t="shared" si="91"/>
        <v>1.8992568125516102E-2</v>
      </c>
      <c r="H406" s="8">
        <f t="shared" si="92"/>
        <v>3.5377358490566039E-3</v>
      </c>
      <c r="I406" s="8">
        <f t="shared" si="93"/>
        <v>2.1575984990619138E-2</v>
      </c>
      <c r="J406" s="8">
        <f t="shared" si="94"/>
        <v>2.5188916876574307E-3</v>
      </c>
      <c r="K406" s="8">
        <f t="shared" si="97"/>
        <v>0</v>
      </c>
      <c r="L406" s="8">
        <f t="shared" si="98"/>
        <v>0</v>
      </c>
      <c r="M406" s="8">
        <f t="shared" si="95"/>
        <v>0</v>
      </c>
      <c r="N406" s="9">
        <f t="shared" si="96"/>
        <v>0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0</v>
      </c>
      <c r="F407" s="7">
        <v>0</v>
      </c>
      <c r="G407" s="8">
        <f t="shared" si="91"/>
        <v>8.2576383154417832E-4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-8.2576383154417832E-4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2</v>
      </c>
      <c r="D408" s="7">
        <v>2</v>
      </c>
      <c r="E408" s="7">
        <v>3</v>
      </c>
      <c r="F408" s="7">
        <v>0</v>
      </c>
      <c r="G408" s="8">
        <f t="shared" si="91"/>
        <v>1.6515276630883566E-3</v>
      </c>
      <c r="H408" s="8">
        <f t="shared" si="92"/>
        <v>2.3584905660377358E-3</v>
      </c>
      <c r="I408" s="8">
        <f t="shared" si="93"/>
        <v>2.8142589118198874E-3</v>
      </c>
      <c r="J408" s="8" t="str">
        <f t="shared" si="94"/>
        <v/>
      </c>
      <c r="K408" s="8">
        <f t="shared" si="97"/>
        <v>0.5</v>
      </c>
      <c r="L408" s="8">
        <f t="shared" si="98"/>
        <v>-1</v>
      </c>
      <c r="M408" s="8">
        <f t="shared" si="95"/>
        <v>8.2576383154417832E-4</v>
      </c>
      <c r="N408" s="9">
        <f t="shared" si="96"/>
        <v>-2.3584905660377358E-3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</v>
      </c>
      <c r="D410" s="7">
        <v>2</v>
      </c>
      <c r="E410" s="7">
        <v>2</v>
      </c>
      <c r="F410" s="7">
        <v>1</v>
      </c>
      <c r="G410" s="8">
        <f t="shared" si="91"/>
        <v>8.2576383154417832E-4</v>
      </c>
      <c r="H410" s="8">
        <f t="shared" si="92"/>
        <v>2.3584905660377358E-3</v>
      </c>
      <c r="I410" s="8">
        <f t="shared" si="93"/>
        <v>1.876172607879925E-3</v>
      </c>
      <c r="J410" s="8">
        <f t="shared" si="94"/>
        <v>8.3963056255247689E-4</v>
      </c>
      <c r="K410" s="8">
        <f t="shared" si="97"/>
        <v>1</v>
      </c>
      <c r="L410" s="8">
        <f t="shared" si="98"/>
        <v>-0.5</v>
      </c>
      <c r="M410" s="8">
        <f t="shared" si="95"/>
        <v>8.2576383154417832E-4</v>
      </c>
      <c r="N410" s="9">
        <f t="shared" si="96"/>
        <v>-1.1792452830188679E-3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8</v>
      </c>
      <c r="D413" s="7">
        <v>0</v>
      </c>
      <c r="E413" s="7">
        <v>12</v>
      </c>
      <c r="F413" s="7">
        <v>1</v>
      </c>
      <c r="G413" s="8">
        <f t="shared" si="91"/>
        <v>6.6061106523534266E-3</v>
      </c>
      <c r="H413" s="8" t="str">
        <f t="shared" si="92"/>
        <v/>
      </c>
      <c r="I413" s="8">
        <f t="shared" si="93"/>
        <v>1.125703564727955E-2</v>
      </c>
      <c r="J413" s="8">
        <f t="shared" si="94"/>
        <v>8.3963056255247689E-4</v>
      </c>
      <c r="K413" s="8">
        <f t="shared" si="97"/>
        <v>0.5</v>
      </c>
      <c r="L413" s="8">
        <f t="shared" si="98"/>
        <v>1</v>
      </c>
      <c r="M413" s="8">
        <f t="shared" si="95"/>
        <v>3.3030553261767133E-3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27</v>
      </c>
      <c r="D419" s="7">
        <v>28</v>
      </c>
      <c r="E419" s="7">
        <v>118</v>
      </c>
      <c r="F419" s="7">
        <v>188</v>
      </c>
      <c r="G419" s="8">
        <f t="shared" si="91"/>
        <v>2.2295623451692816E-2</v>
      </c>
      <c r="H419" s="8">
        <f t="shared" si="92"/>
        <v>3.3018867924528301E-2</v>
      </c>
      <c r="I419" s="8">
        <f t="shared" si="93"/>
        <v>0.11069418386491557</v>
      </c>
      <c r="J419" s="8">
        <f t="shared" si="94"/>
        <v>0.15785054575986565</v>
      </c>
      <c r="K419" s="8">
        <f t="shared" si="97"/>
        <v>3.3703703703703702</v>
      </c>
      <c r="L419" s="8">
        <f t="shared" si="98"/>
        <v>5.7142857142857144</v>
      </c>
      <c r="M419" s="8">
        <f t="shared" si="95"/>
        <v>7.5144508670520221E-2</v>
      </c>
      <c r="N419" s="9">
        <f t="shared" si="96"/>
        <v>0.18867924528301888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</v>
      </c>
      <c r="D422" s="7">
        <v>1</v>
      </c>
      <c r="E422" s="7">
        <v>1</v>
      </c>
      <c r="F422" s="7">
        <v>0</v>
      </c>
      <c r="G422" s="8">
        <f t="shared" si="91"/>
        <v>8.2576383154417832E-4</v>
      </c>
      <c r="H422" s="8">
        <f t="shared" si="92"/>
        <v>1.1792452830188679E-3</v>
      </c>
      <c r="I422" s="8">
        <f t="shared" si="93"/>
        <v>9.3808630393996248E-4</v>
      </c>
      <c r="J422" s="8" t="str">
        <f t="shared" si="94"/>
        <v/>
      </c>
      <c r="K422" s="8">
        <f t="shared" si="97"/>
        <v>0</v>
      </c>
      <c r="L422" s="8">
        <f t="shared" si="98"/>
        <v>-1</v>
      </c>
      <c r="M422" s="8">
        <f t="shared" si="95"/>
        <v>0</v>
      </c>
      <c r="N422" s="9">
        <f t="shared" si="96"/>
        <v>-1.1792452830188679E-3</v>
      </c>
    </row>
    <row r="423" spans="1:14" x14ac:dyDescent="0.2">
      <c r="A423" s="30"/>
      <c r="B423" s="23" t="s">
        <v>394</v>
      </c>
      <c r="C423" s="20">
        <v>47</v>
      </c>
      <c r="D423" s="7">
        <v>38</v>
      </c>
      <c r="E423" s="7">
        <v>46</v>
      </c>
      <c r="F423" s="7">
        <v>7</v>
      </c>
      <c r="G423" s="8">
        <f t="shared" si="91"/>
        <v>3.8810900082576386E-2</v>
      </c>
      <c r="H423" s="8">
        <f t="shared" si="92"/>
        <v>4.4811320754716978E-2</v>
      </c>
      <c r="I423" s="8">
        <f t="shared" si="93"/>
        <v>4.3151969981238276E-2</v>
      </c>
      <c r="J423" s="8">
        <f t="shared" si="94"/>
        <v>5.8774139378673382E-3</v>
      </c>
      <c r="K423" s="8">
        <f t="shared" si="97"/>
        <v>-2.1276595744680851E-2</v>
      </c>
      <c r="L423" s="8">
        <f t="shared" si="98"/>
        <v>-0.81578947368421051</v>
      </c>
      <c r="M423" s="8">
        <f t="shared" si="95"/>
        <v>-8.2576383154417843E-4</v>
      </c>
      <c r="N423" s="9">
        <f t="shared" si="96"/>
        <v>-3.6556603773584904E-2</v>
      </c>
    </row>
    <row r="424" spans="1:14" x14ac:dyDescent="0.2">
      <c r="A424" s="30"/>
      <c r="B424" s="23" t="s">
        <v>395</v>
      </c>
      <c r="C424" s="20">
        <v>3</v>
      </c>
      <c r="D424" s="7">
        <v>0</v>
      </c>
      <c r="E424" s="7">
        <v>1</v>
      </c>
      <c r="F424" s="7">
        <v>0</v>
      </c>
      <c r="G424" s="8">
        <f t="shared" si="91"/>
        <v>2.477291494632535E-3</v>
      </c>
      <c r="H424" s="8" t="str">
        <f t="shared" si="92"/>
        <v/>
      </c>
      <c r="I424" s="8">
        <f t="shared" si="93"/>
        <v>9.3808630393996248E-4</v>
      </c>
      <c r="J424" s="8" t="str">
        <f t="shared" si="94"/>
        <v/>
      </c>
      <c r="K424" s="8">
        <f t="shared" si="97"/>
        <v>-0.66666666666666663</v>
      </c>
      <c r="L424" s="8" t="str">
        <f t="shared" si="98"/>
        <v xml:space="preserve"> </v>
      </c>
      <c r="M424" s="8">
        <f t="shared" si="95"/>
        <v>-1.6515276630883566E-3</v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1</v>
      </c>
      <c r="D427" s="7">
        <v>0</v>
      </c>
      <c r="E427" s="7">
        <v>0</v>
      </c>
      <c r="F427" s="7">
        <v>0</v>
      </c>
      <c r="G427" s="8">
        <f t="shared" si="91"/>
        <v>8.2576383154417832E-4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-8.2576383154417832E-4</v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1</v>
      </c>
      <c r="F429" s="7">
        <v>0</v>
      </c>
      <c r="G429" s="8" t="str">
        <f t="shared" si="91"/>
        <v/>
      </c>
      <c r="H429" s="8" t="str">
        <f t="shared" si="92"/>
        <v/>
      </c>
      <c r="I429" s="8">
        <f t="shared" si="93"/>
        <v>9.3808630393996248E-4</v>
      </c>
      <c r="J429" s="8" t="str">
        <f t="shared" si="94"/>
        <v/>
      </c>
      <c r="K429" s="8">
        <f t="shared" si="97"/>
        <v>1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1</v>
      </c>
      <c r="D432" s="7">
        <v>0</v>
      </c>
      <c r="E432" s="7">
        <v>0</v>
      </c>
      <c r="F432" s="7">
        <v>0</v>
      </c>
      <c r="G432" s="8">
        <f t="shared" si="91"/>
        <v>8.2576383154417832E-4</v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 t="str">
        <f t="shared" si="98"/>
        <v xml:space="preserve"> </v>
      </c>
      <c r="M432" s="8">
        <f t="shared" si="95"/>
        <v>-8.2576383154417832E-4</v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2</v>
      </c>
      <c r="D434" s="7">
        <v>2</v>
      </c>
      <c r="E434" s="7">
        <v>8</v>
      </c>
      <c r="F434" s="7">
        <v>3</v>
      </c>
      <c r="G434" s="8">
        <f t="shared" si="91"/>
        <v>1.6515276630883566E-3</v>
      </c>
      <c r="H434" s="8">
        <f t="shared" si="92"/>
        <v>2.3584905660377358E-3</v>
      </c>
      <c r="I434" s="8">
        <f t="shared" si="93"/>
        <v>7.5046904315196998E-3</v>
      </c>
      <c r="J434" s="8">
        <f t="shared" si="94"/>
        <v>2.5188916876574307E-3</v>
      </c>
      <c r="K434" s="8">
        <f t="shared" si="97"/>
        <v>3</v>
      </c>
      <c r="L434" s="8">
        <f t="shared" si="98"/>
        <v>0.5</v>
      </c>
      <c r="M434" s="8">
        <f t="shared" si="95"/>
        <v>4.9545829892650699E-3</v>
      </c>
      <c r="N434" s="9">
        <f t="shared" si="96"/>
        <v>1.1792452830188679E-3</v>
      </c>
    </row>
    <row r="435" spans="1:14" x14ac:dyDescent="0.2">
      <c r="A435" s="30"/>
      <c r="B435" s="23" t="s">
        <v>406</v>
      </c>
      <c r="C435" s="20">
        <v>3</v>
      </c>
      <c r="D435" s="7">
        <v>0</v>
      </c>
      <c r="E435" s="7">
        <v>2</v>
      </c>
      <c r="F435" s="7">
        <v>0</v>
      </c>
      <c r="G435" s="8">
        <f t="shared" ref="G435:G498" si="99">+IF(C435=0,"",C435/C$371)</f>
        <v>2.477291494632535E-3</v>
      </c>
      <c r="H435" s="8" t="str">
        <f t="shared" ref="H435:H498" si="100">+IF(D435=0,"",D435/D$371)</f>
        <v/>
      </c>
      <c r="I435" s="8">
        <f t="shared" ref="I435:I498" si="101">+IF(E435=0,"",E435/E$371)</f>
        <v>1.876172607879925E-3</v>
      </c>
      <c r="J435" s="8" t="str">
        <f t="shared" ref="J435:J498" si="102">+IF(F435=0,"",F435/F$371)</f>
        <v/>
      </c>
      <c r="K435" s="8">
        <f t="shared" si="97"/>
        <v>-0.33333333333333331</v>
      </c>
      <c r="L435" s="8" t="str">
        <f t="shared" si="98"/>
        <v xml:space="preserve"> </v>
      </c>
      <c r="M435" s="8">
        <f t="shared" ref="M435:M498" si="103">+IF(OR(AND(G435=""),(K435="")),"",G435*K435)</f>
        <v>-8.2576383154417832E-4</v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1.1792452830188679E-3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-1.1792452830188679E-3</v>
      </c>
    </row>
    <row r="437" spans="1:14" x14ac:dyDescent="0.2">
      <c r="A437" s="30"/>
      <c r="B437" s="23" t="s">
        <v>408</v>
      </c>
      <c r="C437" s="20">
        <v>1</v>
      </c>
      <c r="D437" s="7">
        <v>0</v>
      </c>
      <c r="E437" s="7">
        <v>0</v>
      </c>
      <c r="F437" s="7">
        <v>0</v>
      </c>
      <c r="G437" s="8">
        <f t="shared" si="99"/>
        <v>8.2576383154417832E-4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-8.2576383154417832E-4</v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1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9.3808630393996248E-4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2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1.6792611251049538E-3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1</v>
      </c>
      <c r="F445" s="7">
        <v>332</v>
      </c>
      <c r="G445" s="8" t="str">
        <f t="shared" si="99"/>
        <v/>
      </c>
      <c r="H445" s="8" t="str">
        <f t="shared" si="100"/>
        <v/>
      </c>
      <c r="I445" s="8">
        <f t="shared" si="101"/>
        <v>9.3808630393996248E-4</v>
      </c>
      <c r="J445" s="8">
        <f t="shared" si="102"/>
        <v>0.27875734676742231</v>
      </c>
      <c r="K445" s="8">
        <f t="shared" si="105"/>
        <v>1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3</v>
      </c>
      <c r="D446" s="7">
        <v>41</v>
      </c>
      <c r="E446" s="7">
        <v>3</v>
      </c>
      <c r="F446" s="7">
        <v>23</v>
      </c>
      <c r="G446" s="8">
        <f t="shared" si="99"/>
        <v>2.477291494632535E-3</v>
      </c>
      <c r="H446" s="8">
        <f t="shared" si="100"/>
        <v>4.8349056603773588E-2</v>
      </c>
      <c r="I446" s="8">
        <f t="shared" si="101"/>
        <v>2.8142589118198874E-3</v>
      </c>
      <c r="J446" s="8">
        <f t="shared" si="102"/>
        <v>1.9311502938706968E-2</v>
      </c>
      <c r="K446" s="8">
        <f t="shared" si="105"/>
        <v>0</v>
      </c>
      <c r="L446" s="8">
        <f t="shared" si="106"/>
        <v>-0.43902439024390244</v>
      </c>
      <c r="M446" s="8">
        <f t="shared" si="103"/>
        <v>0</v>
      </c>
      <c r="N446" s="9">
        <f t="shared" si="104"/>
        <v>-2.1226415094339625E-2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13</v>
      </c>
      <c r="D450" s="7">
        <v>1</v>
      </c>
      <c r="E450" s="7">
        <v>20</v>
      </c>
      <c r="F450" s="7">
        <v>0</v>
      </c>
      <c r="G450" s="8">
        <f t="shared" si="99"/>
        <v>1.0734929810074319E-2</v>
      </c>
      <c r="H450" s="8">
        <f t="shared" si="100"/>
        <v>1.1792452830188679E-3</v>
      </c>
      <c r="I450" s="8">
        <f t="shared" si="101"/>
        <v>1.8761726078799251E-2</v>
      </c>
      <c r="J450" s="8" t="str">
        <f t="shared" si="102"/>
        <v/>
      </c>
      <c r="K450" s="8">
        <f t="shared" si="105"/>
        <v>0.53846153846153844</v>
      </c>
      <c r="L450" s="8">
        <f t="shared" si="106"/>
        <v>-1</v>
      </c>
      <c r="M450" s="8">
        <f t="shared" si="103"/>
        <v>5.7803468208092483E-3</v>
      </c>
      <c r="N450" s="9">
        <f t="shared" si="104"/>
        <v>-1.1792452830188679E-3</v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15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1.4071294559099437E-2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3</v>
      </c>
      <c r="D455" s="7">
        <v>0</v>
      </c>
      <c r="E455" s="7">
        <v>4</v>
      </c>
      <c r="F455" s="7">
        <v>0</v>
      </c>
      <c r="G455" s="8">
        <f t="shared" si="99"/>
        <v>2.477291494632535E-3</v>
      </c>
      <c r="H455" s="8" t="str">
        <f t="shared" si="100"/>
        <v/>
      </c>
      <c r="I455" s="8">
        <f t="shared" si="101"/>
        <v>3.7523452157598499E-3</v>
      </c>
      <c r="J455" s="8" t="str">
        <f t="shared" si="102"/>
        <v/>
      </c>
      <c r="K455" s="8">
        <f t="shared" si="105"/>
        <v>0.33333333333333331</v>
      </c>
      <c r="L455" s="8" t="str">
        <f t="shared" si="106"/>
        <v xml:space="preserve"> </v>
      </c>
      <c r="M455" s="8">
        <f t="shared" si="103"/>
        <v>8.2576383154417832E-4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11</v>
      </c>
      <c r="D456" s="7">
        <v>0</v>
      </c>
      <c r="E456" s="7">
        <v>2</v>
      </c>
      <c r="F456" s="7">
        <v>0</v>
      </c>
      <c r="G456" s="8">
        <f t="shared" si="99"/>
        <v>9.0834021469859624E-3</v>
      </c>
      <c r="H456" s="8" t="str">
        <f t="shared" si="100"/>
        <v/>
      </c>
      <c r="I456" s="8">
        <f t="shared" si="101"/>
        <v>1.876172607879925E-3</v>
      </c>
      <c r="J456" s="8" t="str">
        <f t="shared" si="102"/>
        <v/>
      </c>
      <c r="K456" s="8">
        <f t="shared" si="105"/>
        <v>-0.81818181818181823</v>
      </c>
      <c r="L456" s="8" t="str">
        <f t="shared" si="106"/>
        <v xml:space="preserve"> </v>
      </c>
      <c r="M456" s="8">
        <f t="shared" si="103"/>
        <v>-7.4318744838976058E-3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2</v>
      </c>
      <c r="D460" s="7">
        <v>30</v>
      </c>
      <c r="E460" s="7">
        <v>7</v>
      </c>
      <c r="F460" s="7">
        <v>29</v>
      </c>
      <c r="G460" s="8">
        <f t="shared" si="99"/>
        <v>1.6515276630883566E-3</v>
      </c>
      <c r="H460" s="8">
        <f t="shared" si="100"/>
        <v>3.5377358490566037E-2</v>
      </c>
      <c r="I460" s="8">
        <f t="shared" si="101"/>
        <v>6.5666041275797378E-3</v>
      </c>
      <c r="J460" s="8">
        <f t="shared" si="102"/>
        <v>2.4349286314021831E-2</v>
      </c>
      <c r="K460" s="8">
        <f t="shared" si="105"/>
        <v>2.5</v>
      </c>
      <c r="L460" s="8">
        <f t="shared" si="106"/>
        <v>-3.3333333333333333E-2</v>
      </c>
      <c r="M460" s="8">
        <f t="shared" si="103"/>
        <v>4.1288191577208916E-3</v>
      </c>
      <c r="N460" s="9">
        <f t="shared" si="104"/>
        <v>-1.1792452830188679E-3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8.3963056255247689E-4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1</v>
      </c>
      <c r="D466" s="7">
        <v>0</v>
      </c>
      <c r="E466" s="7">
        <v>0</v>
      </c>
      <c r="F466" s="7">
        <v>0</v>
      </c>
      <c r="G466" s="8">
        <f t="shared" si="99"/>
        <v>8.2576383154417832E-4</v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>
        <f t="shared" si="105"/>
        <v>-1</v>
      </c>
      <c r="L466" s="8" t="str">
        <f t="shared" si="106"/>
        <v xml:space="preserve"> </v>
      </c>
      <c r="M466" s="8">
        <f t="shared" si="103"/>
        <v>-8.2576383154417832E-4</v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2.3584905660377358E-3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-2.3584905660377358E-3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1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8.3963056255247689E-4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0</v>
      </c>
      <c r="E470" s="7">
        <v>0</v>
      </c>
      <c r="F470" s="7">
        <v>3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2.5188916876574307E-3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9" t="str">
        <f t="shared" si="104"/>
        <v/>
      </c>
    </row>
    <row r="471" spans="1:14" x14ac:dyDescent="0.2">
      <c r="A471" s="30"/>
      <c r="B471" s="23" t="s">
        <v>442</v>
      </c>
      <c r="C471" s="20">
        <v>1</v>
      </c>
      <c r="D471" s="7">
        <v>0</v>
      </c>
      <c r="E471" s="7">
        <v>0</v>
      </c>
      <c r="F471" s="7">
        <v>3</v>
      </c>
      <c r="G471" s="8">
        <f t="shared" si="99"/>
        <v>8.2576383154417832E-4</v>
      </c>
      <c r="H471" s="8" t="str">
        <f t="shared" si="100"/>
        <v/>
      </c>
      <c r="I471" s="8" t="str">
        <f t="shared" si="101"/>
        <v/>
      </c>
      <c r="J471" s="8">
        <f t="shared" si="102"/>
        <v>2.5188916876574307E-3</v>
      </c>
      <c r="K471" s="8">
        <f t="shared" si="105"/>
        <v>-1</v>
      </c>
      <c r="L471" s="8">
        <f t="shared" si="106"/>
        <v>1</v>
      </c>
      <c r="M471" s="8">
        <f t="shared" si="103"/>
        <v>-8.2576383154417832E-4</v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0</v>
      </c>
      <c r="F473" s="7">
        <v>1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8.3963056255247689E-4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3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3.5377358490566039E-3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9">
        <f t="shared" si="104"/>
        <v>-3.5377358490566039E-3</v>
      </c>
    </row>
    <row r="478" spans="1:14" x14ac:dyDescent="0.2">
      <c r="A478" s="30"/>
      <c r="B478" s="23" t="s">
        <v>449</v>
      </c>
      <c r="C478" s="20">
        <v>0</v>
      </c>
      <c r="D478" s="7">
        <v>11</v>
      </c>
      <c r="E478" s="7">
        <v>8</v>
      </c>
      <c r="F478" s="7">
        <v>10</v>
      </c>
      <c r="G478" s="8" t="str">
        <f t="shared" si="99"/>
        <v/>
      </c>
      <c r="H478" s="8">
        <f t="shared" si="100"/>
        <v>1.2971698113207548E-2</v>
      </c>
      <c r="I478" s="8">
        <f t="shared" si="101"/>
        <v>7.5046904315196998E-3</v>
      </c>
      <c r="J478" s="8">
        <f t="shared" si="102"/>
        <v>8.3963056255247689E-3</v>
      </c>
      <c r="K478" s="8">
        <f t="shared" si="105"/>
        <v>1</v>
      </c>
      <c r="L478" s="8">
        <f t="shared" si="106"/>
        <v>-9.0909090909090912E-2</v>
      </c>
      <c r="M478" s="8" t="str">
        <f t="shared" si="103"/>
        <v/>
      </c>
      <c r="N478" s="9">
        <f t="shared" si="104"/>
        <v>-1.1792452830188681E-3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8</v>
      </c>
      <c r="F480" s="7">
        <v>7</v>
      </c>
      <c r="G480" s="8" t="str">
        <f t="shared" si="99"/>
        <v/>
      </c>
      <c r="H480" s="8" t="str">
        <f t="shared" si="100"/>
        <v/>
      </c>
      <c r="I480" s="8">
        <f t="shared" si="101"/>
        <v>7.5046904315196998E-3</v>
      </c>
      <c r="J480" s="8">
        <f t="shared" si="102"/>
        <v>5.8774139378673382E-3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2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2.3584905660377358E-3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-2.3584905660377358E-3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8.3963056255247689E-4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4</v>
      </c>
      <c r="G484" s="8" t="str">
        <f t="shared" si="99"/>
        <v/>
      </c>
      <c r="H484" s="8">
        <f t="shared" si="100"/>
        <v>1.1792452830188679E-3</v>
      </c>
      <c r="I484" s="8" t="str">
        <f t="shared" si="101"/>
        <v/>
      </c>
      <c r="J484" s="8">
        <f t="shared" si="102"/>
        <v>3.3585222502099076E-3</v>
      </c>
      <c r="K484" s="8" t="str">
        <f t="shared" si="105"/>
        <v xml:space="preserve"> </v>
      </c>
      <c r="L484" s="8">
        <f t="shared" si="106"/>
        <v>3</v>
      </c>
      <c r="M484" s="8" t="str">
        <f t="shared" si="103"/>
        <v/>
      </c>
      <c r="N484" s="9">
        <f t="shared" si="104"/>
        <v>3.5377358490566039E-3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1.1792452830188679E-3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-1.1792452830188679E-3</v>
      </c>
    </row>
    <row r="487" spans="1:14" ht="25.5" x14ac:dyDescent="0.2">
      <c r="A487" s="30"/>
      <c r="B487" s="23" t="s">
        <v>458</v>
      </c>
      <c r="C487" s="20">
        <v>0</v>
      </c>
      <c r="D487" s="7">
        <v>18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2.1226415094339621E-2</v>
      </c>
      <c r="I487" s="8" t="str">
        <f t="shared" si="101"/>
        <v/>
      </c>
      <c r="J487" s="8">
        <f t="shared" si="102"/>
        <v>8.3963056255247689E-4</v>
      </c>
      <c r="K487" s="8" t="str">
        <f t="shared" si="105"/>
        <v xml:space="preserve"> </v>
      </c>
      <c r="L487" s="8">
        <f t="shared" si="106"/>
        <v>-0.94444444444444442</v>
      </c>
      <c r="M487" s="8" t="str">
        <f t="shared" si="103"/>
        <v/>
      </c>
      <c r="N487" s="9">
        <f t="shared" si="104"/>
        <v>-2.0047169811320754E-2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4</v>
      </c>
      <c r="E493" s="7">
        <v>1</v>
      </c>
      <c r="F493" s="7">
        <v>7</v>
      </c>
      <c r="G493" s="8" t="str">
        <f t="shared" si="99"/>
        <v/>
      </c>
      <c r="H493" s="8">
        <f t="shared" si="100"/>
        <v>4.7169811320754715E-3</v>
      </c>
      <c r="I493" s="8">
        <f t="shared" si="101"/>
        <v>9.3808630393996248E-4</v>
      </c>
      <c r="J493" s="8">
        <f t="shared" si="102"/>
        <v>5.8774139378673382E-3</v>
      </c>
      <c r="K493" s="8">
        <f t="shared" si="105"/>
        <v>1</v>
      </c>
      <c r="L493" s="8">
        <f t="shared" si="106"/>
        <v>0.75</v>
      </c>
      <c r="M493" s="8" t="str">
        <f t="shared" si="103"/>
        <v/>
      </c>
      <c r="N493" s="9">
        <f t="shared" si="104"/>
        <v>3.5377358490566039E-3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1.179245283018868E-2</v>
      </c>
      <c r="I499" s="8" t="str">
        <f t="shared" ref="I499:I562" si="109">+IF(E499=0,"",E499/E$371)</f>
        <v/>
      </c>
      <c r="J499" s="8">
        <f t="shared" ref="J499:J562" si="110">+IF(F499=0,"",F499/F$371)</f>
        <v>8.3963056255247689E-4</v>
      </c>
      <c r="K499" s="8" t="str">
        <f t="shared" si="105"/>
        <v xml:space="preserve"> </v>
      </c>
      <c r="L499" s="8">
        <f t="shared" si="106"/>
        <v>-0.9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-1.0613207547169812E-2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1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1.1792452830188679E-3</v>
      </c>
      <c r="I507" s="8" t="str">
        <f t="shared" si="109"/>
        <v/>
      </c>
      <c r="J507" s="8">
        <f t="shared" si="110"/>
        <v>8.3963056255247689E-4</v>
      </c>
      <c r="K507" s="8" t="str">
        <f t="shared" si="113"/>
        <v xml:space="preserve"> </v>
      </c>
      <c r="L507" s="8">
        <f t="shared" si="114"/>
        <v>0</v>
      </c>
      <c r="M507" s="8" t="str">
        <f t="shared" si="111"/>
        <v/>
      </c>
      <c r="N507" s="9">
        <f t="shared" si="112"/>
        <v>0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1</v>
      </c>
      <c r="F508" s="7">
        <v>0</v>
      </c>
      <c r="G508" s="8" t="str">
        <f t="shared" si="107"/>
        <v/>
      </c>
      <c r="H508" s="8" t="str">
        <f t="shared" si="108"/>
        <v/>
      </c>
      <c r="I508" s="8">
        <f t="shared" si="109"/>
        <v>9.3808630393996248E-4</v>
      </c>
      <c r="J508" s="8" t="str">
        <f t="shared" si="110"/>
        <v/>
      </c>
      <c r="K508" s="8">
        <f t="shared" si="113"/>
        <v>1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8.3963056255247689E-4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1</v>
      </c>
      <c r="F512" s="7">
        <v>16</v>
      </c>
      <c r="G512" s="8" t="str">
        <f t="shared" si="107"/>
        <v/>
      </c>
      <c r="H512" s="8">
        <f t="shared" si="108"/>
        <v>2.3584905660377358E-3</v>
      </c>
      <c r="I512" s="8">
        <f t="shared" si="109"/>
        <v>9.3808630393996248E-4</v>
      </c>
      <c r="J512" s="8">
        <f t="shared" si="110"/>
        <v>1.343408900083963E-2</v>
      </c>
      <c r="K512" s="8">
        <f t="shared" si="113"/>
        <v>1</v>
      </c>
      <c r="L512" s="8">
        <f t="shared" si="114"/>
        <v>7</v>
      </c>
      <c r="M512" s="8" t="str">
        <f t="shared" si="111"/>
        <v/>
      </c>
      <c r="N512" s="9">
        <f t="shared" si="112"/>
        <v>1.6509433962264151E-2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1.1792452830188679E-3</v>
      </c>
      <c r="I514" s="8" t="str">
        <f t="shared" si="109"/>
        <v/>
      </c>
      <c r="J514" s="8">
        <f t="shared" si="110"/>
        <v>8.3963056255247689E-4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9">
        <f t="shared" si="112"/>
        <v>0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1.1792452830188679E-3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9">
        <f t="shared" si="112"/>
        <v>-1.1792452830188679E-3</v>
      </c>
    </row>
    <row r="518" spans="1:14" x14ac:dyDescent="0.2">
      <c r="A518" s="30"/>
      <c r="B518" s="23" t="s">
        <v>489</v>
      </c>
      <c r="C518" s="20">
        <v>0</v>
      </c>
      <c r="D518" s="7">
        <v>1</v>
      </c>
      <c r="E518" s="7">
        <v>0</v>
      </c>
      <c r="F518" s="7">
        <v>3</v>
      </c>
      <c r="G518" s="8" t="str">
        <f t="shared" si="107"/>
        <v/>
      </c>
      <c r="H518" s="8">
        <f t="shared" si="108"/>
        <v>1.1792452830188679E-3</v>
      </c>
      <c r="I518" s="8" t="str">
        <f t="shared" si="109"/>
        <v/>
      </c>
      <c r="J518" s="8">
        <f t="shared" si="110"/>
        <v>2.5188916876574307E-3</v>
      </c>
      <c r="K518" s="8" t="str">
        <f t="shared" si="113"/>
        <v xml:space="preserve"> </v>
      </c>
      <c r="L518" s="8">
        <f t="shared" si="114"/>
        <v>2</v>
      </c>
      <c r="M518" s="8" t="str">
        <f t="shared" si="111"/>
        <v/>
      </c>
      <c r="N518" s="9">
        <f t="shared" si="112"/>
        <v>2.3584905660377358E-3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3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2.5188916876574307E-3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1</v>
      </c>
      <c r="D525" s="7">
        <v>1</v>
      </c>
      <c r="E525" s="7">
        <v>0</v>
      </c>
      <c r="F525" s="7">
        <v>0</v>
      </c>
      <c r="G525" s="8">
        <f t="shared" si="107"/>
        <v>8.2576383154417832E-4</v>
      </c>
      <c r="H525" s="8">
        <f t="shared" si="108"/>
        <v>1.1792452830188679E-3</v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>
        <f t="shared" si="114"/>
        <v>-1</v>
      </c>
      <c r="M525" s="8">
        <f t="shared" si="111"/>
        <v>-8.2576383154417832E-4</v>
      </c>
      <c r="N525" s="9">
        <f t="shared" si="112"/>
        <v>-1.1792452830188679E-3</v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32</v>
      </c>
      <c r="D540" s="7">
        <v>0</v>
      </c>
      <c r="E540" s="7">
        <v>81</v>
      </c>
      <c r="F540" s="7">
        <v>3</v>
      </c>
      <c r="G540" s="8">
        <f t="shared" si="107"/>
        <v>2.6424442609413706E-2</v>
      </c>
      <c r="H540" s="8" t="str">
        <f t="shared" si="108"/>
        <v/>
      </c>
      <c r="I540" s="8">
        <f t="shared" si="109"/>
        <v>7.5984990619136966E-2</v>
      </c>
      <c r="J540" s="8">
        <f t="shared" si="110"/>
        <v>2.5188916876574307E-3</v>
      </c>
      <c r="K540" s="8">
        <f t="shared" si="113"/>
        <v>1.53125</v>
      </c>
      <c r="L540" s="8">
        <f t="shared" si="114"/>
        <v>1</v>
      </c>
      <c r="M540" s="8">
        <f t="shared" si="111"/>
        <v>4.046242774566474E-2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11</v>
      </c>
      <c r="D541" s="7">
        <v>0</v>
      </c>
      <c r="E541" s="7">
        <v>1</v>
      </c>
      <c r="F541" s="7">
        <v>0</v>
      </c>
      <c r="G541" s="8">
        <f t="shared" si="107"/>
        <v>9.0834021469859624E-3</v>
      </c>
      <c r="H541" s="8" t="str">
        <f t="shared" si="108"/>
        <v/>
      </c>
      <c r="I541" s="8">
        <f t="shared" si="109"/>
        <v>9.3808630393996248E-4</v>
      </c>
      <c r="J541" s="8" t="str">
        <f t="shared" si="110"/>
        <v/>
      </c>
      <c r="K541" s="8">
        <f t="shared" si="113"/>
        <v>-0.90909090909090906</v>
      </c>
      <c r="L541" s="8" t="str">
        <f t="shared" si="114"/>
        <v xml:space="preserve"> </v>
      </c>
      <c r="M541" s="8">
        <f t="shared" si="111"/>
        <v>-8.2576383154417832E-3</v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19</v>
      </c>
      <c r="D544" s="7">
        <v>14</v>
      </c>
      <c r="E544" s="7">
        <v>12</v>
      </c>
      <c r="F544" s="7">
        <v>17</v>
      </c>
      <c r="G544" s="8">
        <f t="shared" si="107"/>
        <v>1.5689512799339389E-2</v>
      </c>
      <c r="H544" s="8">
        <f t="shared" si="108"/>
        <v>1.6509433962264151E-2</v>
      </c>
      <c r="I544" s="8">
        <f t="shared" si="109"/>
        <v>1.125703564727955E-2</v>
      </c>
      <c r="J544" s="8">
        <f t="shared" si="110"/>
        <v>1.4273719563392108E-2</v>
      </c>
      <c r="K544" s="8">
        <f t="shared" si="113"/>
        <v>-0.36842105263157893</v>
      </c>
      <c r="L544" s="8">
        <f t="shared" si="114"/>
        <v>0.21428571428571427</v>
      </c>
      <c r="M544" s="8">
        <f t="shared" si="111"/>
        <v>-5.7803468208092483E-3</v>
      </c>
      <c r="N544" s="9">
        <f t="shared" si="112"/>
        <v>3.5377358490566034E-3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8.3963056255247689E-4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1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1.1792452830188679E-3</v>
      </c>
      <c r="I553" s="8" t="str">
        <f t="shared" si="109"/>
        <v/>
      </c>
      <c r="J553" s="8">
        <f t="shared" si="110"/>
        <v>8.3963056255247689E-4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9">
        <f t="shared" si="112"/>
        <v>0</v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1</v>
      </c>
      <c r="F558" s="7">
        <v>0</v>
      </c>
      <c r="G558" s="8" t="str">
        <f t="shared" si="107"/>
        <v/>
      </c>
      <c r="H558" s="8" t="str">
        <f t="shared" si="108"/>
        <v/>
      </c>
      <c r="I558" s="8">
        <f t="shared" si="109"/>
        <v>9.3808630393996248E-4</v>
      </c>
      <c r="J558" s="8" t="str">
        <f t="shared" si="110"/>
        <v/>
      </c>
      <c r="K558" s="8">
        <f t="shared" si="113"/>
        <v>1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1.1792452830188679E-3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-1.1792452830188679E-3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1</v>
      </c>
      <c r="D564" s="7">
        <v>1</v>
      </c>
      <c r="E564" s="7">
        <v>0</v>
      </c>
      <c r="F564" s="7">
        <v>1</v>
      </c>
      <c r="G564" s="8">
        <f t="shared" si="115"/>
        <v>8.2576383154417832E-4</v>
      </c>
      <c r="H564" s="8">
        <f t="shared" si="116"/>
        <v>1.1792452830188679E-3</v>
      </c>
      <c r="I564" s="8" t="str">
        <f t="shared" si="117"/>
        <v/>
      </c>
      <c r="J564" s="8">
        <f t="shared" si="118"/>
        <v>8.3963056255247689E-4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-8.2576383154417832E-4</v>
      </c>
      <c r="N564" s="9">
        <f t="shared" si="120"/>
        <v>0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10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1.179245283018868E-2</v>
      </c>
      <c r="I567" s="8" t="str">
        <f t="shared" si="117"/>
        <v/>
      </c>
      <c r="J567" s="8">
        <f t="shared" si="118"/>
        <v>8.3963056255247689E-4</v>
      </c>
      <c r="K567" s="8" t="str">
        <f t="shared" si="121"/>
        <v xml:space="preserve"> </v>
      </c>
      <c r="L567" s="8">
        <f t="shared" si="122"/>
        <v>-0.9</v>
      </c>
      <c r="M567" s="8" t="str">
        <f t="shared" si="119"/>
        <v/>
      </c>
      <c r="N567" s="9">
        <f t="shared" si="120"/>
        <v>-1.0613207547169812E-2</v>
      </c>
    </row>
    <row r="568" spans="1:14" x14ac:dyDescent="0.2">
      <c r="A568" s="30"/>
      <c r="B568" s="23" t="s">
        <v>539</v>
      </c>
      <c r="C568" s="20">
        <v>0</v>
      </c>
      <c r="D568" s="7">
        <v>10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1.179245283018868E-2</v>
      </c>
      <c r="I568" s="8" t="str">
        <f t="shared" si="117"/>
        <v/>
      </c>
      <c r="J568" s="8">
        <f t="shared" si="118"/>
        <v>1.6792611251049538E-3</v>
      </c>
      <c r="K568" s="8" t="str">
        <f t="shared" si="121"/>
        <v xml:space="preserve"> </v>
      </c>
      <c r="L568" s="8">
        <f t="shared" si="122"/>
        <v>-0.8</v>
      </c>
      <c r="M568" s="8" t="str">
        <f t="shared" si="119"/>
        <v/>
      </c>
      <c r="N568" s="9">
        <f t="shared" si="120"/>
        <v>-9.4339622641509448E-3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12</v>
      </c>
      <c r="F571" s="7">
        <v>4</v>
      </c>
      <c r="G571" s="8" t="str">
        <f t="shared" si="115"/>
        <v/>
      </c>
      <c r="H571" s="8" t="str">
        <f t="shared" si="116"/>
        <v/>
      </c>
      <c r="I571" s="8">
        <f t="shared" si="117"/>
        <v>1.125703564727955E-2</v>
      </c>
      <c r="J571" s="8">
        <f t="shared" si="118"/>
        <v>3.3585222502099076E-3</v>
      </c>
      <c r="K571" s="8">
        <f t="shared" si="121"/>
        <v>1</v>
      </c>
      <c r="L571" s="8">
        <f t="shared" si="122"/>
        <v>1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1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9.3808630393996248E-4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2.3584905660377358E-3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9">
        <f t="shared" si="120"/>
        <v>-2.3584905660377358E-3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8.3963056255247689E-4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3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3.5377358490566039E-3</v>
      </c>
      <c r="I583" s="8" t="str">
        <f t="shared" si="117"/>
        <v/>
      </c>
      <c r="J583" s="8">
        <f t="shared" si="118"/>
        <v>1.6792611251049538E-3</v>
      </c>
      <c r="K583" s="8" t="str">
        <f t="shared" si="121"/>
        <v xml:space="preserve"> </v>
      </c>
      <c r="L583" s="8">
        <f t="shared" si="122"/>
        <v>-0.33333333333333331</v>
      </c>
      <c r="M583" s="8" t="str">
        <f t="shared" si="119"/>
        <v/>
      </c>
      <c r="N583" s="9">
        <f t="shared" si="120"/>
        <v>-1.1792452830188679E-3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4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4.7169811320754715E-3</v>
      </c>
      <c r="I585" s="8" t="str">
        <f t="shared" si="117"/>
        <v/>
      </c>
      <c r="J585" s="8">
        <f t="shared" si="118"/>
        <v>8.3963056255247689E-4</v>
      </c>
      <c r="K585" s="8" t="str">
        <f t="shared" si="121"/>
        <v xml:space="preserve"> </v>
      </c>
      <c r="L585" s="8">
        <f t="shared" si="122"/>
        <v>-0.75</v>
      </c>
      <c r="M585" s="8" t="str">
        <f t="shared" si="119"/>
        <v/>
      </c>
      <c r="N585" s="9">
        <f t="shared" si="120"/>
        <v>-3.5377358490566039E-3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4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4.7169811320754715E-3</v>
      </c>
      <c r="I588" s="8" t="str">
        <f t="shared" si="117"/>
        <v/>
      </c>
      <c r="J588" s="8">
        <f t="shared" si="118"/>
        <v>4.1981528127623844E-3</v>
      </c>
      <c r="K588" s="8" t="str">
        <f t="shared" si="121"/>
        <v xml:space="preserve"> </v>
      </c>
      <c r="L588" s="8">
        <f t="shared" si="122"/>
        <v>0.25</v>
      </c>
      <c r="M588" s="8" t="str">
        <f t="shared" si="119"/>
        <v/>
      </c>
      <c r="N588" s="9">
        <f t="shared" si="120"/>
        <v>1.1792452830188679E-3</v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3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2.5188916876574307E-3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19</v>
      </c>
      <c r="E590" s="7">
        <v>0</v>
      </c>
      <c r="F590" s="7">
        <v>10</v>
      </c>
      <c r="G590" s="8" t="str">
        <f t="shared" si="115"/>
        <v/>
      </c>
      <c r="H590" s="8">
        <f t="shared" si="116"/>
        <v>2.2405660377358489E-2</v>
      </c>
      <c r="I590" s="8" t="str">
        <f t="shared" si="117"/>
        <v/>
      </c>
      <c r="J590" s="8">
        <f t="shared" si="118"/>
        <v>8.3963056255247689E-3</v>
      </c>
      <c r="K590" s="8" t="str">
        <f t="shared" si="121"/>
        <v xml:space="preserve"> </v>
      </c>
      <c r="L590" s="8">
        <f t="shared" si="122"/>
        <v>-0.47368421052631576</v>
      </c>
      <c r="M590" s="8" t="str">
        <f t="shared" si="119"/>
        <v/>
      </c>
      <c r="N590" s="9">
        <f t="shared" si="120"/>
        <v>-1.0613207547169811E-2</v>
      </c>
    </row>
    <row r="591" spans="1:14" x14ac:dyDescent="0.2">
      <c r="A591" s="30"/>
      <c r="B591" s="23" t="s">
        <v>562</v>
      </c>
      <c r="C591" s="20">
        <v>0</v>
      </c>
      <c r="D591" s="7">
        <v>3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3.5377358490566039E-3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-3.5377358490566039E-3</v>
      </c>
    </row>
    <row r="592" spans="1:14" x14ac:dyDescent="0.2">
      <c r="A592" s="30"/>
      <c r="B592" s="23" t="s">
        <v>563</v>
      </c>
      <c r="C592" s="20">
        <v>1</v>
      </c>
      <c r="D592" s="7">
        <v>2</v>
      </c>
      <c r="E592" s="7">
        <v>0</v>
      </c>
      <c r="F592" s="7">
        <v>0</v>
      </c>
      <c r="G592" s="8">
        <f t="shared" si="115"/>
        <v>8.2576383154417832E-4</v>
      </c>
      <c r="H592" s="8">
        <f t="shared" si="116"/>
        <v>2.3584905660377358E-3</v>
      </c>
      <c r="I592" s="8" t="str">
        <f t="shared" si="117"/>
        <v/>
      </c>
      <c r="J592" s="8" t="str">
        <f t="shared" si="118"/>
        <v/>
      </c>
      <c r="K592" s="8">
        <f t="shared" si="121"/>
        <v>-1</v>
      </c>
      <c r="L592" s="8">
        <f t="shared" si="122"/>
        <v>-1</v>
      </c>
      <c r="M592" s="8">
        <f t="shared" si="119"/>
        <v>-8.2576383154417832E-4</v>
      </c>
      <c r="N592" s="9">
        <f t="shared" si="120"/>
        <v>-2.3584905660377358E-3</v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8.3963056255247689E-4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1.1792452830188679E-3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-1.1792452830188679E-3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1</v>
      </c>
      <c r="D604" s="10">
        <v>0</v>
      </c>
      <c r="E604" s="10">
        <v>0</v>
      </c>
      <c r="F604" s="10">
        <v>0</v>
      </c>
      <c r="G604" s="11">
        <f t="shared" si="115"/>
        <v>8.2576383154417832E-4</v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>
        <f t="shared" si="121"/>
        <v>-1</v>
      </c>
      <c r="L604" s="11" t="str">
        <f t="shared" si="122"/>
        <v xml:space="preserve"> </v>
      </c>
      <c r="M604" s="11">
        <f t="shared" si="119"/>
        <v>-8.2576383154417832E-4</v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506</v>
      </c>
      <c r="D612" s="17">
        <f>SUM(D613:D640)</f>
        <v>1022</v>
      </c>
      <c r="E612" s="17">
        <f>SUM(E613:E640)</f>
        <v>199</v>
      </c>
      <c r="F612" s="17">
        <f>SUM(F613:F640)</f>
        <v>88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-0.60671936758893286</v>
      </c>
      <c r="L612" s="18">
        <f>+IF(AND(D612=0,F612=0),"",IF(D612=0,1,IF(F612=0,-1,(F612-D612)/D612)))</f>
        <v>-0.91389432485322897</v>
      </c>
      <c r="M612" s="18">
        <f t="shared" ref="M612:M640" si="127">+IF(OR(AND(G612=""),(K612="")),"",G612*K612)</f>
        <v>-0.60671936758893286</v>
      </c>
      <c r="N612" s="19">
        <f t="shared" ref="N612:N640" si="128">+IF(OR(AND(H612=""),(L612="")),"",H612*L612)</f>
        <v>-0.91389432485322897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1</v>
      </c>
      <c r="G613" s="26" t="str">
        <f t="shared" si="123"/>
        <v/>
      </c>
      <c r="H613" s="26">
        <f t="shared" si="124"/>
        <v>9.7847358121330719E-4</v>
      </c>
      <c r="I613" s="26" t="str">
        <f t="shared" si="125"/>
        <v/>
      </c>
      <c r="J613" s="26">
        <f t="shared" si="126"/>
        <v>1.1363636363636364E-2</v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0</v>
      </c>
      <c r="M613" s="26" t="str">
        <f t="shared" si="127"/>
        <v/>
      </c>
      <c r="N613" s="27">
        <f t="shared" si="128"/>
        <v>0</v>
      </c>
    </row>
    <row r="614" spans="1:14" x14ac:dyDescent="0.2">
      <c r="A614" s="30"/>
      <c r="B614" s="23" t="s">
        <v>577</v>
      </c>
      <c r="C614" s="20">
        <v>0</v>
      </c>
      <c r="D614" s="7">
        <v>2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1.9569471624266144E-3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9">
        <f t="shared" si="128"/>
        <v>-1.9569471624266144E-3</v>
      </c>
    </row>
    <row r="615" spans="1:14" ht="25.5" x14ac:dyDescent="0.2">
      <c r="A615" s="30"/>
      <c r="B615" s="23" t="s">
        <v>578</v>
      </c>
      <c r="C615" s="20">
        <v>95</v>
      </c>
      <c r="D615" s="7">
        <v>31</v>
      </c>
      <c r="E615" s="7">
        <v>129</v>
      </c>
      <c r="F615" s="7">
        <v>10</v>
      </c>
      <c r="G615" s="8">
        <f t="shared" si="123"/>
        <v>0.18774703557312253</v>
      </c>
      <c r="H615" s="8">
        <f t="shared" si="124"/>
        <v>3.0332681017612523E-2</v>
      </c>
      <c r="I615" s="8">
        <f t="shared" si="125"/>
        <v>0.64824120603015079</v>
      </c>
      <c r="J615" s="8">
        <f t="shared" si="126"/>
        <v>0.11363636363636363</v>
      </c>
      <c r="K615" s="8">
        <f t="shared" si="129"/>
        <v>0.35789473684210527</v>
      </c>
      <c r="L615" s="8">
        <f t="shared" si="130"/>
        <v>-0.67741935483870963</v>
      </c>
      <c r="M615" s="8">
        <f t="shared" si="127"/>
        <v>6.7193675889328064E-2</v>
      </c>
      <c r="N615" s="9">
        <f t="shared" si="128"/>
        <v>-2.0547945205479451E-2</v>
      </c>
    </row>
    <row r="616" spans="1:14" x14ac:dyDescent="0.2">
      <c r="A616" s="30"/>
      <c r="B616" s="23" t="s">
        <v>579</v>
      </c>
      <c r="C616" s="20">
        <v>241</v>
      </c>
      <c r="D616" s="7">
        <v>258</v>
      </c>
      <c r="E616" s="7">
        <v>23</v>
      </c>
      <c r="F616" s="7">
        <v>1</v>
      </c>
      <c r="G616" s="8">
        <f t="shared" si="123"/>
        <v>0.47628458498023718</v>
      </c>
      <c r="H616" s="8">
        <f t="shared" si="124"/>
        <v>0.25244618395303325</v>
      </c>
      <c r="I616" s="8">
        <f t="shared" si="125"/>
        <v>0.11557788944723618</v>
      </c>
      <c r="J616" s="8">
        <f t="shared" si="126"/>
        <v>1.1363636363636364E-2</v>
      </c>
      <c r="K616" s="8">
        <f t="shared" si="129"/>
        <v>-0.9045643153526971</v>
      </c>
      <c r="L616" s="8">
        <f t="shared" si="130"/>
        <v>-0.99612403100775193</v>
      </c>
      <c r="M616" s="8">
        <f t="shared" si="127"/>
        <v>-0.43083003952569171</v>
      </c>
      <c r="N616" s="9">
        <f t="shared" si="128"/>
        <v>-0.25146771037181992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9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4.5226130653266333E-2</v>
      </c>
      <c r="J617" s="8">
        <f t="shared" si="126"/>
        <v>1.1363636363636364E-2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1</v>
      </c>
      <c r="E623" s="7">
        <v>0</v>
      </c>
      <c r="F623" s="7">
        <v>0</v>
      </c>
      <c r="G623" s="8" t="str">
        <f t="shared" si="123"/>
        <v/>
      </c>
      <c r="H623" s="8">
        <f t="shared" si="124"/>
        <v>9.7847358121330719E-4</v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>
        <f t="shared" si="130"/>
        <v>-1</v>
      </c>
      <c r="M623" s="8" t="str">
        <f t="shared" si="127"/>
        <v/>
      </c>
      <c r="N623" s="9">
        <f t="shared" si="128"/>
        <v>-9.7847358121330719E-4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</v>
      </c>
      <c r="D625" s="7">
        <v>6</v>
      </c>
      <c r="E625" s="7">
        <v>0</v>
      </c>
      <c r="F625" s="7">
        <v>3</v>
      </c>
      <c r="G625" s="8">
        <f t="shared" si="123"/>
        <v>1.976284584980237E-3</v>
      </c>
      <c r="H625" s="8">
        <f t="shared" si="124"/>
        <v>5.8708414872798431E-3</v>
      </c>
      <c r="I625" s="8" t="str">
        <f t="shared" si="125"/>
        <v/>
      </c>
      <c r="J625" s="8">
        <f t="shared" si="126"/>
        <v>3.4090909090909088E-2</v>
      </c>
      <c r="K625" s="8">
        <f t="shared" si="129"/>
        <v>-1</v>
      </c>
      <c r="L625" s="8">
        <f t="shared" si="130"/>
        <v>-0.5</v>
      </c>
      <c r="M625" s="8">
        <f t="shared" si="127"/>
        <v>-1.976284584980237E-3</v>
      </c>
      <c r="N625" s="9">
        <f t="shared" si="128"/>
        <v>-2.9354207436399216E-3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7</v>
      </c>
      <c r="D627" s="7">
        <v>36</v>
      </c>
      <c r="E627" s="7">
        <v>1</v>
      </c>
      <c r="F627" s="7">
        <v>6</v>
      </c>
      <c r="G627" s="8">
        <f t="shared" si="123"/>
        <v>1.383399209486166E-2</v>
      </c>
      <c r="H627" s="8">
        <f t="shared" si="124"/>
        <v>3.5225048923679059E-2</v>
      </c>
      <c r="I627" s="8">
        <f t="shared" si="125"/>
        <v>5.0251256281407036E-3</v>
      </c>
      <c r="J627" s="8">
        <f t="shared" si="126"/>
        <v>6.8181818181818177E-2</v>
      </c>
      <c r="K627" s="8">
        <f t="shared" si="129"/>
        <v>-0.8571428571428571</v>
      </c>
      <c r="L627" s="8">
        <f t="shared" si="130"/>
        <v>-0.83333333333333337</v>
      </c>
      <c r="M627" s="8">
        <f t="shared" si="127"/>
        <v>-1.1857707509881422E-2</v>
      </c>
      <c r="N627" s="9">
        <f t="shared" si="128"/>
        <v>-2.9354207436399216E-2</v>
      </c>
    </row>
    <row r="628" spans="1:14" x14ac:dyDescent="0.2">
      <c r="A628" s="30"/>
      <c r="B628" s="23" t="s">
        <v>591</v>
      </c>
      <c r="C628" s="20">
        <v>4</v>
      </c>
      <c r="D628" s="7">
        <v>9</v>
      </c>
      <c r="E628" s="7">
        <v>4</v>
      </c>
      <c r="F628" s="7">
        <v>2</v>
      </c>
      <c r="G628" s="8">
        <f t="shared" si="123"/>
        <v>7.9051383399209481E-3</v>
      </c>
      <c r="H628" s="8">
        <f t="shared" si="124"/>
        <v>8.8062622309197647E-3</v>
      </c>
      <c r="I628" s="8">
        <f t="shared" si="125"/>
        <v>2.0100502512562814E-2</v>
      </c>
      <c r="J628" s="8">
        <f t="shared" si="126"/>
        <v>2.2727272727272728E-2</v>
      </c>
      <c r="K628" s="8">
        <f t="shared" si="129"/>
        <v>0</v>
      </c>
      <c r="L628" s="8">
        <f t="shared" si="130"/>
        <v>-0.77777777777777779</v>
      </c>
      <c r="M628" s="8">
        <f t="shared" si="127"/>
        <v>0</v>
      </c>
      <c r="N628" s="9">
        <f t="shared" si="128"/>
        <v>-6.8493150684931503E-3</v>
      </c>
    </row>
    <row r="629" spans="1:14" x14ac:dyDescent="0.2">
      <c r="A629" s="30"/>
      <c r="B629" s="23" t="s">
        <v>592</v>
      </c>
      <c r="C629" s="20">
        <v>0</v>
      </c>
      <c r="D629" s="7">
        <v>3</v>
      </c>
      <c r="E629" s="7">
        <v>1</v>
      </c>
      <c r="F629" s="7">
        <v>1</v>
      </c>
      <c r="G629" s="8" t="str">
        <f t="shared" si="123"/>
        <v/>
      </c>
      <c r="H629" s="8">
        <f t="shared" si="124"/>
        <v>2.9354207436399216E-3</v>
      </c>
      <c r="I629" s="8">
        <f t="shared" si="125"/>
        <v>5.0251256281407036E-3</v>
      </c>
      <c r="J629" s="8">
        <f t="shared" si="126"/>
        <v>1.1363636363636364E-2</v>
      </c>
      <c r="K629" s="8">
        <f t="shared" si="129"/>
        <v>1</v>
      </c>
      <c r="L629" s="8">
        <f t="shared" si="130"/>
        <v>-0.66666666666666663</v>
      </c>
      <c r="M629" s="8" t="str">
        <f t="shared" si="127"/>
        <v/>
      </c>
      <c r="N629" s="9">
        <f t="shared" si="128"/>
        <v>-1.9569471624266144E-3</v>
      </c>
    </row>
    <row r="630" spans="1:14" x14ac:dyDescent="0.2">
      <c r="A630" s="30"/>
      <c r="B630" s="23" t="s">
        <v>593</v>
      </c>
      <c r="C630" s="20">
        <v>138</v>
      </c>
      <c r="D630" s="7">
        <v>543</v>
      </c>
      <c r="E630" s="7">
        <v>23</v>
      </c>
      <c r="F630" s="7">
        <v>41</v>
      </c>
      <c r="G630" s="8">
        <f t="shared" si="123"/>
        <v>0.27272727272727271</v>
      </c>
      <c r="H630" s="8">
        <f t="shared" si="124"/>
        <v>0.53131115459882583</v>
      </c>
      <c r="I630" s="8">
        <f t="shared" si="125"/>
        <v>0.11557788944723618</v>
      </c>
      <c r="J630" s="8">
        <f t="shared" si="126"/>
        <v>0.46590909090909088</v>
      </c>
      <c r="K630" s="8">
        <f t="shared" si="129"/>
        <v>-0.83333333333333337</v>
      </c>
      <c r="L630" s="8">
        <f t="shared" si="130"/>
        <v>-0.92449355432780844</v>
      </c>
      <c r="M630" s="8">
        <f t="shared" si="127"/>
        <v>-0.22727272727272727</v>
      </c>
      <c r="N630" s="9">
        <f t="shared" si="128"/>
        <v>-0.49119373776908021</v>
      </c>
    </row>
    <row r="631" spans="1:14" x14ac:dyDescent="0.2">
      <c r="A631" s="30"/>
      <c r="B631" s="23" t="s">
        <v>594</v>
      </c>
      <c r="C631" s="20">
        <v>18</v>
      </c>
      <c r="D631" s="7">
        <v>116</v>
      </c>
      <c r="E631" s="7">
        <v>1</v>
      </c>
      <c r="F631" s="7">
        <v>13</v>
      </c>
      <c r="G631" s="8">
        <f t="shared" si="123"/>
        <v>3.5573122529644272E-2</v>
      </c>
      <c r="H631" s="8">
        <f t="shared" si="124"/>
        <v>0.11350293542074363</v>
      </c>
      <c r="I631" s="8">
        <f t="shared" si="125"/>
        <v>5.0251256281407036E-3</v>
      </c>
      <c r="J631" s="8">
        <f t="shared" si="126"/>
        <v>0.14772727272727273</v>
      </c>
      <c r="K631" s="8">
        <f t="shared" si="129"/>
        <v>-0.94444444444444442</v>
      </c>
      <c r="L631" s="8">
        <f t="shared" si="130"/>
        <v>-0.88793103448275867</v>
      </c>
      <c r="M631" s="8">
        <f t="shared" si="127"/>
        <v>-3.3596837944664032E-2</v>
      </c>
      <c r="N631" s="9">
        <f t="shared" si="128"/>
        <v>-0.10078277886497064</v>
      </c>
    </row>
    <row r="632" spans="1:14" x14ac:dyDescent="0.2">
      <c r="A632" s="30"/>
      <c r="B632" s="23" t="s">
        <v>595</v>
      </c>
      <c r="C632" s="20">
        <v>0</v>
      </c>
      <c r="D632" s="7">
        <v>1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9.7847358121330719E-4</v>
      </c>
      <c r="I632" s="8" t="str">
        <f t="shared" si="125"/>
        <v/>
      </c>
      <c r="J632" s="8">
        <f t="shared" si="126"/>
        <v>1.1363636363636364E-2</v>
      </c>
      <c r="K632" s="8" t="str">
        <f t="shared" si="129"/>
        <v xml:space="preserve"> </v>
      </c>
      <c r="L632" s="8">
        <f t="shared" si="130"/>
        <v>0</v>
      </c>
      <c r="M632" s="8" t="str">
        <f t="shared" si="127"/>
        <v/>
      </c>
      <c r="N632" s="9">
        <f t="shared" si="128"/>
        <v>0</v>
      </c>
    </row>
    <row r="633" spans="1:14" x14ac:dyDescent="0.2">
      <c r="A633" s="30"/>
      <c r="B633" s="23" t="s">
        <v>596</v>
      </c>
      <c r="C633" s="20">
        <v>0</v>
      </c>
      <c r="D633" s="7">
        <v>4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3.9138943248532287E-3</v>
      </c>
      <c r="I633" s="8" t="str">
        <f t="shared" si="125"/>
        <v/>
      </c>
      <c r="J633" s="8">
        <f t="shared" si="126"/>
        <v>1.1363636363636364E-2</v>
      </c>
      <c r="K633" s="8" t="str">
        <f t="shared" si="129"/>
        <v xml:space="preserve"> </v>
      </c>
      <c r="L633" s="8">
        <f t="shared" si="130"/>
        <v>-0.75</v>
      </c>
      <c r="M633" s="8" t="str">
        <f t="shared" si="127"/>
        <v/>
      </c>
      <c r="N633" s="9">
        <f t="shared" si="128"/>
        <v>-2.9354207436399216E-3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2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1.9569471624266144E-3</v>
      </c>
      <c r="I636" s="8" t="str">
        <f t="shared" si="125"/>
        <v/>
      </c>
      <c r="J636" s="8">
        <f t="shared" si="126"/>
        <v>2.2727272727272728E-2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9">
        <f t="shared" si="128"/>
        <v>0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1</v>
      </c>
      <c r="E638" s="7">
        <v>1</v>
      </c>
      <c r="F638" s="7">
        <v>1</v>
      </c>
      <c r="G638" s="8" t="str">
        <f t="shared" si="123"/>
        <v/>
      </c>
      <c r="H638" s="8">
        <f t="shared" si="124"/>
        <v>9.7847358121330719E-4</v>
      </c>
      <c r="I638" s="8">
        <f t="shared" si="125"/>
        <v>5.0251256281407036E-3</v>
      </c>
      <c r="J638" s="8">
        <f t="shared" si="126"/>
        <v>1.1363636363636364E-2</v>
      </c>
      <c r="K638" s="8">
        <f t="shared" si="129"/>
        <v>1</v>
      </c>
      <c r="L638" s="8">
        <f t="shared" si="130"/>
        <v>0</v>
      </c>
      <c r="M638" s="8" t="str">
        <f t="shared" si="127"/>
        <v/>
      </c>
      <c r="N638" s="9">
        <f t="shared" si="128"/>
        <v>0</v>
      </c>
    </row>
    <row r="639" spans="1:14" ht="25.5" x14ac:dyDescent="0.2">
      <c r="A639" s="30"/>
      <c r="B639" s="23" t="s">
        <v>602</v>
      </c>
      <c r="C639" s="20">
        <v>1</v>
      </c>
      <c r="D639" s="7">
        <v>6</v>
      </c>
      <c r="E639" s="7">
        <v>2</v>
      </c>
      <c r="F639" s="7">
        <v>4</v>
      </c>
      <c r="G639" s="8">
        <f t="shared" si="123"/>
        <v>1.976284584980237E-3</v>
      </c>
      <c r="H639" s="8">
        <f t="shared" si="124"/>
        <v>5.8708414872798431E-3</v>
      </c>
      <c r="I639" s="8">
        <f t="shared" si="125"/>
        <v>1.0050251256281407E-2</v>
      </c>
      <c r="J639" s="8">
        <f t="shared" si="126"/>
        <v>4.5454545454545456E-2</v>
      </c>
      <c r="K639" s="8">
        <f t="shared" si="129"/>
        <v>1</v>
      </c>
      <c r="L639" s="8">
        <f t="shared" si="130"/>
        <v>-0.33333333333333331</v>
      </c>
      <c r="M639" s="8">
        <f t="shared" si="127"/>
        <v>1.976284584980237E-3</v>
      </c>
      <c r="N639" s="9">
        <f t="shared" si="128"/>
        <v>-1.9569471624266144E-3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2</v>
      </c>
      <c r="E640" s="10">
        <v>5</v>
      </c>
      <c r="F640" s="10">
        <v>0</v>
      </c>
      <c r="G640" s="11">
        <f t="shared" si="123"/>
        <v>1.976284584980237E-3</v>
      </c>
      <c r="H640" s="11">
        <f t="shared" si="124"/>
        <v>1.9569471624266144E-3</v>
      </c>
      <c r="I640" s="11">
        <f t="shared" si="125"/>
        <v>2.5125628140703519E-2</v>
      </c>
      <c r="J640" s="11" t="str">
        <f t="shared" si="126"/>
        <v/>
      </c>
      <c r="K640" s="11">
        <f t="shared" si="129"/>
        <v>4</v>
      </c>
      <c r="L640" s="11">
        <f t="shared" si="130"/>
        <v>-1</v>
      </c>
      <c r="M640" s="11">
        <f t="shared" si="127"/>
        <v>7.9051383399209481E-3</v>
      </c>
      <c r="N640" s="12">
        <f t="shared" si="128"/>
        <v>-1.9569471624266144E-3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662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663</v>
      </c>
      <c r="C9" s="17">
        <f>+C22+C81+C188+C371+C612</f>
        <v>2602</v>
      </c>
      <c r="D9" s="17">
        <f>+D22+D81+D188+D371+D612</f>
        <v>2138</v>
      </c>
      <c r="E9" s="17">
        <f>+E22+E81+E188+E371+E612</f>
        <v>3111</v>
      </c>
      <c r="F9" s="17">
        <f>+F22+F81+F188+F371+F612</f>
        <v>2501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0.19561875480399693</v>
      </c>
      <c r="L9" s="18">
        <f t="shared" si="0"/>
        <v>0.16978484565014032</v>
      </c>
      <c r="M9" s="18">
        <f t="shared" ref="M9:N14" si="1">+IF(OR(AND(G9=""),(K9="")),"",G9*K9)</f>
        <v>0.19561875480399693</v>
      </c>
      <c r="N9" s="19">
        <f t="shared" si="1"/>
        <v>0.16978484565014032</v>
      </c>
    </row>
    <row r="10" spans="1:14" x14ac:dyDescent="0.2">
      <c r="A10" s="30"/>
      <c r="B10" s="22" t="s">
        <v>10</v>
      </c>
      <c r="C10" s="20">
        <f>+C22</f>
        <v>44</v>
      </c>
      <c r="D10" s="7">
        <f>+D22</f>
        <v>41</v>
      </c>
      <c r="E10" s="7">
        <f>+E22</f>
        <v>26</v>
      </c>
      <c r="F10" s="7">
        <f>+F22</f>
        <v>33</v>
      </c>
      <c r="G10" s="8">
        <f t="shared" ref="G10:J14" si="2">+C10/C$9</f>
        <v>1.6910069177555727E-2</v>
      </c>
      <c r="H10" s="8">
        <f t="shared" si="2"/>
        <v>1.9176800748362956E-2</v>
      </c>
      <c r="I10" s="8">
        <f t="shared" si="2"/>
        <v>8.3574413371906141E-3</v>
      </c>
      <c r="J10" s="8">
        <f t="shared" si="2"/>
        <v>1.3194722111155539E-2</v>
      </c>
      <c r="K10" s="8">
        <f t="shared" si="0"/>
        <v>-0.40909090909090912</v>
      </c>
      <c r="L10" s="8">
        <f t="shared" si="0"/>
        <v>-0.1951219512195122</v>
      </c>
      <c r="M10" s="8">
        <f t="shared" si="1"/>
        <v>-6.9177555726364342E-3</v>
      </c>
      <c r="N10" s="9">
        <f t="shared" si="1"/>
        <v>-3.7418147801683817E-3</v>
      </c>
    </row>
    <row r="11" spans="1:14" x14ac:dyDescent="0.2">
      <c r="A11" s="30"/>
      <c r="B11" s="23" t="s">
        <v>11</v>
      </c>
      <c r="C11" s="20">
        <f>+C81</f>
        <v>270</v>
      </c>
      <c r="D11" s="7">
        <f>+D81</f>
        <v>245</v>
      </c>
      <c r="E11" s="7">
        <f>+E81</f>
        <v>341</v>
      </c>
      <c r="F11" s="7">
        <f>+F81</f>
        <v>255</v>
      </c>
      <c r="G11" s="8">
        <f t="shared" si="2"/>
        <v>0.1037663335895465</v>
      </c>
      <c r="H11" s="8">
        <f t="shared" si="2"/>
        <v>0.11459307764265669</v>
      </c>
      <c r="I11" s="8">
        <f t="shared" si="2"/>
        <v>0.1096110575377692</v>
      </c>
      <c r="J11" s="8">
        <f t="shared" si="2"/>
        <v>0.10195921631347461</v>
      </c>
      <c r="K11" s="8">
        <f t="shared" si="0"/>
        <v>0.26296296296296295</v>
      </c>
      <c r="L11" s="8">
        <f t="shared" si="0"/>
        <v>4.0816326530612242E-2</v>
      </c>
      <c r="M11" s="8">
        <f t="shared" si="1"/>
        <v>2.7286702536510374E-2</v>
      </c>
      <c r="N11" s="9">
        <f t="shared" si="1"/>
        <v>4.6772684752104769E-3</v>
      </c>
    </row>
    <row r="12" spans="1:14" ht="25.5" x14ac:dyDescent="0.2">
      <c r="A12" s="30"/>
      <c r="B12" s="23" t="s">
        <v>12</v>
      </c>
      <c r="C12" s="20">
        <f>+C188</f>
        <v>573</v>
      </c>
      <c r="D12" s="7">
        <f>+D188</f>
        <v>498</v>
      </c>
      <c r="E12" s="7">
        <f>+E188</f>
        <v>914</v>
      </c>
      <c r="F12" s="7">
        <f>+F188</f>
        <v>798</v>
      </c>
      <c r="G12" s="8">
        <f t="shared" si="2"/>
        <v>0.2202152190622598</v>
      </c>
      <c r="H12" s="8">
        <f t="shared" si="2"/>
        <v>0.23292797006548177</v>
      </c>
      <c r="I12" s="8">
        <f t="shared" si="2"/>
        <v>0.29379620700739312</v>
      </c>
      <c r="J12" s="8">
        <f t="shared" si="2"/>
        <v>0.31907237105157937</v>
      </c>
      <c r="K12" s="8">
        <f t="shared" si="0"/>
        <v>0.5951134380453752</v>
      </c>
      <c r="L12" s="8">
        <f t="shared" si="0"/>
        <v>0.60240963855421692</v>
      </c>
      <c r="M12" s="8">
        <f t="shared" si="1"/>
        <v>0.13105303612605687</v>
      </c>
      <c r="N12" s="9">
        <f t="shared" si="1"/>
        <v>0.14031805425631433</v>
      </c>
    </row>
    <row r="13" spans="1:14" x14ac:dyDescent="0.2">
      <c r="A13" s="30"/>
      <c r="B13" s="23" t="s">
        <v>13</v>
      </c>
      <c r="C13" s="20">
        <f>+C371</f>
        <v>1387</v>
      </c>
      <c r="D13" s="7">
        <f>+D371</f>
        <v>1106</v>
      </c>
      <c r="E13" s="7">
        <f>+E371</f>
        <v>1652</v>
      </c>
      <c r="F13" s="7">
        <f>+F371</f>
        <v>1274</v>
      </c>
      <c r="G13" s="8">
        <f t="shared" si="2"/>
        <v>0.53305149884704073</v>
      </c>
      <c r="H13" s="8">
        <f t="shared" si="2"/>
        <v>0.51730589335827881</v>
      </c>
      <c r="I13" s="8">
        <f t="shared" si="2"/>
        <v>0.53101896496303436</v>
      </c>
      <c r="J13" s="8">
        <f t="shared" si="2"/>
        <v>0.50939624150339868</v>
      </c>
      <c r="K13" s="8">
        <f t="shared" si="0"/>
        <v>0.19105984138428261</v>
      </c>
      <c r="L13" s="8">
        <f t="shared" si="0"/>
        <v>0.15189873417721519</v>
      </c>
      <c r="M13" s="8">
        <f t="shared" si="1"/>
        <v>0.1018447348193697</v>
      </c>
      <c r="N13" s="9">
        <f t="shared" si="1"/>
        <v>7.8578110383536029E-2</v>
      </c>
    </row>
    <row r="14" spans="1:14" ht="15.75" thickBot="1" x14ac:dyDescent="0.25">
      <c r="A14" s="30"/>
      <c r="B14" s="24" t="s">
        <v>14</v>
      </c>
      <c r="C14" s="21">
        <f>+C612</f>
        <v>328</v>
      </c>
      <c r="D14" s="10">
        <f>+D612</f>
        <v>248</v>
      </c>
      <c r="E14" s="10">
        <f>+E612</f>
        <v>178</v>
      </c>
      <c r="F14" s="10">
        <f>+F612</f>
        <v>141</v>
      </c>
      <c r="G14" s="11">
        <f t="shared" si="2"/>
        <v>0.12605687932359724</v>
      </c>
      <c r="H14" s="11">
        <f t="shared" si="2"/>
        <v>0.11599625818521983</v>
      </c>
      <c r="I14" s="11">
        <f t="shared" si="2"/>
        <v>5.7216329154612666E-2</v>
      </c>
      <c r="J14" s="11">
        <f t="shared" si="2"/>
        <v>5.6377449020391844E-2</v>
      </c>
      <c r="K14" s="11">
        <f t="shared" si="0"/>
        <v>-0.45731707317073172</v>
      </c>
      <c r="L14" s="11">
        <f t="shared" si="0"/>
        <v>-0.43145161290322581</v>
      </c>
      <c r="M14" s="11">
        <f t="shared" si="1"/>
        <v>-5.7647963105303617E-2</v>
      </c>
      <c r="N14" s="12">
        <f t="shared" si="1"/>
        <v>-5.0046772684752105E-2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44</v>
      </c>
      <c r="D22" s="17">
        <f>SUM(D23:D73)</f>
        <v>41</v>
      </c>
      <c r="E22" s="17">
        <f>SUM(E23:E73)</f>
        <v>26</v>
      </c>
      <c r="F22" s="17">
        <f>SUM(F23:F73)</f>
        <v>33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-0.40909090909090912</v>
      </c>
      <c r="L22" s="18">
        <f>+IF(AND(D22=0,F22=0),"",IF(D22=0,1,IF(F22=0,-1,(F22-D22)/D22)))</f>
        <v>-0.1951219512195122</v>
      </c>
      <c r="M22" s="18">
        <f t="shared" ref="M22:M53" si="7">+IF(OR(AND(G22=""),(K22="")),"",G22*K22)</f>
        <v>-0.40909090909090912</v>
      </c>
      <c r="N22" s="19">
        <f t="shared" ref="N22:N53" si="8">+IF(OR(AND(H22=""),(L22="")),"",H22*L22)</f>
        <v>-0.1951219512195122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3</v>
      </c>
      <c r="D24" s="7">
        <v>1</v>
      </c>
      <c r="E24" s="7">
        <v>1</v>
      </c>
      <c r="F24" s="7">
        <v>1</v>
      </c>
      <c r="G24" s="8">
        <f t="shared" si="3"/>
        <v>6.8181818181818177E-2</v>
      </c>
      <c r="H24" s="8">
        <f t="shared" si="4"/>
        <v>2.4390243902439025E-2</v>
      </c>
      <c r="I24" s="8">
        <f t="shared" si="5"/>
        <v>3.8461538461538464E-2</v>
      </c>
      <c r="J24" s="8">
        <f t="shared" si="6"/>
        <v>3.0303030303030304E-2</v>
      </c>
      <c r="K24" s="8">
        <f t="shared" si="9"/>
        <v>-0.66666666666666663</v>
      </c>
      <c r="L24" s="8">
        <f t="shared" si="10"/>
        <v>0</v>
      </c>
      <c r="M24" s="8">
        <f t="shared" si="7"/>
        <v>-4.5454545454545449E-2</v>
      </c>
      <c r="N24" s="9">
        <f t="shared" si="8"/>
        <v>0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3.8461538461538464E-2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1</v>
      </c>
      <c r="E30" s="7">
        <v>0</v>
      </c>
      <c r="F30" s="7">
        <v>0</v>
      </c>
      <c r="G30" s="8">
        <f t="shared" si="3"/>
        <v>2.2727272727272728E-2</v>
      </c>
      <c r="H30" s="8">
        <f t="shared" si="4"/>
        <v>2.4390243902439025E-2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-2.2727272727272728E-2</v>
      </c>
      <c r="N30" s="9">
        <f t="shared" si="8"/>
        <v>-2.4390243902439025E-2</v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2</v>
      </c>
      <c r="D33" s="7">
        <v>4</v>
      </c>
      <c r="E33" s="7">
        <v>1</v>
      </c>
      <c r="F33" s="7">
        <v>4</v>
      </c>
      <c r="G33" s="8">
        <f t="shared" si="3"/>
        <v>4.5454545454545456E-2</v>
      </c>
      <c r="H33" s="8">
        <f t="shared" si="4"/>
        <v>9.7560975609756101E-2</v>
      </c>
      <c r="I33" s="8">
        <f t="shared" si="5"/>
        <v>3.8461538461538464E-2</v>
      </c>
      <c r="J33" s="8">
        <f t="shared" si="6"/>
        <v>0.12121212121212122</v>
      </c>
      <c r="K33" s="8">
        <f t="shared" si="9"/>
        <v>-0.5</v>
      </c>
      <c r="L33" s="8">
        <f t="shared" si="10"/>
        <v>0</v>
      </c>
      <c r="M33" s="8">
        <f t="shared" si="7"/>
        <v>-2.2727272727272728E-2</v>
      </c>
      <c r="N33" s="9">
        <f t="shared" si="8"/>
        <v>0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1</v>
      </c>
      <c r="D39" s="7">
        <v>0</v>
      </c>
      <c r="E39" s="7">
        <v>0</v>
      </c>
      <c r="F39" s="7">
        <v>1</v>
      </c>
      <c r="G39" s="8">
        <f t="shared" si="3"/>
        <v>2.2727272727272728E-2</v>
      </c>
      <c r="H39" s="8" t="str">
        <f t="shared" si="4"/>
        <v/>
      </c>
      <c r="I39" s="8" t="str">
        <f t="shared" si="5"/>
        <v/>
      </c>
      <c r="J39" s="8">
        <f t="shared" si="6"/>
        <v>3.0303030303030304E-2</v>
      </c>
      <c r="K39" s="8">
        <f t="shared" si="9"/>
        <v>-1</v>
      </c>
      <c r="L39" s="8">
        <f t="shared" si="10"/>
        <v>1</v>
      </c>
      <c r="M39" s="8">
        <f t="shared" si="7"/>
        <v>-2.2727272727272728E-2</v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2.4390243902439025E-2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9">
        <f t="shared" si="8"/>
        <v>-2.4390243902439025E-2</v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3.0303030303030304E-2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3</v>
      </c>
      <c r="D53" s="7">
        <v>2</v>
      </c>
      <c r="E53" s="7">
        <v>3</v>
      </c>
      <c r="F53" s="7">
        <v>0</v>
      </c>
      <c r="G53" s="8">
        <f t="shared" si="3"/>
        <v>6.8181818181818177E-2</v>
      </c>
      <c r="H53" s="8">
        <f t="shared" si="4"/>
        <v>4.878048780487805E-2</v>
      </c>
      <c r="I53" s="8">
        <f t="shared" si="5"/>
        <v>0.11538461538461539</v>
      </c>
      <c r="J53" s="8" t="str">
        <f t="shared" si="6"/>
        <v/>
      </c>
      <c r="K53" s="8">
        <f t="shared" si="9"/>
        <v>0</v>
      </c>
      <c r="L53" s="8">
        <f t="shared" si="10"/>
        <v>-1</v>
      </c>
      <c r="M53" s="8">
        <f t="shared" si="7"/>
        <v>0</v>
      </c>
      <c r="N53" s="9">
        <f t="shared" si="8"/>
        <v>-4.878048780487805E-2</v>
      </c>
    </row>
    <row r="54" spans="1:14" x14ac:dyDescent="0.2">
      <c r="A54" s="30"/>
      <c r="B54" s="23" t="s">
        <v>49</v>
      </c>
      <c r="C54" s="20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2.4390243902439025E-2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9">
        <f t="shared" ref="N54:N73" si="16">+IF(OR(AND(H54=""),(L54="")),"",H54*L54)</f>
        <v>-2.4390243902439025E-2</v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28</v>
      </c>
      <c r="D57" s="7">
        <v>28</v>
      </c>
      <c r="E57" s="7">
        <v>2</v>
      </c>
      <c r="F57" s="7">
        <v>3</v>
      </c>
      <c r="G57" s="8">
        <f t="shared" si="11"/>
        <v>0.63636363636363635</v>
      </c>
      <c r="H57" s="8">
        <f t="shared" si="12"/>
        <v>0.68292682926829273</v>
      </c>
      <c r="I57" s="8">
        <f t="shared" si="13"/>
        <v>7.6923076923076927E-2</v>
      </c>
      <c r="J57" s="8">
        <f t="shared" si="14"/>
        <v>9.0909090909090912E-2</v>
      </c>
      <c r="K57" s="8">
        <f t="shared" si="17"/>
        <v>-0.9285714285714286</v>
      </c>
      <c r="L57" s="8">
        <f t="shared" si="18"/>
        <v>-0.8928571428571429</v>
      </c>
      <c r="M57" s="8">
        <f t="shared" si="15"/>
        <v>-0.59090909090909094</v>
      </c>
      <c r="N57" s="9">
        <f t="shared" si="16"/>
        <v>-0.60975609756097571</v>
      </c>
    </row>
    <row r="58" spans="1:14" x14ac:dyDescent="0.2">
      <c r="A58" s="30"/>
      <c r="B58" s="23" t="s">
        <v>53</v>
      </c>
      <c r="C58" s="20">
        <v>0</v>
      </c>
      <c r="D58" s="7">
        <v>2</v>
      </c>
      <c r="E58" s="7">
        <v>0</v>
      </c>
      <c r="F58" s="7">
        <v>3</v>
      </c>
      <c r="G58" s="8" t="str">
        <f t="shared" si="11"/>
        <v/>
      </c>
      <c r="H58" s="8">
        <f t="shared" si="12"/>
        <v>4.878048780487805E-2</v>
      </c>
      <c r="I58" s="8" t="str">
        <f t="shared" si="13"/>
        <v/>
      </c>
      <c r="J58" s="8">
        <f t="shared" si="14"/>
        <v>9.0909090909090912E-2</v>
      </c>
      <c r="K58" s="8" t="str">
        <f t="shared" si="17"/>
        <v xml:space="preserve"> </v>
      </c>
      <c r="L58" s="8">
        <f t="shared" si="18"/>
        <v>0.5</v>
      </c>
      <c r="M58" s="8" t="str">
        <f t="shared" si="15"/>
        <v/>
      </c>
      <c r="N58" s="9">
        <f t="shared" si="16"/>
        <v>2.4390243902439025E-2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2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6.0606060606060608E-2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1</v>
      </c>
      <c r="D65" s="7">
        <v>0</v>
      </c>
      <c r="E65" s="7">
        <v>0</v>
      </c>
      <c r="F65" s="7">
        <v>0</v>
      </c>
      <c r="G65" s="8">
        <f t="shared" si="11"/>
        <v>2.2727272727272728E-2</v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 t="str">
        <f t="shared" si="18"/>
        <v xml:space="preserve"> </v>
      </c>
      <c r="M65" s="8">
        <f t="shared" si="15"/>
        <v>-2.2727272727272728E-2</v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3.0303030303030304E-2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3</v>
      </c>
      <c r="D67" s="7">
        <v>1</v>
      </c>
      <c r="E67" s="7">
        <v>17</v>
      </c>
      <c r="F67" s="7">
        <v>17</v>
      </c>
      <c r="G67" s="8">
        <f t="shared" si="11"/>
        <v>6.8181818181818177E-2</v>
      </c>
      <c r="H67" s="8">
        <f t="shared" si="12"/>
        <v>2.4390243902439025E-2</v>
      </c>
      <c r="I67" s="8">
        <f t="shared" si="13"/>
        <v>0.65384615384615385</v>
      </c>
      <c r="J67" s="8">
        <f t="shared" si="14"/>
        <v>0.51515151515151514</v>
      </c>
      <c r="K67" s="8">
        <f t="shared" si="17"/>
        <v>4.666666666666667</v>
      </c>
      <c r="L67" s="8">
        <f t="shared" si="18"/>
        <v>16</v>
      </c>
      <c r="M67" s="8">
        <f t="shared" si="15"/>
        <v>0.31818181818181818</v>
      </c>
      <c r="N67" s="9">
        <f t="shared" si="16"/>
        <v>0.3902439024390244</v>
      </c>
    </row>
    <row r="68" spans="1:14" x14ac:dyDescent="0.2">
      <c r="A68" s="30"/>
      <c r="B68" s="23" t="s">
        <v>63</v>
      </c>
      <c r="C68" s="20">
        <v>1</v>
      </c>
      <c r="D68" s="7">
        <v>0</v>
      </c>
      <c r="E68" s="7">
        <v>0</v>
      </c>
      <c r="F68" s="7">
        <v>0</v>
      </c>
      <c r="G68" s="8">
        <f t="shared" si="11"/>
        <v>2.2727272727272728E-2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-2.2727272727272728E-2</v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1</v>
      </c>
      <c r="F71" s="7">
        <v>0</v>
      </c>
      <c r="G71" s="8" t="str">
        <f t="shared" si="11"/>
        <v/>
      </c>
      <c r="H71" s="8" t="str">
        <f t="shared" si="12"/>
        <v/>
      </c>
      <c r="I71" s="8">
        <f t="shared" si="13"/>
        <v>3.8461538461538464E-2</v>
      </c>
      <c r="J71" s="8" t="str">
        <f t="shared" si="14"/>
        <v/>
      </c>
      <c r="K71" s="8">
        <f t="shared" si="17"/>
        <v>1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1</v>
      </c>
      <c r="D73" s="10">
        <v>0</v>
      </c>
      <c r="E73" s="10">
        <v>0</v>
      </c>
      <c r="F73" s="10">
        <v>0</v>
      </c>
      <c r="G73" s="11">
        <f t="shared" si="11"/>
        <v>2.2727272727272728E-2</v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>
        <f t="shared" si="17"/>
        <v>-1</v>
      </c>
      <c r="L73" s="11" t="str">
        <f t="shared" si="18"/>
        <v xml:space="preserve"> </v>
      </c>
      <c r="M73" s="11">
        <f t="shared" si="15"/>
        <v>-2.2727272727272728E-2</v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270</v>
      </c>
      <c r="D81" s="17">
        <f>SUM(D82:D180)</f>
        <v>245</v>
      </c>
      <c r="E81" s="17">
        <f>SUM(E82:E180)</f>
        <v>341</v>
      </c>
      <c r="F81" s="17">
        <f>SUM(F82:F180)</f>
        <v>255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0.26296296296296295</v>
      </c>
      <c r="L81" s="18">
        <f>+IF(AND(D81=0,F81=0),"",IF(D81=0,1,IF(F81=0,-1,(F81-D81)/D81)))</f>
        <v>4.0816326530612242E-2</v>
      </c>
      <c r="M81" s="18">
        <f t="shared" ref="M81:M112" si="23">+IF(OR(AND(G81=""),(K81="")),"",G81*K81)</f>
        <v>0.26296296296296295</v>
      </c>
      <c r="N81" s="19">
        <f t="shared" ref="N81:N112" si="24">+IF(OR(AND(H81=""),(L81="")),"",H81*L81)</f>
        <v>4.0816326530612242E-2</v>
      </c>
    </row>
    <row r="82" spans="1:14" x14ac:dyDescent="0.2">
      <c r="A82" s="30"/>
      <c r="B82" s="22" t="s">
        <v>69</v>
      </c>
      <c r="C82" s="28">
        <v>21</v>
      </c>
      <c r="D82" s="25">
        <v>6</v>
      </c>
      <c r="E82" s="25">
        <v>14</v>
      </c>
      <c r="F82" s="25">
        <v>4</v>
      </c>
      <c r="G82" s="26">
        <f t="shared" si="19"/>
        <v>7.7777777777777779E-2</v>
      </c>
      <c r="H82" s="26">
        <f t="shared" si="20"/>
        <v>2.4489795918367346E-2</v>
      </c>
      <c r="I82" s="26">
        <f t="shared" si="21"/>
        <v>4.1055718475073312E-2</v>
      </c>
      <c r="J82" s="26">
        <f t="shared" si="22"/>
        <v>1.5686274509803921E-2</v>
      </c>
      <c r="K82" s="26">
        <f t="shared" ref="K82:K113" si="25">+IF(AND(C82=0,E82=0)," ",IF(C82=0,1,IF(E82=0,-1,(E82-C82)/C82)))</f>
        <v>-0.33333333333333331</v>
      </c>
      <c r="L82" s="26">
        <f t="shared" ref="L82:L113" si="26">+IF(AND(D82=0,F82=0)," ",IF(D82=0,1,IF(F82=0,-1,(F82-D82)/D82)))</f>
        <v>-0.33333333333333331</v>
      </c>
      <c r="M82" s="26">
        <f t="shared" si="23"/>
        <v>-2.5925925925925925E-2</v>
      </c>
      <c r="N82" s="27">
        <f t="shared" si="24"/>
        <v>-8.163265306122448E-3</v>
      </c>
    </row>
    <row r="83" spans="1:14" ht="24.75" customHeight="1" x14ac:dyDescent="0.2">
      <c r="A83" s="30"/>
      <c r="B83" s="23" t="s">
        <v>70</v>
      </c>
      <c r="C83" s="20">
        <v>8</v>
      </c>
      <c r="D83" s="7">
        <v>9</v>
      </c>
      <c r="E83" s="7">
        <v>5</v>
      </c>
      <c r="F83" s="7">
        <v>2</v>
      </c>
      <c r="G83" s="8">
        <f t="shared" si="19"/>
        <v>2.9629629629629631E-2</v>
      </c>
      <c r="H83" s="8">
        <f t="shared" si="20"/>
        <v>3.6734693877551024E-2</v>
      </c>
      <c r="I83" s="8">
        <f t="shared" si="21"/>
        <v>1.466275659824047E-2</v>
      </c>
      <c r="J83" s="8">
        <f t="shared" si="22"/>
        <v>7.8431372549019607E-3</v>
      </c>
      <c r="K83" s="8">
        <f t="shared" si="25"/>
        <v>-0.375</v>
      </c>
      <c r="L83" s="8">
        <f t="shared" si="26"/>
        <v>-0.77777777777777779</v>
      </c>
      <c r="M83" s="8">
        <f t="shared" si="23"/>
        <v>-1.1111111111111112E-2</v>
      </c>
      <c r="N83" s="9">
        <f t="shared" si="24"/>
        <v>-2.8571428571428574E-2</v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2</v>
      </c>
      <c r="F84" s="7">
        <v>2</v>
      </c>
      <c r="G84" s="8" t="str">
        <f t="shared" si="19"/>
        <v/>
      </c>
      <c r="H84" s="8" t="str">
        <f t="shared" si="20"/>
        <v/>
      </c>
      <c r="I84" s="8">
        <f t="shared" si="21"/>
        <v>5.8651026392961877E-3</v>
      </c>
      <c r="J84" s="8">
        <f t="shared" si="22"/>
        <v>7.8431372549019607E-3</v>
      </c>
      <c r="K84" s="8">
        <f t="shared" si="25"/>
        <v>1</v>
      </c>
      <c r="L84" s="8">
        <f t="shared" si="26"/>
        <v>1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13</v>
      </c>
      <c r="D85" s="7">
        <v>3</v>
      </c>
      <c r="E85" s="7">
        <v>6</v>
      </c>
      <c r="F85" s="7">
        <v>4</v>
      </c>
      <c r="G85" s="8">
        <f t="shared" si="19"/>
        <v>4.8148148148148148E-2</v>
      </c>
      <c r="H85" s="8">
        <f t="shared" si="20"/>
        <v>1.2244897959183673E-2</v>
      </c>
      <c r="I85" s="8">
        <f t="shared" si="21"/>
        <v>1.7595307917888565E-2</v>
      </c>
      <c r="J85" s="8">
        <f t="shared" si="22"/>
        <v>1.5686274509803921E-2</v>
      </c>
      <c r="K85" s="8">
        <f t="shared" si="25"/>
        <v>-0.53846153846153844</v>
      </c>
      <c r="L85" s="8">
        <f t="shared" si="26"/>
        <v>0.33333333333333331</v>
      </c>
      <c r="M85" s="8">
        <f t="shared" si="23"/>
        <v>-2.5925925925925925E-2</v>
      </c>
      <c r="N85" s="9">
        <f t="shared" si="24"/>
        <v>4.081632653061224E-3</v>
      </c>
    </row>
    <row r="86" spans="1:14" ht="25.5" x14ac:dyDescent="0.2">
      <c r="A86" s="30"/>
      <c r="B86" s="23" t="s">
        <v>73</v>
      </c>
      <c r="C86" s="20">
        <v>19</v>
      </c>
      <c r="D86" s="7">
        <v>11</v>
      </c>
      <c r="E86" s="7">
        <v>34</v>
      </c>
      <c r="F86" s="7">
        <v>22</v>
      </c>
      <c r="G86" s="8">
        <f t="shared" si="19"/>
        <v>7.0370370370370375E-2</v>
      </c>
      <c r="H86" s="8">
        <f t="shared" si="20"/>
        <v>4.4897959183673466E-2</v>
      </c>
      <c r="I86" s="8">
        <f t="shared" si="21"/>
        <v>9.9706744868035185E-2</v>
      </c>
      <c r="J86" s="8">
        <f t="shared" si="22"/>
        <v>8.6274509803921567E-2</v>
      </c>
      <c r="K86" s="8">
        <f t="shared" si="25"/>
        <v>0.78947368421052633</v>
      </c>
      <c r="L86" s="8">
        <f t="shared" si="26"/>
        <v>1</v>
      </c>
      <c r="M86" s="8">
        <f t="shared" si="23"/>
        <v>5.5555555555555559E-2</v>
      </c>
      <c r="N86" s="9">
        <f t="shared" si="24"/>
        <v>4.4897959183673466E-2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0</v>
      </c>
      <c r="E88" s="7">
        <v>1</v>
      </c>
      <c r="F88" s="7">
        <v>1</v>
      </c>
      <c r="G88" s="8">
        <f t="shared" si="19"/>
        <v>3.7037037037037038E-3</v>
      </c>
      <c r="H88" s="8" t="str">
        <f t="shared" si="20"/>
        <v/>
      </c>
      <c r="I88" s="8">
        <f t="shared" si="21"/>
        <v>2.9325513196480938E-3</v>
      </c>
      <c r="J88" s="8">
        <f t="shared" si="22"/>
        <v>3.9215686274509803E-3</v>
      </c>
      <c r="K88" s="8">
        <f t="shared" si="25"/>
        <v>0</v>
      </c>
      <c r="L88" s="8">
        <f t="shared" si="26"/>
        <v>1</v>
      </c>
      <c r="M88" s="8">
        <f t="shared" si="23"/>
        <v>0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1</v>
      </c>
      <c r="D92" s="7">
        <v>0</v>
      </c>
      <c r="E92" s="7">
        <v>0</v>
      </c>
      <c r="F92" s="7">
        <v>0</v>
      </c>
      <c r="G92" s="8">
        <f t="shared" si="19"/>
        <v>3.7037037037037038E-3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-3.7037037037037038E-3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1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3.9215686274509803E-3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3</v>
      </c>
      <c r="D97" s="7">
        <v>1</v>
      </c>
      <c r="E97" s="7">
        <v>2</v>
      </c>
      <c r="F97" s="7">
        <v>4</v>
      </c>
      <c r="G97" s="8">
        <f t="shared" si="19"/>
        <v>1.1111111111111112E-2</v>
      </c>
      <c r="H97" s="8">
        <f t="shared" si="20"/>
        <v>4.0816326530612249E-3</v>
      </c>
      <c r="I97" s="8">
        <f t="shared" si="21"/>
        <v>5.8651026392961877E-3</v>
      </c>
      <c r="J97" s="8">
        <f t="shared" si="22"/>
        <v>1.5686274509803921E-2</v>
      </c>
      <c r="K97" s="8">
        <f t="shared" si="25"/>
        <v>-0.33333333333333331</v>
      </c>
      <c r="L97" s="8">
        <f t="shared" si="26"/>
        <v>3</v>
      </c>
      <c r="M97" s="8">
        <f t="shared" si="23"/>
        <v>-3.7037037037037038E-3</v>
      </c>
      <c r="N97" s="9">
        <f t="shared" si="24"/>
        <v>1.2244897959183675E-2</v>
      </c>
    </row>
    <row r="98" spans="1:14" x14ac:dyDescent="0.2">
      <c r="A98" s="30"/>
      <c r="B98" s="23" t="s">
        <v>85</v>
      </c>
      <c r="C98" s="20">
        <v>1</v>
      </c>
      <c r="D98" s="7">
        <v>4</v>
      </c>
      <c r="E98" s="7">
        <v>3</v>
      </c>
      <c r="F98" s="7">
        <v>2</v>
      </c>
      <c r="G98" s="8">
        <f t="shared" si="19"/>
        <v>3.7037037037037038E-3</v>
      </c>
      <c r="H98" s="8">
        <f t="shared" si="20"/>
        <v>1.6326530612244899E-2</v>
      </c>
      <c r="I98" s="8">
        <f t="shared" si="21"/>
        <v>8.7976539589442824E-3</v>
      </c>
      <c r="J98" s="8">
        <f t="shared" si="22"/>
        <v>7.8431372549019607E-3</v>
      </c>
      <c r="K98" s="8">
        <f t="shared" si="25"/>
        <v>2</v>
      </c>
      <c r="L98" s="8">
        <f t="shared" si="26"/>
        <v>-0.5</v>
      </c>
      <c r="M98" s="8">
        <f t="shared" si="23"/>
        <v>7.4074074074074077E-3</v>
      </c>
      <c r="N98" s="9">
        <f t="shared" si="24"/>
        <v>-8.1632653061224497E-3</v>
      </c>
    </row>
    <row r="99" spans="1:14" x14ac:dyDescent="0.2">
      <c r="A99" s="30"/>
      <c r="B99" s="23" t="s">
        <v>86</v>
      </c>
      <c r="C99" s="20">
        <v>1</v>
      </c>
      <c r="D99" s="7">
        <v>6</v>
      </c>
      <c r="E99" s="7">
        <v>1</v>
      </c>
      <c r="F99" s="7">
        <v>3</v>
      </c>
      <c r="G99" s="8">
        <f t="shared" si="19"/>
        <v>3.7037037037037038E-3</v>
      </c>
      <c r="H99" s="8">
        <f t="shared" si="20"/>
        <v>2.4489795918367346E-2</v>
      </c>
      <c r="I99" s="8">
        <f t="shared" si="21"/>
        <v>2.9325513196480938E-3</v>
      </c>
      <c r="J99" s="8">
        <f t="shared" si="22"/>
        <v>1.1764705882352941E-2</v>
      </c>
      <c r="K99" s="8">
        <f t="shared" si="25"/>
        <v>0</v>
      </c>
      <c r="L99" s="8">
        <f t="shared" si="26"/>
        <v>-0.5</v>
      </c>
      <c r="M99" s="8">
        <f t="shared" si="23"/>
        <v>0</v>
      </c>
      <c r="N99" s="9">
        <f t="shared" si="24"/>
        <v>-1.2244897959183673E-2</v>
      </c>
    </row>
    <row r="100" spans="1:14" x14ac:dyDescent="0.2">
      <c r="A100" s="30"/>
      <c r="B100" s="23" t="s">
        <v>87</v>
      </c>
      <c r="C100" s="20">
        <v>6</v>
      </c>
      <c r="D100" s="7">
        <v>0</v>
      </c>
      <c r="E100" s="7">
        <v>3</v>
      </c>
      <c r="F100" s="7">
        <v>5</v>
      </c>
      <c r="G100" s="8">
        <f t="shared" si="19"/>
        <v>2.2222222222222223E-2</v>
      </c>
      <c r="H100" s="8" t="str">
        <f t="shared" si="20"/>
        <v/>
      </c>
      <c r="I100" s="8">
        <f t="shared" si="21"/>
        <v>8.7976539589442824E-3</v>
      </c>
      <c r="J100" s="8">
        <f t="shared" si="22"/>
        <v>1.9607843137254902E-2</v>
      </c>
      <c r="K100" s="8">
        <f t="shared" si="25"/>
        <v>-0.5</v>
      </c>
      <c r="L100" s="8">
        <f t="shared" si="26"/>
        <v>1</v>
      </c>
      <c r="M100" s="8">
        <f t="shared" si="23"/>
        <v>-1.1111111111111112E-2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6</v>
      </c>
      <c r="F101" s="7">
        <v>5</v>
      </c>
      <c r="G101" s="8" t="str">
        <f t="shared" si="19"/>
        <v/>
      </c>
      <c r="H101" s="8" t="str">
        <f t="shared" si="20"/>
        <v/>
      </c>
      <c r="I101" s="8">
        <f t="shared" si="21"/>
        <v>1.7595307917888565E-2</v>
      </c>
      <c r="J101" s="8">
        <f t="shared" si="22"/>
        <v>1.9607843137254902E-2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4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1.1730205278592375E-2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14</v>
      </c>
      <c r="D103" s="7">
        <v>38</v>
      </c>
      <c r="E103" s="7">
        <v>6</v>
      </c>
      <c r="F103" s="7">
        <v>20</v>
      </c>
      <c r="G103" s="8">
        <f t="shared" si="19"/>
        <v>5.185185185185185E-2</v>
      </c>
      <c r="H103" s="8">
        <f t="shared" si="20"/>
        <v>0.15510204081632653</v>
      </c>
      <c r="I103" s="8">
        <f t="shared" si="21"/>
        <v>1.7595307917888565E-2</v>
      </c>
      <c r="J103" s="8">
        <f t="shared" si="22"/>
        <v>7.8431372549019607E-2</v>
      </c>
      <c r="K103" s="8">
        <f t="shared" si="25"/>
        <v>-0.5714285714285714</v>
      </c>
      <c r="L103" s="8">
        <f t="shared" si="26"/>
        <v>-0.47368421052631576</v>
      </c>
      <c r="M103" s="8">
        <f t="shared" si="23"/>
        <v>-2.9629629629629627E-2</v>
      </c>
      <c r="N103" s="9">
        <f t="shared" si="24"/>
        <v>-7.3469387755102034E-2</v>
      </c>
    </row>
    <row r="104" spans="1:14" x14ac:dyDescent="0.2">
      <c r="A104" s="30"/>
      <c r="B104" s="23" t="s">
        <v>91</v>
      </c>
      <c r="C104" s="20">
        <v>1</v>
      </c>
      <c r="D104" s="7">
        <v>10</v>
      </c>
      <c r="E104" s="7">
        <v>1</v>
      </c>
      <c r="F104" s="7">
        <v>3</v>
      </c>
      <c r="G104" s="8">
        <f t="shared" si="19"/>
        <v>3.7037037037037038E-3</v>
      </c>
      <c r="H104" s="8">
        <f t="shared" si="20"/>
        <v>4.0816326530612242E-2</v>
      </c>
      <c r="I104" s="8">
        <f t="shared" si="21"/>
        <v>2.9325513196480938E-3</v>
      </c>
      <c r="J104" s="8">
        <f t="shared" si="22"/>
        <v>1.1764705882352941E-2</v>
      </c>
      <c r="K104" s="8">
        <f t="shared" si="25"/>
        <v>0</v>
      </c>
      <c r="L104" s="8">
        <f t="shared" si="26"/>
        <v>-0.7</v>
      </c>
      <c r="M104" s="8">
        <f t="shared" si="23"/>
        <v>0</v>
      </c>
      <c r="N104" s="9">
        <f t="shared" si="24"/>
        <v>-2.8571428571428567E-2</v>
      </c>
    </row>
    <row r="105" spans="1:14" x14ac:dyDescent="0.2">
      <c r="A105" s="30"/>
      <c r="B105" s="23" t="s">
        <v>92</v>
      </c>
      <c r="C105" s="20">
        <v>1</v>
      </c>
      <c r="D105" s="7">
        <v>5</v>
      </c>
      <c r="E105" s="7">
        <v>0</v>
      </c>
      <c r="F105" s="7">
        <v>2</v>
      </c>
      <c r="G105" s="8">
        <f t="shared" si="19"/>
        <v>3.7037037037037038E-3</v>
      </c>
      <c r="H105" s="8">
        <f t="shared" si="20"/>
        <v>2.0408163265306121E-2</v>
      </c>
      <c r="I105" s="8" t="str">
        <f t="shared" si="21"/>
        <v/>
      </c>
      <c r="J105" s="8">
        <f t="shared" si="22"/>
        <v>7.8431372549019607E-3</v>
      </c>
      <c r="K105" s="8">
        <f t="shared" si="25"/>
        <v>-1</v>
      </c>
      <c r="L105" s="8">
        <f t="shared" si="26"/>
        <v>-0.6</v>
      </c>
      <c r="M105" s="8">
        <f t="shared" si="23"/>
        <v>-3.7037037037037038E-3</v>
      </c>
      <c r="N105" s="9">
        <f t="shared" si="24"/>
        <v>-1.2244897959183673E-2</v>
      </c>
    </row>
    <row r="106" spans="1:14" x14ac:dyDescent="0.2">
      <c r="A106" s="30"/>
      <c r="B106" s="23" t="s">
        <v>93</v>
      </c>
      <c r="C106" s="20">
        <v>1</v>
      </c>
      <c r="D106" s="7">
        <v>11</v>
      </c>
      <c r="E106" s="7">
        <v>1</v>
      </c>
      <c r="F106" s="7">
        <v>6</v>
      </c>
      <c r="G106" s="8">
        <f t="shared" si="19"/>
        <v>3.7037037037037038E-3</v>
      </c>
      <c r="H106" s="8">
        <f t="shared" si="20"/>
        <v>4.4897959183673466E-2</v>
      </c>
      <c r="I106" s="8">
        <f t="shared" si="21"/>
        <v>2.9325513196480938E-3</v>
      </c>
      <c r="J106" s="8">
        <f t="shared" si="22"/>
        <v>2.3529411764705882E-2</v>
      </c>
      <c r="K106" s="8">
        <f t="shared" si="25"/>
        <v>0</v>
      </c>
      <c r="L106" s="8">
        <f t="shared" si="26"/>
        <v>-0.45454545454545453</v>
      </c>
      <c r="M106" s="8">
        <f t="shared" si="23"/>
        <v>0</v>
      </c>
      <c r="N106" s="9">
        <f t="shared" si="24"/>
        <v>-2.0408163265306121E-2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3</v>
      </c>
      <c r="E108" s="7">
        <v>1</v>
      </c>
      <c r="F108" s="7">
        <v>1</v>
      </c>
      <c r="G108" s="8" t="str">
        <f t="shared" si="19"/>
        <v/>
      </c>
      <c r="H108" s="8">
        <f t="shared" si="20"/>
        <v>1.2244897959183673E-2</v>
      </c>
      <c r="I108" s="8">
        <f t="shared" si="21"/>
        <v>2.9325513196480938E-3</v>
      </c>
      <c r="J108" s="8">
        <f t="shared" si="22"/>
        <v>3.9215686274509803E-3</v>
      </c>
      <c r="K108" s="8">
        <f t="shared" si="25"/>
        <v>1</v>
      </c>
      <c r="L108" s="8">
        <f t="shared" si="26"/>
        <v>-0.66666666666666663</v>
      </c>
      <c r="M108" s="8" t="str">
        <f t="shared" si="23"/>
        <v/>
      </c>
      <c r="N108" s="9">
        <f t="shared" si="24"/>
        <v>-8.163265306122448E-3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10</v>
      </c>
      <c r="D111" s="7">
        <v>12</v>
      </c>
      <c r="E111" s="7">
        <v>3</v>
      </c>
      <c r="F111" s="7">
        <v>3</v>
      </c>
      <c r="G111" s="8">
        <f t="shared" si="19"/>
        <v>3.7037037037037035E-2</v>
      </c>
      <c r="H111" s="8">
        <f t="shared" si="20"/>
        <v>4.8979591836734691E-2</v>
      </c>
      <c r="I111" s="8">
        <f t="shared" si="21"/>
        <v>8.7976539589442824E-3</v>
      </c>
      <c r="J111" s="8">
        <f t="shared" si="22"/>
        <v>1.1764705882352941E-2</v>
      </c>
      <c r="K111" s="8">
        <f t="shared" si="25"/>
        <v>-0.7</v>
      </c>
      <c r="L111" s="8">
        <f t="shared" si="26"/>
        <v>-0.75</v>
      </c>
      <c r="M111" s="8">
        <f t="shared" si="23"/>
        <v>-2.5925925925925922E-2</v>
      </c>
      <c r="N111" s="9">
        <f t="shared" si="24"/>
        <v>-3.6734693877551017E-2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4.0816326530612249E-3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-4.0816326530612249E-3</v>
      </c>
    </row>
    <row r="115" spans="1:14" x14ac:dyDescent="0.2">
      <c r="A115" s="30"/>
      <c r="B115" s="23" t="s">
        <v>102</v>
      </c>
      <c r="C115" s="20">
        <v>2</v>
      </c>
      <c r="D115" s="7">
        <v>6</v>
      </c>
      <c r="E115" s="7">
        <v>3</v>
      </c>
      <c r="F115" s="7">
        <v>11</v>
      </c>
      <c r="G115" s="8">
        <f t="shared" si="27"/>
        <v>7.4074074074074077E-3</v>
      </c>
      <c r="H115" s="8">
        <f t="shared" si="28"/>
        <v>2.4489795918367346E-2</v>
      </c>
      <c r="I115" s="8">
        <f t="shared" si="29"/>
        <v>8.7976539589442824E-3</v>
      </c>
      <c r="J115" s="8">
        <f t="shared" si="30"/>
        <v>4.3137254901960784E-2</v>
      </c>
      <c r="K115" s="8">
        <f t="shared" si="33"/>
        <v>0.5</v>
      </c>
      <c r="L115" s="8">
        <f t="shared" si="34"/>
        <v>0.83333333333333337</v>
      </c>
      <c r="M115" s="8">
        <f t="shared" si="31"/>
        <v>3.7037037037037038E-3</v>
      </c>
      <c r="N115" s="9">
        <f t="shared" si="32"/>
        <v>2.0408163265306121E-2</v>
      </c>
    </row>
    <row r="116" spans="1:14" x14ac:dyDescent="0.2">
      <c r="A116" s="30"/>
      <c r="B116" s="23" t="s">
        <v>103</v>
      </c>
      <c r="C116" s="20">
        <v>2</v>
      </c>
      <c r="D116" s="7">
        <v>1</v>
      </c>
      <c r="E116" s="7">
        <v>8</v>
      </c>
      <c r="F116" s="7">
        <v>3</v>
      </c>
      <c r="G116" s="8">
        <f t="shared" si="27"/>
        <v>7.4074074074074077E-3</v>
      </c>
      <c r="H116" s="8">
        <f t="shared" si="28"/>
        <v>4.0816326530612249E-3</v>
      </c>
      <c r="I116" s="8">
        <f t="shared" si="29"/>
        <v>2.3460410557184751E-2</v>
      </c>
      <c r="J116" s="8">
        <f t="shared" si="30"/>
        <v>1.1764705882352941E-2</v>
      </c>
      <c r="K116" s="8">
        <f t="shared" si="33"/>
        <v>3</v>
      </c>
      <c r="L116" s="8">
        <f t="shared" si="34"/>
        <v>2</v>
      </c>
      <c r="M116" s="8">
        <f t="shared" si="31"/>
        <v>2.2222222222222223E-2</v>
      </c>
      <c r="N116" s="9">
        <f t="shared" si="32"/>
        <v>8.1632653061224497E-3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8</v>
      </c>
      <c r="D118" s="7">
        <v>13</v>
      </c>
      <c r="E118" s="7">
        <v>7</v>
      </c>
      <c r="F118" s="7">
        <v>6</v>
      </c>
      <c r="G118" s="8">
        <f t="shared" si="27"/>
        <v>2.9629629629629631E-2</v>
      </c>
      <c r="H118" s="8">
        <f t="shared" si="28"/>
        <v>5.3061224489795916E-2</v>
      </c>
      <c r="I118" s="8">
        <f t="shared" si="29"/>
        <v>2.0527859237536656E-2</v>
      </c>
      <c r="J118" s="8">
        <f t="shared" si="30"/>
        <v>2.3529411764705882E-2</v>
      </c>
      <c r="K118" s="8">
        <f t="shared" si="33"/>
        <v>-0.125</v>
      </c>
      <c r="L118" s="8">
        <f t="shared" si="34"/>
        <v>-0.53846153846153844</v>
      </c>
      <c r="M118" s="8">
        <f t="shared" si="31"/>
        <v>-3.7037037037037038E-3</v>
      </c>
      <c r="N118" s="9">
        <f t="shared" si="32"/>
        <v>-2.8571428571428571E-2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2.9325513196480938E-3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4.0816326530612249E-3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9">
        <f t="shared" si="32"/>
        <v>-4.0816326530612249E-3</v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2</v>
      </c>
      <c r="F121" s="7">
        <v>1</v>
      </c>
      <c r="G121" s="8" t="str">
        <f t="shared" si="27"/>
        <v/>
      </c>
      <c r="H121" s="8" t="str">
        <f t="shared" si="28"/>
        <v/>
      </c>
      <c r="I121" s="8">
        <f t="shared" si="29"/>
        <v>5.8651026392961877E-3</v>
      </c>
      <c r="J121" s="8">
        <f t="shared" si="30"/>
        <v>3.9215686274509803E-3</v>
      </c>
      <c r="K121" s="8">
        <f t="shared" si="33"/>
        <v>1</v>
      </c>
      <c r="L121" s="8">
        <f t="shared" si="34"/>
        <v>1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1</v>
      </c>
      <c r="D122" s="7">
        <v>0</v>
      </c>
      <c r="E122" s="7">
        <v>0</v>
      </c>
      <c r="F122" s="7">
        <v>3</v>
      </c>
      <c r="G122" s="8">
        <f t="shared" si="27"/>
        <v>3.7037037037037038E-3</v>
      </c>
      <c r="H122" s="8" t="str">
        <f t="shared" si="28"/>
        <v/>
      </c>
      <c r="I122" s="8" t="str">
        <f t="shared" si="29"/>
        <v/>
      </c>
      <c r="J122" s="8">
        <f t="shared" si="30"/>
        <v>1.1764705882352941E-2</v>
      </c>
      <c r="K122" s="8">
        <f t="shared" si="33"/>
        <v>-1</v>
      </c>
      <c r="L122" s="8">
        <f t="shared" si="34"/>
        <v>1</v>
      </c>
      <c r="M122" s="8">
        <f t="shared" si="31"/>
        <v>-3.7037037037037038E-3</v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8</v>
      </c>
      <c r="D123" s="7">
        <v>12</v>
      </c>
      <c r="E123" s="7">
        <v>25</v>
      </c>
      <c r="F123" s="7">
        <v>19</v>
      </c>
      <c r="G123" s="8">
        <f t="shared" si="27"/>
        <v>2.9629629629629631E-2</v>
      </c>
      <c r="H123" s="8">
        <f t="shared" si="28"/>
        <v>4.8979591836734691E-2</v>
      </c>
      <c r="I123" s="8">
        <f t="shared" si="29"/>
        <v>7.331378299120235E-2</v>
      </c>
      <c r="J123" s="8">
        <f t="shared" si="30"/>
        <v>7.4509803921568626E-2</v>
      </c>
      <c r="K123" s="8">
        <f t="shared" si="33"/>
        <v>2.125</v>
      </c>
      <c r="L123" s="8">
        <f t="shared" si="34"/>
        <v>0.58333333333333337</v>
      </c>
      <c r="M123" s="8">
        <f t="shared" si="31"/>
        <v>6.2962962962962971E-2</v>
      </c>
      <c r="N123" s="9">
        <f t="shared" si="32"/>
        <v>2.8571428571428571E-2</v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2</v>
      </c>
      <c r="F124" s="7">
        <v>1</v>
      </c>
      <c r="G124" s="8" t="str">
        <f t="shared" si="27"/>
        <v/>
      </c>
      <c r="H124" s="8">
        <f t="shared" si="28"/>
        <v>4.0816326530612249E-3</v>
      </c>
      <c r="I124" s="8">
        <f t="shared" si="29"/>
        <v>5.8651026392961877E-3</v>
      </c>
      <c r="J124" s="8">
        <f t="shared" si="30"/>
        <v>3.9215686274509803E-3</v>
      </c>
      <c r="K124" s="8">
        <f t="shared" si="33"/>
        <v>1</v>
      </c>
      <c r="L124" s="8">
        <f t="shared" si="34"/>
        <v>0</v>
      </c>
      <c r="M124" s="8" t="str">
        <f t="shared" si="31"/>
        <v/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1</v>
      </c>
      <c r="D125" s="7">
        <v>3</v>
      </c>
      <c r="E125" s="7">
        <v>0</v>
      </c>
      <c r="F125" s="7">
        <v>3</v>
      </c>
      <c r="G125" s="8">
        <f t="shared" si="27"/>
        <v>3.7037037037037038E-3</v>
      </c>
      <c r="H125" s="8">
        <f t="shared" si="28"/>
        <v>1.2244897959183673E-2</v>
      </c>
      <c r="I125" s="8" t="str">
        <f t="shared" si="29"/>
        <v/>
      </c>
      <c r="J125" s="8">
        <f t="shared" si="30"/>
        <v>1.1764705882352941E-2</v>
      </c>
      <c r="K125" s="8">
        <f t="shared" si="33"/>
        <v>-1</v>
      </c>
      <c r="L125" s="8">
        <f t="shared" si="34"/>
        <v>0</v>
      </c>
      <c r="M125" s="8">
        <f t="shared" si="31"/>
        <v>-3.7037037037037038E-3</v>
      </c>
      <c r="N125" s="9">
        <f t="shared" si="32"/>
        <v>0</v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2</v>
      </c>
      <c r="E127" s="7">
        <v>2</v>
      </c>
      <c r="F127" s="7">
        <v>1</v>
      </c>
      <c r="G127" s="8">
        <f t="shared" si="27"/>
        <v>3.7037037037037038E-3</v>
      </c>
      <c r="H127" s="8">
        <f t="shared" si="28"/>
        <v>8.1632653061224497E-3</v>
      </c>
      <c r="I127" s="8">
        <f t="shared" si="29"/>
        <v>5.8651026392961877E-3</v>
      </c>
      <c r="J127" s="8">
        <f t="shared" si="30"/>
        <v>3.9215686274509803E-3</v>
      </c>
      <c r="K127" s="8">
        <f t="shared" si="33"/>
        <v>1</v>
      </c>
      <c r="L127" s="8">
        <f t="shared" si="34"/>
        <v>-0.5</v>
      </c>
      <c r="M127" s="8">
        <f t="shared" si="31"/>
        <v>3.7037037037037038E-3</v>
      </c>
      <c r="N127" s="9">
        <f t="shared" si="32"/>
        <v>-4.0816326530612249E-3</v>
      </c>
    </row>
    <row r="128" spans="1:14" x14ac:dyDescent="0.2">
      <c r="A128" s="30"/>
      <c r="B128" s="23" t="s">
        <v>115</v>
      </c>
      <c r="C128" s="20">
        <v>1</v>
      </c>
      <c r="D128" s="7">
        <v>1</v>
      </c>
      <c r="E128" s="7">
        <v>1</v>
      </c>
      <c r="F128" s="7">
        <v>0</v>
      </c>
      <c r="G128" s="8">
        <f t="shared" si="27"/>
        <v>3.7037037037037038E-3</v>
      </c>
      <c r="H128" s="8">
        <f t="shared" si="28"/>
        <v>4.0816326530612249E-3</v>
      </c>
      <c r="I128" s="8">
        <f t="shared" si="29"/>
        <v>2.9325513196480938E-3</v>
      </c>
      <c r="J128" s="8" t="str">
        <f t="shared" si="30"/>
        <v/>
      </c>
      <c r="K128" s="8">
        <f t="shared" si="33"/>
        <v>0</v>
      </c>
      <c r="L128" s="8">
        <f t="shared" si="34"/>
        <v>-1</v>
      </c>
      <c r="M128" s="8">
        <f t="shared" si="31"/>
        <v>0</v>
      </c>
      <c r="N128" s="9">
        <f t="shared" si="32"/>
        <v>-4.0816326530612249E-3</v>
      </c>
    </row>
    <row r="129" spans="1:14" x14ac:dyDescent="0.2">
      <c r="A129" s="30"/>
      <c r="B129" s="23" t="s">
        <v>116</v>
      </c>
      <c r="C129" s="20">
        <v>3</v>
      </c>
      <c r="D129" s="7">
        <v>1</v>
      </c>
      <c r="E129" s="7">
        <v>0</v>
      </c>
      <c r="F129" s="7">
        <v>4</v>
      </c>
      <c r="G129" s="8">
        <f t="shared" si="27"/>
        <v>1.1111111111111112E-2</v>
      </c>
      <c r="H129" s="8">
        <f t="shared" si="28"/>
        <v>4.0816326530612249E-3</v>
      </c>
      <c r="I129" s="8" t="str">
        <f t="shared" si="29"/>
        <v/>
      </c>
      <c r="J129" s="8">
        <f t="shared" si="30"/>
        <v>1.5686274509803921E-2</v>
      </c>
      <c r="K129" s="8">
        <f t="shared" si="33"/>
        <v>-1</v>
      </c>
      <c r="L129" s="8">
        <f t="shared" si="34"/>
        <v>3</v>
      </c>
      <c r="M129" s="8">
        <f t="shared" si="31"/>
        <v>-1.1111111111111112E-2</v>
      </c>
      <c r="N129" s="9">
        <f t="shared" si="32"/>
        <v>1.2244897959183675E-2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1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3.9215686274509803E-3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4</v>
      </c>
      <c r="D132" s="7">
        <v>4</v>
      </c>
      <c r="E132" s="7">
        <v>0</v>
      </c>
      <c r="F132" s="7">
        <v>0</v>
      </c>
      <c r="G132" s="8">
        <f t="shared" si="27"/>
        <v>1.4814814814814815E-2</v>
      </c>
      <c r="H132" s="8">
        <f t="shared" si="28"/>
        <v>1.6326530612244899E-2</v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>
        <f t="shared" si="34"/>
        <v>-1</v>
      </c>
      <c r="M132" s="8">
        <f t="shared" si="31"/>
        <v>-1.4814814814814815E-2</v>
      </c>
      <c r="N132" s="9">
        <f t="shared" si="32"/>
        <v>-1.6326530612244899E-2</v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2</v>
      </c>
      <c r="D135" s="7">
        <v>1</v>
      </c>
      <c r="E135" s="7">
        <v>0</v>
      </c>
      <c r="F135" s="7">
        <v>0</v>
      </c>
      <c r="G135" s="8">
        <f t="shared" si="27"/>
        <v>7.4074074074074077E-3</v>
      </c>
      <c r="H135" s="8">
        <f t="shared" si="28"/>
        <v>4.0816326530612249E-3</v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>
        <f t="shared" si="34"/>
        <v>-1</v>
      </c>
      <c r="M135" s="8">
        <f t="shared" si="31"/>
        <v>-7.4074074074074077E-3</v>
      </c>
      <c r="N135" s="9">
        <f t="shared" si="32"/>
        <v>-4.0816326530612249E-3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3</v>
      </c>
      <c r="D137" s="7">
        <v>1</v>
      </c>
      <c r="E137" s="7">
        <v>5</v>
      </c>
      <c r="F137" s="7">
        <v>3</v>
      </c>
      <c r="G137" s="8">
        <f t="shared" si="27"/>
        <v>1.1111111111111112E-2</v>
      </c>
      <c r="H137" s="8">
        <f t="shared" si="28"/>
        <v>4.0816326530612249E-3</v>
      </c>
      <c r="I137" s="8">
        <f t="shared" si="29"/>
        <v>1.466275659824047E-2</v>
      </c>
      <c r="J137" s="8">
        <f t="shared" si="30"/>
        <v>1.1764705882352941E-2</v>
      </c>
      <c r="K137" s="8">
        <f t="shared" si="33"/>
        <v>0.66666666666666663</v>
      </c>
      <c r="L137" s="8">
        <f t="shared" si="34"/>
        <v>2</v>
      </c>
      <c r="M137" s="8">
        <f t="shared" si="31"/>
        <v>7.4074074074074077E-3</v>
      </c>
      <c r="N137" s="9">
        <f t="shared" si="32"/>
        <v>8.1632653061224497E-3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2.9325513196480938E-3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33</v>
      </c>
      <c r="D139" s="7">
        <v>7</v>
      </c>
      <c r="E139" s="7">
        <v>33</v>
      </c>
      <c r="F139" s="7">
        <v>3</v>
      </c>
      <c r="G139" s="8">
        <f t="shared" si="27"/>
        <v>0.12222222222222222</v>
      </c>
      <c r="H139" s="8">
        <f t="shared" si="28"/>
        <v>2.8571428571428571E-2</v>
      </c>
      <c r="I139" s="8">
        <f t="shared" si="29"/>
        <v>9.6774193548387094E-2</v>
      </c>
      <c r="J139" s="8">
        <f t="shared" si="30"/>
        <v>1.1764705882352941E-2</v>
      </c>
      <c r="K139" s="8">
        <f t="shared" si="33"/>
        <v>0</v>
      </c>
      <c r="L139" s="8">
        <f t="shared" si="34"/>
        <v>-0.5714285714285714</v>
      </c>
      <c r="M139" s="8">
        <f t="shared" si="31"/>
        <v>0</v>
      </c>
      <c r="N139" s="9">
        <f t="shared" si="32"/>
        <v>-1.6326530612244896E-2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29</v>
      </c>
      <c r="D141" s="7">
        <v>26</v>
      </c>
      <c r="E141" s="7">
        <v>30</v>
      </c>
      <c r="F141" s="7">
        <v>22</v>
      </c>
      <c r="G141" s="8">
        <f t="shared" si="27"/>
        <v>0.10740740740740741</v>
      </c>
      <c r="H141" s="8">
        <f t="shared" si="28"/>
        <v>0.10612244897959183</v>
      </c>
      <c r="I141" s="8">
        <f t="shared" si="29"/>
        <v>8.797653958944282E-2</v>
      </c>
      <c r="J141" s="8">
        <f t="shared" si="30"/>
        <v>8.6274509803921567E-2</v>
      </c>
      <c r="K141" s="8">
        <f t="shared" si="33"/>
        <v>3.4482758620689655E-2</v>
      </c>
      <c r="L141" s="8">
        <f t="shared" si="34"/>
        <v>-0.15384615384615385</v>
      </c>
      <c r="M141" s="8">
        <f t="shared" si="31"/>
        <v>3.7037037037037038E-3</v>
      </c>
      <c r="N141" s="9">
        <f t="shared" si="32"/>
        <v>-1.6326530612244899E-2</v>
      </c>
    </row>
    <row r="142" spans="1:14" x14ac:dyDescent="0.2">
      <c r="A142" s="30"/>
      <c r="B142" s="23" t="s">
        <v>129</v>
      </c>
      <c r="C142" s="20">
        <v>3</v>
      </c>
      <c r="D142" s="7">
        <v>8</v>
      </c>
      <c r="E142" s="7">
        <v>35</v>
      </c>
      <c r="F142" s="7">
        <v>15</v>
      </c>
      <c r="G142" s="8">
        <f t="shared" si="27"/>
        <v>1.1111111111111112E-2</v>
      </c>
      <c r="H142" s="8">
        <f t="shared" si="28"/>
        <v>3.2653061224489799E-2</v>
      </c>
      <c r="I142" s="8">
        <f t="shared" si="29"/>
        <v>0.10263929618768329</v>
      </c>
      <c r="J142" s="8">
        <f t="shared" si="30"/>
        <v>5.8823529411764705E-2</v>
      </c>
      <c r="K142" s="8">
        <f t="shared" si="33"/>
        <v>10.666666666666666</v>
      </c>
      <c r="L142" s="8">
        <f t="shared" si="34"/>
        <v>0.875</v>
      </c>
      <c r="M142" s="8">
        <f t="shared" si="31"/>
        <v>0.11851851851851852</v>
      </c>
      <c r="N142" s="9">
        <f t="shared" si="32"/>
        <v>2.8571428571428574E-2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3</v>
      </c>
      <c r="D144" s="7">
        <v>0</v>
      </c>
      <c r="E144" s="7">
        <v>3</v>
      </c>
      <c r="F144" s="7">
        <v>5</v>
      </c>
      <c r="G144" s="8">
        <f t="shared" si="27"/>
        <v>1.1111111111111112E-2</v>
      </c>
      <c r="H144" s="8" t="str">
        <f t="shared" si="28"/>
        <v/>
      </c>
      <c r="I144" s="8">
        <f t="shared" si="29"/>
        <v>8.7976539589442824E-3</v>
      </c>
      <c r="J144" s="8">
        <f t="shared" si="30"/>
        <v>1.9607843137254902E-2</v>
      </c>
      <c r="K144" s="8">
        <f t="shared" si="33"/>
        <v>0</v>
      </c>
      <c r="L144" s="8">
        <f t="shared" si="34"/>
        <v>1</v>
      </c>
      <c r="M144" s="8">
        <f t="shared" si="31"/>
        <v>0</v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12</v>
      </c>
      <c r="D145" s="7">
        <v>3</v>
      </c>
      <c r="E145" s="7">
        <v>13</v>
      </c>
      <c r="F145" s="7">
        <v>5</v>
      </c>
      <c r="G145" s="8">
        <f t="shared" ref="G145:G180" si="35">+IF(C145=0,"",C145/C$81)</f>
        <v>4.4444444444444446E-2</v>
      </c>
      <c r="H145" s="8">
        <f t="shared" ref="H145:H180" si="36">+IF(D145=0,"",D145/D$81)</f>
        <v>1.2244897959183673E-2</v>
      </c>
      <c r="I145" s="8">
        <f t="shared" ref="I145:I180" si="37">+IF(E145=0,"",E145/E$81)</f>
        <v>3.8123167155425221E-2</v>
      </c>
      <c r="J145" s="8">
        <f t="shared" ref="J145:J180" si="38">+IF(F145=0,"",F145/F$81)</f>
        <v>1.9607843137254902E-2</v>
      </c>
      <c r="K145" s="8">
        <f t="shared" si="33"/>
        <v>8.3333333333333329E-2</v>
      </c>
      <c r="L145" s="8">
        <f t="shared" si="34"/>
        <v>0.66666666666666663</v>
      </c>
      <c r="M145" s="8">
        <f t="shared" ref="M145:M180" si="39">+IF(OR(AND(G145=""),(K145="")),"",G145*K145)</f>
        <v>3.7037037037037038E-3</v>
      </c>
      <c r="N145" s="9">
        <f t="shared" ref="N145:N180" si="40">+IF(OR(AND(H145=""),(L145="")),"",H145*L145)</f>
        <v>8.163265306122448E-3</v>
      </c>
    </row>
    <row r="146" spans="1:14" x14ac:dyDescent="0.2">
      <c r="A146" s="30"/>
      <c r="B146" s="23" t="s">
        <v>133</v>
      </c>
      <c r="C146" s="20">
        <v>10</v>
      </c>
      <c r="D146" s="7">
        <v>3</v>
      </c>
      <c r="E146" s="7">
        <v>3</v>
      </c>
      <c r="F146" s="7">
        <v>6</v>
      </c>
      <c r="G146" s="8">
        <f t="shared" si="35"/>
        <v>3.7037037037037035E-2</v>
      </c>
      <c r="H146" s="8">
        <f t="shared" si="36"/>
        <v>1.2244897959183673E-2</v>
      </c>
      <c r="I146" s="8">
        <f t="shared" si="37"/>
        <v>8.7976539589442824E-3</v>
      </c>
      <c r="J146" s="8">
        <f t="shared" si="38"/>
        <v>2.3529411764705882E-2</v>
      </c>
      <c r="K146" s="8">
        <f t="shared" ref="K146:K180" si="41">+IF(AND(C146=0,E146=0)," ",IF(C146=0,1,IF(E146=0,-1,(E146-C146)/C146)))</f>
        <v>-0.7</v>
      </c>
      <c r="L146" s="8">
        <f t="shared" ref="L146:L180" si="42">+IF(AND(D146=0,F146=0)," ",IF(D146=0,1,IF(F146=0,-1,(F146-D146)/D146)))</f>
        <v>1</v>
      </c>
      <c r="M146" s="8">
        <f t="shared" si="39"/>
        <v>-2.5925925925925922E-2</v>
      </c>
      <c r="N146" s="9">
        <f t="shared" si="40"/>
        <v>1.2244897959183673E-2</v>
      </c>
    </row>
    <row r="147" spans="1:14" x14ac:dyDescent="0.2">
      <c r="A147" s="30"/>
      <c r="B147" s="23" t="s">
        <v>134</v>
      </c>
      <c r="C147" s="20">
        <v>11</v>
      </c>
      <c r="D147" s="7">
        <v>1</v>
      </c>
      <c r="E147" s="7">
        <v>22</v>
      </c>
      <c r="F147" s="7">
        <v>1</v>
      </c>
      <c r="G147" s="8">
        <f t="shared" si="35"/>
        <v>4.0740740740740744E-2</v>
      </c>
      <c r="H147" s="8">
        <f t="shared" si="36"/>
        <v>4.0816326530612249E-3</v>
      </c>
      <c r="I147" s="8">
        <f t="shared" si="37"/>
        <v>6.4516129032258063E-2</v>
      </c>
      <c r="J147" s="8">
        <f t="shared" si="38"/>
        <v>3.9215686274509803E-3</v>
      </c>
      <c r="K147" s="8">
        <f t="shared" si="41"/>
        <v>1</v>
      </c>
      <c r="L147" s="8">
        <f t="shared" si="42"/>
        <v>0</v>
      </c>
      <c r="M147" s="8">
        <f t="shared" si="39"/>
        <v>4.0740740740740744E-2</v>
      </c>
      <c r="N147" s="9">
        <f t="shared" si="40"/>
        <v>0</v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9</v>
      </c>
      <c r="F148" s="7">
        <v>5</v>
      </c>
      <c r="G148" s="8" t="str">
        <f t="shared" si="35"/>
        <v/>
      </c>
      <c r="H148" s="8" t="str">
        <f t="shared" si="36"/>
        <v/>
      </c>
      <c r="I148" s="8">
        <f t="shared" si="37"/>
        <v>2.6392961876832845E-2</v>
      </c>
      <c r="J148" s="8">
        <f t="shared" si="38"/>
        <v>1.9607843137254902E-2</v>
      </c>
      <c r="K148" s="8">
        <f t="shared" si="41"/>
        <v>1</v>
      </c>
      <c r="L148" s="8">
        <f t="shared" si="42"/>
        <v>1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2</v>
      </c>
      <c r="D149" s="7">
        <v>0</v>
      </c>
      <c r="E149" s="7">
        <v>1</v>
      </c>
      <c r="F149" s="7">
        <v>0</v>
      </c>
      <c r="G149" s="8">
        <f t="shared" si="35"/>
        <v>7.4074074074074077E-3</v>
      </c>
      <c r="H149" s="8" t="str">
        <f t="shared" si="36"/>
        <v/>
      </c>
      <c r="I149" s="8">
        <f t="shared" si="37"/>
        <v>2.9325513196480938E-3</v>
      </c>
      <c r="J149" s="8" t="str">
        <f t="shared" si="38"/>
        <v/>
      </c>
      <c r="K149" s="8">
        <f t="shared" si="41"/>
        <v>-0.5</v>
      </c>
      <c r="L149" s="8" t="str">
        <f t="shared" si="42"/>
        <v xml:space="preserve"> </v>
      </c>
      <c r="M149" s="8">
        <f t="shared" si="39"/>
        <v>-3.7037037037037038E-3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2</v>
      </c>
      <c r="D150" s="7">
        <v>0</v>
      </c>
      <c r="E150" s="7">
        <v>2</v>
      </c>
      <c r="F150" s="7">
        <v>0</v>
      </c>
      <c r="G150" s="8">
        <f t="shared" si="35"/>
        <v>7.4074074074074077E-3</v>
      </c>
      <c r="H150" s="8" t="str">
        <f t="shared" si="36"/>
        <v/>
      </c>
      <c r="I150" s="8">
        <f t="shared" si="37"/>
        <v>5.8651026392961877E-3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4.0816326530612249E-3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9">
        <f t="shared" si="40"/>
        <v>-4.0816326530612249E-3</v>
      </c>
    </row>
    <row r="152" spans="1:14" x14ac:dyDescent="0.2">
      <c r="A152" s="30"/>
      <c r="B152" s="23" t="s">
        <v>139</v>
      </c>
      <c r="C152" s="20">
        <v>2</v>
      </c>
      <c r="D152" s="7">
        <v>3</v>
      </c>
      <c r="E152" s="7">
        <v>2</v>
      </c>
      <c r="F152" s="7">
        <v>1</v>
      </c>
      <c r="G152" s="8">
        <f t="shared" si="35"/>
        <v>7.4074074074074077E-3</v>
      </c>
      <c r="H152" s="8">
        <f t="shared" si="36"/>
        <v>1.2244897959183673E-2</v>
      </c>
      <c r="I152" s="8">
        <f t="shared" si="37"/>
        <v>5.8651026392961877E-3</v>
      </c>
      <c r="J152" s="8">
        <f t="shared" si="38"/>
        <v>3.9215686274509803E-3</v>
      </c>
      <c r="K152" s="8">
        <f t="shared" si="41"/>
        <v>0</v>
      </c>
      <c r="L152" s="8">
        <f t="shared" si="42"/>
        <v>-0.66666666666666663</v>
      </c>
      <c r="M152" s="8">
        <f t="shared" si="39"/>
        <v>0</v>
      </c>
      <c r="N152" s="9">
        <f t="shared" si="40"/>
        <v>-8.163265306122448E-3</v>
      </c>
    </row>
    <row r="153" spans="1:14" x14ac:dyDescent="0.2">
      <c r="A153" s="30"/>
      <c r="B153" s="23" t="s">
        <v>140</v>
      </c>
      <c r="C153" s="20">
        <v>1</v>
      </c>
      <c r="D153" s="7">
        <v>0</v>
      </c>
      <c r="E153" s="7">
        <v>3</v>
      </c>
      <c r="F153" s="7">
        <v>5</v>
      </c>
      <c r="G153" s="8">
        <f t="shared" si="35"/>
        <v>3.7037037037037038E-3</v>
      </c>
      <c r="H153" s="8" t="str">
        <f t="shared" si="36"/>
        <v/>
      </c>
      <c r="I153" s="8">
        <f t="shared" si="37"/>
        <v>8.7976539589442824E-3</v>
      </c>
      <c r="J153" s="8">
        <f t="shared" si="38"/>
        <v>1.9607843137254902E-2</v>
      </c>
      <c r="K153" s="8">
        <f t="shared" si="41"/>
        <v>2</v>
      </c>
      <c r="L153" s="8">
        <f t="shared" si="42"/>
        <v>1</v>
      </c>
      <c r="M153" s="8">
        <f t="shared" si="39"/>
        <v>7.4074074074074077E-3</v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2</v>
      </c>
      <c r="D154" s="7">
        <v>4</v>
      </c>
      <c r="E154" s="7">
        <v>3</v>
      </c>
      <c r="F154" s="7">
        <v>3</v>
      </c>
      <c r="G154" s="8">
        <f t="shared" si="35"/>
        <v>7.4074074074074077E-3</v>
      </c>
      <c r="H154" s="8">
        <f t="shared" si="36"/>
        <v>1.6326530612244899E-2</v>
      </c>
      <c r="I154" s="8">
        <f t="shared" si="37"/>
        <v>8.7976539589442824E-3</v>
      </c>
      <c r="J154" s="8">
        <f t="shared" si="38"/>
        <v>1.1764705882352941E-2</v>
      </c>
      <c r="K154" s="8">
        <f t="shared" si="41"/>
        <v>0.5</v>
      </c>
      <c r="L154" s="8">
        <f t="shared" si="42"/>
        <v>-0.25</v>
      </c>
      <c r="M154" s="8">
        <f t="shared" si="39"/>
        <v>3.7037037037037038E-3</v>
      </c>
      <c r="N154" s="9">
        <f t="shared" si="40"/>
        <v>-4.0816326530612249E-3</v>
      </c>
    </row>
    <row r="155" spans="1:14" ht="25.5" x14ac:dyDescent="0.2">
      <c r="A155" s="30"/>
      <c r="B155" s="23" t="s">
        <v>142</v>
      </c>
      <c r="C155" s="20">
        <v>0</v>
      </c>
      <c r="D155" s="7">
        <v>1</v>
      </c>
      <c r="E155" s="7">
        <v>3</v>
      </c>
      <c r="F155" s="7">
        <v>3</v>
      </c>
      <c r="G155" s="8" t="str">
        <f t="shared" si="35"/>
        <v/>
      </c>
      <c r="H155" s="8">
        <f t="shared" si="36"/>
        <v>4.0816326530612249E-3</v>
      </c>
      <c r="I155" s="8">
        <f t="shared" si="37"/>
        <v>8.7976539589442824E-3</v>
      </c>
      <c r="J155" s="8">
        <f t="shared" si="38"/>
        <v>1.1764705882352941E-2</v>
      </c>
      <c r="K155" s="8">
        <f t="shared" si="41"/>
        <v>1</v>
      </c>
      <c r="L155" s="8">
        <f t="shared" si="42"/>
        <v>2</v>
      </c>
      <c r="M155" s="8" t="str">
        <f t="shared" si="39"/>
        <v/>
      </c>
      <c r="N155" s="9">
        <f t="shared" si="40"/>
        <v>8.1632653061224497E-3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1</v>
      </c>
      <c r="F156" s="7">
        <v>1</v>
      </c>
      <c r="G156" s="8">
        <f t="shared" si="35"/>
        <v>3.7037037037037038E-3</v>
      </c>
      <c r="H156" s="8" t="str">
        <f t="shared" si="36"/>
        <v/>
      </c>
      <c r="I156" s="8">
        <f t="shared" si="37"/>
        <v>2.9325513196480938E-3</v>
      </c>
      <c r="J156" s="8">
        <f t="shared" si="38"/>
        <v>3.9215686274509803E-3</v>
      </c>
      <c r="K156" s="8">
        <f t="shared" si="41"/>
        <v>0</v>
      </c>
      <c r="L156" s="8">
        <f t="shared" si="42"/>
        <v>1</v>
      </c>
      <c r="M156" s="8">
        <f t="shared" si="39"/>
        <v>0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1</v>
      </c>
      <c r="F159" s="7">
        <v>1</v>
      </c>
      <c r="G159" s="8" t="str">
        <f t="shared" si="35"/>
        <v/>
      </c>
      <c r="H159" s="8" t="str">
        <f t="shared" si="36"/>
        <v/>
      </c>
      <c r="I159" s="8">
        <f t="shared" si="37"/>
        <v>2.9325513196480938E-3</v>
      </c>
      <c r="J159" s="8">
        <f t="shared" si="38"/>
        <v>3.9215686274509803E-3</v>
      </c>
      <c r="K159" s="8">
        <f t="shared" si="41"/>
        <v>1</v>
      </c>
      <c r="L159" s="8">
        <f t="shared" si="42"/>
        <v>1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2</v>
      </c>
      <c r="F164" s="7">
        <v>0</v>
      </c>
      <c r="G164" s="8" t="str">
        <f t="shared" si="35"/>
        <v/>
      </c>
      <c r="H164" s="8" t="str">
        <f t="shared" si="36"/>
        <v/>
      </c>
      <c r="I164" s="8">
        <f t="shared" si="37"/>
        <v>5.8651026392961877E-3</v>
      </c>
      <c r="J164" s="8" t="str">
        <f t="shared" si="38"/>
        <v/>
      </c>
      <c r="K164" s="8">
        <f t="shared" si="41"/>
        <v>1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8</v>
      </c>
      <c r="D166" s="7">
        <v>6</v>
      </c>
      <c r="E166" s="7">
        <v>7</v>
      </c>
      <c r="F166" s="7">
        <v>7</v>
      </c>
      <c r="G166" s="8">
        <f t="shared" si="35"/>
        <v>2.9629629629629631E-2</v>
      </c>
      <c r="H166" s="8">
        <f t="shared" si="36"/>
        <v>2.4489795918367346E-2</v>
      </c>
      <c r="I166" s="8">
        <f t="shared" si="37"/>
        <v>2.0527859237536656E-2</v>
      </c>
      <c r="J166" s="8">
        <f t="shared" si="38"/>
        <v>2.7450980392156862E-2</v>
      </c>
      <c r="K166" s="8">
        <f t="shared" si="41"/>
        <v>-0.125</v>
      </c>
      <c r="L166" s="8">
        <f t="shared" si="42"/>
        <v>0.16666666666666666</v>
      </c>
      <c r="M166" s="8">
        <f t="shared" si="39"/>
        <v>-3.7037037037037038E-3</v>
      </c>
      <c r="N166" s="9">
        <f t="shared" si="40"/>
        <v>4.081632653061224E-3</v>
      </c>
    </row>
    <row r="167" spans="1:14" x14ac:dyDescent="0.2">
      <c r="A167" s="30"/>
      <c r="B167" s="23" t="s">
        <v>154</v>
      </c>
      <c r="C167" s="20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4.0816326530612249E-3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9">
        <f t="shared" si="40"/>
        <v>-4.0816326530612249E-3</v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1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>
        <f t="shared" si="38"/>
        <v>3.9215686274509803E-3</v>
      </c>
      <c r="K168" s="8" t="str">
        <f t="shared" si="41"/>
        <v xml:space="preserve"> </v>
      </c>
      <c r="L168" s="8">
        <f t="shared" si="42"/>
        <v>1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1</v>
      </c>
      <c r="D169" s="7">
        <v>3</v>
      </c>
      <c r="E169" s="7">
        <v>1</v>
      </c>
      <c r="F169" s="7">
        <v>2</v>
      </c>
      <c r="G169" s="8">
        <f t="shared" si="35"/>
        <v>3.7037037037037038E-3</v>
      </c>
      <c r="H169" s="8">
        <f t="shared" si="36"/>
        <v>1.2244897959183673E-2</v>
      </c>
      <c r="I169" s="8">
        <f t="shared" si="37"/>
        <v>2.9325513196480938E-3</v>
      </c>
      <c r="J169" s="8">
        <f t="shared" si="38"/>
        <v>7.8431372549019607E-3</v>
      </c>
      <c r="K169" s="8">
        <f t="shared" si="41"/>
        <v>0</v>
      </c>
      <c r="L169" s="8">
        <f t="shared" si="42"/>
        <v>-0.33333333333333331</v>
      </c>
      <c r="M169" s="8">
        <f t="shared" si="39"/>
        <v>0</v>
      </c>
      <c r="N169" s="9">
        <f t="shared" si="40"/>
        <v>-4.081632653061224E-3</v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2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7.8431372549019607E-3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1</v>
      </c>
      <c r="D171" s="7">
        <v>1</v>
      </c>
      <c r="E171" s="7">
        <v>0</v>
      </c>
      <c r="F171" s="7">
        <v>4</v>
      </c>
      <c r="G171" s="8">
        <f t="shared" si="35"/>
        <v>3.7037037037037038E-3</v>
      </c>
      <c r="H171" s="8">
        <f t="shared" si="36"/>
        <v>4.0816326530612249E-3</v>
      </c>
      <c r="I171" s="8" t="str">
        <f t="shared" si="37"/>
        <v/>
      </c>
      <c r="J171" s="8">
        <f t="shared" si="38"/>
        <v>1.5686274509803921E-2</v>
      </c>
      <c r="K171" s="8">
        <f t="shared" si="41"/>
        <v>-1</v>
      </c>
      <c r="L171" s="8">
        <f t="shared" si="42"/>
        <v>3</v>
      </c>
      <c r="M171" s="8">
        <f t="shared" si="39"/>
        <v>-3.7037037037037038E-3</v>
      </c>
      <c r="N171" s="9">
        <f t="shared" si="40"/>
        <v>1.2244897959183675E-2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1</v>
      </c>
      <c r="D174" s="7">
        <v>0</v>
      </c>
      <c r="E174" s="7">
        <v>1</v>
      </c>
      <c r="F174" s="7">
        <v>0</v>
      </c>
      <c r="G174" s="8">
        <f t="shared" si="35"/>
        <v>3.7037037037037038E-3</v>
      </c>
      <c r="H174" s="8" t="str">
        <f t="shared" si="36"/>
        <v/>
      </c>
      <c r="I174" s="8">
        <f t="shared" si="37"/>
        <v>2.9325513196480938E-3</v>
      </c>
      <c r="J174" s="8" t="str">
        <f t="shared" si="38"/>
        <v/>
      </c>
      <c r="K174" s="8">
        <f t="shared" si="41"/>
        <v>0</v>
      </c>
      <c r="L174" s="8" t="str">
        <f t="shared" si="42"/>
        <v xml:space="preserve"> </v>
      </c>
      <c r="M174" s="8">
        <f t="shared" si="39"/>
        <v>0</v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11</v>
      </c>
      <c r="D177" s="7">
        <v>10</v>
      </c>
      <c r="E177" s="7">
        <v>12</v>
      </c>
      <c r="F177" s="7">
        <v>12</v>
      </c>
      <c r="G177" s="8">
        <f t="shared" si="35"/>
        <v>4.0740740740740744E-2</v>
      </c>
      <c r="H177" s="8">
        <f t="shared" si="36"/>
        <v>4.0816326530612242E-2</v>
      </c>
      <c r="I177" s="8">
        <f t="shared" si="37"/>
        <v>3.519061583577713E-2</v>
      </c>
      <c r="J177" s="8">
        <f t="shared" si="38"/>
        <v>4.7058823529411764E-2</v>
      </c>
      <c r="K177" s="8">
        <f t="shared" si="41"/>
        <v>9.0909090909090912E-2</v>
      </c>
      <c r="L177" s="8">
        <f t="shared" si="42"/>
        <v>0.2</v>
      </c>
      <c r="M177" s="8">
        <f t="shared" si="39"/>
        <v>3.7037037037037043E-3</v>
      </c>
      <c r="N177" s="9">
        <f t="shared" si="40"/>
        <v>8.163265306122448E-3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4</v>
      </c>
      <c r="F178" s="7">
        <v>5</v>
      </c>
      <c r="G178" s="8" t="str">
        <f t="shared" si="35"/>
        <v/>
      </c>
      <c r="H178" s="8" t="str">
        <f t="shared" si="36"/>
        <v/>
      </c>
      <c r="I178" s="8">
        <f t="shared" si="37"/>
        <v>1.1730205278592375E-2</v>
      </c>
      <c r="J178" s="8">
        <f t="shared" si="38"/>
        <v>1.9607843137254902E-2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573</v>
      </c>
      <c r="D188" s="17">
        <f>SUM(D189:D363)</f>
        <v>498</v>
      </c>
      <c r="E188" s="17">
        <f>SUM(E189:E363)</f>
        <v>914</v>
      </c>
      <c r="F188" s="17">
        <f>SUM(F189:F363)</f>
        <v>798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0.5951134380453752</v>
      </c>
      <c r="L188" s="18">
        <f>+IF(AND(D188=0,F188=0),"",IF(D188=0,1,IF(F188=0,-1,(F188-D188)/D188)))</f>
        <v>0.60240963855421692</v>
      </c>
      <c r="M188" s="18">
        <f t="shared" ref="M188:M219" si="47">+IF(OR(AND(G188=""),(K188="")),"",G188*K188)</f>
        <v>0.5951134380453752</v>
      </c>
      <c r="N188" s="19">
        <f t="shared" ref="N188:N219" si="48">+IF(OR(AND(H188=""),(L188="")),"",H188*L188)</f>
        <v>0.60240963855421692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2</v>
      </c>
      <c r="E189" s="25">
        <v>0</v>
      </c>
      <c r="F189" s="25">
        <v>1</v>
      </c>
      <c r="G189" s="26" t="str">
        <f t="shared" si="43"/>
        <v/>
      </c>
      <c r="H189" s="26">
        <f t="shared" si="44"/>
        <v>4.0160642570281121E-3</v>
      </c>
      <c r="I189" s="26" t="str">
        <f t="shared" si="45"/>
        <v/>
      </c>
      <c r="J189" s="26">
        <f t="shared" si="46"/>
        <v>1.2531328320802004E-3</v>
      </c>
      <c r="K189" s="26" t="str">
        <f t="shared" ref="K189:K220" si="49">+IF(AND(C189=0,E189=0)," ",IF(C189=0,1,IF(E189=0,-1,(E189-C189)/C189)))</f>
        <v xml:space="preserve"> </v>
      </c>
      <c r="L189" s="26">
        <f t="shared" ref="L189:L220" si="50">+IF(AND(D189=0,F189=0)," ",IF(D189=0,1,IF(F189=0,-1,(F189-D189)/D189)))</f>
        <v>-0.5</v>
      </c>
      <c r="M189" s="26" t="str">
        <f t="shared" si="47"/>
        <v/>
      </c>
      <c r="N189" s="27">
        <f t="shared" si="48"/>
        <v>-2.008032128514056E-3</v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2.008032128514056E-3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-2.008032128514056E-3</v>
      </c>
    </row>
    <row r="191" spans="1:14" ht="38.25" x14ac:dyDescent="0.2">
      <c r="A191" s="30"/>
      <c r="B191" s="23" t="s">
        <v>170</v>
      </c>
      <c r="C191" s="20">
        <v>1</v>
      </c>
      <c r="D191" s="7">
        <v>0</v>
      </c>
      <c r="E191" s="7">
        <v>1</v>
      </c>
      <c r="F191" s="7">
        <v>0</v>
      </c>
      <c r="G191" s="8">
        <f t="shared" si="43"/>
        <v>1.7452006980802793E-3</v>
      </c>
      <c r="H191" s="8" t="str">
        <f t="shared" si="44"/>
        <v/>
      </c>
      <c r="I191" s="8">
        <f t="shared" si="45"/>
        <v>1.0940919037199124E-3</v>
      </c>
      <c r="J191" s="8" t="str">
        <f t="shared" si="46"/>
        <v/>
      </c>
      <c r="K191" s="8">
        <f t="shared" si="49"/>
        <v>0</v>
      </c>
      <c r="L191" s="8" t="str">
        <f t="shared" si="50"/>
        <v xml:space="preserve"> </v>
      </c>
      <c r="M191" s="8">
        <f t="shared" si="47"/>
        <v>0</v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2</v>
      </c>
      <c r="D193" s="7">
        <v>1</v>
      </c>
      <c r="E193" s="7">
        <v>3</v>
      </c>
      <c r="F193" s="7">
        <v>5</v>
      </c>
      <c r="G193" s="8">
        <f t="shared" si="43"/>
        <v>3.4904013961605585E-3</v>
      </c>
      <c r="H193" s="8">
        <f t="shared" si="44"/>
        <v>2.008032128514056E-3</v>
      </c>
      <c r="I193" s="8">
        <f t="shared" si="45"/>
        <v>3.2822757111597373E-3</v>
      </c>
      <c r="J193" s="8">
        <f t="shared" si="46"/>
        <v>6.2656641604010022E-3</v>
      </c>
      <c r="K193" s="8">
        <f t="shared" si="49"/>
        <v>0.5</v>
      </c>
      <c r="L193" s="8">
        <f t="shared" si="50"/>
        <v>4</v>
      </c>
      <c r="M193" s="8">
        <f t="shared" si="47"/>
        <v>1.7452006980802793E-3</v>
      </c>
      <c r="N193" s="9">
        <f t="shared" si="48"/>
        <v>8.0321285140562242E-3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76</v>
      </c>
      <c r="D195" s="7">
        <v>45</v>
      </c>
      <c r="E195" s="7">
        <v>232</v>
      </c>
      <c r="F195" s="7">
        <v>164</v>
      </c>
      <c r="G195" s="8">
        <f t="shared" si="43"/>
        <v>0.13263525305410123</v>
      </c>
      <c r="H195" s="8">
        <f t="shared" si="44"/>
        <v>9.036144578313253E-2</v>
      </c>
      <c r="I195" s="8">
        <f t="shared" si="45"/>
        <v>0.25382932166301969</v>
      </c>
      <c r="J195" s="8">
        <f t="shared" si="46"/>
        <v>0.20551378446115287</v>
      </c>
      <c r="K195" s="8">
        <f t="shared" si="49"/>
        <v>2.0526315789473686</v>
      </c>
      <c r="L195" s="8">
        <f t="shared" si="50"/>
        <v>2.6444444444444444</v>
      </c>
      <c r="M195" s="8">
        <f t="shared" si="47"/>
        <v>0.27225130890052363</v>
      </c>
      <c r="N195" s="9">
        <f t="shared" si="48"/>
        <v>0.23895582329317269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1</v>
      </c>
      <c r="F196" s="7">
        <v>1</v>
      </c>
      <c r="G196" s="8" t="str">
        <f t="shared" si="43"/>
        <v/>
      </c>
      <c r="H196" s="8" t="str">
        <f t="shared" si="44"/>
        <v/>
      </c>
      <c r="I196" s="8">
        <f t="shared" si="45"/>
        <v>1.0940919037199124E-3</v>
      </c>
      <c r="J196" s="8">
        <f t="shared" si="46"/>
        <v>1.2531328320802004E-3</v>
      </c>
      <c r="K196" s="8">
        <f t="shared" si="49"/>
        <v>1</v>
      </c>
      <c r="L196" s="8">
        <f t="shared" si="50"/>
        <v>1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1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>
        <f t="shared" si="46"/>
        <v>1.2531328320802004E-3</v>
      </c>
      <c r="K197" s="8" t="str">
        <f t="shared" si="49"/>
        <v xml:space="preserve"> 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1.0940919037199124E-3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1</v>
      </c>
      <c r="D199" s="7">
        <v>0</v>
      </c>
      <c r="E199" s="7">
        <v>1</v>
      </c>
      <c r="F199" s="7">
        <v>0</v>
      </c>
      <c r="G199" s="8">
        <f t="shared" si="43"/>
        <v>1.7452006980802793E-3</v>
      </c>
      <c r="H199" s="8" t="str">
        <f t="shared" si="44"/>
        <v/>
      </c>
      <c r="I199" s="8">
        <f t="shared" si="45"/>
        <v>1.0940919037199124E-3</v>
      </c>
      <c r="J199" s="8" t="str">
        <f t="shared" si="46"/>
        <v/>
      </c>
      <c r="K199" s="8">
        <f t="shared" si="49"/>
        <v>0</v>
      </c>
      <c r="L199" s="8" t="str">
        <f t="shared" si="50"/>
        <v xml:space="preserve"> </v>
      </c>
      <c r="M199" s="8">
        <f t="shared" si="47"/>
        <v>0</v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1.2531328320802004E-3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1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1.2531328320802004E-3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</v>
      </c>
      <c r="D202" s="7">
        <v>0</v>
      </c>
      <c r="E202" s="7">
        <v>5</v>
      </c>
      <c r="F202" s="7">
        <v>7</v>
      </c>
      <c r="G202" s="8">
        <f t="shared" si="43"/>
        <v>3.4904013961605585E-3</v>
      </c>
      <c r="H202" s="8" t="str">
        <f t="shared" si="44"/>
        <v/>
      </c>
      <c r="I202" s="8">
        <f t="shared" si="45"/>
        <v>5.4704595185995622E-3</v>
      </c>
      <c r="J202" s="8">
        <f t="shared" si="46"/>
        <v>8.771929824561403E-3</v>
      </c>
      <c r="K202" s="8">
        <f t="shared" si="49"/>
        <v>1.5</v>
      </c>
      <c r="L202" s="8">
        <f t="shared" si="50"/>
        <v>1</v>
      </c>
      <c r="M202" s="8">
        <f t="shared" si="47"/>
        <v>5.235602094240838E-3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31</v>
      </c>
      <c r="D203" s="7">
        <v>14</v>
      </c>
      <c r="E203" s="7">
        <v>27</v>
      </c>
      <c r="F203" s="7">
        <v>19</v>
      </c>
      <c r="G203" s="8">
        <f t="shared" si="43"/>
        <v>5.4101221640488653E-2</v>
      </c>
      <c r="H203" s="8">
        <f t="shared" si="44"/>
        <v>2.8112449799196786E-2</v>
      </c>
      <c r="I203" s="8">
        <f t="shared" si="45"/>
        <v>2.9540481400437638E-2</v>
      </c>
      <c r="J203" s="8">
        <f t="shared" si="46"/>
        <v>2.3809523809523808E-2</v>
      </c>
      <c r="K203" s="8">
        <f t="shared" si="49"/>
        <v>-0.12903225806451613</v>
      </c>
      <c r="L203" s="8">
        <f t="shared" si="50"/>
        <v>0.35714285714285715</v>
      </c>
      <c r="M203" s="8">
        <f t="shared" si="47"/>
        <v>-6.9808027923211162E-3</v>
      </c>
      <c r="N203" s="9">
        <f t="shared" si="48"/>
        <v>1.0040160642570281E-2</v>
      </c>
    </row>
    <row r="204" spans="1:14" ht="25.5" x14ac:dyDescent="0.2">
      <c r="A204" s="30"/>
      <c r="B204" s="23" t="s">
        <v>183</v>
      </c>
      <c r="C204" s="20">
        <v>17</v>
      </c>
      <c r="D204" s="7">
        <v>8</v>
      </c>
      <c r="E204" s="7">
        <v>8</v>
      </c>
      <c r="F204" s="7">
        <v>4</v>
      </c>
      <c r="G204" s="8">
        <f t="shared" si="43"/>
        <v>2.9668411867364748E-2</v>
      </c>
      <c r="H204" s="8">
        <f t="shared" si="44"/>
        <v>1.6064257028112448E-2</v>
      </c>
      <c r="I204" s="8">
        <f t="shared" si="45"/>
        <v>8.7527352297592995E-3</v>
      </c>
      <c r="J204" s="8">
        <f t="shared" si="46"/>
        <v>5.0125313283208017E-3</v>
      </c>
      <c r="K204" s="8">
        <f t="shared" si="49"/>
        <v>-0.52941176470588236</v>
      </c>
      <c r="L204" s="8">
        <f t="shared" si="50"/>
        <v>-0.5</v>
      </c>
      <c r="M204" s="8">
        <f t="shared" si="47"/>
        <v>-1.5706806282722512E-2</v>
      </c>
      <c r="N204" s="9">
        <f t="shared" si="48"/>
        <v>-8.0321285140562242E-3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3</v>
      </c>
      <c r="D207" s="7">
        <v>1</v>
      </c>
      <c r="E207" s="7">
        <v>4</v>
      </c>
      <c r="F207" s="7">
        <v>3</v>
      </c>
      <c r="G207" s="8">
        <f t="shared" si="43"/>
        <v>5.235602094240838E-3</v>
      </c>
      <c r="H207" s="8">
        <f t="shared" si="44"/>
        <v>2.008032128514056E-3</v>
      </c>
      <c r="I207" s="8">
        <f t="shared" si="45"/>
        <v>4.3763676148796497E-3</v>
      </c>
      <c r="J207" s="8">
        <f t="shared" si="46"/>
        <v>3.7593984962406013E-3</v>
      </c>
      <c r="K207" s="8">
        <f t="shared" si="49"/>
        <v>0.33333333333333331</v>
      </c>
      <c r="L207" s="8">
        <f t="shared" si="50"/>
        <v>2</v>
      </c>
      <c r="M207" s="8">
        <f t="shared" si="47"/>
        <v>1.7452006980802793E-3</v>
      </c>
      <c r="N207" s="9">
        <f t="shared" si="48"/>
        <v>4.0160642570281121E-3</v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8</v>
      </c>
      <c r="D209" s="7">
        <v>3</v>
      </c>
      <c r="E209" s="7">
        <v>2</v>
      </c>
      <c r="F209" s="7">
        <v>2</v>
      </c>
      <c r="G209" s="8">
        <f t="shared" si="43"/>
        <v>1.3961605584642234E-2</v>
      </c>
      <c r="H209" s="8">
        <f t="shared" si="44"/>
        <v>6.024096385542169E-3</v>
      </c>
      <c r="I209" s="8">
        <f t="shared" si="45"/>
        <v>2.1881838074398249E-3</v>
      </c>
      <c r="J209" s="8">
        <f t="shared" si="46"/>
        <v>2.5062656641604009E-3</v>
      </c>
      <c r="K209" s="8">
        <f t="shared" si="49"/>
        <v>-0.75</v>
      </c>
      <c r="L209" s="8">
        <f t="shared" si="50"/>
        <v>-0.33333333333333331</v>
      </c>
      <c r="M209" s="8">
        <f t="shared" si="47"/>
        <v>-1.0471204188481676E-2</v>
      </c>
      <c r="N209" s="9">
        <f t="shared" si="48"/>
        <v>-2.008032128514056E-3</v>
      </c>
    </row>
    <row r="210" spans="1:14" x14ac:dyDescent="0.2">
      <c r="A210" s="30"/>
      <c r="B210" s="23" t="s">
        <v>189</v>
      </c>
      <c r="C210" s="20">
        <v>0</v>
      </c>
      <c r="D210" s="7">
        <v>1</v>
      </c>
      <c r="E210" s="7">
        <v>0</v>
      </c>
      <c r="F210" s="7">
        <v>0</v>
      </c>
      <c r="G210" s="8" t="str">
        <f t="shared" si="43"/>
        <v/>
      </c>
      <c r="H210" s="8">
        <f t="shared" si="44"/>
        <v>2.008032128514056E-3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9">
        <f t="shared" si="48"/>
        <v>-2.008032128514056E-3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1.2531328320802004E-3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2</v>
      </c>
      <c r="D214" s="7">
        <v>1</v>
      </c>
      <c r="E214" s="7">
        <v>0</v>
      </c>
      <c r="F214" s="7">
        <v>0</v>
      </c>
      <c r="G214" s="8">
        <f t="shared" si="43"/>
        <v>3.4904013961605585E-3</v>
      </c>
      <c r="H214" s="8">
        <f t="shared" si="44"/>
        <v>2.008032128514056E-3</v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>
        <f t="shared" si="50"/>
        <v>-1</v>
      </c>
      <c r="M214" s="8">
        <f t="shared" si="47"/>
        <v>-3.4904013961605585E-3</v>
      </c>
      <c r="N214" s="9">
        <f t="shared" si="48"/>
        <v>-2.008032128514056E-3</v>
      </c>
    </row>
    <row r="215" spans="1:14" x14ac:dyDescent="0.2">
      <c r="A215" s="30"/>
      <c r="B215" s="23" t="s">
        <v>194</v>
      </c>
      <c r="C215" s="20">
        <v>20</v>
      </c>
      <c r="D215" s="7">
        <v>11</v>
      </c>
      <c r="E215" s="7">
        <v>51</v>
      </c>
      <c r="F215" s="7">
        <v>37</v>
      </c>
      <c r="G215" s="8">
        <f t="shared" si="43"/>
        <v>3.4904013961605584E-2</v>
      </c>
      <c r="H215" s="8">
        <f t="shared" si="44"/>
        <v>2.2088353413654619E-2</v>
      </c>
      <c r="I215" s="8">
        <f t="shared" si="45"/>
        <v>5.5798687089715533E-2</v>
      </c>
      <c r="J215" s="8">
        <f t="shared" si="46"/>
        <v>4.6365914786967416E-2</v>
      </c>
      <c r="K215" s="8">
        <f t="shared" si="49"/>
        <v>1.55</v>
      </c>
      <c r="L215" s="8">
        <f t="shared" si="50"/>
        <v>2.3636363636363638</v>
      </c>
      <c r="M215" s="8">
        <f t="shared" si="47"/>
        <v>5.410122164048866E-2</v>
      </c>
      <c r="N215" s="9">
        <f t="shared" si="48"/>
        <v>5.2208835341365466E-2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1</v>
      </c>
      <c r="E216" s="7">
        <v>3</v>
      </c>
      <c r="F216" s="7">
        <v>2</v>
      </c>
      <c r="G216" s="8" t="str">
        <f t="shared" si="43"/>
        <v/>
      </c>
      <c r="H216" s="8">
        <f t="shared" si="44"/>
        <v>2.008032128514056E-3</v>
      </c>
      <c r="I216" s="8">
        <f t="shared" si="45"/>
        <v>3.2822757111597373E-3</v>
      </c>
      <c r="J216" s="8">
        <f t="shared" si="46"/>
        <v>2.5062656641604009E-3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9">
        <f t="shared" si="48"/>
        <v>2.008032128514056E-3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8</v>
      </c>
      <c r="D218" s="7">
        <v>14</v>
      </c>
      <c r="E218" s="7">
        <v>8</v>
      </c>
      <c r="F218" s="7">
        <v>15</v>
      </c>
      <c r="G218" s="8">
        <f t="shared" si="43"/>
        <v>1.3961605584642234E-2</v>
      </c>
      <c r="H218" s="8">
        <f t="shared" si="44"/>
        <v>2.8112449799196786E-2</v>
      </c>
      <c r="I218" s="8">
        <f t="shared" si="45"/>
        <v>8.7527352297592995E-3</v>
      </c>
      <c r="J218" s="8">
        <f t="shared" si="46"/>
        <v>1.8796992481203006E-2</v>
      </c>
      <c r="K218" s="8">
        <f t="shared" si="49"/>
        <v>0</v>
      </c>
      <c r="L218" s="8">
        <f t="shared" si="50"/>
        <v>7.1428571428571425E-2</v>
      </c>
      <c r="M218" s="8">
        <f t="shared" si="47"/>
        <v>0</v>
      </c>
      <c r="N218" s="9">
        <f t="shared" si="48"/>
        <v>2.008032128514056E-3</v>
      </c>
    </row>
    <row r="219" spans="1:14" x14ac:dyDescent="0.2">
      <c r="A219" s="30"/>
      <c r="B219" s="23" t="s">
        <v>198</v>
      </c>
      <c r="C219" s="20">
        <v>1</v>
      </c>
      <c r="D219" s="7">
        <v>10</v>
      </c>
      <c r="E219" s="7">
        <v>0</v>
      </c>
      <c r="F219" s="7">
        <v>3</v>
      </c>
      <c r="G219" s="8">
        <f t="shared" si="43"/>
        <v>1.7452006980802793E-3</v>
      </c>
      <c r="H219" s="8">
        <f t="shared" si="44"/>
        <v>2.0080321285140562E-2</v>
      </c>
      <c r="I219" s="8" t="str">
        <f t="shared" si="45"/>
        <v/>
      </c>
      <c r="J219" s="8">
        <f t="shared" si="46"/>
        <v>3.7593984962406013E-3</v>
      </c>
      <c r="K219" s="8">
        <f t="shared" si="49"/>
        <v>-1</v>
      </c>
      <c r="L219" s="8">
        <f t="shared" si="50"/>
        <v>-0.7</v>
      </c>
      <c r="M219" s="8">
        <f t="shared" si="47"/>
        <v>-1.7452006980802793E-3</v>
      </c>
      <c r="N219" s="9">
        <f t="shared" si="48"/>
        <v>-1.4056224899598393E-2</v>
      </c>
    </row>
    <row r="220" spans="1:14" x14ac:dyDescent="0.2">
      <c r="A220" s="30"/>
      <c r="B220" s="23" t="s">
        <v>199</v>
      </c>
      <c r="C220" s="20">
        <v>23</v>
      </c>
      <c r="D220" s="7">
        <v>17</v>
      </c>
      <c r="E220" s="7">
        <v>30</v>
      </c>
      <c r="F220" s="7">
        <v>22</v>
      </c>
      <c r="G220" s="8">
        <f t="shared" ref="G220:G251" si="51">+IF(C220=0,"",C220/C$188)</f>
        <v>4.0139616055846421E-2</v>
      </c>
      <c r="H220" s="8">
        <f t="shared" ref="H220:H251" si="52">+IF(D220=0,"",D220/D$188)</f>
        <v>3.4136546184738957E-2</v>
      </c>
      <c r="I220" s="8">
        <f t="shared" ref="I220:I251" si="53">+IF(E220=0,"",E220/E$188)</f>
        <v>3.2822757111597371E-2</v>
      </c>
      <c r="J220" s="8">
        <f t="shared" ref="J220:J251" si="54">+IF(F220=0,"",F220/F$188)</f>
        <v>2.7568922305764409E-2</v>
      </c>
      <c r="K220" s="8">
        <f t="shared" si="49"/>
        <v>0.30434782608695654</v>
      </c>
      <c r="L220" s="8">
        <f t="shared" si="50"/>
        <v>0.29411764705882354</v>
      </c>
      <c r="M220" s="8">
        <f t="shared" ref="M220:M251" si="55">+IF(OR(AND(G220=""),(K220="")),"",G220*K220)</f>
        <v>1.2216404886561954E-2</v>
      </c>
      <c r="N220" s="9">
        <f t="shared" ref="N220:N251" si="56">+IF(OR(AND(H220=""),(L220="")),"",H220*L220)</f>
        <v>1.0040160642570281E-2</v>
      </c>
    </row>
    <row r="221" spans="1:14" x14ac:dyDescent="0.2">
      <c r="A221" s="30"/>
      <c r="B221" s="23" t="s">
        <v>200</v>
      </c>
      <c r="C221" s="20">
        <v>0</v>
      </c>
      <c r="D221" s="7">
        <v>5</v>
      </c>
      <c r="E221" s="7">
        <v>1</v>
      </c>
      <c r="F221" s="7">
        <v>7</v>
      </c>
      <c r="G221" s="8" t="str">
        <f t="shared" si="51"/>
        <v/>
      </c>
      <c r="H221" s="8">
        <f t="shared" si="52"/>
        <v>1.0040160642570281E-2</v>
      </c>
      <c r="I221" s="8">
        <f t="shared" si="53"/>
        <v>1.0940919037199124E-3</v>
      </c>
      <c r="J221" s="8">
        <f t="shared" si="54"/>
        <v>8.771929824561403E-3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0.4</v>
      </c>
      <c r="M221" s="8" t="str">
        <f t="shared" si="55"/>
        <v/>
      </c>
      <c r="N221" s="9">
        <f t="shared" si="56"/>
        <v>4.0160642570281129E-3</v>
      </c>
    </row>
    <row r="222" spans="1:14" x14ac:dyDescent="0.2">
      <c r="A222" s="30"/>
      <c r="B222" s="23" t="s">
        <v>201</v>
      </c>
      <c r="C222" s="20">
        <v>2</v>
      </c>
      <c r="D222" s="7">
        <v>2</v>
      </c>
      <c r="E222" s="7">
        <v>1</v>
      </c>
      <c r="F222" s="7">
        <v>4</v>
      </c>
      <c r="G222" s="8">
        <f t="shared" si="51"/>
        <v>3.4904013961605585E-3</v>
      </c>
      <c r="H222" s="8">
        <f t="shared" si="52"/>
        <v>4.0160642570281121E-3</v>
      </c>
      <c r="I222" s="8">
        <f t="shared" si="53"/>
        <v>1.0940919037199124E-3</v>
      </c>
      <c r="J222" s="8">
        <f t="shared" si="54"/>
        <v>5.0125313283208017E-3</v>
      </c>
      <c r="K222" s="8">
        <f t="shared" si="57"/>
        <v>-0.5</v>
      </c>
      <c r="L222" s="8">
        <f t="shared" si="58"/>
        <v>1</v>
      </c>
      <c r="M222" s="8">
        <f t="shared" si="55"/>
        <v>-1.7452006980802793E-3</v>
      </c>
      <c r="N222" s="9">
        <f t="shared" si="56"/>
        <v>4.0160642570281121E-3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3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3.7593984962406013E-3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1</v>
      </c>
      <c r="D225" s="7">
        <v>9</v>
      </c>
      <c r="E225" s="7">
        <v>0</v>
      </c>
      <c r="F225" s="7">
        <v>1</v>
      </c>
      <c r="G225" s="8">
        <f t="shared" si="51"/>
        <v>1.7452006980802793E-3</v>
      </c>
      <c r="H225" s="8">
        <f t="shared" si="52"/>
        <v>1.8072289156626505E-2</v>
      </c>
      <c r="I225" s="8" t="str">
        <f t="shared" si="53"/>
        <v/>
      </c>
      <c r="J225" s="8">
        <f t="shared" si="54"/>
        <v>1.2531328320802004E-3</v>
      </c>
      <c r="K225" s="8">
        <f t="shared" si="57"/>
        <v>-1</v>
      </c>
      <c r="L225" s="8">
        <f t="shared" si="58"/>
        <v>-0.88888888888888884</v>
      </c>
      <c r="M225" s="8">
        <f t="shared" si="55"/>
        <v>-1.7452006980802793E-3</v>
      </c>
      <c r="N225" s="9">
        <f t="shared" si="56"/>
        <v>-1.6064257028112448E-2</v>
      </c>
    </row>
    <row r="226" spans="1:14" x14ac:dyDescent="0.2">
      <c r="A226" s="30"/>
      <c r="B226" s="23" t="s">
        <v>205</v>
      </c>
      <c r="C226" s="20">
        <v>6</v>
      </c>
      <c r="D226" s="7">
        <v>9</v>
      </c>
      <c r="E226" s="7">
        <v>2</v>
      </c>
      <c r="F226" s="7">
        <v>3</v>
      </c>
      <c r="G226" s="8">
        <f t="shared" si="51"/>
        <v>1.0471204188481676E-2</v>
      </c>
      <c r="H226" s="8">
        <f t="shared" si="52"/>
        <v>1.8072289156626505E-2</v>
      </c>
      <c r="I226" s="8">
        <f t="shared" si="53"/>
        <v>2.1881838074398249E-3</v>
      </c>
      <c r="J226" s="8">
        <f t="shared" si="54"/>
        <v>3.7593984962406013E-3</v>
      </c>
      <c r="K226" s="8">
        <f t="shared" si="57"/>
        <v>-0.66666666666666663</v>
      </c>
      <c r="L226" s="8">
        <f t="shared" si="58"/>
        <v>-0.66666666666666663</v>
      </c>
      <c r="M226" s="8">
        <f t="shared" si="55"/>
        <v>-6.9808027923211171E-3</v>
      </c>
      <c r="N226" s="9">
        <f t="shared" si="56"/>
        <v>-1.2048192771084336E-2</v>
      </c>
    </row>
    <row r="227" spans="1:14" x14ac:dyDescent="0.2">
      <c r="A227" s="30"/>
      <c r="B227" s="23" t="s">
        <v>206</v>
      </c>
      <c r="C227" s="20">
        <v>0</v>
      </c>
      <c r="D227" s="7">
        <v>3</v>
      </c>
      <c r="E227" s="7">
        <v>0</v>
      </c>
      <c r="F227" s="7">
        <v>2</v>
      </c>
      <c r="G227" s="8" t="str">
        <f t="shared" si="51"/>
        <v/>
      </c>
      <c r="H227" s="8">
        <f t="shared" si="52"/>
        <v>6.024096385542169E-3</v>
      </c>
      <c r="I227" s="8" t="str">
        <f t="shared" si="53"/>
        <v/>
      </c>
      <c r="J227" s="8">
        <f t="shared" si="54"/>
        <v>2.5062656641604009E-3</v>
      </c>
      <c r="K227" s="8" t="str">
        <f t="shared" si="57"/>
        <v xml:space="preserve"> </v>
      </c>
      <c r="L227" s="8">
        <f t="shared" si="58"/>
        <v>-0.33333333333333331</v>
      </c>
      <c r="M227" s="8" t="str">
        <f t="shared" si="55"/>
        <v/>
      </c>
      <c r="N227" s="9">
        <f t="shared" si="56"/>
        <v>-2.008032128514056E-3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7</v>
      </c>
      <c r="D230" s="7">
        <v>0</v>
      </c>
      <c r="E230" s="7">
        <v>55</v>
      </c>
      <c r="F230" s="7">
        <v>23</v>
      </c>
      <c r="G230" s="8">
        <f t="shared" si="51"/>
        <v>1.2216404886561954E-2</v>
      </c>
      <c r="H230" s="8" t="str">
        <f t="shared" si="52"/>
        <v/>
      </c>
      <c r="I230" s="8">
        <f t="shared" si="53"/>
        <v>6.0175054704595186E-2</v>
      </c>
      <c r="J230" s="8">
        <f t="shared" si="54"/>
        <v>2.882205513784461E-2</v>
      </c>
      <c r="K230" s="8">
        <f t="shared" si="57"/>
        <v>6.8571428571428568</v>
      </c>
      <c r="L230" s="8">
        <f t="shared" si="58"/>
        <v>1</v>
      </c>
      <c r="M230" s="8">
        <f t="shared" si="55"/>
        <v>8.3769633507853394E-2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1</v>
      </c>
      <c r="E231" s="7">
        <v>0</v>
      </c>
      <c r="F231" s="7">
        <v>2</v>
      </c>
      <c r="G231" s="8" t="str">
        <f t="shared" si="51"/>
        <v/>
      </c>
      <c r="H231" s="8">
        <f t="shared" si="52"/>
        <v>2.008032128514056E-3</v>
      </c>
      <c r="I231" s="8" t="str">
        <f t="shared" si="53"/>
        <v/>
      </c>
      <c r="J231" s="8">
        <f t="shared" si="54"/>
        <v>2.5062656641604009E-3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9">
        <f t="shared" si="56"/>
        <v>2.008032128514056E-3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1.2531328320802004E-3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2.008032128514056E-3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9">
        <f t="shared" si="56"/>
        <v>-2.008032128514056E-3</v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2</v>
      </c>
      <c r="F235" s="7">
        <v>2</v>
      </c>
      <c r="G235" s="8" t="str">
        <f t="shared" si="51"/>
        <v/>
      </c>
      <c r="H235" s="8" t="str">
        <f t="shared" si="52"/>
        <v/>
      </c>
      <c r="I235" s="8">
        <f t="shared" si="53"/>
        <v>2.1881838074398249E-3</v>
      </c>
      <c r="J235" s="8">
        <f t="shared" si="54"/>
        <v>2.5062656641604009E-3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1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>
        <f t="shared" si="54"/>
        <v>1.2531328320802004E-3</v>
      </c>
      <c r="K236" s="8" t="str">
        <f t="shared" si="57"/>
        <v xml:space="preserve"> </v>
      </c>
      <c r="L236" s="8">
        <f t="shared" si="58"/>
        <v>1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78</v>
      </c>
      <c r="D242" s="7">
        <v>77</v>
      </c>
      <c r="E242" s="7">
        <v>289</v>
      </c>
      <c r="F242" s="7">
        <v>286</v>
      </c>
      <c r="G242" s="8">
        <f t="shared" si="51"/>
        <v>0.13612565445026178</v>
      </c>
      <c r="H242" s="8">
        <f t="shared" si="52"/>
        <v>0.15461847389558234</v>
      </c>
      <c r="I242" s="8">
        <f t="shared" si="53"/>
        <v>0.3161925601750547</v>
      </c>
      <c r="J242" s="8">
        <f t="shared" si="54"/>
        <v>0.35839598997493732</v>
      </c>
      <c r="K242" s="8">
        <f t="shared" si="57"/>
        <v>2.7051282051282053</v>
      </c>
      <c r="L242" s="8">
        <f t="shared" si="58"/>
        <v>2.7142857142857144</v>
      </c>
      <c r="M242" s="8">
        <f t="shared" si="55"/>
        <v>0.36823734729493895</v>
      </c>
      <c r="N242" s="9">
        <f t="shared" si="56"/>
        <v>0.41967871485943781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2</v>
      </c>
      <c r="D248" s="7">
        <v>0</v>
      </c>
      <c r="E248" s="7">
        <v>1</v>
      </c>
      <c r="F248" s="7">
        <v>0</v>
      </c>
      <c r="G248" s="8">
        <f t="shared" si="51"/>
        <v>3.4904013961605585E-3</v>
      </c>
      <c r="H248" s="8" t="str">
        <f t="shared" si="52"/>
        <v/>
      </c>
      <c r="I248" s="8">
        <f t="shared" si="53"/>
        <v>1.0940919037199124E-3</v>
      </c>
      <c r="J248" s="8" t="str">
        <f t="shared" si="54"/>
        <v/>
      </c>
      <c r="K248" s="8">
        <f t="shared" si="57"/>
        <v>-0.5</v>
      </c>
      <c r="L248" s="8" t="str">
        <f t="shared" si="58"/>
        <v xml:space="preserve"> </v>
      </c>
      <c r="M248" s="8">
        <f t="shared" si="55"/>
        <v>-1.7452006980802793E-3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1</v>
      </c>
      <c r="D252" s="7">
        <v>0</v>
      </c>
      <c r="E252" s="7">
        <v>0</v>
      </c>
      <c r="F252" s="7">
        <v>0</v>
      </c>
      <c r="G252" s="8">
        <f t="shared" ref="G252:G283" si="59">+IF(C252=0,"",C252/C$188)</f>
        <v>1.7452006980802793E-3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 t="str">
        <f t="shared" si="58"/>
        <v xml:space="preserve"> </v>
      </c>
      <c r="M252" s="8">
        <f t="shared" ref="M252:M283" si="63">+IF(OR(AND(G252=""),(K252="")),"",G252*K252)</f>
        <v>-1.7452006980802793E-3</v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1.2531328320802004E-3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2</v>
      </c>
      <c r="D254" s="7">
        <v>2</v>
      </c>
      <c r="E254" s="7">
        <v>0</v>
      </c>
      <c r="F254" s="7">
        <v>4</v>
      </c>
      <c r="G254" s="8">
        <f t="shared" si="59"/>
        <v>3.4904013961605585E-3</v>
      </c>
      <c r="H254" s="8">
        <f t="shared" si="60"/>
        <v>4.0160642570281121E-3</v>
      </c>
      <c r="I254" s="8" t="str">
        <f t="shared" si="61"/>
        <v/>
      </c>
      <c r="J254" s="8">
        <f t="shared" si="62"/>
        <v>5.0125313283208017E-3</v>
      </c>
      <c r="K254" s="8">
        <f t="shared" si="65"/>
        <v>-1</v>
      </c>
      <c r="L254" s="8">
        <f t="shared" si="66"/>
        <v>1</v>
      </c>
      <c r="M254" s="8">
        <f t="shared" si="63"/>
        <v>-3.4904013961605585E-3</v>
      </c>
      <c r="N254" s="9">
        <f t="shared" si="64"/>
        <v>4.0160642570281121E-3</v>
      </c>
    </row>
    <row r="255" spans="1:14" x14ac:dyDescent="0.2">
      <c r="A255" s="30"/>
      <c r="B255" s="23" t="s">
        <v>234</v>
      </c>
      <c r="C255" s="20">
        <v>6</v>
      </c>
      <c r="D255" s="7">
        <v>1</v>
      </c>
      <c r="E255" s="7">
        <v>10</v>
      </c>
      <c r="F255" s="7">
        <v>0</v>
      </c>
      <c r="G255" s="8">
        <f t="shared" si="59"/>
        <v>1.0471204188481676E-2</v>
      </c>
      <c r="H255" s="8">
        <f t="shared" si="60"/>
        <v>2.008032128514056E-3</v>
      </c>
      <c r="I255" s="8">
        <f t="shared" si="61"/>
        <v>1.0940919037199124E-2</v>
      </c>
      <c r="J255" s="8" t="str">
        <f t="shared" si="62"/>
        <v/>
      </c>
      <c r="K255" s="8">
        <f t="shared" si="65"/>
        <v>0.66666666666666663</v>
      </c>
      <c r="L255" s="8">
        <f t="shared" si="66"/>
        <v>-1</v>
      </c>
      <c r="M255" s="8">
        <f t="shared" si="63"/>
        <v>6.9808027923211171E-3</v>
      </c>
      <c r="N255" s="9">
        <f t="shared" si="64"/>
        <v>-2.008032128514056E-3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1</v>
      </c>
      <c r="D257" s="7">
        <v>0</v>
      </c>
      <c r="E257" s="7">
        <v>0</v>
      </c>
      <c r="F257" s="7">
        <v>0</v>
      </c>
      <c r="G257" s="8">
        <f t="shared" si="59"/>
        <v>1.7452006980802793E-3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-1.7452006980802793E-3</v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2</v>
      </c>
      <c r="D258" s="7">
        <v>0</v>
      </c>
      <c r="E258" s="7">
        <v>2</v>
      </c>
      <c r="F258" s="7">
        <v>7</v>
      </c>
      <c r="G258" s="8">
        <f t="shared" si="59"/>
        <v>3.4904013961605585E-3</v>
      </c>
      <c r="H258" s="8" t="str">
        <f t="shared" si="60"/>
        <v/>
      </c>
      <c r="I258" s="8">
        <f t="shared" si="61"/>
        <v>2.1881838074398249E-3</v>
      </c>
      <c r="J258" s="8">
        <f t="shared" si="62"/>
        <v>8.771929824561403E-3</v>
      </c>
      <c r="K258" s="8">
        <f t="shared" si="65"/>
        <v>0</v>
      </c>
      <c r="L258" s="8">
        <f t="shared" si="66"/>
        <v>1</v>
      </c>
      <c r="M258" s="8">
        <f t="shared" si="63"/>
        <v>0</v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1</v>
      </c>
      <c r="E260" s="7">
        <v>5</v>
      </c>
      <c r="F260" s="7">
        <v>2</v>
      </c>
      <c r="G260" s="8">
        <f t="shared" si="59"/>
        <v>1.7452006980802793E-3</v>
      </c>
      <c r="H260" s="8">
        <f t="shared" si="60"/>
        <v>2.008032128514056E-3</v>
      </c>
      <c r="I260" s="8">
        <f t="shared" si="61"/>
        <v>5.4704595185995622E-3</v>
      </c>
      <c r="J260" s="8">
        <f t="shared" si="62"/>
        <v>2.5062656641604009E-3</v>
      </c>
      <c r="K260" s="8">
        <f t="shared" si="65"/>
        <v>4</v>
      </c>
      <c r="L260" s="8">
        <f t="shared" si="66"/>
        <v>1</v>
      </c>
      <c r="M260" s="8">
        <f t="shared" si="63"/>
        <v>6.9808027923211171E-3</v>
      </c>
      <c r="N260" s="9">
        <f t="shared" si="64"/>
        <v>2.008032128514056E-3</v>
      </c>
    </row>
    <row r="261" spans="1:14" x14ac:dyDescent="0.2">
      <c r="A261" s="30"/>
      <c r="B261" s="23" t="s">
        <v>240</v>
      </c>
      <c r="C261" s="20">
        <v>5</v>
      </c>
      <c r="D261" s="7">
        <v>2</v>
      </c>
      <c r="E261" s="7">
        <v>4</v>
      </c>
      <c r="F261" s="7">
        <v>3</v>
      </c>
      <c r="G261" s="8">
        <f t="shared" si="59"/>
        <v>8.7260034904013961E-3</v>
      </c>
      <c r="H261" s="8">
        <f t="shared" si="60"/>
        <v>4.0160642570281121E-3</v>
      </c>
      <c r="I261" s="8">
        <f t="shared" si="61"/>
        <v>4.3763676148796497E-3</v>
      </c>
      <c r="J261" s="8">
        <f t="shared" si="62"/>
        <v>3.7593984962406013E-3</v>
      </c>
      <c r="K261" s="8">
        <f t="shared" si="65"/>
        <v>-0.2</v>
      </c>
      <c r="L261" s="8">
        <f t="shared" si="66"/>
        <v>0.5</v>
      </c>
      <c r="M261" s="8">
        <f t="shared" si="63"/>
        <v>-1.7452006980802793E-3</v>
      </c>
      <c r="N261" s="9">
        <f t="shared" si="64"/>
        <v>2.008032128514056E-3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1.0940919037199124E-3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2</v>
      </c>
      <c r="D265" s="7">
        <v>2</v>
      </c>
      <c r="E265" s="7">
        <v>0</v>
      </c>
      <c r="F265" s="7">
        <v>2</v>
      </c>
      <c r="G265" s="8">
        <f t="shared" si="59"/>
        <v>3.4904013961605585E-3</v>
      </c>
      <c r="H265" s="8">
        <f t="shared" si="60"/>
        <v>4.0160642570281121E-3</v>
      </c>
      <c r="I265" s="8" t="str">
        <f t="shared" si="61"/>
        <v/>
      </c>
      <c r="J265" s="8">
        <f t="shared" si="62"/>
        <v>2.5062656641604009E-3</v>
      </c>
      <c r="K265" s="8">
        <f t="shared" si="65"/>
        <v>-1</v>
      </c>
      <c r="L265" s="8">
        <f t="shared" si="66"/>
        <v>0</v>
      </c>
      <c r="M265" s="8">
        <f t="shared" si="63"/>
        <v>-3.4904013961605585E-3</v>
      </c>
      <c r="N265" s="9">
        <f t="shared" si="64"/>
        <v>0</v>
      </c>
    </row>
    <row r="266" spans="1:14" x14ac:dyDescent="0.2">
      <c r="A266" s="30"/>
      <c r="B266" s="23" t="s">
        <v>245</v>
      </c>
      <c r="C266" s="20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2.008032128514056E-3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9">
        <f t="shared" si="64"/>
        <v>-2.008032128514056E-3</v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1.2531328320802004E-3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1</v>
      </c>
      <c r="D271" s="7">
        <v>1</v>
      </c>
      <c r="E271" s="7">
        <v>0</v>
      </c>
      <c r="F271" s="7">
        <v>0</v>
      </c>
      <c r="G271" s="8">
        <f t="shared" si="59"/>
        <v>1.7452006980802793E-3</v>
      </c>
      <c r="H271" s="8">
        <f t="shared" si="60"/>
        <v>2.008032128514056E-3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-1.7452006980802793E-3</v>
      </c>
      <c r="N271" s="9">
        <f t="shared" si="64"/>
        <v>-2.008032128514056E-3</v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2</v>
      </c>
      <c r="D276" s="7">
        <v>0</v>
      </c>
      <c r="E276" s="7">
        <v>1</v>
      </c>
      <c r="F276" s="7">
        <v>0</v>
      </c>
      <c r="G276" s="8">
        <f t="shared" si="59"/>
        <v>3.4904013961605585E-3</v>
      </c>
      <c r="H276" s="8" t="str">
        <f t="shared" si="60"/>
        <v/>
      </c>
      <c r="I276" s="8">
        <f t="shared" si="61"/>
        <v>1.0940919037199124E-3</v>
      </c>
      <c r="J276" s="8" t="str">
        <f t="shared" si="62"/>
        <v/>
      </c>
      <c r="K276" s="8">
        <f t="shared" si="65"/>
        <v>-0.5</v>
      </c>
      <c r="L276" s="8" t="str">
        <f t="shared" si="66"/>
        <v xml:space="preserve"> </v>
      </c>
      <c r="M276" s="8">
        <f t="shared" si="63"/>
        <v>-1.7452006980802793E-3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1.0940919037199124E-3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2</v>
      </c>
      <c r="F278" s="7">
        <v>0</v>
      </c>
      <c r="G278" s="8" t="str">
        <f t="shared" si="59"/>
        <v/>
      </c>
      <c r="H278" s="8" t="str">
        <f t="shared" si="60"/>
        <v/>
      </c>
      <c r="I278" s="8">
        <f t="shared" si="61"/>
        <v>2.1881838074398249E-3</v>
      </c>
      <c r="J278" s="8" t="str">
        <f t="shared" si="62"/>
        <v/>
      </c>
      <c r="K278" s="8">
        <f t="shared" si="65"/>
        <v>1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1</v>
      </c>
      <c r="F279" s="7">
        <v>0</v>
      </c>
      <c r="G279" s="8" t="str">
        <f t="shared" si="59"/>
        <v/>
      </c>
      <c r="H279" s="8" t="str">
        <f t="shared" si="60"/>
        <v/>
      </c>
      <c r="I279" s="8">
        <f t="shared" si="61"/>
        <v>1.0940919037199124E-3</v>
      </c>
      <c r="J279" s="8" t="str">
        <f t="shared" si="62"/>
        <v/>
      </c>
      <c r="K279" s="8">
        <f t="shared" si="65"/>
        <v>1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4</v>
      </c>
      <c r="D281" s="7">
        <v>10</v>
      </c>
      <c r="E281" s="7">
        <v>1</v>
      </c>
      <c r="F281" s="7">
        <v>3</v>
      </c>
      <c r="G281" s="8">
        <f t="shared" si="59"/>
        <v>6.9808027923211171E-3</v>
      </c>
      <c r="H281" s="8">
        <f t="shared" si="60"/>
        <v>2.0080321285140562E-2</v>
      </c>
      <c r="I281" s="8">
        <f t="shared" si="61"/>
        <v>1.0940919037199124E-3</v>
      </c>
      <c r="J281" s="8">
        <f t="shared" si="62"/>
        <v>3.7593984962406013E-3</v>
      </c>
      <c r="K281" s="8">
        <f t="shared" si="65"/>
        <v>-0.75</v>
      </c>
      <c r="L281" s="8">
        <f t="shared" si="66"/>
        <v>-0.7</v>
      </c>
      <c r="M281" s="8">
        <f t="shared" si="63"/>
        <v>-5.235602094240838E-3</v>
      </c>
      <c r="N281" s="9">
        <f t="shared" si="64"/>
        <v>-1.4056224899598393E-2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2</v>
      </c>
      <c r="D283" s="7">
        <v>0</v>
      </c>
      <c r="E283" s="7">
        <v>0</v>
      </c>
      <c r="F283" s="7">
        <v>0</v>
      </c>
      <c r="G283" s="8">
        <f t="shared" si="59"/>
        <v>3.4904013961605585E-3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-3.4904013961605585E-3</v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1</v>
      </c>
      <c r="D284" s="7">
        <v>2</v>
      </c>
      <c r="E284" s="7">
        <v>2</v>
      </c>
      <c r="F284" s="7">
        <v>0</v>
      </c>
      <c r="G284" s="8">
        <f t="shared" ref="G284:G315" si="67">+IF(C284=0,"",C284/C$188)</f>
        <v>1.7452006980802793E-3</v>
      </c>
      <c r="H284" s="8">
        <f t="shared" ref="H284:H315" si="68">+IF(D284=0,"",D284/D$188)</f>
        <v>4.0160642570281121E-3</v>
      </c>
      <c r="I284" s="8">
        <f t="shared" ref="I284:I315" si="69">+IF(E284=0,"",E284/E$188)</f>
        <v>2.1881838074398249E-3</v>
      </c>
      <c r="J284" s="8" t="str">
        <f t="shared" ref="J284:J315" si="70">+IF(F284=0,"",F284/F$188)</f>
        <v/>
      </c>
      <c r="K284" s="8">
        <f t="shared" si="65"/>
        <v>1</v>
      </c>
      <c r="L284" s="8">
        <f t="shared" si="66"/>
        <v>-1</v>
      </c>
      <c r="M284" s="8">
        <f t="shared" ref="M284:M315" si="71">+IF(OR(AND(G284=""),(K284="")),"",G284*K284)</f>
        <v>1.7452006980802793E-3</v>
      </c>
      <c r="N284" s="9">
        <f t="shared" ref="N284:N315" si="72">+IF(OR(AND(H284=""),(L284="")),"",H284*L284)</f>
        <v>-4.0160642570281121E-3</v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1</v>
      </c>
      <c r="E285" s="7">
        <v>0</v>
      </c>
      <c r="F285" s="7">
        <v>1</v>
      </c>
      <c r="G285" s="8">
        <f t="shared" si="67"/>
        <v>1.7452006980802793E-3</v>
      </c>
      <c r="H285" s="8">
        <f t="shared" si="68"/>
        <v>2.008032128514056E-3</v>
      </c>
      <c r="I285" s="8" t="str">
        <f t="shared" si="69"/>
        <v/>
      </c>
      <c r="J285" s="8">
        <f t="shared" si="70"/>
        <v>1.2531328320802004E-3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0</v>
      </c>
      <c r="M285" s="8">
        <f t="shared" si="71"/>
        <v>-1.7452006980802793E-3</v>
      </c>
      <c r="N285" s="9">
        <f t="shared" si="72"/>
        <v>0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28</v>
      </c>
      <c r="D288" s="7">
        <v>0</v>
      </c>
      <c r="E288" s="7">
        <v>2</v>
      </c>
      <c r="F288" s="7">
        <v>0</v>
      </c>
      <c r="G288" s="8">
        <f t="shared" si="67"/>
        <v>4.8865619546247817E-2</v>
      </c>
      <c r="H288" s="8" t="str">
        <f t="shared" si="68"/>
        <v/>
      </c>
      <c r="I288" s="8">
        <f t="shared" si="69"/>
        <v>2.1881838074398249E-3</v>
      </c>
      <c r="J288" s="8" t="str">
        <f t="shared" si="70"/>
        <v/>
      </c>
      <c r="K288" s="8">
        <f t="shared" si="73"/>
        <v>-0.9285714285714286</v>
      </c>
      <c r="L288" s="8" t="str">
        <f t="shared" si="74"/>
        <v xml:space="preserve"> </v>
      </c>
      <c r="M288" s="8">
        <f t="shared" si="71"/>
        <v>-4.5375218150087257E-2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1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>
        <f t="shared" si="70"/>
        <v>1.2531328320802004E-3</v>
      </c>
      <c r="K291" s="8" t="str">
        <f t="shared" si="73"/>
        <v xml:space="preserve"> </v>
      </c>
      <c r="L291" s="8">
        <f t="shared" si="74"/>
        <v>1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63</v>
      </c>
      <c r="D293" s="7">
        <v>46</v>
      </c>
      <c r="E293" s="7">
        <v>4</v>
      </c>
      <c r="F293" s="7">
        <v>3</v>
      </c>
      <c r="G293" s="8">
        <f t="shared" si="67"/>
        <v>0.1099476439790576</v>
      </c>
      <c r="H293" s="8">
        <f t="shared" si="68"/>
        <v>9.2369477911646583E-2</v>
      </c>
      <c r="I293" s="8">
        <f t="shared" si="69"/>
        <v>4.3763676148796497E-3</v>
      </c>
      <c r="J293" s="8">
        <f t="shared" si="70"/>
        <v>3.7593984962406013E-3</v>
      </c>
      <c r="K293" s="8">
        <f t="shared" si="73"/>
        <v>-0.93650793650793651</v>
      </c>
      <c r="L293" s="8">
        <f t="shared" si="74"/>
        <v>-0.93478260869565222</v>
      </c>
      <c r="M293" s="8">
        <f t="shared" si="71"/>
        <v>-0.10296684118673648</v>
      </c>
      <c r="N293" s="9">
        <f t="shared" si="72"/>
        <v>-8.6345381526104423E-2</v>
      </c>
    </row>
    <row r="294" spans="1:14" x14ac:dyDescent="0.2">
      <c r="A294" s="30"/>
      <c r="B294" s="23" t="s">
        <v>273</v>
      </c>
      <c r="C294" s="20">
        <v>42</v>
      </c>
      <c r="D294" s="7">
        <v>21</v>
      </c>
      <c r="E294" s="7">
        <v>1</v>
      </c>
      <c r="F294" s="7">
        <v>2</v>
      </c>
      <c r="G294" s="8">
        <f t="shared" si="67"/>
        <v>7.3298429319371722E-2</v>
      </c>
      <c r="H294" s="8">
        <f t="shared" si="68"/>
        <v>4.2168674698795178E-2</v>
      </c>
      <c r="I294" s="8">
        <f t="shared" si="69"/>
        <v>1.0940919037199124E-3</v>
      </c>
      <c r="J294" s="8">
        <f t="shared" si="70"/>
        <v>2.5062656641604009E-3</v>
      </c>
      <c r="K294" s="8">
        <f t="shared" si="73"/>
        <v>-0.97619047619047616</v>
      </c>
      <c r="L294" s="8">
        <f t="shared" si="74"/>
        <v>-0.90476190476190477</v>
      </c>
      <c r="M294" s="8">
        <f t="shared" si="71"/>
        <v>-7.1553228621291445E-2</v>
      </c>
      <c r="N294" s="9">
        <f t="shared" si="72"/>
        <v>-3.8152610441767064E-2</v>
      </c>
    </row>
    <row r="295" spans="1:14" x14ac:dyDescent="0.2">
      <c r="A295" s="30"/>
      <c r="B295" s="23" t="s">
        <v>274</v>
      </c>
      <c r="C295" s="20">
        <v>3</v>
      </c>
      <c r="D295" s="7">
        <v>5</v>
      </c>
      <c r="E295" s="7">
        <v>0</v>
      </c>
      <c r="F295" s="7">
        <v>0</v>
      </c>
      <c r="G295" s="8">
        <f t="shared" si="67"/>
        <v>5.235602094240838E-3</v>
      </c>
      <c r="H295" s="8">
        <f t="shared" si="68"/>
        <v>1.0040160642570281E-2</v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>
        <f t="shared" si="74"/>
        <v>-1</v>
      </c>
      <c r="M295" s="8">
        <f t="shared" si="71"/>
        <v>-5.235602094240838E-3</v>
      </c>
      <c r="N295" s="9">
        <f t="shared" si="72"/>
        <v>-1.0040160642570281E-2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1.2531328320802004E-3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3</v>
      </c>
      <c r="E299" s="7">
        <v>0</v>
      </c>
      <c r="F299" s="7">
        <v>1</v>
      </c>
      <c r="G299" s="8" t="str">
        <f t="shared" si="67"/>
        <v/>
      </c>
      <c r="H299" s="8">
        <f t="shared" si="68"/>
        <v>6.024096385542169E-3</v>
      </c>
      <c r="I299" s="8" t="str">
        <f t="shared" si="69"/>
        <v/>
      </c>
      <c r="J299" s="8">
        <f t="shared" si="70"/>
        <v>1.2531328320802004E-3</v>
      </c>
      <c r="K299" s="8" t="str">
        <f t="shared" si="73"/>
        <v xml:space="preserve"> </v>
      </c>
      <c r="L299" s="8">
        <f t="shared" si="74"/>
        <v>-0.66666666666666663</v>
      </c>
      <c r="M299" s="8" t="str">
        <f t="shared" si="71"/>
        <v/>
      </c>
      <c r="N299" s="9">
        <f t="shared" si="72"/>
        <v>-4.0160642570281121E-3</v>
      </c>
    </row>
    <row r="300" spans="1:14" x14ac:dyDescent="0.2">
      <c r="A300" s="30"/>
      <c r="B300" s="23" t="s">
        <v>279</v>
      </c>
      <c r="C300" s="20">
        <v>0</v>
      </c>
      <c r="D300" s="7">
        <v>3</v>
      </c>
      <c r="E300" s="7">
        <v>0</v>
      </c>
      <c r="F300" s="7">
        <v>2</v>
      </c>
      <c r="G300" s="8" t="str">
        <f t="shared" si="67"/>
        <v/>
      </c>
      <c r="H300" s="8">
        <f t="shared" si="68"/>
        <v>6.024096385542169E-3</v>
      </c>
      <c r="I300" s="8" t="str">
        <f t="shared" si="69"/>
        <v/>
      </c>
      <c r="J300" s="8">
        <f t="shared" si="70"/>
        <v>2.5062656641604009E-3</v>
      </c>
      <c r="K300" s="8" t="str">
        <f t="shared" si="73"/>
        <v xml:space="preserve"> </v>
      </c>
      <c r="L300" s="8">
        <f t="shared" si="74"/>
        <v>-0.33333333333333331</v>
      </c>
      <c r="M300" s="8" t="str">
        <f t="shared" si="71"/>
        <v/>
      </c>
      <c r="N300" s="9">
        <f t="shared" si="72"/>
        <v>-2.008032128514056E-3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1</v>
      </c>
      <c r="F305" s="7">
        <v>2</v>
      </c>
      <c r="G305" s="8" t="str">
        <f t="shared" si="67"/>
        <v/>
      </c>
      <c r="H305" s="8" t="str">
        <f t="shared" si="68"/>
        <v/>
      </c>
      <c r="I305" s="8">
        <f t="shared" si="69"/>
        <v>1.0940919037199124E-3</v>
      </c>
      <c r="J305" s="8">
        <f t="shared" si="70"/>
        <v>2.5062656641604009E-3</v>
      </c>
      <c r="K305" s="8">
        <f t="shared" si="73"/>
        <v>1</v>
      </c>
      <c r="L305" s="8">
        <f t="shared" si="74"/>
        <v>1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1</v>
      </c>
      <c r="D306" s="7">
        <v>1</v>
      </c>
      <c r="E306" s="7">
        <v>26</v>
      </c>
      <c r="F306" s="7">
        <v>20</v>
      </c>
      <c r="G306" s="8">
        <f t="shared" si="67"/>
        <v>1.7452006980802793E-3</v>
      </c>
      <c r="H306" s="8">
        <f t="shared" si="68"/>
        <v>2.008032128514056E-3</v>
      </c>
      <c r="I306" s="8">
        <f t="shared" si="69"/>
        <v>2.8446389496717725E-2</v>
      </c>
      <c r="J306" s="8">
        <f t="shared" si="70"/>
        <v>2.5062656641604009E-2</v>
      </c>
      <c r="K306" s="8">
        <f t="shared" si="73"/>
        <v>25</v>
      </c>
      <c r="L306" s="8">
        <f t="shared" si="74"/>
        <v>19</v>
      </c>
      <c r="M306" s="8">
        <f t="shared" si="71"/>
        <v>4.3630017452006981E-2</v>
      </c>
      <c r="N306" s="9">
        <f t="shared" si="72"/>
        <v>3.8152610441767064E-2</v>
      </c>
    </row>
    <row r="307" spans="1:14" x14ac:dyDescent="0.2">
      <c r="A307" s="30"/>
      <c r="B307" s="23" t="s">
        <v>286</v>
      </c>
      <c r="C307" s="20">
        <v>0</v>
      </c>
      <c r="D307" s="7">
        <v>1</v>
      </c>
      <c r="E307" s="7">
        <v>1</v>
      </c>
      <c r="F307" s="7">
        <v>2</v>
      </c>
      <c r="G307" s="8" t="str">
        <f t="shared" si="67"/>
        <v/>
      </c>
      <c r="H307" s="8">
        <f t="shared" si="68"/>
        <v>2.008032128514056E-3</v>
      </c>
      <c r="I307" s="8">
        <f t="shared" si="69"/>
        <v>1.0940919037199124E-3</v>
      </c>
      <c r="J307" s="8">
        <f t="shared" si="70"/>
        <v>2.5062656641604009E-3</v>
      </c>
      <c r="K307" s="8">
        <f t="shared" si="73"/>
        <v>1</v>
      </c>
      <c r="L307" s="8">
        <f t="shared" si="74"/>
        <v>1</v>
      </c>
      <c r="M307" s="8" t="str">
        <f t="shared" si="71"/>
        <v/>
      </c>
      <c r="N307" s="9">
        <f t="shared" si="72"/>
        <v>2.008032128514056E-3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1</v>
      </c>
      <c r="E309" s="7">
        <v>1</v>
      </c>
      <c r="F309" s="7">
        <v>0</v>
      </c>
      <c r="G309" s="8" t="str">
        <f t="shared" si="67"/>
        <v/>
      </c>
      <c r="H309" s="8">
        <f t="shared" si="68"/>
        <v>2.008032128514056E-3</v>
      </c>
      <c r="I309" s="8">
        <f t="shared" si="69"/>
        <v>1.0940919037199124E-3</v>
      </c>
      <c r="J309" s="8" t="str">
        <f t="shared" si="70"/>
        <v/>
      </c>
      <c r="K309" s="8">
        <f t="shared" si="73"/>
        <v>1</v>
      </c>
      <c r="L309" s="8">
        <f t="shared" si="74"/>
        <v>-1</v>
      </c>
      <c r="M309" s="8" t="str">
        <f t="shared" si="71"/>
        <v/>
      </c>
      <c r="N309" s="9">
        <f t="shared" si="72"/>
        <v>-2.008032128514056E-3</v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1.0940919037199124E-3</v>
      </c>
      <c r="J310" s="8">
        <f t="shared" si="70"/>
        <v>1.2531328320802004E-3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1</v>
      </c>
      <c r="E311" s="7">
        <v>1</v>
      </c>
      <c r="F311" s="7">
        <v>0</v>
      </c>
      <c r="G311" s="8" t="str">
        <f t="shared" si="67"/>
        <v/>
      </c>
      <c r="H311" s="8">
        <f t="shared" si="68"/>
        <v>2.008032128514056E-3</v>
      </c>
      <c r="I311" s="8">
        <f t="shared" si="69"/>
        <v>1.0940919037199124E-3</v>
      </c>
      <c r="J311" s="8" t="str">
        <f t="shared" si="70"/>
        <v/>
      </c>
      <c r="K311" s="8">
        <f t="shared" si="73"/>
        <v>1</v>
      </c>
      <c r="L311" s="8">
        <f t="shared" si="74"/>
        <v>-1</v>
      </c>
      <c r="M311" s="8" t="str">
        <f t="shared" si="71"/>
        <v/>
      </c>
      <c r="N311" s="9">
        <f t="shared" si="72"/>
        <v>-2.008032128514056E-3</v>
      </c>
    </row>
    <row r="312" spans="1:14" x14ac:dyDescent="0.2">
      <c r="A312" s="30"/>
      <c r="B312" s="23" t="s">
        <v>291</v>
      </c>
      <c r="C312" s="20">
        <v>1</v>
      </c>
      <c r="D312" s="7">
        <v>5</v>
      </c>
      <c r="E312" s="7">
        <v>3</v>
      </c>
      <c r="F312" s="7">
        <v>1</v>
      </c>
      <c r="G312" s="8">
        <f t="shared" si="67"/>
        <v>1.7452006980802793E-3</v>
      </c>
      <c r="H312" s="8">
        <f t="shared" si="68"/>
        <v>1.0040160642570281E-2</v>
      </c>
      <c r="I312" s="8">
        <f t="shared" si="69"/>
        <v>3.2822757111597373E-3</v>
      </c>
      <c r="J312" s="8">
        <f t="shared" si="70"/>
        <v>1.2531328320802004E-3</v>
      </c>
      <c r="K312" s="8">
        <f t="shared" si="73"/>
        <v>2</v>
      </c>
      <c r="L312" s="8">
        <f t="shared" si="74"/>
        <v>-0.8</v>
      </c>
      <c r="M312" s="8">
        <f t="shared" si="71"/>
        <v>3.4904013961605585E-3</v>
      </c>
      <c r="N312" s="9">
        <f t="shared" si="72"/>
        <v>-8.0321285140562259E-3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6</v>
      </c>
      <c r="D318" s="7">
        <v>5</v>
      </c>
      <c r="E318" s="7">
        <v>19</v>
      </c>
      <c r="F318" s="7">
        <v>20</v>
      </c>
      <c r="G318" s="8">
        <f t="shared" si="75"/>
        <v>1.0471204188481676E-2</v>
      </c>
      <c r="H318" s="8">
        <f t="shared" si="76"/>
        <v>1.0040160642570281E-2</v>
      </c>
      <c r="I318" s="8">
        <f t="shared" si="77"/>
        <v>2.0787746170678335E-2</v>
      </c>
      <c r="J318" s="8">
        <f t="shared" si="78"/>
        <v>2.5062656641604009E-2</v>
      </c>
      <c r="K318" s="8">
        <f t="shared" si="81"/>
        <v>2.1666666666666665</v>
      </c>
      <c r="L318" s="8">
        <f t="shared" si="82"/>
        <v>3</v>
      </c>
      <c r="M318" s="8">
        <f t="shared" si="79"/>
        <v>2.2687609075043629E-2</v>
      </c>
      <c r="N318" s="9">
        <f t="shared" si="80"/>
        <v>3.0120481927710843E-2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1</v>
      </c>
      <c r="E321" s="7">
        <v>1</v>
      </c>
      <c r="F321" s="7">
        <v>0</v>
      </c>
      <c r="G321" s="8" t="str">
        <f t="shared" si="75"/>
        <v/>
      </c>
      <c r="H321" s="8">
        <f t="shared" si="76"/>
        <v>2.008032128514056E-3</v>
      </c>
      <c r="I321" s="8">
        <f t="shared" si="77"/>
        <v>1.0940919037199124E-3</v>
      </c>
      <c r="J321" s="8" t="str">
        <f t="shared" si="78"/>
        <v/>
      </c>
      <c r="K321" s="8">
        <f t="shared" si="81"/>
        <v>1</v>
      </c>
      <c r="L321" s="8">
        <f t="shared" si="82"/>
        <v>-1</v>
      </c>
      <c r="M321" s="8" t="str">
        <f t="shared" si="79"/>
        <v/>
      </c>
      <c r="N321" s="9">
        <f t="shared" si="80"/>
        <v>-2.008032128514056E-3</v>
      </c>
    </row>
    <row r="322" spans="1:14" x14ac:dyDescent="0.2">
      <c r="A322" s="30"/>
      <c r="B322" s="23" t="s">
        <v>301</v>
      </c>
      <c r="C322" s="20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2.008032128514056E-3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9">
        <f t="shared" si="80"/>
        <v>-2.008032128514056E-3</v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44</v>
      </c>
      <c r="D324" s="7">
        <v>47</v>
      </c>
      <c r="E324" s="7">
        <v>10</v>
      </c>
      <c r="F324" s="7">
        <v>6</v>
      </c>
      <c r="G324" s="8">
        <f t="shared" si="75"/>
        <v>7.6788830715532289E-2</v>
      </c>
      <c r="H324" s="8">
        <f t="shared" si="76"/>
        <v>9.4377510040160636E-2</v>
      </c>
      <c r="I324" s="8">
        <f t="shared" si="77"/>
        <v>1.0940919037199124E-2</v>
      </c>
      <c r="J324" s="8">
        <f t="shared" si="78"/>
        <v>7.5187969924812026E-3</v>
      </c>
      <c r="K324" s="8">
        <f t="shared" si="81"/>
        <v>-0.77272727272727271</v>
      </c>
      <c r="L324" s="8">
        <f t="shared" si="82"/>
        <v>-0.87234042553191493</v>
      </c>
      <c r="M324" s="8">
        <f t="shared" si="79"/>
        <v>-5.9336823734729496E-2</v>
      </c>
      <c r="N324" s="9">
        <f t="shared" si="80"/>
        <v>-8.2329317269076302E-2</v>
      </c>
    </row>
    <row r="325" spans="1:14" x14ac:dyDescent="0.2">
      <c r="A325" s="30"/>
      <c r="B325" s="23" t="s">
        <v>304</v>
      </c>
      <c r="C325" s="20">
        <v>1</v>
      </c>
      <c r="D325" s="7">
        <v>0</v>
      </c>
      <c r="E325" s="7">
        <v>1</v>
      </c>
      <c r="F325" s="7">
        <v>0</v>
      </c>
      <c r="G325" s="8">
        <f t="shared" si="75"/>
        <v>1.7452006980802793E-3</v>
      </c>
      <c r="H325" s="8" t="str">
        <f t="shared" si="76"/>
        <v/>
      </c>
      <c r="I325" s="8">
        <f t="shared" si="77"/>
        <v>1.0940919037199124E-3</v>
      </c>
      <c r="J325" s="8" t="str">
        <f t="shared" si="78"/>
        <v/>
      </c>
      <c r="K325" s="8">
        <f t="shared" si="81"/>
        <v>0</v>
      </c>
      <c r="L325" s="8" t="str">
        <f t="shared" si="82"/>
        <v xml:space="preserve"> </v>
      </c>
      <c r="M325" s="8">
        <f t="shared" si="79"/>
        <v>0</v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58</v>
      </c>
      <c r="D327" s="7">
        <v>88</v>
      </c>
      <c r="E327" s="7">
        <v>78</v>
      </c>
      <c r="F327" s="7">
        <v>77</v>
      </c>
      <c r="G327" s="8">
        <f t="shared" si="75"/>
        <v>0.1012216404886562</v>
      </c>
      <c r="H327" s="8">
        <f t="shared" si="76"/>
        <v>0.17670682730923695</v>
      </c>
      <c r="I327" s="8">
        <f t="shared" si="77"/>
        <v>8.5339168490153175E-2</v>
      </c>
      <c r="J327" s="8">
        <f t="shared" si="78"/>
        <v>9.6491228070175433E-2</v>
      </c>
      <c r="K327" s="8">
        <f t="shared" si="81"/>
        <v>0.34482758620689657</v>
      </c>
      <c r="L327" s="8">
        <f t="shared" si="82"/>
        <v>-0.125</v>
      </c>
      <c r="M327" s="8">
        <f t="shared" si="79"/>
        <v>3.4904013961605591E-2</v>
      </c>
      <c r="N327" s="9">
        <f t="shared" si="80"/>
        <v>-2.2088353413654619E-2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1.2531328320802004E-3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6</v>
      </c>
      <c r="E338" s="7">
        <v>1</v>
      </c>
      <c r="F338" s="7">
        <v>8</v>
      </c>
      <c r="G338" s="8" t="str">
        <f t="shared" si="75"/>
        <v/>
      </c>
      <c r="H338" s="8">
        <f t="shared" si="76"/>
        <v>1.2048192771084338E-2</v>
      </c>
      <c r="I338" s="8">
        <f t="shared" si="77"/>
        <v>1.0940919037199124E-3</v>
      </c>
      <c r="J338" s="8">
        <f t="shared" si="78"/>
        <v>1.0025062656641603E-2</v>
      </c>
      <c r="K338" s="8">
        <f t="shared" si="81"/>
        <v>1</v>
      </c>
      <c r="L338" s="8">
        <f t="shared" si="82"/>
        <v>0.33333333333333331</v>
      </c>
      <c r="M338" s="8" t="str">
        <f t="shared" si="79"/>
        <v/>
      </c>
      <c r="N338" s="9">
        <f t="shared" si="80"/>
        <v>4.0160642570281121E-3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1</v>
      </c>
      <c r="D340" s="7">
        <v>0</v>
      </c>
      <c r="E340" s="7">
        <v>0</v>
      </c>
      <c r="F340" s="7">
        <v>0</v>
      </c>
      <c r="G340" s="8">
        <f t="shared" si="75"/>
        <v>1.7452006980802793E-3</v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 t="str">
        <f t="shared" si="82"/>
        <v xml:space="preserve"> </v>
      </c>
      <c r="M340" s="8">
        <f t="shared" si="79"/>
        <v>-1.7452006980802793E-3</v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2.008032128514056E-3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-2.008032128514056E-3</v>
      </c>
    </row>
    <row r="343" spans="1:14" ht="25.5" x14ac:dyDescent="0.2">
      <c r="A343" s="30"/>
      <c r="B343" s="23" t="s">
        <v>322</v>
      </c>
      <c r="C343" s="20">
        <v>0</v>
      </c>
      <c r="D343" s="7">
        <v>1</v>
      </c>
      <c r="E343" s="7">
        <v>0</v>
      </c>
      <c r="F343" s="7">
        <v>1</v>
      </c>
      <c r="G343" s="8" t="str">
        <f t="shared" si="75"/>
        <v/>
      </c>
      <c r="H343" s="8">
        <f t="shared" si="76"/>
        <v>2.008032128514056E-3</v>
      </c>
      <c r="I343" s="8" t="str">
        <f t="shared" si="77"/>
        <v/>
      </c>
      <c r="J343" s="8">
        <f t="shared" si="78"/>
        <v>1.2531328320802004E-3</v>
      </c>
      <c r="K343" s="8" t="str">
        <f t="shared" si="81"/>
        <v xml:space="preserve"> </v>
      </c>
      <c r="L343" s="8">
        <f t="shared" si="82"/>
        <v>0</v>
      </c>
      <c r="M343" s="8" t="str">
        <f t="shared" si="79"/>
        <v/>
      </c>
      <c r="N343" s="9">
        <f t="shared" si="80"/>
        <v>0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3</v>
      </c>
      <c r="D347" s="7">
        <v>1</v>
      </c>
      <c r="E347" s="7">
        <v>2</v>
      </c>
      <c r="F347" s="7">
        <v>0</v>
      </c>
      <c r="G347" s="8">
        <f t="shared" si="75"/>
        <v>5.235602094240838E-3</v>
      </c>
      <c r="H347" s="8">
        <f t="shared" si="76"/>
        <v>2.008032128514056E-3</v>
      </c>
      <c r="I347" s="8">
        <f t="shared" si="77"/>
        <v>2.1881838074398249E-3</v>
      </c>
      <c r="J347" s="8" t="str">
        <f t="shared" si="78"/>
        <v/>
      </c>
      <c r="K347" s="8">
        <f t="shared" si="81"/>
        <v>-0.33333333333333331</v>
      </c>
      <c r="L347" s="8">
        <f t="shared" si="82"/>
        <v>-1</v>
      </c>
      <c r="M347" s="8">
        <f t="shared" si="79"/>
        <v>-1.7452006980802793E-3</v>
      </c>
      <c r="N347" s="9">
        <f t="shared" si="80"/>
        <v>-2.008032128514056E-3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1</v>
      </c>
      <c r="F352" s="7">
        <v>1</v>
      </c>
      <c r="G352" s="8" t="str">
        <f t="shared" si="83"/>
        <v/>
      </c>
      <c r="H352" s="8" t="str">
        <f t="shared" si="84"/>
        <v/>
      </c>
      <c r="I352" s="8">
        <f t="shared" si="85"/>
        <v>1.0940919037199124E-3</v>
      </c>
      <c r="J352" s="8">
        <f t="shared" si="86"/>
        <v>1.2531328320802004E-3</v>
      </c>
      <c r="K352" s="8">
        <f t="shared" si="89"/>
        <v>1</v>
      </c>
      <c r="L352" s="8">
        <f t="shared" si="90"/>
        <v>1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2</v>
      </c>
      <c r="F353" s="7">
        <v>0</v>
      </c>
      <c r="G353" s="8" t="str">
        <f t="shared" si="83"/>
        <v/>
      </c>
      <c r="H353" s="8" t="str">
        <f t="shared" si="84"/>
        <v/>
      </c>
      <c r="I353" s="8">
        <f t="shared" si="85"/>
        <v>2.1881838074398249E-3</v>
      </c>
      <c r="J353" s="8" t="str">
        <f t="shared" si="86"/>
        <v/>
      </c>
      <c r="K353" s="8">
        <f t="shared" si="89"/>
        <v>1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1387</v>
      </c>
      <c r="D371" s="17">
        <f>SUM(D372:D604)</f>
        <v>1106</v>
      </c>
      <c r="E371" s="17">
        <f>SUM(E372:E604)</f>
        <v>1652</v>
      </c>
      <c r="F371" s="17">
        <f>SUM(F372:F604)</f>
        <v>1274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0.19105984138428261</v>
      </c>
      <c r="L371" s="18">
        <f>+IF(AND(D371=0,F371=0),"",IF(D371=0,1,IF(F371=0,-1,(F371-D371)/D371)))</f>
        <v>0.15189873417721519</v>
      </c>
      <c r="M371" s="18">
        <f t="shared" ref="M371:M434" si="95">+IF(OR(AND(G371=""),(K371="")),"",G371*K371)</f>
        <v>0.19105984138428261</v>
      </c>
      <c r="N371" s="19">
        <f t="shared" ref="N371:N434" si="96">+IF(OR(AND(H371=""),(L371="")),"",H371*L371)</f>
        <v>0.15189873417721519</v>
      </c>
    </row>
    <row r="372" spans="1:14" x14ac:dyDescent="0.2">
      <c r="A372" s="30"/>
      <c r="B372" s="22" t="s">
        <v>343</v>
      </c>
      <c r="C372" s="28">
        <v>9</v>
      </c>
      <c r="D372" s="25">
        <v>0</v>
      </c>
      <c r="E372" s="25">
        <v>7</v>
      </c>
      <c r="F372" s="25">
        <v>1</v>
      </c>
      <c r="G372" s="26">
        <f t="shared" si="91"/>
        <v>6.4888248017303529E-3</v>
      </c>
      <c r="H372" s="26" t="str">
        <f t="shared" si="92"/>
        <v/>
      </c>
      <c r="I372" s="26">
        <f t="shared" si="93"/>
        <v>4.2372881355932203E-3</v>
      </c>
      <c r="J372" s="26">
        <f t="shared" si="94"/>
        <v>7.8492935635792783E-4</v>
      </c>
      <c r="K372" s="26">
        <f t="shared" ref="K372:K435" si="97">+IF(AND(C372=0,E372=0)," ",IF(C372=0,1,IF(E372=0,-1,(E372-C372)/C372)))</f>
        <v>-0.22222222222222221</v>
      </c>
      <c r="L372" s="26">
        <f t="shared" ref="L372:L435" si="98">+IF(AND(D372=0,F372=0)," ",IF(D372=0,1,IF(F372=0,-1,(F372-D372)/D372)))</f>
        <v>1</v>
      </c>
      <c r="M372" s="26">
        <f t="shared" si="95"/>
        <v>-1.4419610670511895E-3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1</v>
      </c>
      <c r="D373" s="7">
        <v>0</v>
      </c>
      <c r="E373" s="7">
        <v>3</v>
      </c>
      <c r="F373" s="7">
        <v>1</v>
      </c>
      <c r="G373" s="8">
        <f t="shared" si="91"/>
        <v>7.2098053352559477E-4</v>
      </c>
      <c r="H373" s="8" t="str">
        <f t="shared" si="92"/>
        <v/>
      </c>
      <c r="I373" s="8">
        <f t="shared" si="93"/>
        <v>1.8159806295399517E-3</v>
      </c>
      <c r="J373" s="8">
        <f t="shared" si="94"/>
        <v>7.8492935635792783E-4</v>
      </c>
      <c r="K373" s="8">
        <f t="shared" si="97"/>
        <v>2</v>
      </c>
      <c r="L373" s="8">
        <f t="shared" si="98"/>
        <v>1</v>
      </c>
      <c r="M373" s="8">
        <f t="shared" si="95"/>
        <v>1.4419610670511895E-3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106</v>
      </c>
      <c r="D374" s="7">
        <v>102</v>
      </c>
      <c r="E374" s="7">
        <v>9</v>
      </c>
      <c r="F374" s="7">
        <v>8</v>
      </c>
      <c r="G374" s="8">
        <f t="shared" si="91"/>
        <v>7.6423936553713046E-2</v>
      </c>
      <c r="H374" s="8">
        <f t="shared" si="92"/>
        <v>9.2224231464737794E-2</v>
      </c>
      <c r="I374" s="8">
        <f t="shared" si="93"/>
        <v>5.4479418886198543E-3</v>
      </c>
      <c r="J374" s="8">
        <f t="shared" si="94"/>
        <v>6.2794348508634227E-3</v>
      </c>
      <c r="K374" s="8">
        <f t="shared" si="97"/>
        <v>-0.91509433962264153</v>
      </c>
      <c r="L374" s="8">
        <f t="shared" si="98"/>
        <v>-0.92156862745098034</v>
      </c>
      <c r="M374" s="8">
        <f t="shared" si="95"/>
        <v>-6.9935111751982693E-2</v>
      </c>
      <c r="N374" s="9">
        <f t="shared" si="96"/>
        <v>-8.4990958408679929E-2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1</v>
      </c>
      <c r="D376" s="7">
        <v>0</v>
      </c>
      <c r="E376" s="7">
        <v>0</v>
      </c>
      <c r="F376" s="7">
        <v>0</v>
      </c>
      <c r="G376" s="8">
        <f t="shared" si="91"/>
        <v>7.2098053352559477E-4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-7.2098053352559477E-4</v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91</v>
      </c>
      <c r="D377" s="7">
        <v>51</v>
      </c>
      <c r="E377" s="7">
        <v>71</v>
      </c>
      <c r="F377" s="7">
        <v>56</v>
      </c>
      <c r="G377" s="8">
        <f t="shared" si="91"/>
        <v>6.5609228550829124E-2</v>
      </c>
      <c r="H377" s="8">
        <f t="shared" si="92"/>
        <v>4.6112115732368897E-2</v>
      </c>
      <c r="I377" s="8">
        <f t="shared" si="93"/>
        <v>4.2978208232445518E-2</v>
      </c>
      <c r="J377" s="8">
        <f t="shared" si="94"/>
        <v>4.3956043956043959E-2</v>
      </c>
      <c r="K377" s="8">
        <f t="shared" si="97"/>
        <v>-0.21978021978021978</v>
      </c>
      <c r="L377" s="8">
        <f t="shared" si="98"/>
        <v>9.8039215686274508E-2</v>
      </c>
      <c r="M377" s="8">
        <f t="shared" si="95"/>
        <v>-1.4419610670511895E-2</v>
      </c>
      <c r="N377" s="9">
        <f t="shared" si="96"/>
        <v>4.5207956600361665E-3</v>
      </c>
    </row>
    <row r="378" spans="1:14" x14ac:dyDescent="0.2">
      <c r="A378" s="30"/>
      <c r="B378" s="23" t="s">
        <v>349</v>
      </c>
      <c r="C378" s="20">
        <v>1</v>
      </c>
      <c r="D378" s="7">
        <v>0</v>
      </c>
      <c r="E378" s="7">
        <v>3</v>
      </c>
      <c r="F378" s="7">
        <v>0</v>
      </c>
      <c r="G378" s="8">
        <f t="shared" si="91"/>
        <v>7.2098053352559477E-4</v>
      </c>
      <c r="H378" s="8" t="str">
        <f t="shared" si="92"/>
        <v/>
      </c>
      <c r="I378" s="8">
        <f t="shared" si="93"/>
        <v>1.8159806295399517E-3</v>
      </c>
      <c r="J378" s="8" t="str">
        <f t="shared" si="94"/>
        <v/>
      </c>
      <c r="K378" s="8">
        <f t="shared" si="97"/>
        <v>2</v>
      </c>
      <c r="L378" s="8" t="str">
        <f t="shared" si="98"/>
        <v xml:space="preserve"> </v>
      </c>
      <c r="M378" s="8">
        <f t="shared" si="95"/>
        <v>1.4419610670511895E-3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6</v>
      </c>
      <c r="D379" s="7">
        <v>5</v>
      </c>
      <c r="E379" s="7">
        <v>0</v>
      </c>
      <c r="F379" s="7">
        <v>1</v>
      </c>
      <c r="G379" s="8">
        <f t="shared" si="91"/>
        <v>4.3258832011535686E-3</v>
      </c>
      <c r="H379" s="8">
        <f t="shared" si="92"/>
        <v>4.5207956600361665E-3</v>
      </c>
      <c r="I379" s="8" t="str">
        <f t="shared" si="93"/>
        <v/>
      </c>
      <c r="J379" s="8">
        <f t="shared" si="94"/>
        <v>7.8492935635792783E-4</v>
      </c>
      <c r="K379" s="8">
        <f t="shared" si="97"/>
        <v>-1</v>
      </c>
      <c r="L379" s="8">
        <f t="shared" si="98"/>
        <v>-0.8</v>
      </c>
      <c r="M379" s="8">
        <f t="shared" si="95"/>
        <v>-4.3258832011535686E-3</v>
      </c>
      <c r="N379" s="9">
        <f t="shared" si="96"/>
        <v>-3.6166365280289334E-3</v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2</v>
      </c>
      <c r="F380" s="7">
        <v>0</v>
      </c>
      <c r="G380" s="8">
        <f t="shared" si="91"/>
        <v>7.2098053352559477E-4</v>
      </c>
      <c r="H380" s="8" t="str">
        <f t="shared" si="92"/>
        <v/>
      </c>
      <c r="I380" s="8">
        <f t="shared" si="93"/>
        <v>1.2106537530266344E-3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>
        <f t="shared" si="95"/>
        <v>7.2098053352559477E-4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1</v>
      </c>
      <c r="D382" s="7">
        <v>0</v>
      </c>
      <c r="E382" s="7">
        <v>0</v>
      </c>
      <c r="F382" s="7">
        <v>0</v>
      </c>
      <c r="G382" s="8">
        <f t="shared" si="91"/>
        <v>7.2098053352559477E-4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-7.2098053352559477E-4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81</v>
      </c>
      <c r="D383" s="7">
        <v>49</v>
      </c>
      <c r="E383" s="7">
        <v>101</v>
      </c>
      <c r="F383" s="7">
        <v>86</v>
      </c>
      <c r="G383" s="8">
        <f t="shared" si="91"/>
        <v>5.8399423215573176E-2</v>
      </c>
      <c r="H383" s="8">
        <f t="shared" si="92"/>
        <v>4.4303797468354431E-2</v>
      </c>
      <c r="I383" s="8">
        <f t="shared" si="93"/>
        <v>6.1138014527845036E-2</v>
      </c>
      <c r="J383" s="8">
        <f t="shared" si="94"/>
        <v>6.7503924646781788E-2</v>
      </c>
      <c r="K383" s="8">
        <f t="shared" si="97"/>
        <v>0.24691358024691357</v>
      </c>
      <c r="L383" s="8">
        <f t="shared" si="98"/>
        <v>0.75510204081632648</v>
      </c>
      <c r="M383" s="8">
        <f t="shared" si="95"/>
        <v>1.4419610670511895E-2</v>
      </c>
      <c r="N383" s="9">
        <f t="shared" si="96"/>
        <v>3.3453887884267626E-2</v>
      </c>
    </row>
    <row r="384" spans="1:14" x14ac:dyDescent="0.2">
      <c r="A384" s="30"/>
      <c r="B384" s="23" t="s">
        <v>355</v>
      </c>
      <c r="C384" s="20">
        <v>3</v>
      </c>
      <c r="D384" s="7">
        <v>0</v>
      </c>
      <c r="E384" s="7">
        <v>13</v>
      </c>
      <c r="F384" s="7">
        <v>6</v>
      </c>
      <c r="G384" s="8">
        <f t="shared" si="91"/>
        <v>2.1629416005767843E-3</v>
      </c>
      <c r="H384" s="8" t="str">
        <f t="shared" si="92"/>
        <v/>
      </c>
      <c r="I384" s="8">
        <f t="shared" si="93"/>
        <v>7.8692493946731241E-3</v>
      </c>
      <c r="J384" s="8">
        <f t="shared" si="94"/>
        <v>4.7095761381475663E-3</v>
      </c>
      <c r="K384" s="8">
        <f t="shared" si="97"/>
        <v>3.3333333333333335</v>
      </c>
      <c r="L384" s="8">
        <f t="shared" si="98"/>
        <v>1</v>
      </c>
      <c r="M384" s="8">
        <f t="shared" si="95"/>
        <v>7.2098053352559477E-3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7.8492935635792783E-4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46</v>
      </c>
      <c r="D386" s="7">
        <v>10</v>
      </c>
      <c r="E386" s="7">
        <v>38</v>
      </c>
      <c r="F386" s="7">
        <v>25</v>
      </c>
      <c r="G386" s="8">
        <f t="shared" si="91"/>
        <v>3.3165104542177359E-2</v>
      </c>
      <c r="H386" s="8">
        <f t="shared" si="92"/>
        <v>9.0415913200723331E-3</v>
      </c>
      <c r="I386" s="8">
        <f t="shared" si="93"/>
        <v>2.3002421307506054E-2</v>
      </c>
      <c r="J386" s="8">
        <f t="shared" si="94"/>
        <v>1.9623233908948195E-2</v>
      </c>
      <c r="K386" s="8">
        <f t="shared" si="97"/>
        <v>-0.17391304347826086</v>
      </c>
      <c r="L386" s="8">
        <f t="shared" si="98"/>
        <v>1.5</v>
      </c>
      <c r="M386" s="8">
        <f t="shared" si="95"/>
        <v>-5.7678442682047582E-3</v>
      </c>
      <c r="N386" s="9">
        <f t="shared" si="96"/>
        <v>1.35623869801085E-2</v>
      </c>
    </row>
    <row r="387" spans="1:14" x14ac:dyDescent="0.2">
      <c r="A387" s="30"/>
      <c r="B387" s="23" t="s">
        <v>358</v>
      </c>
      <c r="C387" s="20">
        <v>0</v>
      </c>
      <c r="D387" s="7">
        <v>2</v>
      </c>
      <c r="E387" s="7">
        <v>3</v>
      </c>
      <c r="F387" s="7">
        <v>1</v>
      </c>
      <c r="G387" s="8" t="str">
        <f t="shared" si="91"/>
        <v/>
      </c>
      <c r="H387" s="8">
        <f t="shared" si="92"/>
        <v>1.8083182640144665E-3</v>
      </c>
      <c r="I387" s="8">
        <f t="shared" si="93"/>
        <v>1.8159806295399517E-3</v>
      </c>
      <c r="J387" s="8">
        <f t="shared" si="94"/>
        <v>7.8492935635792783E-4</v>
      </c>
      <c r="K387" s="8">
        <f t="shared" si="97"/>
        <v>1</v>
      </c>
      <c r="L387" s="8">
        <f t="shared" si="98"/>
        <v>-0.5</v>
      </c>
      <c r="M387" s="8" t="str">
        <f t="shared" si="95"/>
        <v/>
      </c>
      <c r="N387" s="9">
        <f t="shared" si="96"/>
        <v>-9.0415913200723324E-4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1</v>
      </c>
      <c r="F388" s="7">
        <v>3</v>
      </c>
      <c r="G388" s="8" t="str">
        <f t="shared" si="91"/>
        <v/>
      </c>
      <c r="H388" s="8" t="str">
        <f t="shared" si="92"/>
        <v/>
      </c>
      <c r="I388" s="8">
        <f t="shared" si="93"/>
        <v>6.0532687651331722E-4</v>
      </c>
      <c r="J388" s="8">
        <f t="shared" si="94"/>
        <v>2.3547880690737832E-3</v>
      </c>
      <c r="K388" s="8">
        <f t="shared" si="97"/>
        <v>1</v>
      </c>
      <c r="L388" s="8">
        <f t="shared" si="98"/>
        <v>1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239</v>
      </c>
      <c r="D391" s="7">
        <v>238</v>
      </c>
      <c r="E391" s="7">
        <v>187</v>
      </c>
      <c r="F391" s="7">
        <v>123</v>
      </c>
      <c r="G391" s="8">
        <f t="shared" si="91"/>
        <v>0.17231434751261715</v>
      </c>
      <c r="H391" s="8">
        <f t="shared" si="92"/>
        <v>0.21518987341772153</v>
      </c>
      <c r="I391" s="8">
        <f t="shared" si="93"/>
        <v>0.11319612590799032</v>
      </c>
      <c r="J391" s="8">
        <f t="shared" si="94"/>
        <v>9.6546310832025112E-2</v>
      </c>
      <c r="K391" s="8">
        <f t="shared" si="97"/>
        <v>-0.21757322175732219</v>
      </c>
      <c r="L391" s="8">
        <f t="shared" si="98"/>
        <v>-0.48319327731092437</v>
      </c>
      <c r="M391" s="8">
        <f t="shared" si="95"/>
        <v>-3.7490987743330928E-2</v>
      </c>
      <c r="N391" s="9">
        <f t="shared" si="96"/>
        <v>-0.10397830018083183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1</v>
      </c>
      <c r="F392" s="7">
        <v>1</v>
      </c>
      <c r="G392" s="8" t="str">
        <f t="shared" si="91"/>
        <v/>
      </c>
      <c r="H392" s="8" t="str">
        <f t="shared" si="92"/>
        <v/>
      </c>
      <c r="I392" s="8">
        <f t="shared" si="93"/>
        <v>6.0532687651331722E-4</v>
      </c>
      <c r="J392" s="8">
        <f t="shared" si="94"/>
        <v>7.8492935635792783E-4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2</v>
      </c>
      <c r="E394" s="7">
        <v>0</v>
      </c>
      <c r="F394" s="7">
        <v>3</v>
      </c>
      <c r="G394" s="8" t="str">
        <f t="shared" si="91"/>
        <v/>
      </c>
      <c r="H394" s="8">
        <f t="shared" si="92"/>
        <v>1.8083182640144665E-3</v>
      </c>
      <c r="I394" s="8" t="str">
        <f t="shared" si="93"/>
        <v/>
      </c>
      <c r="J394" s="8">
        <f t="shared" si="94"/>
        <v>2.3547880690737832E-3</v>
      </c>
      <c r="K394" s="8" t="str">
        <f t="shared" si="97"/>
        <v xml:space="preserve"> </v>
      </c>
      <c r="L394" s="8">
        <f t="shared" si="98"/>
        <v>0.5</v>
      </c>
      <c r="M394" s="8" t="str">
        <f t="shared" si="95"/>
        <v/>
      </c>
      <c r="N394" s="9">
        <f t="shared" si="96"/>
        <v>9.0415913200723324E-4</v>
      </c>
    </row>
    <row r="395" spans="1:14" x14ac:dyDescent="0.2">
      <c r="A395" s="30"/>
      <c r="B395" s="23" t="s">
        <v>366</v>
      </c>
      <c r="C395" s="20">
        <v>3</v>
      </c>
      <c r="D395" s="7">
        <v>43</v>
      </c>
      <c r="E395" s="7">
        <v>8</v>
      </c>
      <c r="F395" s="7">
        <v>28</v>
      </c>
      <c r="G395" s="8">
        <f t="shared" si="91"/>
        <v>2.1629416005767843E-3</v>
      </c>
      <c r="H395" s="8">
        <f t="shared" si="92"/>
        <v>3.8878842676311032E-2</v>
      </c>
      <c r="I395" s="8">
        <f t="shared" si="93"/>
        <v>4.8426150121065378E-3</v>
      </c>
      <c r="J395" s="8">
        <f t="shared" si="94"/>
        <v>2.197802197802198E-2</v>
      </c>
      <c r="K395" s="8">
        <f t="shared" si="97"/>
        <v>1.6666666666666667</v>
      </c>
      <c r="L395" s="8">
        <f t="shared" si="98"/>
        <v>-0.34883720930232559</v>
      </c>
      <c r="M395" s="8">
        <f t="shared" si="95"/>
        <v>3.6049026676279738E-3</v>
      </c>
      <c r="N395" s="9">
        <f t="shared" si="96"/>
        <v>-1.35623869801085E-2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1</v>
      </c>
      <c r="F400" s="7">
        <v>0</v>
      </c>
      <c r="G400" s="8" t="str">
        <f t="shared" si="91"/>
        <v/>
      </c>
      <c r="H400" s="8">
        <f t="shared" si="92"/>
        <v>9.0415913200723324E-4</v>
      </c>
      <c r="I400" s="8">
        <f t="shared" si="93"/>
        <v>6.0532687651331722E-4</v>
      </c>
      <c r="J400" s="8" t="str">
        <f t="shared" si="94"/>
        <v/>
      </c>
      <c r="K400" s="8">
        <f t="shared" si="97"/>
        <v>1</v>
      </c>
      <c r="L400" s="8">
        <f t="shared" si="98"/>
        <v>-1</v>
      </c>
      <c r="M400" s="8" t="str">
        <f t="shared" si="95"/>
        <v/>
      </c>
      <c r="N400" s="9">
        <f t="shared" si="96"/>
        <v>-9.0415913200723324E-4</v>
      </c>
    </row>
    <row r="401" spans="1:14" x14ac:dyDescent="0.2">
      <c r="A401" s="30"/>
      <c r="B401" s="23" t="s">
        <v>372</v>
      </c>
      <c r="C401" s="20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9.0415913200723324E-4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9">
        <f t="shared" si="96"/>
        <v>-9.0415913200723324E-4</v>
      </c>
    </row>
    <row r="402" spans="1:14" x14ac:dyDescent="0.2">
      <c r="A402" s="30"/>
      <c r="B402" s="23" t="s">
        <v>373</v>
      </c>
      <c r="C402" s="20">
        <v>4</v>
      </c>
      <c r="D402" s="7">
        <v>4</v>
      </c>
      <c r="E402" s="7">
        <v>2</v>
      </c>
      <c r="F402" s="7">
        <v>0</v>
      </c>
      <c r="G402" s="8">
        <f t="shared" si="91"/>
        <v>2.8839221341023791E-3</v>
      </c>
      <c r="H402" s="8">
        <f t="shared" si="92"/>
        <v>3.616636528028933E-3</v>
      </c>
      <c r="I402" s="8">
        <f t="shared" si="93"/>
        <v>1.2106537530266344E-3</v>
      </c>
      <c r="J402" s="8" t="str">
        <f t="shared" si="94"/>
        <v/>
      </c>
      <c r="K402" s="8">
        <f t="shared" si="97"/>
        <v>-0.5</v>
      </c>
      <c r="L402" s="8">
        <f t="shared" si="98"/>
        <v>-1</v>
      </c>
      <c r="M402" s="8">
        <f t="shared" si="95"/>
        <v>-1.4419610670511895E-3</v>
      </c>
      <c r="N402" s="9">
        <f t="shared" si="96"/>
        <v>-3.616636528028933E-3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1.8083182640144665E-3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-1.8083182640144665E-3</v>
      </c>
    </row>
    <row r="405" spans="1:14" ht="25.5" x14ac:dyDescent="0.2">
      <c r="A405" s="30"/>
      <c r="B405" s="23" t="s">
        <v>376</v>
      </c>
      <c r="C405" s="20">
        <v>4</v>
      </c>
      <c r="D405" s="7">
        <v>5</v>
      </c>
      <c r="E405" s="7">
        <v>63</v>
      </c>
      <c r="F405" s="7">
        <v>72</v>
      </c>
      <c r="G405" s="8">
        <f t="shared" si="91"/>
        <v>2.8839221341023791E-3</v>
      </c>
      <c r="H405" s="8">
        <f t="shared" si="92"/>
        <v>4.5207956600361665E-3</v>
      </c>
      <c r="I405" s="8">
        <f t="shared" si="93"/>
        <v>3.8135593220338986E-2</v>
      </c>
      <c r="J405" s="8">
        <f t="shared" si="94"/>
        <v>5.6514913657770803E-2</v>
      </c>
      <c r="K405" s="8">
        <f t="shared" si="97"/>
        <v>14.75</v>
      </c>
      <c r="L405" s="8">
        <f t="shared" si="98"/>
        <v>13.4</v>
      </c>
      <c r="M405" s="8">
        <f t="shared" si="95"/>
        <v>4.2537851478010091E-2</v>
      </c>
      <c r="N405" s="9">
        <f t="shared" si="96"/>
        <v>6.0578661844484634E-2</v>
      </c>
    </row>
    <row r="406" spans="1:14" x14ac:dyDescent="0.2">
      <c r="A406" s="30"/>
      <c r="B406" s="23" t="s">
        <v>377</v>
      </c>
      <c r="C406" s="20">
        <v>39</v>
      </c>
      <c r="D406" s="7">
        <v>9</v>
      </c>
      <c r="E406" s="7">
        <v>26</v>
      </c>
      <c r="F406" s="7">
        <v>9</v>
      </c>
      <c r="G406" s="8">
        <f t="shared" si="91"/>
        <v>2.8118240807498196E-2</v>
      </c>
      <c r="H406" s="8">
        <f t="shared" si="92"/>
        <v>8.1374321880651E-3</v>
      </c>
      <c r="I406" s="8">
        <f t="shared" si="93"/>
        <v>1.5738498789346248E-2</v>
      </c>
      <c r="J406" s="8">
        <f t="shared" si="94"/>
        <v>7.0643642072213504E-3</v>
      </c>
      <c r="K406" s="8">
        <f t="shared" si="97"/>
        <v>-0.33333333333333331</v>
      </c>
      <c r="L406" s="8">
        <f t="shared" si="98"/>
        <v>0</v>
      </c>
      <c r="M406" s="8">
        <f t="shared" si="95"/>
        <v>-9.372746935832732E-3</v>
      </c>
      <c r="N406" s="9">
        <f t="shared" si="96"/>
        <v>0</v>
      </c>
    </row>
    <row r="407" spans="1:14" x14ac:dyDescent="0.2">
      <c r="A407" s="30"/>
      <c r="B407" s="23" t="s">
        <v>378</v>
      </c>
      <c r="C407" s="20">
        <v>3</v>
      </c>
      <c r="D407" s="7">
        <v>0</v>
      </c>
      <c r="E407" s="7">
        <v>1</v>
      </c>
      <c r="F407" s="7">
        <v>0</v>
      </c>
      <c r="G407" s="8">
        <f t="shared" si="91"/>
        <v>2.1629416005767843E-3</v>
      </c>
      <c r="H407" s="8" t="str">
        <f t="shared" si="92"/>
        <v/>
      </c>
      <c r="I407" s="8">
        <f t="shared" si="93"/>
        <v>6.0532687651331722E-4</v>
      </c>
      <c r="J407" s="8" t="str">
        <f t="shared" si="94"/>
        <v/>
      </c>
      <c r="K407" s="8">
        <f t="shared" si="97"/>
        <v>-0.66666666666666663</v>
      </c>
      <c r="L407" s="8" t="str">
        <f t="shared" si="98"/>
        <v xml:space="preserve"> </v>
      </c>
      <c r="M407" s="8">
        <f t="shared" si="95"/>
        <v>-1.4419610670511895E-3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0</v>
      </c>
      <c r="F409" s="7">
        <v>0</v>
      </c>
      <c r="G409" s="8">
        <f t="shared" si="91"/>
        <v>7.2098053352559477E-4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-7.2098053352559477E-4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</v>
      </c>
      <c r="D410" s="7">
        <v>2</v>
      </c>
      <c r="E410" s="7">
        <v>3</v>
      </c>
      <c r="F410" s="7">
        <v>0</v>
      </c>
      <c r="G410" s="8">
        <f t="shared" si="91"/>
        <v>7.2098053352559477E-4</v>
      </c>
      <c r="H410" s="8">
        <f t="shared" si="92"/>
        <v>1.8083182640144665E-3</v>
      </c>
      <c r="I410" s="8">
        <f t="shared" si="93"/>
        <v>1.8159806295399517E-3</v>
      </c>
      <c r="J410" s="8" t="str">
        <f t="shared" si="94"/>
        <v/>
      </c>
      <c r="K410" s="8">
        <f t="shared" si="97"/>
        <v>2</v>
      </c>
      <c r="L410" s="8">
        <f t="shared" si="98"/>
        <v>-1</v>
      </c>
      <c r="M410" s="8">
        <f t="shared" si="95"/>
        <v>1.4419610670511895E-3</v>
      </c>
      <c r="N410" s="9">
        <f t="shared" si="96"/>
        <v>-1.8083182640144665E-3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27</v>
      </c>
      <c r="D413" s="7">
        <v>1</v>
      </c>
      <c r="E413" s="7">
        <v>7</v>
      </c>
      <c r="F413" s="7">
        <v>1</v>
      </c>
      <c r="G413" s="8">
        <f t="shared" si="91"/>
        <v>1.9466474405191059E-2</v>
      </c>
      <c r="H413" s="8">
        <f t="shared" si="92"/>
        <v>9.0415913200723324E-4</v>
      </c>
      <c r="I413" s="8">
        <f t="shared" si="93"/>
        <v>4.2372881355932203E-3</v>
      </c>
      <c r="J413" s="8">
        <f t="shared" si="94"/>
        <v>7.8492935635792783E-4</v>
      </c>
      <c r="K413" s="8">
        <f t="shared" si="97"/>
        <v>-0.7407407407407407</v>
      </c>
      <c r="L413" s="8">
        <f t="shared" si="98"/>
        <v>0</v>
      </c>
      <c r="M413" s="8">
        <f t="shared" si="95"/>
        <v>-1.4419610670511895E-2</v>
      </c>
      <c r="N413" s="9">
        <f t="shared" si="96"/>
        <v>0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7.8492935635792783E-4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264</v>
      </c>
      <c r="D419" s="7">
        <v>118</v>
      </c>
      <c r="E419" s="7">
        <v>829</v>
      </c>
      <c r="F419" s="7">
        <v>442</v>
      </c>
      <c r="G419" s="8">
        <f t="shared" si="91"/>
        <v>0.19033886085075702</v>
      </c>
      <c r="H419" s="8">
        <f t="shared" si="92"/>
        <v>0.10669077757685352</v>
      </c>
      <c r="I419" s="8">
        <f t="shared" si="93"/>
        <v>0.50181598062953992</v>
      </c>
      <c r="J419" s="8">
        <f t="shared" si="94"/>
        <v>0.34693877551020408</v>
      </c>
      <c r="K419" s="8">
        <f t="shared" si="97"/>
        <v>2.1401515151515151</v>
      </c>
      <c r="L419" s="8">
        <f t="shared" si="98"/>
        <v>2.7457627118644066</v>
      </c>
      <c r="M419" s="8">
        <f t="shared" si="95"/>
        <v>0.40735400144196104</v>
      </c>
      <c r="N419" s="9">
        <f t="shared" si="96"/>
        <v>0.29294755877034356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97</v>
      </c>
      <c r="D422" s="7">
        <v>25</v>
      </c>
      <c r="E422" s="7">
        <v>38</v>
      </c>
      <c r="F422" s="7">
        <v>38</v>
      </c>
      <c r="G422" s="8">
        <f t="shared" si="91"/>
        <v>6.9935111751982693E-2</v>
      </c>
      <c r="H422" s="8">
        <f t="shared" si="92"/>
        <v>2.2603978300180832E-2</v>
      </c>
      <c r="I422" s="8">
        <f t="shared" si="93"/>
        <v>2.3002421307506054E-2</v>
      </c>
      <c r="J422" s="8">
        <f t="shared" si="94"/>
        <v>2.9827315541601257E-2</v>
      </c>
      <c r="K422" s="8">
        <f t="shared" si="97"/>
        <v>-0.60824742268041232</v>
      </c>
      <c r="L422" s="8">
        <f t="shared" si="98"/>
        <v>0.52</v>
      </c>
      <c r="M422" s="8">
        <f t="shared" si="95"/>
        <v>-4.2537851478010084E-2</v>
      </c>
      <c r="N422" s="9">
        <f t="shared" si="96"/>
        <v>1.1754068716094032E-2</v>
      </c>
    </row>
    <row r="423" spans="1:14" x14ac:dyDescent="0.2">
      <c r="A423" s="30"/>
      <c r="B423" s="23" t="s">
        <v>394</v>
      </c>
      <c r="C423" s="20">
        <v>77</v>
      </c>
      <c r="D423" s="7">
        <v>38</v>
      </c>
      <c r="E423" s="7">
        <v>54</v>
      </c>
      <c r="F423" s="7">
        <v>48</v>
      </c>
      <c r="G423" s="8">
        <f t="shared" si="91"/>
        <v>5.5515501081470797E-2</v>
      </c>
      <c r="H423" s="8">
        <f t="shared" si="92"/>
        <v>3.4358047016274866E-2</v>
      </c>
      <c r="I423" s="8">
        <f t="shared" si="93"/>
        <v>3.2687651331719129E-2</v>
      </c>
      <c r="J423" s="8">
        <f t="shared" si="94"/>
        <v>3.7676609105180531E-2</v>
      </c>
      <c r="K423" s="8">
        <f t="shared" si="97"/>
        <v>-0.29870129870129869</v>
      </c>
      <c r="L423" s="8">
        <f t="shared" si="98"/>
        <v>0.26315789473684209</v>
      </c>
      <c r="M423" s="8">
        <f t="shared" si="95"/>
        <v>-1.658255227108868E-2</v>
      </c>
      <c r="N423" s="9">
        <f t="shared" si="96"/>
        <v>9.0415913200723331E-3</v>
      </c>
    </row>
    <row r="424" spans="1:14" x14ac:dyDescent="0.2">
      <c r="A424" s="30"/>
      <c r="B424" s="23" t="s">
        <v>395</v>
      </c>
      <c r="C424" s="20">
        <v>20</v>
      </c>
      <c r="D424" s="7">
        <v>11</v>
      </c>
      <c r="E424" s="7">
        <v>11</v>
      </c>
      <c r="F424" s="7">
        <v>8</v>
      </c>
      <c r="G424" s="8">
        <f t="shared" si="91"/>
        <v>1.4419610670511895E-2</v>
      </c>
      <c r="H424" s="8">
        <f t="shared" si="92"/>
        <v>9.9457504520795662E-3</v>
      </c>
      <c r="I424" s="8">
        <f t="shared" si="93"/>
        <v>6.6585956416464892E-3</v>
      </c>
      <c r="J424" s="8">
        <f t="shared" si="94"/>
        <v>6.2794348508634227E-3</v>
      </c>
      <c r="K424" s="8">
        <f t="shared" si="97"/>
        <v>-0.45</v>
      </c>
      <c r="L424" s="8">
        <f t="shared" si="98"/>
        <v>-0.27272727272727271</v>
      </c>
      <c r="M424" s="8">
        <f t="shared" si="95"/>
        <v>-6.4888248017303529E-3</v>
      </c>
      <c r="N424" s="9">
        <f t="shared" si="96"/>
        <v>-2.7124773960216998E-3</v>
      </c>
    </row>
    <row r="425" spans="1:14" x14ac:dyDescent="0.2">
      <c r="A425" s="30"/>
      <c r="B425" s="23" t="s">
        <v>396</v>
      </c>
      <c r="C425" s="20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9.0415913200723324E-4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9">
        <f t="shared" si="96"/>
        <v>-9.0415913200723324E-4</v>
      </c>
    </row>
    <row r="426" spans="1:14" x14ac:dyDescent="0.2">
      <c r="A426" s="30"/>
      <c r="B426" s="23" t="s">
        <v>397</v>
      </c>
      <c r="C426" s="20">
        <v>3</v>
      </c>
      <c r="D426" s="7">
        <v>0</v>
      </c>
      <c r="E426" s="7">
        <v>1</v>
      </c>
      <c r="F426" s="7">
        <v>0</v>
      </c>
      <c r="G426" s="8">
        <f t="shared" si="91"/>
        <v>2.1629416005767843E-3</v>
      </c>
      <c r="H426" s="8" t="str">
        <f t="shared" si="92"/>
        <v/>
      </c>
      <c r="I426" s="8">
        <f t="shared" si="93"/>
        <v>6.0532687651331722E-4</v>
      </c>
      <c r="J426" s="8" t="str">
        <f t="shared" si="94"/>
        <v/>
      </c>
      <c r="K426" s="8">
        <f t="shared" si="97"/>
        <v>-0.66666666666666663</v>
      </c>
      <c r="L426" s="8" t="str">
        <f t="shared" si="98"/>
        <v xml:space="preserve"> </v>
      </c>
      <c r="M426" s="8">
        <f t="shared" si="95"/>
        <v>-1.4419610670511895E-3</v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1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>
        <f t="shared" si="94"/>
        <v>7.8492935635792783E-4</v>
      </c>
      <c r="K427" s="8" t="str">
        <f t="shared" si="97"/>
        <v xml:space="preserve"> </v>
      </c>
      <c r="L427" s="8">
        <f t="shared" si="98"/>
        <v>1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12</v>
      </c>
      <c r="D428" s="7">
        <v>5</v>
      </c>
      <c r="E428" s="7">
        <v>1</v>
      </c>
      <c r="F428" s="7">
        <v>1</v>
      </c>
      <c r="G428" s="8">
        <f t="shared" si="91"/>
        <v>8.6517664023071372E-3</v>
      </c>
      <c r="H428" s="8">
        <f t="shared" si="92"/>
        <v>4.5207956600361665E-3</v>
      </c>
      <c r="I428" s="8">
        <f t="shared" si="93"/>
        <v>6.0532687651331722E-4</v>
      </c>
      <c r="J428" s="8">
        <f t="shared" si="94"/>
        <v>7.8492935635792783E-4</v>
      </c>
      <c r="K428" s="8">
        <f t="shared" si="97"/>
        <v>-0.91666666666666663</v>
      </c>
      <c r="L428" s="8">
        <f t="shared" si="98"/>
        <v>-0.8</v>
      </c>
      <c r="M428" s="8">
        <f t="shared" si="95"/>
        <v>-7.9307858687815425E-3</v>
      </c>
      <c r="N428" s="9">
        <f t="shared" si="96"/>
        <v>-3.6166365280289334E-3</v>
      </c>
    </row>
    <row r="429" spans="1:14" x14ac:dyDescent="0.2">
      <c r="A429" s="30"/>
      <c r="B429" s="23" t="s">
        <v>400</v>
      </c>
      <c r="C429" s="20">
        <v>8</v>
      </c>
      <c r="D429" s="7">
        <v>6</v>
      </c>
      <c r="E429" s="7">
        <v>16</v>
      </c>
      <c r="F429" s="7">
        <v>15</v>
      </c>
      <c r="G429" s="8">
        <f t="shared" si="91"/>
        <v>5.7678442682047582E-3</v>
      </c>
      <c r="H429" s="8">
        <f t="shared" si="92"/>
        <v>5.4249547920433997E-3</v>
      </c>
      <c r="I429" s="8">
        <f t="shared" si="93"/>
        <v>9.6852300242130755E-3</v>
      </c>
      <c r="J429" s="8">
        <f t="shared" si="94"/>
        <v>1.1773940345368918E-2</v>
      </c>
      <c r="K429" s="8">
        <f t="shared" si="97"/>
        <v>1</v>
      </c>
      <c r="L429" s="8">
        <f t="shared" si="98"/>
        <v>1.5</v>
      </c>
      <c r="M429" s="8">
        <f t="shared" si="95"/>
        <v>5.7678442682047582E-3</v>
      </c>
      <c r="N429" s="9">
        <f t="shared" si="96"/>
        <v>8.1374321880651E-3</v>
      </c>
    </row>
    <row r="430" spans="1:14" x14ac:dyDescent="0.2">
      <c r="A430" s="30"/>
      <c r="B430" s="23" t="s">
        <v>401</v>
      </c>
      <c r="C430" s="20">
        <v>8</v>
      </c>
      <c r="D430" s="7">
        <v>4</v>
      </c>
      <c r="E430" s="7">
        <v>5</v>
      </c>
      <c r="F430" s="7">
        <v>1</v>
      </c>
      <c r="G430" s="8">
        <f t="shared" si="91"/>
        <v>5.7678442682047582E-3</v>
      </c>
      <c r="H430" s="8">
        <f t="shared" si="92"/>
        <v>3.616636528028933E-3</v>
      </c>
      <c r="I430" s="8">
        <f t="shared" si="93"/>
        <v>3.0266343825665859E-3</v>
      </c>
      <c r="J430" s="8">
        <f t="shared" si="94"/>
        <v>7.8492935635792783E-4</v>
      </c>
      <c r="K430" s="8">
        <f t="shared" si="97"/>
        <v>-0.375</v>
      </c>
      <c r="L430" s="8">
        <f t="shared" si="98"/>
        <v>-0.75</v>
      </c>
      <c r="M430" s="8">
        <f t="shared" si="95"/>
        <v>-2.1629416005767843E-3</v>
      </c>
      <c r="N430" s="9">
        <f t="shared" si="96"/>
        <v>-2.7124773960216998E-3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1</v>
      </c>
      <c r="D433" s="7">
        <v>3</v>
      </c>
      <c r="E433" s="7">
        <v>0</v>
      </c>
      <c r="F433" s="7">
        <v>2</v>
      </c>
      <c r="G433" s="8">
        <f t="shared" si="91"/>
        <v>7.2098053352559477E-4</v>
      </c>
      <c r="H433" s="8">
        <f t="shared" si="92"/>
        <v>2.7124773960216998E-3</v>
      </c>
      <c r="I433" s="8" t="str">
        <f t="shared" si="93"/>
        <v/>
      </c>
      <c r="J433" s="8">
        <f t="shared" si="94"/>
        <v>1.5698587127158557E-3</v>
      </c>
      <c r="K433" s="8">
        <f t="shared" si="97"/>
        <v>-1</v>
      </c>
      <c r="L433" s="8">
        <f t="shared" si="98"/>
        <v>-0.33333333333333331</v>
      </c>
      <c r="M433" s="8">
        <f t="shared" si="95"/>
        <v>-7.2098053352559477E-4</v>
      </c>
      <c r="N433" s="9">
        <f t="shared" si="96"/>
        <v>-9.0415913200723324E-4</v>
      </c>
    </row>
    <row r="434" spans="1:14" x14ac:dyDescent="0.2">
      <c r="A434" s="30"/>
      <c r="B434" s="23" t="s">
        <v>405</v>
      </c>
      <c r="C434" s="20">
        <v>3</v>
      </c>
      <c r="D434" s="7">
        <v>7</v>
      </c>
      <c r="E434" s="7">
        <v>3</v>
      </c>
      <c r="F434" s="7">
        <v>4</v>
      </c>
      <c r="G434" s="8">
        <f t="shared" si="91"/>
        <v>2.1629416005767843E-3</v>
      </c>
      <c r="H434" s="8">
        <f t="shared" si="92"/>
        <v>6.3291139240506328E-3</v>
      </c>
      <c r="I434" s="8">
        <f t="shared" si="93"/>
        <v>1.8159806295399517E-3</v>
      </c>
      <c r="J434" s="8">
        <f t="shared" si="94"/>
        <v>3.1397174254317113E-3</v>
      </c>
      <c r="K434" s="8">
        <f t="shared" si="97"/>
        <v>0</v>
      </c>
      <c r="L434" s="8">
        <f t="shared" si="98"/>
        <v>-0.42857142857142855</v>
      </c>
      <c r="M434" s="8">
        <f t="shared" si="95"/>
        <v>0</v>
      </c>
      <c r="N434" s="9">
        <f t="shared" si="96"/>
        <v>-2.7124773960216998E-3</v>
      </c>
    </row>
    <row r="435" spans="1:14" x14ac:dyDescent="0.2">
      <c r="A435" s="30"/>
      <c r="B435" s="23" t="s">
        <v>406</v>
      </c>
      <c r="C435" s="20">
        <v>95</v>
      </c>
      <c r="D435" s="7">
        <v>111</v>
      </c>
      <c r="E435" s="7">
        <v>21</v>
      </c>
      <c r="F435" s="7">
        <v>7</v>
      </c>
      <c r="G435" s="8">
        <f t="shared" ref="G435:G498" si="99">+IF(C435=0,"",C435/C$371)</f>
        <v>6.8493150684931503E-2</v>
      </c>
      <c r="H435" s="8">
        <f t="shared" ref="H435:H498" si="100">+IF(D435=0,"",D435/D$371)</f>
        <v>0.1003616636528029</v>
      </c>
      <c r="I435" s="8">
        <f t="shared" ref="I435:I498" si="101">+IF(E435=0,"",E435/E$371)</f>
        <v>1.2711864406779662E-2</v>
      </c>
      <c r="J435" s="8">
        <f t="shared" ref="J435:J498" si="102">+IF(F435=0,"",F435/F$371)</f>
        <v>5.4945054945054949E-3</v>
      </c>
      <c r="K435" s="8">
        <f t="shared" si="97"/>
        <v>-0.77894736842105261</v>
      </c>
      <c r="L435" s="8">
        <f t="shared" si="98"/>
        <v>-0.93693693693693691</v>
      </c>
      <c r="M435" s="8">
        <f t="shared" ref="M435:M498" si="103">+IF(OR(AND(G435=""),(K435="")),"",G435*K435)</f>
        <v>-5.3352559480894013E-2</v>
      </c>
      <c r="N435" s="9">
        <f t="shared" ref="N435:N498" si="104">+IF(OR(AND(H435=""),(L435="")),"",H435*L435)</f>
        <v>-9.403254972875226E-2</v>
      </c>
    </row>
    <row r="436" spans="1:14" x14ac:dyDescent="0.2">
      <c r="A436" s="30"/>
      <c r="B436" s="23" t="s">
        <v>407</v>
      </c>
      <c r="C436" s="20">
        <v>1</v>
      </c>
      <c r="D436" s="7">
        <v>2</v>
      </c>
      <c r="E436" s="7">
        <v>0</v>
      </c>
      <c r="F436" s="7">
        <v>0</v>
      </c>
      <c r="G436" s="8">
        <f t="shared" si="99"/>
        <v>7.2098053352559477E-4</v>
      </c>
      <c r="H436" s="8">
        <f t="shared" si="100"/>
        <v>1.8083182640144665E-3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-7.2098053352559477E-4</v>
      </c>
      <c r="N436" s="9">
        <f t="shared" si="104"/>
        <v>-1.8083182640144665E-3</v>
      </c>
    </row>
    <row r="437" spans="1:14" x14ac:dyDescent="0.2">
      <c r="A437" s="30"/>
      <c r="B437" s="23" t="s">
        <v>408</v>
      </c>
      <c r="C437" s="20">
        <v>0</v>
      </c>
      <c r="D437" s="7">
        <v>3</v>
      </c>
      <c r="E437" s="7">
        <v>2</v>
      </c>
      <c r="F437" s="7">
        <v>1</v>
      </c>
      <c r="G437" s="8" t="str">
        <f t="shared" si="99"/>
        <v/>
      </c>
      <c r="H437" s="8">
        <f t="shared" si="100"/>
        <v>2.7124773960216998E-3</v>
      </c>
      <c r="I437" s="8">
        <f t="shared" si="101"/>
        <v>1.2106537530266344E-3</v>
      </c>
      <c r="J437" s="8">
        <f t="shared" si="102"/>
        <v>7.8492935635792783E-4</v>
      </c>
      <c r="K437" s="8">
        <f t="shared" si="105"/>
        <v>1</v>
      </c>
      <c r="L437" s="8">
        <f t="shared" si="106"/>
        <v>-0.66666666666666663</v>
      </c>
      <c r="M437" s="8" t="str">
        <f t="shared" si="103"/>
        <v/>
      </c>
      <c r="N437" s="9">
        <f t="shared" si="104"/>
        <v>-1.8083182640144665E-3</v>
      </c>
    </row>
    <row r="438" spans="1:14" x14ac:dyDescent="0.2">
      <c r="A438" s="30"/>
      <c r="B438" s="23" t="s">
        <v>409</v>
      </c>
      <c r="C438" s="20">
        <v>1</v>
      </c>
      <c r="D438" s="7">
        <v>0</v>
      </c>
      <c r="E438" s="7">
        <v>1</v>
      </c>
      <c r="F438" s="7">
        <v>1</v>
      </c>
      <c r="G438" s="8">
        <f t="shared" si="99"/>
        <v>7.2098053352559477E-4</v>
      </c>
      <c r="H438" s="8" t="str">
        <f t="shared" si="100"/>
        <v/>
      </c>
      <c r="I438" s="8">
        <f t="shared" si="101"/>
        <v>6.0532687651331722E-4</v>
      </c>
      <c r="J438" s="8">
        <f t="shared" si="102"/>
        <v>7.8492935635792783E-4</v>
      </c>
      <c r="K438" s="8">
        <f t="shared" si="105"/>
        <v>0</v>
      </c>
      <c r="L438" s="8">
        <f t="shared" si="106"/>
        <v>1</v>
      </c>
      <c r="M438" s="8">
        <f t="shared" si="103"/>
        <v>0</v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1</v>
      </c>
      <c r="F440" s="7">
        <v>1</v>
      </c>
      <c r="G440" s="8" t="str">
        <f t="shared" si="99"/>
        <v/>
      </c>
      <c r="H440" s="8" t="str">
        <f t="shared" si="100"/>
        <v/>
      </c>
      <c r="I440" s="8">
        <f t="shared" si="101"/>
        <v>6.0532687651331722E-4</v>
      </c>
      <c r="J440" s="8">
        <f t="shared" si="102"/>
        <v>7.8492935635792783E-4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1</v>
      </c>
      <c r="E442" s="7">
        <v>0</v>
      </c>
      <c r="F442" s="7">
        <v>2</v>
      </c>
      <c r="G442" s="8" t="str">
        <f t="shared" si="99"/>
        <v/>
      </c>
      <c r="H442" s="8">
        <f t="shared" si="100"/>
        <v>9.0415913200723324E-4</v>
      </c>
      <c r="I442" s="8" t="str">
        <f t="shared" si="101"/>
        <v/>
      </c>
      <c r="J442" s="8">
        <f t="shared" si="102"/>
        <v>1.5698587127158557E-3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9">
        <f t="shared" si="104"/>
        <v>9.0415913200723324E-4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7.8492935635792783E-4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12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9.4191522762951327E-3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5</v>
      </c>
      <c r="D446" s="7">
        <v>40</v>
      </c>
      <c r="E446" s="7">
        <v>8</v>
      </c>
      <c r="F446" s="7">
        <v>44</v>
      </c>
      <c r="G446" s="8">
        <f t="shared" si="99"/>
        <v>3.6049026676279738E-3</v>
      </c>
      <c r="H446" s="8">
        <f t="shared" si="100"/>
        <v>3.6166365280289332E-2</v>
      </c>
      <c r="I446" s="8">
        <f t="shared" si="101"/>
        <v>4.8426150121065378E-3</v>
      </c>
      <c r="J446" s="8">
        <f t="shared" si="102"/>
        <v>3.453689167974882E-2</v>
      </c>
      <c r="K446" s="8">
        <f t="shared" si="105"/>
        <v>0.6</v>
      </c>
      <c r="L446" s="8">
        <f t="shared" si="106"/>
        <v>0.1</v>
      </c>
      <c r="M446" s="8">
        <f t="shared" si="103"/>
        <v>2.1629416005767843E-3</v>
      </c>
      <c r="N446" s="9">
        <f t="shared" si="104"/>
        <v>3.6166365280289334E-3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1</v>
      </c>
      <c r="E447" s="7">
        <v>0</v>
      </c>
      <c r="F447" s="7">
        <v>0</v>
      </c>
      <c r="G447" s="8" t="str">
        <f t="shared" si="99"/>
        <v/>
      </c>
      <c r="H447" s="8">
        <f t="shared" si="100"/>
        <v>9.0415913200723324E-4</v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>
        <f t="shared" si="106"/>
        <v>-1</v>
      </c>
      <c r="M447" s="8" t="str">
        <f t="shared" si="103"/>
        <v/>
      </c>
      <c r="N447" s="9">
        <f t="shared" si="104"/>
        <v>-9.0415913200723324E-4</v>
      </c>
    </row>
    <row r="448" spans="1:14" x14ac:dyDescent="0.2">
      <c r="A448" s="30"/>
      <c r="B448" s="23" t="s">
        <v>419</v>
      </c>
      <c r="C448" s="20">
        <v>0</v>
      </c>
      <c r="D448" s="7">
        <v>1</v>
      </c>
      <c r="E448" s="7">
        <v>21</v>
      </c>
      <c r="F448" s="7">
        <v>1</v>
      </c>
      <c r="G448" s="8" t="str">
        <f t="shared" si="99"/>
        <v/>
      </c>
      <c r="H448" s="8">
        <f t="shared" si="100"/>
        <v>9.0415913200723324E-4</v>
      </c>
      <c r="I448" s="8">
        <f t="shared" si="101"/>
        <v>1.2711864406779662E-2</v>
      </c>
      <c r="J448" s="8">
        <f t="shared" si="102"/>
        <v>7.8492935635792783E-4</v>
      </c>
      <c r="K448" s="8">
        <f t="shared" si="105"/>
        <v>1</v>
      </c>
      <c r="L448" s="8">
        <f t="shared" si="106"/>
        <v>0</v>
      </c>
      <c r="M448" s="8" t="str">
        <f t="shared" si="103"/>
        <v/>
      </c>
      <c r="N448" s="9">
        <f t="shared" si="104"/>
        <v>0</v>
      </c>
    </row>
    <row r="449" spans="1:14" x14ac:dyDescent="0.2">
      <c r="A449" s="30"/>
      <c r="B449" s="23" t="s">
        <v>420</v>
      </c>
      <c r="C449" s="20">
        <v>3</v>
      </c>
      <c r="D449" s="7">
        <v>0</v>
      </c>
      <c r="E449" s="7">
        <v>2</v>
      </c>
      <c r="F449" s="7">
        <v>0</v>
      </c>
      <c r="G449" s="8">
        <f t="shared" si="99"/>
        <v>2.1629416005767843E-3</v>
      </c>
      <c r="H449" s="8" t="str">
        <f t="shared" si="100"/>
        <v/>
      </c>
      <c r="I449" s="8">
        <f t="shared" si="101"/>
        <v>1.2106537530266344E-3</v>
      </c>
      <c r="J449" s="8" t="str">
        <f t="shared" si="102"/>
        <v/>
      </c>
      <c r="K449" s="8">
        <f t="shared" si="105"/>
        <v>-0.33333333333333331</v>
      </c>
      <c r="L449" s="8" t="str">
        <f t="shared" si="106"/>
        <v xml:space="preserve"> </v>
      </c>
      <c r="M449" s="8">
        <f t="shared" si="103"/>
        <v>-7.2098053352559477E-4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8</v>
      </c>
      <c r="D450" s="7">
        <v>8</v>
      </c>
      <c r="E450" s="7">
        <v>11</v>
      </c>
      <c r="F450" s="7">
        <v>4</v>
      </c>
      <c r="G450" s="8">
        <f t="shared" si="99"/>
        <v>5.7678442682047582E-3</v>
      </c>
      <c r="H450" s="8">
        <f t="shared" si="100"/>
        <v>7.2332730560578659E-3</v>
      </c>
      <c r="I450" s="8">
        <f t="shared" si="101"/>
        <v>6.6585956416464892E-3</v>
      </c>
      <c r="J450" s="8">
        <f t="shared" si="102"/>
        <v>3.1397174254317113E-3</v>
      </c>
      <c r="K450" s="8">
        <f t="shared" si="105"/>
        <v>0.375</v>
      </c>
      <c r="L450" s="8">
        <f t="shared" si="106"/>
        <v>-0.5</v>
      </c>
      <c r="M450" s="8">
        <f t="shared" si="103"/>
        <v>2.1629416005767843E-3</v>
      </c>
      <c r="N450" s="9">
        <f t="shared" si="104"/>
        <v>-3.616636528028933E-3</v>
      </c>
    </row>
    <row r="451" spans="1:14" x14ac:dyDescent="0.2">
      <c r="A451" s="30"/>
      <c r="B451" s="23" t="s">
        <v>422</v>
      </c>
      <c r="C451" s="20">
        <v>1</v>
      </c>
      <c r="D451" s="7">
        <v>1</v>
      </c>
      <c r="E451" s="7">
        <v>1</v>
      </c>
      <c r="F451" s="7">
        <v>1</v>
      </c>
      <c r="G451" s="8">
        <f t="shared" si="99"/>
        <v>7.2098053352559477E-4</v>
      </c>
      <c r="H451" s="8">
        <f t="shared" si="100"/>
        <v>9.0415913200723324E-4</v>
      </c>
      <c r="I451" s="8">
        <f t="shared" si="101"/>
        <v>6.0532687651331722E-4</v>
      </c>
      <c r="J451" s="8">
        <f t="shared" si="102"/>
        <v>7.8492935635792783E-4</v>
      </c>
      <c r="K451" s="8">
        <f t="shared" si="105"/>
        <v>0</v>
      </c>
      <c r="L451" s="8">
        <f t="shared" si="106"/>
        <v>0</v>
      </c>
      <c r="M451" s="8">
        <f t="shared" si="103"/>
        <v>0</v>
      </c>
      <c r="N451" s="9">
        <f t="shared" si="104"/>
        <v>0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52</v>
      </c>
      <c r="D454" s="7">
        <v>0</v>
      </c>
      <c r="E454" s="7">
        <v>14</v>
      </c>
      <c r="F454" s="7">
        <v>1</v>
      </c>
      <c r="G454" s="8">
        <f t="shared" si="99"/>
        <v>3.7490987743330928E-2</v>
      </c>
      <c r="H454" s="8" t="str">
        <f t="shared" si="100"/>
        <v/>
      </c>
      <c r="I454" s="8">
        <f t="shared" si="101"/>
        <v>8.4745762711864406E-3</v>
      </c>
      <c r="J454" s="8">
        <f t="shared" si="102"/>
        <v>7.8492935635792783E-4</v>
      </c>
      <c r="K454" s="8">
        <f t="shared" si="105"/>
        <v>-0.73076923076923073</v>
      </c>
      <c r="L454" s="8">
        <f t="shared" si="106"/>
        <v>1</v>
      </c>
      <c r="M454" s="8">
        <f t="shared" si="103"/>
        <v>-2.7397260273972601E-2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5</v>
      </c>
      <c r="D455" s="7">
        <v>0</v>
      </c>
      <c r="E455" s="7">
        <v>0</v>
      </c>
      <c r="F455" s="7">
        <v>0</v>
      </c>
      <c r="G455" s="8">
        <f t="shared" si="99"/>
        <v>3.6049026676279738E-3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-3.6049026676279738E-3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6.0532687651331722E-4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1</v>
      </c>
      <c r="D457" s="7">
        <v>0</v>
      </c>
      <c r="E457" s="7">
        <v>0</v>
      </c>
      <c r="F457" s="7">
        <v>0</v>
      </c>
      <c r="G457" s="8">
        <f t="shared" si="99"/>
        <v>7.2098053352559477E-4</v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>
        <f t="shared" si="105"/>
        <v>-1</v>
      </c>
      <c r="L457" s="8" t="str">
        <f t="shared" si="106"/>
        <v xml:space="preserve"> </v>
      </c>
      <c r="M457" s="8">
        <f t="shared" si="103"/>
        <v>-7.2098053352559477E-4</v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</v>
      </c>
      <c r="D460" s="7">
        <v>14</v>
      </c>
      <c r="E460" s="7">
        <v>1</v>
      </c>
      <c r="F460" s="7">
        <v>4</v>
      </c>
      <c r="G460" s="8">
        <f t="shared" si="99"/>
        <v>7.2098053352559477E-4</v>
      </c>
      <c r="H460" s="8">
        <f t="shared" si="100"/>
        <v>1.2658227848101266E-2</v>
      </c>
      <c r="I460" s="8">
        <f t="shared" si="101"/>
        <v>6.0532687651331722E-4</v>
      </c>
      <c r="J460" s="8">
        <f t="shared" si="102"/>
        <v>3.1397174254317113E-3</v>
      </c>
      <c r="K460" s="8">
        <f t="shared" si="105"/>
        <v>0</v>
      </c>
      <c r="L460" s="8">
        <f t="shared" si="106"/>
        <v>-0.7142857142857143</v>
      </c>
      <c r="M460" s="8">
        <f t="shared" si="103"/>
        <v>0</v>
      </c>
      <c r="N460" s="9">
        <f t="shared" si="104"/>
        <v>-9.0415913200723331E-3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7.8492935635792783E-4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9.0415913200723324E-4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9">
        <f t="shared" si="104"/>
        <v>-9.0415913200723324E-4</v>
      </c>
    </row>
    <row r="467" spans="1:14" x14ac:dyDescent="0.2">
      <c r="A467" s="30"/>
      <c r="B467" s="23" t="s">
        <v>438</v>
      </c>
      <c r="C467" s="20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1.8083182640144665E-3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-1.8083182640144665E-3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1</v>
      </c>
      <c r="E469" s="7">
        <v>0</v>
      </c>
      <c r="F469" s="7">
        <v>4</v>
      </c>
      <c r="G469" s="8" t="str">
        <f t="shared" si="99"/>
        <v/>
      </c>
      <c r="H469" s="8">
        <f t="shared" si="100"/>
        <v>9.0415913200723324E-4</v>
      </c>
      <c r="I469" s="8" t="str">
        <f t="shared" si="101"/>
        <v/>
      </c>
      <c r="J469" s="8">
        <f t="shared" si="102"/>
        <v>3.1397174254317113E-3</v>
      </c>
      <c r="K469" s="8" t="str">
        <f t="shared" si="105"/>
        <v xml:space="preserve"> </v>
      </c>
      <c r="L469" s="8">
        <f t="shared" si="106"/>
        <v>3</v>
      </c>
      <c r="M469" s="8" t="str">
        <f t="shared" si="103"/>
        <v/>
      </c>
      <c r="N469" s="9">
        <f t="shared" si="104"/>
        <v>2.7124773960216998E-3</v>
      </c>
    </row>
    <row r="470" spans="1:14" x14ac:dyDescent="0.2">
      <c r="A470" s="30"/>
      <c r="B470" s="23" t="s">
        <v>441</v>
      </c>
      <c r="C470" s="20">
        <v>13</v>
      </c>
      <c r="D470" s="7">
        <v>17</v>
      </c>
      <c r="E470" s="7">
        <v>8</v>
      </c>
      <c r="F470" s="7">
        <v>21</v>
      </c>
      <c r="G470" s="8">
        <f t="shared" si="99"/>
        <v>9.372746935832732E-3</v>
      </c>
      <c r="H470" s="8">
        <f t="shared" si="100"/>
        <v>1.5370705244122965E-2</v>
      </c>
      <c r="I470" s="8">
        <f t="shared" si="101"/>
        <v>4.8426150121065378E-3</v>
      </c>
      <c r="J470" s="8">
        <f t="shared" si="102"/>
        <v>1.6483516483516484E-2</v>
      </c>
      <c r="K470" s="8">
        <f t="shared" si="105"/>
        <v>-0.38461538461538464</v>
      </c>
      <c r="L470" s="8">
        <f t="shared" si="106"/>
        <v>0.23529411764705882</v>
      </c>
      <c r="M470" s="8">
        <f t="shared" si="103"/>
        <v>-3.6049026676279738E-3</v>
      </c>
      <c r="N470" s="9">
        <f t="shared" si="104"/>
        <v>3.616636528028933E-3</v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3</v>
      </c>
      <c r="F471" s="7">
        <v>1</v>
      </c>
      <c r="G471" s="8" t="str">
        <f t="shared" si="99"/>
        <v/>
      </c>
      <c r="H471" s="8" t="str">
        <f t="shared" si="100"/>
        <v/>
      </c>
      <c r="I471" s="8">
        <f t="shared" si="101"/>
        <v>1.8159806295399517E-3</v>
      </c>
      <c r="J471" s="8">
        <f t="shared" si="102"/>
        <v>7.8492935635792783E-4</v>
      </c>
      <c r="K471" s="8">
        <f t="shared" si="105"/>
        <v>1</v>
      </c>
      <c r="L471" s="8">
        <f t="shared" si="106"/>
        <v>1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1</v>
      </c>
      <c r="D473" s="7">
        <v>5</v>
      </c>
      <c r="E473" s="7">
        <v>5</v>
      </c>
      <c r="F473" s="7">
        <v>4</v>
      </c>
      <c r="G473" s="8">
        <f t="shared" si="99"/>
        <v>7.2098053352559477E-4</v>
      </c>
      <c r="H473" s="8">
        <f t="shared" si="100"/>
        <v>4.5207956600361665E-3</v>
      </c>
      <c r="I473" s="8">
        <f t="shared" si="101"/>
        <v>3.0266343825665859E-3</v>
      </c>
      <c r="J473" s="8">
        <f t="shared" si="102"/>
        <v>3.1397174254317113E-3</v>
      </c>
      <c r="K473" s="8">
        <f t="shared" si="105"/>
        <v>4</v>
      </c>
      <c r="L473" s="8">
        <f t="shared" si="106"/>
        <v>-0.2</v>
      </c>
      <c r="M473" s="8">
        <f t="shared" si="103"/>
        <v>2.8839221341023791E-3</v>
      </c>
      <c r="N473" s="9">
        <f t="shared" si="104"/>
        <v>-9.0415913200723335E-4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1</v>
      </c>
      <c r="D479" s="7">
        <v>0</v>
      </c>
      <c r="E479" s="7">
        <v>0</v>
      </c>
      <c r="F479" s="7">
        <v>0</v>
      </c>
      <c r="G479" s="8">
        <f t="shared" si="99"/>
        <v>7.2098053352559477E-4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-7.2098053352559477E-4</v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2</v>
      </c>
      <c r="D481" s="7">
        <v>9</v>
      </c>
      <c r="E481" s="7">
        <v>0</v>
      </c>
      <c r="F481" s="7">
        <v>0</v>
      </c>
      <c r="G481" s="8">
        <f t="shared" si="99"/>
        <v>1.4419610670511895E-3</v>
      </c>
      <c r="H481" s="8">
        <f t="shared" si="100"/>
        <v>8.1374321880651E-3</v>
      </c>
      <c r="I481" s="8" t="str">
        <f t="shared" si="101"/>
        <v/>
      </c>
      <c r="J481" s="8" t="str">
        <f t="shared" si="102"/>
        <v/>
      </c>
      <c r="K481" s="8">
        <f t="shared" si="105"/>
        <v>-1</v>
      </c>
      <c r="L481" s="8">
        <f t="shared" si="106"/>
        <v>-1</v>
      </c>
      <c r="M481" s="8">
        <f t="shared" si="103"/>
        <v>-1.4419610670511895E-3</v>
      </c>
      <c r="N481" s="9">
        <f t="shared" si="104"/>
        <v>-8.1374321880651E-3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7.8492935635792783E-4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3</v>
      </c>
      <c r="E484" s="7">
        <v>0</v>
      </c>
      <c r="F484" s="7">
        <v>8</v>
      </c>
      <c r="G484" s="8" t="str">
        <f t="shared" si="99"/>
        <v/>
      </c>
      <c r="H484" s="8">
        <f t="shared" si="100"/>
        <v>2.7124773960216998E-3</v>
      </c>
      <c r="I484" s="8" t="str">
        <f t="shared" si="101"/>
        <v/>
      </c>
      <c r="J484" s="8">
        <f t="shared" si="102"/>
        <v>6.2794348508634227E-3</v>
      </c>
      <c r="K484" s="8" t="str">
        <f t="shared" si="105"/>
        <v xml:space="preserve"> </v>
      </c>
      <c r="L484" s="8">
        <f t="shared" si="106"/>
        <v>1.6666666666666667</v>
      </c>
      <c r="M484" s="8" t="str">
        <f t="shared" si="103"/>
        <v/>
      </c>
      <c r="N484" s="9">
        <f t="shared" si="104"/>
        <v>4.5207956600361665E-3</v>
      </c>
    </row>
    <row r="485" spans="1:14" x14ac:dyDescent="0.2">
      <c r="A485" s="30"/>
      <c r="B485" s="23" t="s">
        <v>456</v>
      </c>
      <c r="C485" s="20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1.8083182640144665E-3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9">
        <f t="shared" si="104"/>
        <v>-1.8083182640144665E-3</v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7.8492935635792783E-4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1</v>
      </c>
      <c r="D487" s="7">
        <v>4</v>
      </c>
      <c r="E487" s="7">
        <v>0</v>
      </c>
      <c r="F487" s="7">
        <v>0</v>
      </c>
      <c r="G487" s="8">
        <f t="shared" si="99"/>
        <v>7.2098053352559477E-4</v>
      </c>
      <c r="H487" s="8">
        <f t="shared" si="100"/>
        <v>3.616636528028933E-3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-7.2098053352559477E-4</v>
      </c>
      <c r="N487" s="9">
        <f t="shared" si="104"/>
        <v>-3.616636528028933E-3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5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3.9246467817896386E-3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3</v>
      </c>
      <c r="E493" s="7">
        <v>0</v>
      </c>
      <c r="F493" s="7">
        <v>8</v>
      </c>
      <c r="G493" s="8" t="str">
        <f t="shared" si="99"/>
        <v/>
      </c>
      <c r="H493" s="8">
        <f t="shared" si="100"/>
        <v>2.7124773960216998E-3</v>
      </c>
      <c r="I493" s="8" t="str">
        <f t="shared" si="101"/>
        <v/>
      </c>
      <c r="J493" s="8">
        <f t="shared" si="102"/>
        <v>6.2794348508634227E-3</v>
      </c>
      <c r="K493" s="8" t="str">
        <f t="shared" si="105"/>
        <v xml:space="preserve"> </v>
      </c>
      <c r="L493" s="8">
        <f t="shared" si="106"/>
        <v>1.6666666666666667</v>
      </c>
      <c r="M493" s="8" t="str">
        <f t="shared" si="103"/>
        <v/>
      </c>
      <c r="N493" s="9">
        <f t="shared" si="104"/>
        <v>4.5207956600361665E-3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4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3.1397174254317113E-3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9.0415913200723324E-4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-9.0415913200723324E-4</v>
      </c>
    </row>
    <row r="499" spans="1:14" x14ac:dyDescent="0.2">
      <c r="A499" s="30"/>
      <c r="B499" s="23" t="s">
        <v>470</v>
      </c>
      <c r="C499" s="20">
        <v>0</v>
      </c>
      <c r="D499" s="7">
        <v>23</v>
      </c>
      <c r="E499" s="7">
        <v>2</v>
      </c>
      <c r="F499" s="7">
        <v>13</v>
      </c>
      <c r="G499" s="8" t="str">
        <f t="shared" ref="G499:G562" si="107">+IF(C499=0,"",C499/C$371)</f>
        <v/>
      </c>
      <c r="H499" s="8">
        <f t="shared" ref="H499:H562" si="108">+IF(D499=0,"",D499/D$371)</f>
        <v>2.0795660036166366E-2</v>
      </c>
      <c r="I499" s="8">
        <f t="shared" ref="I499:I562" si="109">+IF(E499=0,"",E499/E$371)</f>
        <v>1.2106537530266344E-3</v>
      </c>
      <c r="J499" s="8">
        <f t="shared" ref="J499:J562" si="110">+IF(F499=0,"",F499/F$371)</f>
        <v>1.020408163265306E-2</v>
      </c>
      <c r="K499" s="8">
        <f t="shared" si="105"/>
        <v>1</v>
      </c>
      <c r="L499" s="8">
        <f t="shared" si="106"/>
        <v>-0.43478260869565216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-9.0415913200723331E-3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9.0415913200723324E-4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-9.0415913200723324E-4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4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3.616636528028933E-3</v>
      </c>
      <c r="I504" s="8" t="str">
        <f t="shared" si="109"/>
        <v/>
      </c>
      <c r="J504" s="8">
        <f t="shared" si="110"/>
        <v>1.5698587127158557E-3</v>
      </c>
      <c r="K504" s="8" t="str">
        <f t="shared" si="113"/>
        <v xml:space="preserve"> </v>
      </c>
      <c r="L504" s="8">
        <f t="shared" si="114"/>
        <v>-0.5</v>
      </c>
      <c r="M504" s="8" t="str">
        <f t="shared" si="111"/>
        <v/>
      </c>
      <c r="N504" s="9">
        <f t="shared" si="112"/>
        <v>-1.8083182640144665E-3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1</v>
      </c>
      <c r="E507" s="7">
        <v>0</v>
      </c>
      <c r="F507" s="7">
        <v>15</v>
      </c>
      <c r="G507" s="8" t="str">
        <f t="shared" si="107"/>
        <v/>
      </c>
      <c r="H507" s="8">
        <f t="shared" si="108"/>
        <v>9.0415913200723324E-4</v>
      </c>
      <c r="I507" s="8" t="str">
        <f t="shared" si="109"/>
        <v/>
      </c>
      <c r="J507" s="8">
        <f t="shared" si="110"/>
        <v>1.1773940345368918E-2</v>
      </c>
      <c r="K507" s="8" t="str">
        <f t="shared" si="113"/>
        <v xml:space="preserve"> </v>
      </c>
      <c r="L507" s="8">
        <f t="shared" si="114"/>
        <v>14</v>
      </c>
      <c r="M507" s="8" t="str">
        <f t="shared" si="111"/>
        <v/>
      </c>
      <c r="N507" s="9">
        <f t="shared" si="112"/>
        <v>1.2658227848101266E-2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7.8492935635792783E-4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3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2.3547880690737832E-3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9.0415913200723324E-4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-9.0415913200723324E-4</v>
      </c>
    </row>
    <row r="512" spans="1:14" x14ac:dyDescent="0.2">
      <c r="A512" s="30"/>
      <c r="B512" s="23" t="s">
        <v>483</v>
      </c>
      <c r="C512" s="20">
        <v>0</v>
      </c>
      <c r="D512" s="7">
        <v>6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5.4249547920433997E-3</v>
      </c>
      <c r="I512" s="8" t="str">
        <f t="shared" si="109"/>
        <v/>
      </c>
      <c r="J512" s="8">
        <f t="shared" si="110"/>
        <v>2.3547880690737832E-3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9">
        <f t="shared" si="112"/>
        <v>-2.7124773960216998E-3</v>
      </c>
    </row>
    <row r="513" spans="1:14" x14ac:dyDescent="0.2">
      <c r="A513" s="30"/>
      <c r="B513" s="23" t="s">
        <v>484</v>
      </c>
      <c r="C513" s="20">
        <v>0</v>
      </c>
      <c r="D513" s="7">
        <v>2</v>
      </c>
      <c r="E513" s="7">
        <v>0</v>
      </c>
      <c r="F513" s="7">
        <v>1</v>
      </c>
      <c r="G513" s="8" t="str">
        <f t="shared" si="107"/>
        <v/>
      </c>
      <c r="H513" s="8">
        <f t="shared" si="108"/>
        <v>1.8083182640144665E-3</v>
      </c>
      <c r="I513" s="8" t="str">
        <f t="shared" si="109"/>
        <v/>
      </c>
      <c r="J513" s="8">
        <f t="shared" si="110"/>
        <v>7.8492935635792783E-4</v>
      </c>
      <c r="K513" s="8" t="str">
        <f t="shared" si="113"/>
        <v xml:space="preserve"> </v>
      </c>
      <c r="L513" s="8">
        <f t="shared" si="114"/>
        <v>-0.5</v>
      </c>
      <c r="M513" s="8" t="str">
        <f t="shared" si="111"/>
        <v/>
      </c>
      <c r="N513" s="9">
        <f t="shared" si="112"/>
        <v>-9.0415913200723324E-4</v>
      </c>
    </row>
    <row r="514" spans="1:14" x14ac:dyDescent="0.2">
      <c r="A514" s="30"/>
      <c r="B514" s="23" t="s">
        <v>485</v>
      </c>
      <c r="C514" s="20">
        <v>0</v>
      </c>
      <c r="D514" s="7">
        <v>2</v>
      </c>
      <c r="E514" s="7">
        <v>0</v>
      </c>
      <c r="F514" s="7">
        <v>6</v>
      </c>
      <c r="G514" s="8" t="str">
        <f t="shared" si="107"/>
        <v/>
      </c>
      <c r="H514" s="8">
        <f t="shared" si="108"/>
        <v>1.8083182640144665E-3</v>
      </c>
      <c r="I514" s="8" t="str">
        <f t="shared" si="109"/>
        <v/>
      </c>
      <c r="J514" s="8">
        <f t="shared" si="110"/>
        <v>4.7095761381475663E-3</v>
      </c>
      <c r="K514" s="8" t="str">
        <f t="shared" si="113"/>
        <v xml:space="preserve"> </v>
      </c>
      <c r="L514" s="8">
        <f t="shared" si="114"/>
        <v>2</v>
      </c>
      <c r="M514" s="8" t="str">
        <f t="shared" si="111"/>
        <v/>
      </c>
      <c r="N514" s="9">
        <f t="shared" si="112"/>
        <v>3.616636528028933E-3</v>
      </c>
    </row>
    <row r="515" spans="1:14" x14ac:dyDescent="0.2">
      <c r="A515" s="30"/>
      <c r="B515" s="23" t="s">
        <v>486</v>
      </c>
      <c r="C515" s="20">
        <v>0</v>
      </c>
      <c r="D515" s="7">
        <v>5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4.5207956600361665E-3</v>
      </c>
      <c r="I515" s="8" t="str">
        <f t="shared" si="109"/>
        <v/>
      </c>
      <c r="J515" s="8">
        <f t="shared" si="110"/>
        <v>1.5698587127158557E-3</v>
      </c>
      <c r="K515" s="8" t="str">
        <f t="shared" si="113"/>
        <v xml:space="preserve"> </v>
      </c>
      <c r="L515" s="8">
        <f t="shared" si="114"/>
        <v>-0.6</v>
      </c>
      <c r="M515" s="8" t="str">
        <f t="shared" si="111"/>
        <v/>
      </c>
      <c r="N515" s="9">
        <f t="shared" si="112"/>
        <v>-2.7124773960216998E-3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1.8083182640144665E-3</v>
      </c>
      <c r="I517" s="8" t="str">
        <f t="shared" si="109"/>
        <v/>
      </c>
      <c r="J517" s="8">
        <f t="shared" si="110"/>
        <v>7.8492935635792783E-4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9">
        <f t="shared" si="112"/>
        <v>-9.0415913200723324E-4</v>
      </c>
    </row>
    <row r="518" spans="1:14" x14ac:dyDescent="0.2">
      <c r="A518" s="30"/>
      <c r="B518" s="23" t="s">
        <v>489</v>
      </c>
      <c r="C518" s="20">
        <v>0</v>
      </c>
      <c r="D518" s="7">
        <v>5</v>
      </c>
      <c r="E518" s="7">
        <v>4</v>
      </c>
      <c r="F518" s="7">
        <v>3</v>
      </c>
      <c r="G518" s="8" t="str">
        <f t="shared" si="107"/>
        <v/>
      </c>
      <c r="H518" s="8">
        <f t="shared" si="108"/>
        <v>4.5207956600361665E-3</v>
      </c>
      <c r="I518" s="8">
        <f t="shared" si="109"/>
        <v>2.4213075060532689E-3</v>
      </c>
      <c r="J518" s="8">
        <f t="shared" si="110"/>
        <v>2.3547880690737832E-3</v>
      </c>
      <c r="K518" s="8">
        <f t="shared" si="113"/>
        <v>1</v>
      </c>
      <c r="L518" s="8">
        <f t="shared" si="114"/>
        <v>-0.4</v>
      </c>
      <c r="M518" s="8" t="str">
        <f t="shared" si="111"/>
        <v/>
      </c>
      <c r="N518" s="9">
        <f t="shared" si="112"/>
        <v>-1.8083182640144667E-3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7.8492935635792783E-4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1.8083182640144665E-3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-1.8083182640144665E-3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7</v>
      </c>
      <c r="F529" s="7">
        <v>0</v>
      </c>
      <c r="G529" s="8" t="str">
        <f t="shared" si="107"/>
        <v/>
      </c>
      <c r="H529" s="8" t="str">
        <f t="shared" si="108"/>
        <v/>
      </c>
      <c r="I529" s="8">
        <f t="shared" si="109"/>
        <v>4.2372881355932203E-3</v>
      </c>
      <c r="J529" s="8" t="str">
        <f t="shared" si="110"/>
        <v/>
      </c>
      <c r="K529" s="8">
        <f t="shared" si="113"/>
        <v>1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1</v>
      </c>
      <c r="E535" s="7">
        <v>0</v>
      </c>
      <c r="F535" s="7">
        <v>1</v>
      </c>
      <c r="G535" s="8" t="str">
        <f t="shared" si="107"/>
        <v/>
      </c>
      <c r="H535" s="8">
        <f t="shared" si="108"/>
        <v>9.0415913200723324E-4</v>
      </c>
      <c r="I535" s="8" t="str">
        <f t="shared" si="109"/>
        <v/>
      </c>
      <c r="J535" s="8">
        <f t="shared" si="110"/>
        <v>7.8492935635792783E-4</v>
      </c>
      <c r="K535" s="8" t="str">
        <f t="shared" si="113"/>
        <v xml:space="preserve"> </v>
      </c>
      <c r="L535" s="8">
        <f t="shared" si="114"/>
        <v>0</v>
      </c>
      <c r="M535" s="8" t="str">
        <f t="shared" si="111"/>
        <v/>
      </c>
      <c r="N535" s="9">
        <f t="shared" si="112"/>
        <v>0</v>
      </c>
    </row>
    <row r="536" spans="1:14" x14ac:dyDescent="0.2">
      <c r="A536" s="30"/>
      <c r="B536" s="23" t="s">
        <v>507</v>
      </c>
      <c r="C536" s="20">
        <v>1</v>
      </c>
      <c r="D536" s="7">
        <v>0</v>
      </c>
      <c r="E536" s="7">
        <v>0</v>
      </c>
      <c r="F536" s="7">
        <v>0</v>
      </c>
      <c r="G536" s="8">
        <f t="shared" si="107"/>
        <v>7.2098053352559477E-4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-7.2098053352559477E-4</v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1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>
        <f t="shared" si="110"/>
        <v>7.8492935635792783E-4</v>
      </c>
      <c r="K537" s="8" t="str">
        <f t="shared" si="113"/>
        <v xml:space="preserve"> </v>
      </c>
      <c r="L537" s="8">
        <f t="shared" si="114"/>
        <v>1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9.0415913200723324E-4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9">
        <f t="shared" si="112"/>
        <v>-9.0415913200723324E-4</v>
      </c>
    </row>
    <row r="539" spans="1:14" x14ac:dyDescent="0.2">
      <c r="A539" s="30"/>
      <c r="B539" s="23" t="s">
        <v>510</v>
      </c>
      <c r="C539" s="20">
        <v>7</v>
      </c>
      <c r="D539" s="7">
        <v>2</v>
      </c>
      <c r="E539" s="7">
        <v>15</v>
      </c>
      <c r="F539" s="7">
        <v>0</v>
      </c>
      <c r="G539" s="8">
        <f t="shared" si="107"/>
        <v>5.0468637346791634E-3</v>
      </c>
      <c r="H539" s="8">
        <f t="shared" si="108"/>
        <v>1.8083182640144665E-3</v>
      </c>
      <c r="I539" s="8">
        <f t="shared" si="109"/>
        <v>9.0799031476997572E-3</v>
      </c>
      <c r="J539" s="8" t="str">
        <f t="shared" si="110"/>
        <v/>
      </c>
      <c r="K539" s="8">
        <f t="shared" si="113"/>
        <v>1.1428571428571428</v>
      </c>
      <c r="L539" s="8">
        <f t="shared" si="114"/>
        <v>-1</v>
      </c>
      <c r="M539" s="8">
        <f t="shared" si="111"/>
        <v>5.7678442682047582E-3</v>
      </c>
      <c r="N539" s="9">
        <f t="shared" si="112"/>
        <v>-1.8083182640144665E-3</v>
      </c>
    </row>
    <row r="540" spans="1:14" x14ac:dyDescent="0.2">
      <c r="A540" s="30"/>
      <c r="B540" s="23" t="s">
        <v>511</v>
      </c>
      <c r="C540" s="20">
        <v>3</v>
      </c>
      <c r="D540" s="7">
        <v>1</v>
      </c>
      <c r="E540" s="7">
        <v>1</v>
      </c>
      <c r="F540" s="7">
        <v>2</v>
      </c>
      <c r="G540" s="8">
        <f t="shared" si="107"/>
        <v>2.1629416005767843E-3</v>
      </c>
      <c r="H540" s="8">
        <f t="shared" si="108"/>
        <v>9.0415913200723324E-4</v>
      </c>
      <c r="I540" s="8">
        <f t="shared" si="109"/>
        <v>6.0532687651331722E-4</v>
      </c>
      <c r="J540" s="8">
        <f t="shared" si="110"/>
        <v>1.5698587127158557E-3</v>
      </c>
      <c r="K540" s="8">
        <f t="shared" si="113"/>
        <v>-0.66666666666666663</v>
      </c>
      <c r="L540" s="8">
        <f t="shared" si="114"/>
        <v>1</v>
      </c>
      <c r="M540" s="8">
        <f t="shared" si="111"/>
        <v>-1.4419610670511895E-3</v>
      </c>
      <c r="N540" s="9">
        <f t="shared" si="112"/>
        <v>9.0415913200723324E-4</v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1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>
        <f t="shared" si="110"/>
        <v>7.8492935635792783E-4</v>
      </c>
      <c r="K541" s="8" t="str">
        <f t="shared" si="113"/>
        <v xml:space="preserve"> </v>
      </c>
      <c r="L541" s="8">
        <f t="shared" si="114"/>
        <v>1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1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9.0415913200723324E-4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9">
        <f t="shared" si="112"/>
        <v>-9.0415913200723324E-4</v>
      </c>
    </row>
    <row r="544" spans="1:14" ht="25.5" x14ac:dyDescent="0.2">
      <c r="A544" s="30"/>
      <c r="B544" s="23" t="s">
        <v>515</v>
      </c>
      <c r="C544" s="20">
        <v>5</v>
      </c>
      <c r="D544" s="7">
        <v>1</v>
      </c>
      <c r="E544" s="7">
        <v>5</v>
      </c>
      <c r="F544" s="7">
        <v>1</v>
      </c>
      <c r="G544" s="8">
        <f t="shared" si="107"/>
        <v>3.6049026676279738E-3</v>
      </c>
      <c r="H544" s="8">
        <f t="shared" si="108"/>
        <v>9.0415913200723324E-4</v>
      </c>
      <c r="I544" s="8">
        <f t="shared" si="109"/>
        <v>3.0266343825665859E-3</v>
      </c>
      <c r="J544" s="8">
        <f t="shared" si="110"/>
        <v>7.8492935635792783E-4</v>
      </c>
      <c r="K544" s="8">
        <f t="shared" si="113"/>
        <v>0</v>
      </c>
      <c r="L544" s="8">
        <f t="shared" si="114"/>
        <v>0</v>
      </c>
      <c r="M544" s="8">
        <f t="shared" si="111"/>
        <v>0</v>
      </c>
      <c r="N544" s="9">
        <f t="shared" si="112"/>
        <v>0</v>
      </c>
    </row>
    <row r="545" spans="1:14" x14ac:dyDescent="0.2">
      <c r="A545" s="30"/>
      <c r="B545" s="23" t="s">
        <v>516</v>
      </c>
      <c r="C545" s="20">
        <v>1</v>
      </c>
      <c r="D545" s="7">
        <v>2</v>
      </c>
      <c r="E545" s="7">
        <v>0</v>
      </c>
      <c r="F545" s="7">
        <v>0</v>
      </c>
      <c r="G545" s="8">
        <f t="shared" si="107"/>
        <v>7.2098053352559477E-4</v>
      </c>
      <c r="H545" s="8">
        <f t="shared" si="108"/>
        <v>1.8083182640144665E-3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-7.2098053352559477E-4</v>
      </c>
      <c r="N545" s="9">
        <f t="shared" si="112"/>
        <v>-1.8083182640144665E-3</v>
      </c>
    </row>
    <row r="546" spans="1:14" ht="25.5" x14ac:dyDescent="0.2">
      <c r="A546" s="30"/>
      <c r="B546" s="23" t="s">
        <v>517</v>
      </c>
      <c r="C546" s="20">
        <v>0</v>
      </c>
      <c r="D546" s="7">
        <v>2</v>
      </c>
      <c r="E546" s="7">
        <v>1</v>
      </c>
      <c r="F546" s="7">
        <v>0</v>
      </c>
      <c r="G546" s="8" t="str">
        <f t="shared" si="107"/>
        <v/>
      </c>
      <c r="H546" s="8">
        <f t="shared" si="108"/>
        <v>1.8083182640144665E-3</v>
      </c>
      <c r="I546" s="8">
        <f t="shared" si="109"/>
        <v>6.0532687651331722E-4</v>
      </c>
      <c r="J546" s="8" t="str">
        <f t="shared" si="110"/>
        <v/>
      </c>
      <c r="K546" s="8">
        <f t="shared" si="113"/>
        <v>1</v>
      </c>
      <c r="L546" s="8">
        <f t="shared" si="114"/>
        <v>-1</v>
      </c>
      <c r="M546" s="8" t="str">
        <f t="shared" si="111"/>
        <v/>
      </c>
      <c r="N546" s="9">
        <f t="shared" si="112"/>
        <v>-1.8083182640144665E-3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1</v>
      </c>
      <c r="F550" s="7">
        <v>0</v>
      </c>
      <c r="G550" s="8" t="str">
        <f t="shared" si="107"/>
        <v/>
      </c>
      <c r="H550" s="8" t="str">
        <f t="shared" si="108"/>
        <v/>
      </c>
      <c r="I550" s="8">
        <f t="shared" si="109"/>
        <v>6.0532687651331722E-4</v>
      </c>
      <c r="J550" s="8" t="str">
        <f t="shared" si="110"/>
        <v/>
      </c>
      <c r="K550" s="8">
        <f t="shared" si="113"/>
        <v>1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3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2.3547880690737832E-3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9.0415913200723324E-4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9">
        <f t="shared" si="112"/>
        <v>-9.0415913200723324E-4</v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7.8492935635792783E-4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7.8492935635792783E-4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7.8492935635792783E-4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3</v>
      </c>
      <c r="D563" s="7">
        <v>3</v>
      </c>
      <c r="E563" s="7">
        <v>3</v>
      </c>
      <c r="F563" s="7">
        <v>0</v>
      </c>
      <c r="G563" s="8">
        <f t="shared" ref="G563:G604" si="115">+IF(C563=0,"",C563/C$371)</f>
        <v>2.1629416005767843E-3</v>
      </c>
      <c r="H563" s="8">
        <f t="shared" ref="H563:H604" si="116">+IF(D563=0,"",D563/D$371)</f>
        <v>2.7124773960216998E-3</v>
      </c>
      <c r="I563" s="8">
        <f t="shared" ref="I563:I604" si="117">+IF(E563=0,"",E563/E$371)</f>
        <v>1.8159806295399517E-3</v>
      </c>
      <c r="J563" s="8" t="str">
        <f t="shared" ref="J563:J604" si="118">+IF(F563=0,"",F563/F$371)</f>
        <v/>
      </c>
      <c r="K563" s="8">
        <f t="shared" si="113"/>
        <v>0</v>
      </c>
      <c r="L563" s="8">
        <f t="shared" si="114"/>
        <v>-1</v>
      </c>
      <c r="M563" s="8">
        <f t="shared" ref="M563:M604" si="119">+IF(OR(AND(G563=""),(K563="")),"",G563*K563)</f>
        <v>0</v>
      </c>
      <c r="N563" s="9">
        <f t="shared" ref="N563:N604" si="120">+IF(OR(AND(H563=""),(L563="")),"",H563*L563)</f>
        <v>-2.7124773960216998E-3</v>
      </c>
    </row>
    <row r="564" spans="1:14" x14ac:dyDescent="0.2">
      <c r="A564" s="30"/>
      <c r="B564" s="23" t="s">
        <v>535</v>
      </c>
      <c r="C564" s="20">
        <v>3</v>
      </c>
      <c r="D564" s="7">
        <v>3</v>
      </c>
      <c r="E564" s="7">
        <v>2</v>
      </c>
      <c r="F564" s="7">
        <v>3</v>
      </c>
      <c r="G564" s="8">
        <f t="shared" si="115"/>
        <v>2.1629416005767843E-3</v>
      </c>
      <c r="H564" s="8">
        <f t="shared" si="116"/>
        <v>2.7124773960216998E-3</v>
      </c>
      <c r="I564" s="8">
        <f t="shared" si="117"/>
        <v>1.2106537530266344E-3</v>
      </c>
      <c r="J564" s="8">
        <f t="shared" si="118"/>
        <v>2.3547880690737832E-3</v>
      </c>
      <c r="K564" s="8">
        <f t="shared" ref="K564:K604" si="121">+IF(AND(C564=0,E564=0)," ",IF(C564=0,1,IF(E564=0,-1,(E564-C564)/C564)))</f>
        <v>-0.33333333333333331</v>
      </c>
      <c r="L564" s="8">
        <f t="shared" ref="L564:L604" si="122">+IF(AND(D564=0,F564=0)," ",IF(D564=0,1,IF(F564=0,-1,(F564-D564)/D564)))</f>
        <v>0</v>
      </c>
      <c r="M564" s="8">
        <f t="shared" si="119"/>
        <v>-7.2098053352559477E-4</v>
      </c>
      <c r="N564" s="9">
        <f t="shared" si="120"/>
        <v>0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5</v>
      </c>
      <c r="E567" s="7">
        <v>3</v>
      </c>
      <c r="F567" s="7">
        <v>9</v>
      </c>
      <c r="G567" s="8" t="str">
        <f t="shared" si="115"/>
        <v/>
      </c>
      <c r="H567" s="8">
        <f t="shared" si="116"/>
        <v>4.5207956600361665E-3</v>
      </c>
      <c r="I567" s="8">
        <f t="shared" si="117"/>
        <v>1.8159806295399517E-3</v>
      </c>
      <c r="J567" s="8">
        <f t="shared" si="118"/>
        <v>7.0643642072213504E-3</v>
      </c>
      <c r="K567" s="8">
        <f t="shared" si="121"/>
        <v>1</v>
      </c>
      <c r="L567" s="8">
        <f t="shared" si="122"/>
        <v>0.8</v>
      </c>
      <c r="M567" s="8" t="str">
        <f t="shared" si="119"/>
        <v/>
      </c>
      <c r="N567" s="9">
        <f t="shared" si="120"/>
        <v>3.6166365280289334E-3</v>
      </c>
    </row>
    <row r="568" spans="1:14" x14ac:dyDescent="0.2">
      <c r="A568" s="30"/>
      <c r="B568" s="23" t="s">
        <v>539</v>
      </c>
      <c r="C568" s="20">
        <v>1</v>
      </c>
      <c r="D568" s="7">
        <v>0</v>
      </c>
      <c r="E568" s="7">
        <v>0</v>
      </c>
      <c r="F568" s="7">
        <v>2</v>
      </c>
      <c r="G568" s="8">
        <f t="shared" si="115"/>
        <v>7.2098053352559477E-4</v>
      </c>
      <c r="H568" s="8" t="str">
        <f t="shared" si="116"/>
        <v/>
      </c>
      <c r="I568" s="8" t="str">
        <f t="shared" si="117"/>
        <v/>
      </c>
      <c r="J568" s="8">
        <f t="shared" si="118"/>
        <v>1.5698587127158557E-3</v>
      </c>
      <c r="K568" s="8">
        <f t="shared" si="121"/>
        <v>-1</v>
      </c>
      <c r="L568" s="8">
        <f t="shared" si="122"/>
        <v>1</v>
      </c>
      <c r="M568" s="8">
        <f t="shared" si="119"/>
        <v>-7.2098053352559477E-4</v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1</v>
      </c>
      <c r="D571" s="7">
        <v>0</v>
      </c>
      <c r="E571" s="7">
        <v>0</v>
      </c>
      <c r="F571" s="7">
        <v>0</v>
      </c>
      <c r="G571" s="8">
        <f t="shared" si="115"/>
        <v>7.2098053352559477E-4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-7.2098053352559477E-4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9</v>
      </c>
      <c r="D572" s="7">
        <v>0</v>
      </c>
      <c r="E572" s="7">
        <v>0</v>
      </c>
      <c r="F572" s="7">
        <v>0</v>
      </c>
      <c r="G572" s="8">
        <f t="shared" si="115"/>
        <v>6.4888248017303529E-3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-6.4888248017303529E-3</v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1</v>
      </c>
      <c r="D575" s="7">
        <v>0</v>
      </c>
      <c r="E575" s="7">
        <v>0</v>
      </c>
      <c r="F575" s="7">
        <v>0</v>
      </c>
      <c r="G575" s="8">
        <f t="shared" si="115"/>
        <v>7.2098053352559477E-4</v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>
        <f t="shared" si="121"/>
        <v>-1</v>
      </c>
      <c r="L575" s="8" t="str">
        <f t="shared" si="122"/>
        <v xml:space="preserve"> </v>
      </c>
      <c r="M575" s="8">
        <f t="shared" si="119"/>
        <v>-7.2098053352559477E-4</v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2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1.8083182640144665E-3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9">
        <f t="shared" si="120"/>
        <v>-1.8083182640144665E-3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1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7.8492935635792783E-4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7.8492935635792783E-4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1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7.8492935635792783E-4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3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2.7124773960216998E-3</v>
      </c>
      <c r="I583" s="8" t="str">
        <f t="shared" si="117"/>
        <v/>
      </c>
      <c r="J583" s="8">
        <f t="shared" si="118"/>
        <v>2.3547880690737832E-3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9">
        <f t="shared" si="120"/>
        <v>0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2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1.8083182640144665E-3</v>
      </c>
      <c r="I585" s="8" t="str">
        <f t="shared" si="117"/>
        <v/>
      </c>
      <c r="J585" s="8">
        <f t="shared" si="118"/>
        <v>7.8492935635792783E-4</v>
      </c>
      <c r="K585" s="8" t="str">
        <f t="shared" si="121"/>
        <v xml:space="preserve"> </v>
      </c>
      <c r="L585" s="8">
        <f t="shared" si="122"/>
        <v>-0.5</v>
      </c>
      <c r="M585" s="8" t="str">
        <f t="shared" si="119"/>
        <v/>
      </c>
      <c r="N585" s="9">
        <f t="shared" si="120"/>
        <v>-9.0415913200723324E-4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13</v>
      </c>
      <c r="E588" s="7">
        <v>0</v>
      </c>
      <c r="F588" s="7">
        <v>16</v>
      </c>
      <c r="G588" s="8" t="str">
        <f t="shared" si="115"/>
        <v/>
      </c>
      <c r="H588" s="8">
        <f t="shared" si="116"/>
        <v>1.1754068716094032E-2</v>
      </c>
      <c r="I588" s="8" t="str">
        <f t="shared" si="117"/>
        <v/>
      </c>
      <c r="J588" s="8">
        <f t="shared" si="118"/>
        <v>1.2558869701726845E-2</v>
      </c>
      <c r="K588" s="8" t="str">
        <f t="shared" si="121"/>
        <v xml:space="preserve"> </v>
      </c>
      <c r="L588" s="8">
        <f t="shared" si="122"/>
        <v>0.23076923076923078</v>
      </c>
      <c r="M588" s="8" t="str">
        <f t="shared" si="119"/>
        <v/>
      </c>
      <c r="N588" s="9">
        <f t="shared" si="120"/>
        <v>2.7124773960216998E-3</v>
      </c>
    </row>
    <row r="589" spans="1:14" ht="25.5" x14ac:dyDescent="0.2">
      <c r="A589" s="30"/>
      <c r="B589" s="23" t="s">
        <v>560</v>
      </c>
      <c r="C589" s="20">
        <v>0</v>
      </c>
      <c r="D589" s="7">
        <v>4</v>
      </c>
      <c r="E589" s="7">
        <v>0</v>
      </c>
      <c r="F589" s="7">
        <v>11</v>
      </c>
      <c r="G589" s="8" t="str">
        <f t="shared" si="115"/>
        <v/>
      </c>
      <c r="H589" s="8">
        <f t="shared" si="116"/>
        <v>3.616636528028933E-3</v>
      </c>
      <c r="I589" s="8" t="str">
        <f t="shared" si="117"/>
        <v/>
      </c>
      <c r="J589" s="8">
        <f t="shared" si="118"/>
        <v>8.634222919937205E-3</v>
      </c>
      <c r="K589" s="8" t="str">
        <f t="shared" si="121"/>
        <v xml:space="preserve"> </v>
      </c>
      <c r="L589" s="8">
        <f t="shared" si="122"/>
        <v>1.75</v>
      </c>
      <c r="M589" s="8" t="str">
        <f t="shared" si="119"/>
        <v/>
      </c>
      <c r="N589" s="9">
        <f t="shared" si="120"/>
        <v>6.3291139240506328E-3</v>
      </c>
    </row>
    <row r="590" spans="1:14" x14ac:dyDescent="0.2">
      <c r="A590" s="30"/>
      <c r="B590" s="23" t="s">
        <v>561</v>
      </c>
      <c r="C590" s="20">
        <v>0</v>
      </c>
      <c r="D590" s="7">
        <v>23</v>
      </c>
      <c r="E590" s="7">
        <v>0</v>
      </c>
      <c r="F590" s="7">
        <v>32</v>
      </c>
      <c r="G590" s="8" t="str">
        <f t="shared" si="115"/>
        <v/>
      </c>
      <c r="H590" s="8">
        <f t="shared" si="116"/>
        <v>2.0795660036166366E-2</v>
      </c>
      <c r="I590" s="8" t="str">
        <f t="shared" si="117"/>
        <v/>
      </c>
      <c r="J590" s="8">
        <f t="shared" si="118"/>
        <v>2.5117739403453691E-2</v>
      </c>
      <c r="K590" s="8" t="str">
        <f t="shared" si="121"/>
        <v xml:space="preserve"> </v>
      </c>
      <c r="L590" s="8">
        <f t="shared" si="122"/>
        <v>0.39130434782608697</v>
      </c>
      <c r="M590" s="8" t="str">
        <f t="shared" si="119"/>
        <v/>
      </c>
      <c r="N590" s="9">
        <f t="shared" si="120"/>
        <v>8.1374321880651E-3</v>
      </c>
    </row>
    <row r="591" spans="1:14" x14ac:dyDescent="0.2">
      <c r="A591" s="30"/>
      <c r="B591" s="23" t="s">
        <v>562</v>
      </c>
      <c r="C591" s="20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1.8083182640144665E-3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-1.8083182640144665E-3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1</v>
      </c>
      <c r="E595" s="7">
        <v>0</v>
      </c>
      <c r="F595" s="7">
        <v>1</v>
      </c>
      <c r="G595" s="8" t="str">
        <f t="shared" si="115"/>
        <v/>
      </c>
      <c r="H595" s="8">
        <f t="shared" si="116"/>
        <v>9.0415913200723324E-4</v>
      </c>
      <c r="I595" s="8" t="str">
        <f t="shared" si="117"/>
        <v/>
      </c>
      <c r="J595" s="8">
        <f t="shared" si="118"/>
        <v>7.8492935635792783E-4</v>
      </c>
      <c r="K595" s="8" t="str">
        <f t="shared" si="121"/>
        <v xml:space="preserve"> </v>
      </c>
      <c r="L595" s="8">
        <f t="shared" si="122"/>
        <v>0</v>
      </c>
      <c r="M595" s="8" t="str">
        <f t="shared" si="119"/>
        <v/>
      </c>
      <c r="N595" s="9">
        <f t="shared" si="120"/>
        <v>0</v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7.8492935635792783E-4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3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2.7124773960216998E-3</v>
      </c>
      <c r="I597" s="8" t="str">
        <f t="shared" si="117"/>
        <v/>
      </c>
      <c r="J597" s="8">
        <f t="shared" si="118"/>
        <v>2.3547880690737832E-3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9">
        <f t="shared" si="120"/>
        <v>0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9.0415913200723324E-4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-9.0415913200723324E-4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1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>
        <f t="shared" si="118"/>
        <v>7.8492935635792783E-4</v>
      </c>
      <c r="K603" s="8" t="str">
        <f t="shared" si="121"/>
        <v xml:space="preserve"> </v>
      </c>
      <c r="L603" s="8">
        <f t="shared" si="122"/>
        <v>1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328</v>
      </c>
      <c r="D612" s="17">
        <f>SUM(D613:D640)</f>
        <v>248</v>
      </c>
      <c r="E612" s="17">
        <f>SUM(E613:E640)</f>
        <v>178</v>
      </c>
      <c r="F612" s="17">
        <f>SUM(F613:F640)</f>
        <v>141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-0.45731707317073172</v>
      </c>
      <c r="L612" s="18">
        <f>+IF(AND(D612=0,F612=0),"",IF(D612=0,1,IF(F612=0,-1,(F612-D612)/D612)))</f>
        <v>-0.43145161290322581</v>
      </c>
      <c r="M612" s="18">
        <f t="shared" ref="M612:M640" si="127">+IF(OR(AND(G612=""),(K612="")),"",G612*K612)</f>
        <v>-0.45731707317073172</v>
      </c>
      <c r="N612" s="19">
        <f t="shared" ref="N612:N640" si="128">+IF(OR(AND(H612=""),(L612="")),"",H612*L612)</f>
        <v>-0.43145161290322581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6</v>
      </c>
      <c r="D614" s="7">
        <v>11</v>
      </c>
      <c r="E614" s="7">
        <v>2</v>
      </c>
      <c r="F614" s="7">
        <v>3</v>
      </c>
      <c r="G614" s="8">
        <f t="shared" si="123"/>
        <v>1.8292682926829267E-2</v>
      </c>
      <c r="H614" s="8">
        <f t="shared" si="124"/>
        <v>4.4354838709677422E-2</v>
      </c>
      <c r="I614" s="8">
        <f t="shared" si="125"/>
        <v>1.1235955056179775E-2</v>
      </c>
      <c r="J614" s="8">
        <f t="shared" si="126"/>
        <v>2.1276595744680851E-2</v>
      </c>
      <c r="K614" s="8">
        <f t="shared" si="129"/>
        <v>-0.66666666666666663</v>
      </c>
      <c r="L614" s="8">
        <f t="shared" si="130"/>
        <v>-0.72727272727272729</v>
      </c>
      <c r="M614" s="8">
        <f t="shared" si="127"/>
        <v>-1.2195121951219511E-2</v>
      </c>
      <c r="N614" s="9">
        <f t="shared" si="128"/>
        <v>-3.2258064516129031E-2</v>
      </c>
    </row>
    <row r="615" spans="1:14" ht="25.5" x14ac:dyDescent="0.2">
      <c r="A615" s="30"/>
      <c r="B615" s="23" t="s">
        <v>578</v>
      </c>
      <c r="C615" s="20">
        <v>117</v>
      </c>
      <c r="D615" s="7">
        <v>42</v>
      </c>
      <c r="E615" s="7">
        <v>61</v>
      </c>
      <c r="F615" s="7">
        <v>30</v>
      </c>
      <c r="G615" s="8">
        <f t="shared" si="123"/>
        <v>0.35670731707317072</v>
      </c>
      <c r="H615" s="8">
        <f t="shared" si="124"/>
        <v>0.16935483870967741</v>
      </c>
      <c r="I615" s="8">
        <f t="shared" si="125"/>
        <v>0.34269662921348315</v>
      </c>
      <c r="J615" s="8">
        <f t="shared" si="126"/>
        <v>0.21276595744680851</v>
      </c>
      <c r="K615" s="8">
        <f t="shared" si="129"/>
        <v>-0.47863247863247865</v>
      </c>
      <c r="L615" s="8">
        <f t="shared" si="130"/>
        <v>-0.2857142857142857</v>
      </c>
      <c r="M615" s="8">
        <f t="shared" si="127"/>
        <v>-0.17073170731707318</v>
      </c>
      <c r="N615" s="9">
        <f t="shared" si="128"/>
        <v>-4.838709677419354E-2</v>
      </c>
    </row>
    <row r="616" spans="1:14" x14ac:dyDescent="0.2">
      <c r="A616" s="30"/>
      <c r="B616" s="23" t="s">
        <v>579</v>
      </c>
      <c r="C616" s="20">
        <v>126</v>
      </c>
      <c r="D616" s="7">
        <v>7</v>
      </c>
      <c r="E616" s="7">
        <v>38</v>
      </c>
      <c r="F616" s="7">
        <v>1</v>
      </c>
      <c r="G616" s="8">
        <f t="shared" si="123"/>
        <v>0.38414634146341464</v>
      </c>
      <c r="H616" s="8">
        <f t="shared" si="124"/>
        <v>2.8225806451612902E-2</v>
      </c>
      <c r="I616" s="8">
        <f t="shared" si="125"/>
        <v>0.21348314606741572</v>
      </c>
      <c r="J616" s="8">
        <f t="shared" si="126"/>
        <v>7.0921985815602835E-3</v>
      </c>
      <c r="K616" s="8">
        <f t="shared" si="129"/>
        <v>-0.69841269841269837</v>
      </c>
      <c r="L616" s="8">
        <f t="shared" si="130"/>
        <v>-0.8571428571428571</v>
      </c>
      <c r="M616" s="8">
        <f t="shared" si="127"/>
        <v>-0.26829268292682928</v>
      </c>
      <c r="N616" s="9">
        <f t="shared" si="128"/>
        <v>-2.4193548387096774E-2</v>
      </c>
    </row>
    <row r="617" spans="1:14" x14ac:dyDescent="0.2">
      <c r="A617" s="30"/>
      <c r="B617" s="23" t="s">
        <v>580</v>
      </c>
      <c r="C617" s="20">
        <v>2</v>
      </c>
      <c r="D617" s="7">
        <v>10</v>
      </c>
      <c r="E617" s="7">
        <v>35</v>
      </c>
      <c r="F617" s="7">
        <v>7</v>
      </c>
      <c r="G617" s="8">
        <f t="shared" si="123"/>
        <v>6.0975609756097563E-3</v>
      </c>
      <c r="H617" s="8">
        <f t="shared" si="124"/>
        <v>4.0322580645161289E-2</v>
      </c>
      <c r="I617" s="8">
        <f t="shared" si="125"/>
        <v>0.19662921348314608</v>
      </c>
      <c r="J617" s="8">
        <f t="shared" si="126"/>
        <v>4.9645390070921988E-2</v>
      </c>
      <c r="K617" s="8">
        <f t="shared" si="129"/>
        <v>16.5</v>
      </c>
      <c r="L617" s="8">
        <f t="shared" si="130"/>
        <v>-0.3</v>
      </c>
      <c r="M617" s="8">
        <f t="shared" si="127"/>
        <v>0.10060975609756098</v>
      </c>
      <c r="N617" s="9">
        <f t="shared" si="128"/>
        <v>-1.2096774193548387E-2</v>
      </c>
    </row>
    <row r="618" spans="1:14" x14ac:dyDescent="0.2">
      <c r="A618" s="30"/>
      <c r="B618" s="23" t="s">
        <v>581</v>
      </c>
      <c r="C618" s="20">
        <v>1</v>
      </c>
      <c r="D618" s="7">
        <v>1</v>
      </c>
      <c r="E618" s="7">
        <v>3</v>
      </c>
      <c r="F618" s="7">
        <v>2</v>
      </c>
      <c r="G618" s="8">
        <f t="shared" si="123"/>
        <v>3.0487804878048782E-3</v>
      </c>
      <c r="H618" s="8">
        <f t="shared" si="124"/>
        <v>4.0322580645161289E-3</v>
      </c>
      <c r="I618" s="8">
        <f t="shared" si="125"/>
        <v>1.6853932584269662E-2</v>
      </c>
      <c r="J618" s="8">
        <f t="shared" si="126"/>
        <v>1.4184397163120567E-2</v>
      </c>
      <c r="K618" s="8">
        <f t="shared" si="129"/>
        <v>2</v>
      </c>
      <c r="L618" s="8">
        <f t="shared" si="130"/>
        <v>1</v>
      </c>
      <c r="M618" s="8">
        <f t="shared" si="127"/>
        <v>6.0975609756097563E-3</v>
      </c>
      <c r="N618" s="9">
        <f t="shared" si="128"/>
        <v>4.0322580645161289E-3</v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11</v>
      </c>
      <c r="D620" s="7">
        <v>13</v>
      </c>
      <c r="E620" s="7">
        <v>0</v>
      </c>
      <c r="F620" s="7">
        <v>1</v>
      </c>
      <c r="G620" s="8">
        <f t="shared" si="123"/>
        <v>3.3536585365853661E-2</v>
      </c>
      <c r="H620" s="8">
        <f t="shared" si="124"/>
        <v>5.2419354838709679E-2</v>
      </c>
      <c r="I620" s="8" t="str">
        <f t="shared" si="125"/>
        <v/>
      </c>
      <c r="J620" s="8">
        <f t="shared" si="126"/>
        <v>7.0921985815602835E-3</v>
      </c>
      <c r="K620" s="8">
        <f t="shared" si="129"/>
        <v>-1</v>
      </c>
      <c r="L620" s="8">
        <f t="shared" si="130"/>
        <v>-0.92307692307692313</v>
      </c>
      <c r="M620" s="8">
        <f t="shared" si="127"/>
        <v>-3.3536585365853661E-2</v>
      </c>
      <c r="N620" s="9">
        <f t="shared" si="128"/>
        <v>-4.8387096774193554E-2</v>
      </c>
    </row>
    <row r="621" spans="1:14" x14ac:dyDescent="0.2">
      <c r="A621" s="30"/>
      <c r="B621" s="23" t="s">
        <v>584</v>
      </c>
      <c r="C621" s="20">
        <v>2</v>
      </c>
      <c r="D621" s="7">
        <v>1</v>
      </c>
      <c r="E621" s="7">
        <v>0</v>
      </c>
      <c r="F621" s="7">
        <v>0</v>
      </c>
      <c r="G621" s="8">
        <f t="shared" si="123"/>
        <v>6.0975609756097563E-3</v>
      </c>
      <c r="H621" s="8">
        <f t="shared" si="124"/>
        <v>4.0322580645161289E-3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-6.0975609756097563E-3</v>
      </c>
      <c r="N621" s="9">
        <f t="shared" si="128"/>
        <v>-4.0322580645161289E-3</v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4.0322580645161289E-3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9">
        <f t="shared" si="128"/>
        <v>-4.0322580645161289E-3</v>
      </c>
    </row>
    <row r="623" spans="1:14" x14ac:dyDescent="0.2">
      <c r="A623" s="30"/>
      <c r="B623" s="23" t="s">
        <v>586</v>
      </c>
      <c r="C623" s="20">
        <v>4</v>
      </c>
      <c r="D623" s="7">
        <v>1</v>
      </c>
      <c r="E623" s="7">
        <v>4</v>
      </c>
      <c r="F623" s="7">
        <v>0</v>
      </c>
      <c r="G623" s="8">
        <f t="shared" si="123"/>
        <v>1.2195121951219513E-2</v>
      </c>
      <c r="H623" s="8">
        <f t="shared" si="124"/>
        <v>4.0322580645161289E-3</v>
      </c>
      <c r="I623" s="8">
        <f t="shared" si="125"/>
        <v>2.247191011235955E-2</v>
      </c>
      <c r="J623" s="8" t="str">
        <f t="shared" si="126"/>
        <v/>
      </c>
      <c r="K623" s="8">
        <f t="shared" si="129"/>
        <v>0</v>
      </c>
      <c r="L623" s="8">
        <f t="shared" si="130"/>
        <v>-1</v>
      </c>
      <c r="M623" s="8">
        <f t="shared" si="127"/>
        <v>0</v>
      </c>
      <c r="N623" s="9">
        <f t="shared" si="128"/>
        <v>-4.0322580645161289E-3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1</v>
      </c>
      <c r="F625" s="7">
        <v>0</v>
      </c>
      <c r="G625" s="8" t="str">
        <f t="shared" si="123"/>
        <v/>
      </c>
      <c r="H625" s="8" t="str">
        <f t="shared" si="124"/>
        <v/>
      </c>
      <c r="I625" s="8">
        <f t="shared" si="125"/>
        <v>5.6179775280898875E-3</v>
      </c>
      <c r="J625" s="8" t="str">
        <f t="shared" si="126"/>
        <v/>
      </c>
      <c r="K625" s="8">
        <f t="shared" si="129"/>
        <v>1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7</v>
      </c>
      <c r="D627" s="7">
        <v>6</v>
      </c>
      <c r="E627" s="7">
        <v>0</v>
      </c>
      <c r="F627" s="7">
        <v>2</v>
      </c>
      <c r="G627" s="8">
        <f t="shared" si="123"/>
        <v>2.1341463414634148E-2</v>
      </c>
      <c r="H627" s="8">
        <f t="shared" si="124"/>
        <v>2.4193548387096774E-2</v>
      </c>
      <c r="I627" s="8" t="str">
        <f t="shared" si="125"/>
        <v/>
      </c>
      <c r="J627" s="8">
        <f t="shared" si="126"/>
        <v>1.4184397163120567E-2</v>
      </c>
      <c r="K627" s="8">
        <f t="shared" si="129"/>
        <v>-1</v>
      </c>
      <c r="L627" s="8">
        <f t="shared" si="130"/>
        <v>-0.66666666666666663</v>
      </c>
      <c r="M627" s="8">
        <f t="shared" si="127"/>
        <v>-2.1341463414634148E-2</v>
      </c>
      <c r="N627" s="9">
        <f t="shared" si="128"/>
        <v>-1.6129032258064516E-2</v>
      </c>
    </row>
    <row r="628" spans="1:14" x14ac:dyDescent="0.2">
      <c r="A628" s="30"/>
      <c r="B628" s="23" t="s">
        <v>591</v>
      </c>
      <c r="C628" s="20">
        <v>3</v>
      </c>
      <c r="D628" s="7">
        <v>11</v>
      </c>
      <c r="E628" s="7">
        <v>7</v>
      </c>
      <c r="F628" s="7">
        <v>15</v>
      </c>
      <c r="G628" s="8">
        <f t="shared" si="123"/>
        <v>9.1463414634146336E-3</v>
      </c>
      <c r="H628" s="8">
        <f t="shared" si="124"/>
        <v>4.4354838709677422E-2</v>
      </c>
      <c r="I628" s="8">
        <f t="shared" si="125"/>
        <v>3.9325842696629212E-2</v>
      </c>
      <c r="J628" s="8">
        <f t="shared" si="126"/>
        <v>0.10638297872340426</v>
      </c>
      <c r="K628" s="8">
        <f t="shared" si="129"/>
        <v>1.3333333333333333</v>
      </c>
      <c r="L628" s="8">
        <f t="shared" si="130"/>
        <v>0.36363636363636365</v>
      </c>
      <c r="M628" s="8">
        <f t="shared" si="127"/>
        <v>1.2195121951219511E-2</v>
      </c>
      <c r="N628" s="9">
        <f t="shared" si="128"/>
        <v>1.6129032258064516E-2</v>
      </c>
    </row>
    <row r="629" spans="1:14" x14ac:dyDescent="0.2">
      <c r="A629" s="30"/>
      <c r="B629" s="23" t="s">
        <v>592</v>
      </c>
      <c r="C629" s="20">
        <v>0</v>
      </c>
      <c r="D629" s="7">
        <v>10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4.0322580645161289E-2</v>
      </c>
      <c r="I629" s="8" t="str">
        <f t="shared" si="125"/>
        <v/>
      </c>
      <c r="J629" s="8">
        <f t="shared" si="126"/>
        <v>1.4184397163120567E-2</v>
      </c>
      <c r="K629" s="8" t="str">
        <f t="shared" si="129"/>
        <v xml:space="preserve"> </v>
      </c>
      <c r="L629" s="8">
        <f t="shared" si="130"/>
        <v>-0.8</v>
      </c>
      <c r="M629" s="8" t="str">
        <f t="shared" si="127"/>
        <v/>
      </c>
      <c r="N629" s="9">
        <f t="shared" si="128"/>
        <v>-3.2258064516129031E-2</v>
      </c>
    </row>
    <row r="630" spans="1:14" x14ac:dyDescent="0.2">
      <c r="A630" s="30"/>
      <c r="B630" s="23" t="s">
        <v>593</v>
      </c>
      <c r="C630" s="20">
        <v>23</v>
      </c>
      <c r="D630" s="7">
        <v>99</v>
      </c>
      <c r="E630" s="7">
        <v>14</v>
      </c>
      <c r="F630" s="7">
        <v>58</v>
      </c>
      <c r="G630" s="8">
        <f t="shared" si="123"/>
        <v>7.0121951219512202E-2</v>
      </c>
      <c r="H630" s="8">
        <f t="shared" si="124"/>
        <v>0.39919354838709675</v>
      </c>
      <c r="I630" s="8">
        <f t="shared" si="125"/>
        <v>7.8651685393258425E-2</v>
      </c>
      <c r="J630" s="8">
        <f t="shared" si="126"/>
        <v>0.41134751773049644</v>
      </c>
      <c r="K630" s="8">
        <f t="shared" si="129"/>
        <v>-0.39130434782608697</v>
      </c>
      <c r="L630" s="8">
        <f t="shared" si="130"/>
        <v>-0.41414141414141414</v>
      </c>
      <c r="M630" s="8">
        <f t="shared" si="127"/>
        <v>-2.7439024390243906E-2</v>
      </c>
      <c r="N630" s="9">
        <f t="shared" si="128"/>
        <v>-0.16532258064516128</v>
      </c>
    </row>
    <row r="631" spans="1:14" x14ac:dyDescent="0.2">
      <c r="A631" s="30"/>
      <c r="B631" s="23" t="s">
        <v>594</v>
      </c>
      <c r="C631" s="20">
        <v>12</v>
      </c>
      <c r="D631" s="7">
        <v>11</v>
      </c>
      <c r="E631" s="7">
        <v>7</v>
      </c>
      <c r="F631" s="7">
        <v>14</v>
      </c>
      <c r="G631" s="8">
        <f t="shared" si="123"/>
        <v>3.6585365853658534E-2</v>
      </c>
      <c r="H631" s="8">
        <f t="shared" si="124"/>
        <v>4.4354838709677422E-2</v>
      </c>
      <c r="I631" s="8">
        <f t="shared" si="125"/>
        <v>3.9325842696629212E-2</v>
      </c>
      <c r="J631" s="8">
        <f t="shared" si="126"/>
        <v>9.9290780141843976E-2</v>
      </c>
      <c r="K631" s="8">
        <f t="shared" si="129"/>
        <v>-0.41666666666666669</v>
      </c>
      <c r="L631" s="8">
        <f t="shared" si="130"/>
        <v>0.27272727272727271</v>
      </c>
      <c r="M631" s="8">
        <f t="shared" si="127"/>
        <v>-1.524390243902439E-2</v>
      </c>
      <c r="N631" s="9">
        <f t="shared" si="128"/>
        <v>1.2096774193548387E-2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7.0921985815602835E-3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8.0645161290322578E-3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9">
        <f t="shared" si="128"/>
        <v>-8.0645161290322578E-3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5.6179775280898875E-3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2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8.0645161290322578E-3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9">
        <f t="shared" si="128"/>
        <v>-8.0645161290322578E-3</v>
      </c>
    </row>
    <row r="636" spans="1:14" x14ac:dyDescent="0.2">
      <c r="A636" s="30"/>
      <c r="B636" s="23" t="s">
        <v>599</v>
      </c>
      <c r="C636" s="20">
        <v>0</v>
      </c>
      <c r="D636" s="7">
        <v>2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8.0645161290322578E-3</v>
      </c>
      <c r="I636" s="8" t="str">
        <f t="shared" si="125"/>
        <v/>
      </c>
      <c r="J636" s="8">
        <f t="shared" si="126"/>
        <v>1.4184397163120567E-2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9">
        <f t="shared" si="128"/>
        <v>0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8</v>
      </c>
      <c r="D638" s="7">
        <v>9</v>
      </c>
      <c r="E638" s="7">
        <v>1</v>
      </c>
      <c r="F638" s="7">
        <v>0</v>
      </c>
      <c r="G638" s="8">
        <f t="shared" si="123"/>
        <v>2.4390243902439025E-2</v>
      </c>
      <c r="H638" s="8">
        <f t="shared" si="124"/>
        <v>3.6290322580645164E-2</v>
      </c>
      <c r="I638" s="8">
        <f t="shared" si="125"/>
        <v>5.6179775280898875E-3</v>
      </c>
      <c r="J638" s="8" t="str">
        <f t="shared" si="126"/>
        <v/>
      </c>
      <c r="K638" s="8">
        <f t="shared" si="129"/>
        <v>-0.875</v>
      </c>
      <c r="L638" s="8">
        <f t="shared" si="130"/>
        <v>-1</v>
      </c>
      <c r="M638" s="8">
        <f t="shared" si="127"/>
        <v>-2.1341463414634148E-2</v>
      </c>
      <c r="N638" s="9">
        <f t="shared" si="128"/>
        <v>-3.6290322580645164E-2</v>
      </c>
    </row>
    <row r="639" spans="1:14" ht="25.5" x14ac:dyDescent="0.2">
      <c r="A639" s="30"/>
      <c r="B639" s="23" t="s">
        <v>602</v>
      </c>
      <c r="C639" s="20">
        <v>5</v>
      </c>
      <c r="D639" s="7">
        <v>5</v>
      </c>
      <c r="E639" s="7">
        <v>2</v>
      </c>
      <c r="F639" s="7">
        <v>1</v>
      </c>
      <c r="G639" s="8">
        <f t="shared" si="123"/>
        <v>1.524390243902439E-2</v>
      </c>
      <c r="H639" s="8">
        <f t="shared" si="124"/>
        <v>2.0161290322580645E-2</v>
      </c>
      <c r="I639" s="8">
        <f t="shared" si="125"/>
        <v>1.1235955056179775E-2</v>
      </c>
      <c r="J639" s="8">
        <f t="shared" si="126"/>
        <v>7.0921985815602835E-3</v>
      </c>
      <c r="K639" s="8">
        <f t="shared" si="129"/>
        <v>-0.6</v>
      </c>
      <c r="L639" s="8">
        <f t="shared" si="130"/>
        <v>-0.8</v>
      </c>
      <c r="M639" s="8">
        <f t="shared" si="127"/>
        <v>-9.1463414634146336E-3</v>
      </c>
      <c r="N639" s="9">
        <f t="shared" si="128"/>
        <v>-1.6129032258064516E-2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4</v>
      </c>
      <c r="E640" s="10">
        <v>2</v>
      </c>
      <c r="F640" s="10">
        <v>2</v>
      </c>
      <c r="G640" s="11">
        <f t="shared" si="123"/>
        <v>3.0487804878048782E-3</v>
      </c>
      <c r="H640" s="11">
        <f t="shared" si="124"/>
        <v>1.6129032258064516E-2</v>
      </c>
      <c r="I640" s="11">
        <f t="shared" si="125"/>
        <v>1.1235955056179775E-2</v>
      </c>
      <c r="J640" s="11">
        <f t="shared" si="126"/>
        <v>1.4184397163120567E-2</v>
      </c>
      <c r="K640" s="11">
        <f t="shared" si="129"/>
        <v>1</v>
      </c>
      <c r="L640" s="11">
        <f t="shared" si="130"/>
        <v>-0.5</v>
      </c>
      <c r="M640" s="11">
        <f t="shared" si="127"/>
        <v>3.0487804878048782E-3</v>
      </c>
      <c r="N640" s="12">
        <f t="shared" si="128"/>
        <v>-8.0645161290322578E-3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664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665</v>
      </c>
      <c r="C9" s="17">
        <f>+C22+C81+C188+C371+C612</f>
        <v>6031</v>
      </c>
      <c r="D9" s="17">
        <f>+D22+D81+D188+D371+D612</f>
        <v>5344</v>
      </c>
      <c r="E9" s="17">
        <f>+E22+E81+E188+E371+E612</f>
        <v>4061</v>
      </c>
      <c r="F9" s="17">
        <f>+F22+F81+F188+F371+F612</f>
        <v>3680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-0.32664566406897694</v>
      </c>
      <c r="L9" s="18">
        <f t="shared" si="0"/>
        <v>-0.31137724550898205</v>
      </c>
      <c r="M9" s="18">
        <f t="shared" ref="M9:N14" si="1">+IF(OR(AND(G9=""),(K9="")),"",G9*K9)</f>
        <v>-0.32664566406897694</v>
      </c>
      <c r="N9" s="19">
        <f t="shared" si="1"/>
        <v>-0.31137724550898205</v>
      </c>
    </row>
    <row r="10" spans="1:14" x14ac:dyDescent="0.2">
      <c r="A10" s="30"/>
      <c r="B10" s="22" t="s">
        <v>10</v>
      </c>
      <c r="C10" s="20">
        <f>+C22</f>
        <v>43</v>
      </c>
      <c r="D10" s="7">
        <f>+D22</f>
        <v>50</v>
      </c>
      <c r="E10" s="7">
        <f>+E22</f>
        <v>29</v>
      </c>
      <c r="F10" s="7">
        <f>+F22</f>
        <v>37</v>
      </c>
      <c r="G10" s="8">
        <f t="shared" ref="G10:J14" si="2">+C10/C$9</f>
        <v>7.1298292157187864E-3</v>
      </c>
      <c r="H10" s="8">
        <f t="shared" si="2"/>
        <v>9.3562874251496998E-3</v>
      </c>
      <c r="I10" s="8">
        <f t="shared" si="2"/>
        <v>7.1410982516621523E-3</v>
      </c>
      <c r="J10" s="8">
        <f t="shared" si="2"/>
        <v>1.0054347826086956E-2</v>
      </c>
      <c r="K10" s="8">
        <f t="shared" si="0"/>
        <v>-0.32558139534883723</v>
      </c>
      <c r="L10" s="8">
        <f t="shared" si="0"/>
        <v>-0.26</v>
      </c>
      <c r="M10" s="8">
        <f t="shared" si="1"/>
        <v>-2.3213397446526281E-3</v>
      </c>
      <c r="N10" s="9">
        <f t="shared" si="1"/>
        <v>-2.4326347305389218E-3</v>
      </c>
    </row>
    <row r="11" spans="1:14" x14ac:dyDescent="0.2">
      <c r="A11" s="30"/>
      <c r="B11" s="23" t="s">
        <v>11</v>
      </c>
      <c r="C11" s="20">
        <f>+C81</f>
        <v>486</v>
      </c>
      <c r="D11" s="7">
        <f>+D81</f>
        <v>378</v>
      </c>
      <c r="E11" s="7">
        <f>+E81</f>
        <v>358</v>
      </c>
      <c r="F11" s="7">
        <f>+F81</f>
        <v>314</v>
      </c>
      <c r="G11" s="8">
        <f t="shared" si="2"/>
        <v>8.0583651135798379E-2</v>
      </c>
      <c r="H11" s="8">
        <f t="shared" si="2"/>
        <v>7.0733532934131732E-2</v>
      </c>
      <c r="I11" s="8">
        <f t="shared" si="2"/>
        <v>8.8155626692932781E-2</v>
      </c>
      <c r="J11" s="8">
        <f t="shared" si="2"/>
        <v>8.5326086956521732E-2</v>
      </c>
      <c r="K11" s="8">
        <f t="shared" si="0"/>
        <v>-0.26337448559670784</v>
      </c>
      <c r="L11" s="8">
        <f t="shared" si="0"/>
        <v>-0.1693121693121693</v>
      </c>
      <c r="M11" s="8">
        <f t="shared" si="1"/>
        <v>-2.1223677665395461E-2</v>
      </c>
      <c r="N11" s="9">
        <f t="shared" si="1"/>
        <v>-1.1976047904191616E-2</v>
      </c>
    </row>
    <row r="12" spans="1:14" ht="25.5" x14ac:dyDescent="0.2">
      <c r="A12" s="30"/>
      <c r="B12" s="23" t="s">
        <v>12</v>
      </c>
      <c r="C12" s="20">
        <f>+C188</f>
        <v>1231</v>
      </c>
      <c r="D12" s="7">
        <f>+D188</f>
        <v>1171</v>
      </c>
      <c r="E12" s="7">
        <f>+E188</f>
        <v>473</v>
      </c>
      <c r="F12" s="7">
        <f>+F188</f>
        <v>451</v>
      </c>
      <c r="G12" s="8">
        <f t="shared" si="2"/>
        <v>0.20411208754767038</v>
      </c>
      <c r="H12" s="8">
        <f t="shared" si="2"/>
        <v>0.21912425149700598</v>
      </c>
      <c r="I12" s="8">
        <f t="shared" si="2"/>
        <v>0.11647377493228268</v>
      </c>
      <c r="J12" s="8">
        <f t="shared" si="2"/>
        <v>0.12255434782608696</v>
      </c>
      <c r="K12" s="8">
        <f t="shared" si="0"/>
        <v>-0.61575954508529651</v>
      </c>
      <c r="L12" s="8">
        <f t="shared" si="0"/>
        <v>-0.61485909479077716</v>
      </c>
      <c r="M12" s="8">
        <f t="shared" si="1"/>
        <v>-0.12568396617476374</v>
      </c>
      <c r="N12" s="9">
        <f t="shared" si="1"/>
        <v>-0.1347305389221557</v>
      </c>
    </row>
    <row r="13" spans="1:14" x14ac:dyDescent="0.2">
      <c r="A13" s="30"/>
      <c r="B13" s="23" t="s">
        <v>13</v>
      </c>
      <c r="C13" s="20">
        <f>+C371</f>
        <v>3335</v>
      </c>
      <c r="D13" s="7">
        <f>+D371</f>
        <v>2851</v>
      </c>
      <c r="E13" s="7">
        <f>+E371</f>
        <v>2155</v>
      </c>
      <c r="F13" s="7">
        <f>+F371</f>
        <v>1966</v>
      </c>
      <c r="G13" s="8">
        <f t="shared" si="2"/>
        <v>0.55297628917260822</v>
      </c>
      <c r="H13" s="8">
        <f t="shared" si="2"/>
        <v>0.5334955089820359</v>
      </c>
      <c r="I13" s="8">
        <f t="shared" si="2"/>
        <v>0.53065747352868753</v>
      </c>
      <c r="J13" s="8">
        <f t="shared" si="2"/>
        <v>0.53423913043478266</v>
      </c>
      <c r="K13" s="8">
        <f t="shared" si="0"/>
        <v>-0.35382308845577209</v>
      </c>
      <c r="L13" s="8">
        <f t="shared" si="0"/>
        <v>-0.31041739740441948</v>
      </c>
      <c r="M13" s="8">
        <f t="shared" si="1"/>
        <v>-0.19565577847786436</v>
      </c>
      <c r="N13" s="9">
        <f t="shared" si="1"/>
        <v>-0.16560628742514968</v>
      </c>
    </row>
    <row r="14" spans="1:14" ht="15.75" thickBot="1" x14ac:dyDescent="0.25">
      <c r="A14" s="30"/>
      <c r="B14" s="24" t="s">
        <v>14</v>
      </c>
      <c r="C14" s="21">
        <f>+C612</f>
        <v>936</v>
      </c>
      <c r="D14" s="10">
        <f>+D612</f>
        <v>894</v>
      </c>
      <c r="E14" s="10">
        <f>+E612</f>
        <v>1046</v>
      </c>
      <c r="F14" s="10">
        <f>+F612</f>
        <v>912</v>
      </c>
      <c r="G14" s="11">
        <f t="shared" si="2"/>
        <v>0.15519814292820427</v>
      </c>
      <c r="H14" s="11">
        <f t="shared" si="2"/>
        <v>0.16729041916167664</v>
      </c>
      <c r="I14" s="11">
        <f t="shared" si="2"/>
        <v>0.25757202659443484</v>
      </c>
      <c r="J14" s="11">
        <f t="shared" si="2"/>
        <v>0.24782608695652175</v>
      </c>
      <c r="K14" s="11">
        <f t="shared" si="0"/>
        <v>0.11752136752136752</v>
      </c>
      <c r="L14" s="11">
        <f t="shared" si="0"/>
        <v>2.0134228187919462E-2</v>
      </c>
      <c r="M14" s="11">
        <f t="shared" si="1"/>
        <v>1.8239097993699219E-2</v>
      </c>
      <c r="N14" s="12">
        <f t="shared" si="1"/>
        <v>3.3682634730538919E-3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43</v>
      </c>
      <c r="D22" s="17">
        <f>SUM(D23:D73)</f>
        <v>50</v>
      </c>
      <c r="E22" s="17">
        <f>SUM(E23:E73)</f>
        <v>29</v>
      </c>
      <c r="F22" s="17">
        <f>SUM(F23:F73)</f>
        <v>37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-0.32558139534883723</v>
      </c>
      <c r="L22" s="18">
        <f>+IF(AND(D22=0,F22=0),"",IF(D22=0,1,IF(F22=0,-1,(F22-D22)/D22)))</f>
        <v>-0.26</v>
      </c>
      <c r="M22" s="18">
        <f t="shared" ref="M22:M53" si="7">+IF(OR(AND(G22=""),(K22="")),"",G22*K22)</f>
        <v>-0.32558139534883723</v>
      </c>
      <c r="N22" s="19">
        <f t="shared" ref="N22:N53" si="8">+IF(OR(AND(H22=""),(L22="")),"",H22*L22)</f>
        <v>-0.26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1</v>
      </c>
      <c r="F24" s="7">
        <v>1</v>
      </c>
      <c r="G24" s="8" t="str">
        <f t="shared" si="3"/>
        <v/>
      </c>
      <c r="H24" s="8" t="str">
        <f t="shared" si="4"/>
        <v/>
      </c>
      <c r="I24" s="8">
        <f t="shared" si="5"/>
        <v>3.4482758620689655E-2</v>
      </c>
      <c r="J24" s="8">
        <f t="shared" si="6"/>
        <v>2.7027027027027029E-2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1</v>
      </c>
      <c r="D26" s="7">
        <v>0</v>
      </c>
      <c r="E26" s="7">
        <v>0</v>
      </c>
      <c r="F26" s="7">
        <v>0</v>
      </c>
      <c r="G26" s="8">
        <f t="shared" si="3"/>
        <v>2.3255813953488372E-2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-2.3255813953488372E-2</v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3.4482758620689655E-2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3</v>
      </c>
      <c r="F28" s="7">
        <v>4</v>
      </c>
      <c r="G28" s="8" t="str">
        <f t="shared" si="3"/>
        <v/>
      </c>
      <c r="H28" s="8">
        <f t="shared" si="4"/>
        <v>0.02</v>
      </c>
      <c r="I28" s="8">
        <f t="shared" si="5"/>
        <v>0.10344827586206896</v>
      </c>
      <c r="J28" s="8">
        <f t="shared" si="6"/>
        <v>0.10810810810810811</v>
      </c>
      <c r="K28" s="8">
        <f t="shared" si="9"/>
        <v>1</v>
      </c>
      <c r="L28" s="8">
        <f t="shared" si="10"/>
        <v>3</v>
      </c>
      <c r="M28" s="8" t="str">
        <f t="shared" si="7"/>
        <v/>
      </c>
      <c r="N28" s="9">
        <f t="shared" si="8"/>
        <v>0.06</v>
      </c>
    </row>
    <row r="29" spans="1:14" ht="25.5" x14ac:dyDescent="0.2">
      <c r="A29" s="30"/>
      <c r="B29" s="23" t="s">
        <v>24</v>
      </c>
      <c r="C29" s="20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0.02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9">
        <f t="shared" si="8"/>
        <v>-0.02</v>
      </c>
    </row>
    <row r="30" spans="1:14" x14ac:dyDescent="0.2">
      <c r="A30" s="30"/>
      <c r="B30" s="23" t="s">
        <v>25</v>
      </c>
      <c r="C30" s="20">
        <v>2</v>
      </c>
      <c r="D30" s="7">
        <v>0</v>
      </c>
      <c r="E30" s="7">
        <v>0</v>
      </c>
      <c r="F30" s="7">
        <v>2</v>
      </c>
      <c r="G30" s="8">
        <f t="shared" si="3"/>
        <v>4.6511627906976744E-2</v>
      </c>
      <c r="H30" s="8" t="str">
        <f t="shared" si="4"/>
        <v/>
      </c>
      <c r="I30" s="8" t="str">
        <f t="shared" si="5"/>
        <v/>
      </c>
      <c r="J30" s="8">
        <f t="shared" si="6"/>
        <v>5.4054054054054057E-2</v>
      </c>
      <c r="K30" s="8">
        <f t="shared" si="9"/>
        <v>-1</v>
      </c>
      <c r="L30" s="8">
        <f t="shared" si="10"/>
        <v>1</v>
      </c>
      <c r="M30" s="8">
        <f t="shared" si="7"/>
        <v>-4.6511627906976744E-2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2</v>
      </c>
      <c r="D31" s="7">
        <v>0</v>
      </c>
      <c r="E31" s="7">
        <v>1</v>
      </c>
      <c r="F31" s="7">
        <v>0</v>
      </c>
      <c r="G31" s="8">
        <f t="shared" si="3"/>
        <v>4.6511627906976744E-2</v>
      </c>
      <c r="H31" s="8" t="str">
        <f t="shared" si="4"/>
        <v/>
      </c>
      <c r="I31" s="8">
        <f t="shared" si="5"/>
        <v>3.4482758620689655E-2</v>
      </c>
      <c r="J31" s="8" t="str">
        <f t="shared" si="6"/>
        <v/>
      </c>
      <c r="K31" s="8">
        <f t="shared" si="9"/>
        <v>-0.5</v>
      </c>
      <c r="L31" s="8" t="str">
        <f t="shared" si="10"/>
        <v xml:space="preserve"> </v>
      </c>
      <c r="M31" s="8">
        <f t="shared" si="7"/>
        <v>-2.3255813953488372E-2</v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0.02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9">
        <f t="shared" si="8"/>
        <v>-0.02</v>
      </c>
    </row>
    <row r="33" spans="1:14" x14ac:dyDescent="0.2">
      <c r="A33" s="30"/>
      <c r="B33" s="23" t="s">
        <v>28</v>
      </c>
      <c r="C33" s="20">
        <v>1</v>
      </c>
      <c r="D33" s="7">
        <v>4</v>
      </c>
      <c r="E33" s="7">
        <v>11</v>
      </c>
      <c r="F33" s="7">
        <v>17</v>
      </c>
      <c r="G33" s="8">
        <f t="shared" si="3"/>
        <v>2.3255813953488372E-2</v>
      </c>
      <c r="H33" s="8">
        <f t="shared" si="4"/>
        <v>0.08</v>
      </c>
      <c r="I33" s="8">
        <f t="shared" si="5"/>
        <v>0.37931034482758619</v>
      </c>
      <c r="J33" s="8">
        <f t="shared" si="6"/>
        <v>0.45945945945945948</v>
      </c>
      <c r="K33" s="8">
        <f t="shared" si="9"/>
        <v>10</v>
      </c>
      <c r="L33" s="8">
        <f t="shared" si="10"/>
        <v>3.25</v>
      </c>
      <c r="M33" s="8">
        <f t="shared" si="7"/>
        <v>0.23255813953488372</v>
      </c>
      <c r="N33" s="9">
        <f t="shared" si="8"/>
        <v>0.26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1</v>
      </c>
      <c r="E35" s="7">
        <v>0</v>
      </c>
      <c r="F35" s="7">
        <v>0</v>
      </c>
      <c r="G35" s="8" t="str">
        <f t="shared" si="3"/>
        <v/>
      </c>
      <c r="H35" s="8">
        <f t="shared" si="4"/>
        <v>0.02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9">
        <f t="shared" si="8"/>
        <v>-0.02</v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1</v>
      </c>
      <c r="F36" s="7">
        <v>0</v>
      </c>
      <c r="G36" s="8" t="str">
        <f t="shared" si="3"/>
        <v/>
      </c>
      <c r="H36" s="8" t="str">
        <f t="shared" si="4"/>
        <v/>
      </c>
      <c r="I36" s="8">
        <f t="shared" si="5"/>
        <v>3.4482758620689655E-2</v>
      </c>
      <c r="J36" s="8" t="str">
        <f t="shared" si="6"/>
        <v/>
      </c>
      <c r="K36" s="8">
        <f t="shared" si="9"/>
        <v>1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1</v>
      </c>
      <c r="E37" s="7">
        <v>0</v>
      </c>
      <c r="F37" s="7">
        <v>0</v>
      </c>
      <c r="G37" s="8" t="str">
        <f t="shared" si="3"/>
        <v/>
      </c>
      <c r="H37" s="8">
        <f t="shared" si="4"/>
        <v>0.02</v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>
        <f t="shared" si="10"/>
        <v>-1</v>
      </c>
      <c r="M37" s="8" t="str">
        <f t="shared" si="7"/>
        <v/>
      </c>
      <c r="N37" s="9">
        <f t="shared" si="8"/>
        <v>-0.02</v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1</v>
      </c>
      <c r="E39" s="7">
        <v>1</v>
      </c>
      <c r="F39" s="7">
        <v>1</v>
      </c>
      <c r="G39" s="8" t="str">
        <f t="shared" si="3"/>
        <v/>
      </c>
      <c r="H39" s="8">
        <f t="shared" si="4"/>
        <v>0.02</v>
      </c>
      <c r="I39" s="8">
        <f t="shared" si="5"/>
        <v>3.4482758620689655E-2</v>
      </c>
      <c r="J39" s="8">
        <f t="shared" si="6"/>
        <v>2.7027027027027029E-2</v>
      </c>
      <c r="K39" s="8">
        <f t="shared" si="9"/>
        <v>1</v>
      </c>
      <c r="L39" s="8">
        <f t="shared" si="10"/>
        <v>0</v>
      </c>
      <c r="M39" s="8" t="str">
        <f t="shared" si="7"/>
        <v/>
      </c>
      <c r="N39" s="9">
        <f t="shared" si="8"/>
        <v>0</v>
      </c>
    </row>
    <row r="40" spans="1:14" ht="25.5" x14ac:dyDescent="0.2">
      <c r="A40" s="30"/>
      <c r="B40" s="23" t="s">
        <v>35</v>
      </c>
      <c r="C40" s="20">
        <v>0</v>
      </c>
      <c r="D40" s="7">
        <v>2</v>
      </c>
      <c r="E40" s="7">
        <v>0</v>
      </c>
      <c r="F40" s="7">
        <v>0</v>
      </c>
      <c r="G40" s="8" t="str">
        <f t="shared" si="3"/>
        <v/>
      </c>
      <c r="H40" s="8">
        <f t="shared" si="4"/>
        <v>0.04</v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>
        <f t="shared" si="10"/>
        <v>-1</v>
      </c>
      <c r="M40" s="8" t="str">
        <f t="shared" si="7"/>
        <v/>
      </c>
      <c r="N40" s="9">
        <f t="shared" si="8"/>
        <v>-0.04</v>
      </c>
    </row>
    <row r="41" spans="1:14" ht="25.5" x14ac:dyDescent="0.2">
      <c r="A41" s="30"/>
      <c r="B41" s="23" t="s">
        <v>36</v>
      </c>
      <c r="C41" s="20">
        <v>1</v>
      </c>
      <c r="D41" s="7">
        <v>0</v>
      </c>
      <c r="E41" s="7">
        <v>0</v>
      </c>
      <c r="F41" s="7">
        <v>0</v>
      </c>
      <c r="G41" s="8">
        <f t="shared" si="3"/>
        <v>2.3255813953488372E-2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-2.3255813953488372E-2</v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1</v>
      </c>
      <c r="D42" s="7">
        <v>0</v>
      </c>
      <c r="E42" s="7">
        <v>2</v>
      </c>
      <c r="F42" s="7">
        <v>0</v>
      </c>
      <c r="G42" s="8">
        <f t="shared" si="3"/>
        <v>2.3255813953488372E-2</v>
      </c>
      <c r="H42" s="8" t="str">
        <f t="shared" si="4"/>
        <v/>
      </c>
      <c r="I42" s="8">
        <f t="shared" si="5"/>
        <v>6.8965517241379309E-2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>
        <f t="shared" si="7"/>
        <v>2.3255813953488372E-2</v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1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3.4482758620689655E-2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1</v>
      </c>
      <c r="D47" s="7">
        <v>0</v>
      </c>
      <c r="E47" s="7">
        <v>0</v>
      </c>
      <c r="F47" s="7">
        <v>1</v>
      </c>
      <c r="G47" s="8">
        <f t="shared" si="3"/>
        <v>2.3255813953488372E-2</v>
      </c>
      <c r="H47" s="8" t="str">
        <f t="shared" si="4"/>
        <v/>
      </c>
      <c r="I47" s="8" t="str">
        <f t="shared" si="5"/>
        <v/>
      </c>
      <c r="J47" s="8">
        <f t="shared" si="6"/>
        <v>2.7027027027027029E-2</v>
      </c>
      <c r="K47" s="8">
        <f t="shared" si="9"/>
        <v>-1</v>
      </c>
      <c r="L47" s="8">
        <f t="shared" si="10"/>
        <v>1</v>
      </c>
      <c r="M47" s="8">
        <f t="shared" si="7"/>
        <v>-2.3255813953488372E-2</v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2</v>
      </c>
      <c r="E48" s="7">
        <v>0</v>
      </c>
      <c r="F48" s="7">
        <v>0</v>
      </c>
      <c r="G48" s="8" t="str">
        <f t="shared" si="3"/>
        <v/>
      </c>
      <c r="H48" s="8">
        <f t="shared" si="4"/>
        <v>0.04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9">
        <f t="shared" si="8"/>
        <v>-0.04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0.02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9">
        <f t="shared" si="8"/>
        <v>-0.02</v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6</v>
      </c>
      <c r="D52" s="7">
        <v>15</v>
      </c>
      <c r="E52" s="7">
        <v>0</v>
      </c>
      <c r="F52" s="7">
        <v>0</v>
      </c>
      <c r="G52" s="8">
        <f t="shared" si="3"/>
        <v>0.13953488372093023</v>
      </c>
      <c r="H52" s="8">
        <f t="shared" si="4"/>
        <v>0.3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-0.13953488372093023</v>
      </c>
      <c r="N52" s="9">
        <f t="shared" si="8"/>
        <v>-0.3</v>
      </c>
    </row>
    <row r="53" spans="1:14" x14ac:dyDescent="0.2">
      <c r="A53" s="30"/>
      <c r="B53" s="23" t="s">
        <v>48</v>
      </c>
      <c r="C53" s="20">
        <v>10</v>
      </c>
      <c r="D53" s="7">
        <v>4</v>
      </c>
      <c r="E53" s="7">
        <v>2</v>
      </c>
      <c r="F53" s="7">
        <v>0</v>
      </c>
      <c r="G53" s="8">
        <f t="shared" si="3"/>
        <v>0.23255813953488372</v>
      </c>
      <c r="H53" s="8">
        <f t="shared" si="4"/>
        <v>0.08</v>
      </c>
      <c r="I53" s="8">
        <f t="shared" si="5"/>
        <v>6.8965517241379309E-2</v>
      </c>
      <c r="J53" s="8" t="str">
        <f t="shared" si="6"/>
        <v/>
      </c>
      <c r="K53" s="8">
        <f t="shared" si="9"/>
        <v>-0.8</v>
      </c>
      <c r="L53" s="8">
        <f t="shared" si="10"/>
        <v>-1</v>
      </c>
      <c r="M53" s="8">
        <f t="shared" si="7"/>
        <v>-0.18604651162790697</v>
      </c>
      <c r="N53" s="9">
        <f t="shared" si="8"/>
        <v>-0.08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1</v>
      </c>
      <c r="D57" s="7">
        <v>3</v>
      </c>
      <c r="E57" s="7">
        <v>1</v>
      </c>
      <c r="F57" s="7">
        <v>0</v>
      </c>
      <c r="G57" s="8">
        <f t="shared" si="11"/>
        <v>2.3255813953488372E-2</v>
      </c>
      <c r="H57" s="8">
        <f t="shared" si="12"/>
        <v>0.06</v>
      </c>
      <c r="I57" s="8">
        <f t="shared" si="13"/>
        <v>3.4482758620689655E-2</v>
      </c>
      <c r="J57" s="8" t="str">
        <f t="shared" si="14"/>
        <v/>
      </c>
      <c r="K57" s="8">
        <f t="shared" si="17"/>
        <v>0</v>
      </c>
      <c r="L57" s="8">
        <f t="shared" si="18"/>
        <v>-1</v>
      </c>
      <c r="M57" s="8">
        <f t="shared" si="15"/>
        <v>0</v>
      </c>
      <c r="N57" s="9">
        <f t="shared" si="16"/>
        <v>-0.06</v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1</v>
      </c>
      <c r="F59" s="7">
        <v>0</v>
      </c>
      <c r="G59" s="8" t="str">
        <f t="shared" si="11"/>
        <v/>
      </c>
      <c r="H59" s="8" t="str">
        <f t="shared" si="12"/>
        <v/>
      </c>
      <c r="I59" s="8">
        <f t="shared" si="13"/>
        <v>3.4482758620689655E-2</v>
      </c>
      <c r="J59" s="8" t="str">
        <f t="shared" si="14"/>
        <v/>
      </c>
      <c r="K59" s="8">
        <f t="shared" si="17"/>
        <v>1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1</v>
      </c>
      <c r="D62" s="7">
        <v>0</v>
      </c>
      <c r="E62" s="7">
        <v>0</v>
      </c>
      <c r="F62" s="7">
        <v>0</v>
      </c>
      <c r="G62" s="8">
        <f t="shared" si="11"/>
        <v>2.3255813953488372E-2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-2.3255813953488372E-2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</v>
      </c>
      <c r="D64" s="7">
        <v>2</v>
      </c>
      <c r="E64" s="7">
        <v>0</v>
      </c>
      <c r="F64" s="7">
        <v>1</v>
      </c>
      <c r="G64" s="8">
        <f t="shared" si="11"/>
        <v>2.3255813953488372E-2</v>
      </c>
      <c r="H64" s="8">
        <f t="shared" si="12"/>
        <v>0.04</v>
      </c>
      <c r="I64" s="8" t="str">
        <f t="shared" si="13"/>
        <v/>
      </c>
      <c r="J64" s="8">
        <f t="shared" si="14"/>
        <v>2.7027027027027029E-2</v>
      </c>
      <c r="K64" s="8">
        <f t="shared" si="17"/>
        <v>-1</v>
      </c>
      <c r="L64" s="8">
        <f t="shared" si="18"/>
        <v>-0.5</v>
      </c>
      <c r="M64" s="8">
        <f t="shared" si="15"/>
        <v>-2.3255813953488372E-2</v>
      </c>
      <c r="N64" s="9">
        <f t="shared" si="16"/>
        <v>-0.02</v>
      </c>
    </row>
    <row r="65" spans="1:14" x14ac:dyDescent="0.2">
      <c r="A65" s="30"/>
      <c r="B65" s="23" t="s">
        <v>60</v>
      </c>
      <c r="C65" s="20">
        <v>0</v>
      </c>
      <c r="D65" s="7">
        <v>1</v>
      </c>
      <c r="E65" s="7">
        <v>0</v>
      </c>
      <c r="F65" s="7">
        <v>2</v>
      </c>
      <c r="G65" s="8" t="str">
        <f t="shared" si="11"/>
        <v/>
      </c>
      <c r="H65" s="8">
        <f t="shared" si="12"/>
        <v>0.02</v>
      </c>
      <c r="I65" s="8" t="str">
        <f t="shared" si="13"/>
        <v/>
      </c>
      <c r="J65" s="8">
        <f t="shared" si="14"/>
        <v>5.4054054054054057E-2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9">
        <f t="shared" si="16"/>
        <v>0.02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12</v>
      </c>
      <c r="D67" s="7">
        <v>8</v>
      </c>
      <c r="E67" s="7">
        <v>1</v>
      </c>
      <c r="F67" s="7">
        <v>3</v>
      </c>
      <c r="G67" s="8">
        <f t="shared" si="11"/>
        <v>0.27906976744186046</v>
      </c>
      <c r="H67" s="8">
        <f t="shared" si="12"/>
        <v>0.16</v>
      </c>
      <c r="I67" s="8">
        <f t="shared" si="13"/>
        <v>3.4482758620689655E-2</v>
      </c>
      <c r="J67" s="8">
        <f t="shared" si="14"/>
        <v>8.1081081081081086E-2</v>
      </c>
      <c r="K67" s="8">
        <f t="shared" si="17"/>
        <v>-0.91666666666666663</v>
      </c>
      <c r="L67" s="8">
        <f t="shared" si="18"/>
        <v>-0.625</v>
      </c>
      <c r="M67" s="8">
        <f t="shared" si="15"/>
        <v>-0.2558139534883721</v>
      </c>
      <c r="N67" s="9">
        <f t="shared" si="16"/>
        <v>-0.1</v>
      </c>
    </row>
    <row r="68" spans="1:14" x14ac:dyDescent="0.2">
      <c r="A68" s="30"/>
      <c r="B68" s="23" t="s">
        <v>63</v>
      </c>
      <c r="C68" s="20">
        <v>1</v>
      </c>
      <c r="D68" s="7">
        <v>0</v>
      </c>
      <c r="E68" s="7">
        <v>1</v>
      </c>
      <c r="F68" s="7">
        <v>0</v>
      </c>
      <c r="G68" s="8">
        <f t="shared" si="11"/>
        <v>2.3255813953488372E-2</v>
      </c>
      <c r="H68" s="8" t="str">
        <f t="shared" si="12"/>
        <v/>
      </c>
      <c r="I68" s="8">
        <f t="shared" si="13"/>
        <v>3.4482758620689655E-2</v>
      </c>
      <c r="J68" s="8" t="str">
        <f t="shared" si="14"/>
        <v/>
      </c>
      <c r="K68" s="8">
        <f t="shared" si="17"/>
        <v>0</v>
      </c>
      <c r="L68" s="8" t="str">
        <f t="shared" si="18"/>
        <v xml:space="preserve"> </v>
      </c>
      <c r="M68" s="8">
        <f t="shared" si="15"/>
        <v>0</v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</v>
      </c>
      <c r="D70" s="7">
        <v>0</v>
      </c>
      <c r="E70" s="7">
        <v>0</v>
      </c>
      <c r="F70" s="7">
        <v>0</v>
      </c>
      <c r="G70" s="8">
        <f t="shared" si="11"/>
        <v>2.3255813953488372E-2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-2.3255813953488372E-2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2</v>
      </c>
      <c r="E71" s="7">
        <v>0</v>
      </c>
      <c r="F71" s="7">
        <v>2</v>
      </c>
      <c r="G71" s="8" t="str">
        <f t="shared" si="11"/>
        <v/>
      </c>
      <c r="H71" s="8">
        <f t="shared" si="12"/>
        <v>0.04</v>
      </c>
      <c r="I71" s="8" t="str">
        <f t="shared" si="13"/>
        <v/>
      </c>
      <c r="J71" s="8">
        <f t="shared" si="14"/>
        <v>5.4054054054054057E-2</v>
      </c>
      <c r="K71" s="8" t="str">
        <f t="shared" si="17"/>
        <v xml:space="preserve"> </v>
      </c>
      <c r="L71" s="8">
        <f t="shared" si="18"/>
        <v>0</v>
      </c>
      <c r="M71" s="8" t="str">
        <f t="shared" si="15"/>
        <v/>
      </c>
      <c r="N71" s="9">
        <f t="shared" si="16"/>
        <v>0</v>
      </c>
    </row>
    <row r="72" spans="1:14" x14ac:dyDescent="0.2">
      <c r="A72" s="30"/>
      <c r="B72" s="23" t="s">
        <v>67</v>
      </c>
      <c r="C72" s="20">
        <v>1</v>
      </c>
      <c r="D72" s="7">
        <v>0</v>
      </c>
      <c r="E72" s="7">
        <v>1</v>
      </c>
      <c r="F72" s="7">
        <v>3</v>
      </c>
      <c r="G72" s="8">
        <f t="shared" si="11"/>
        <v>2.3255813953488372E-2</v>
      </c>
      <c r="H72" s="8" t="str">
        <f t="shared" si="12"/>
        <v/>
      </c>
      <c r="I72" s="8">
        <f t="shared" si="13"/>
        <v>3.4482758620689655E-2</v>
      </c>
      <c r="J72" s="8">
        <f t="shared" si="14"/>
        <v>8.1081081081081086E-2</v>
      </c>
      <c r="K72" s="8">
        <f t="shared" si="17"/>
        <v>0</v>
      </c>
      <c r="L72" s="8">
        <f t="shared" si="18"/>
        <v>1</v>
      </c>
      <c r="M72" s="8">
        <f t="shared" si="15"/>
        <v>0</v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486</v>
      </c>
      <c r="D81" s="17">
        <f>SUM(D82:D180)</f>
        <v>378</v>
      </c>
      <c r="E81" s="17">
        <f>SUM(E82:E180)</f>
        <v>358</v>
      </c>
      <c r="F81" s="17">
        <f>SUM(F82:F180)</f>
        <v>314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-0.26337448559670784</v>
      </c>
      <c r="L81" s="18">
        <f>+IF(AND(D81=0,F81=0),"",IF(D81=0,1,IF(F81=0,-1,(F81-D81)/D81)))</f>
        <v>-0.1693121693121693</v>
      </c>
      <c r="M81" s="18">
        <f t="shared" ref="M81:M112" si="23">+IF(OR(AND(G81=""),(K81="")),"",G81*K81)</f>
        <v>-0.26337448559670784</v>
      </c>
      <c r="N81" s="19">
        <f t="shared" ref="N81:N112" si="24">+IF(OR(AND(H81=""),(L81="")),"",H81*L81)</f>
        <v>-0.1693121693121693</v>
      </c>
    </row>
    <row r="82" spans="1:14" x14ac:dyDescent="0.2">
      <c r="A82" s="30"/>
      <c r="B82" s="22" t="s">
        <v>69</v>
      </c>
      <c r="C82" s="28">
        <v>5</v>
      </c>
      <c r="D82" s="25">
        <v>3</v>
      </c>
      <c r="E82" s="25">
        <v>6</v>
      </c>
      <c r="F82" s="25">
        <v>1</v>
      </c>
      <c r="G82" s="26">
        <f t="shared" si="19"/>
        <v>1.0288065843621399E-2</v>
      </c>
      <c r="H82" s="26">
        <f t="shared" si="20"/>
        <v>7.9365079365079361E-3</v>
      </c>
      <c r="I82" s="26">
        <f t="shared" si="21"/>
        <v>1.6759776536312849E-2</v>
      </c>
      <c r="J82" s="26">
        <f t="shared" si="22"/>
        <v>3.1847133757961785E-3</v>
      </c>
      <c r="K82" s="26">
        <f t="shared" ref="K82:K113" si="25">+IF(AND(C82=0,E82=0)," ",IF(C82=0,1,IF(E82=0,-1,(E82-C82)/C82)))</f>
        <v>0.2</v>
      </c>
      <c r="L82" s="26">
        <f t="shared" ref="L82:L113" si="26">+IF(AND(D82=0,F82=0)," ",IF(D82=0,1,IF(F82=0,-1,(F82-D82)/D82)))</f>
        <v>-0.66666666666666663</v>
      </c>
      <c r="M82" s="26">
        <f t="shared" si="23"/>
        <v>2.05761316872428E-3</v>
      </c>
      <c r="N82" s="27">
        <f t="shared" si="24"/>
        <v>-5.2910052910052907E-3</v>
      </c>
    </row>
    <row r="83" spans="1:14" ht="24.75" customHeight="1" x14ac:dyDescent="0.2">
      <c r="A83" s="30"/>
      <c r="B83" s="23" t="s">
        <v>70</v>
      </c>
      <c r="C83" s="20">
        <v>3</v>
      </c>
      <c r="D83" s="7">
        <v>2</v>
      </c>
      <c r="E83" s="7">
        <v>0</v>
      </c>
      <c r="F83" s="7">
        <v>2</v>
      </c>
      <c r="G83" s="8">
        <f t="shared" si="19"/>
        <v>6.1728395061728392E-3</v>
      </c>
      <c r="H83" s="8">
        <f t="shared" si="20"/>
        <v>5.2910052910052907E-3</v>
      </c>
      <c r="I83" s="8" t="str">
        <f t="shared" si="21"/>
        <v/>
      </c>
      <c r="J83" s="8">
        <f t="shared" si="22"/>
        <v>6.369426751592357E-3</v>
      </c>
      <c r="K83" s="8">
        <f t="shared" si="25"/>
        <v>-1</v>
      </c>
      <c r="L83" s="8">
        <f t="shared" si="26"/>
        <v>0</v>
      </c>
      <c r="M83" s="8">
        <f t="shared" si="23"/>
        <v>-6.1728395061728392E-3</v>
      </c>
      <c r="N83" s="9">
        <f t="shared" si="24"/>
        <v>0</v>
      </c>
    </row>
    <row r="84" spans="1:14" x14ac:dyDescent="0.2">
      <c r="A84" s="30"/>
      <c r="B84" s="23" t="s">
        <v>71</v>
      </c>
      <c r="C84" s="20">
        <v>1</v>
      </c>
      <c r="D84" s="7">
        <v>3</v>
      </c>
      <c r="E84" s="7">
        <v>2</v>
      </c>
      <c r="F84" s="7">
        <v>4</v>
      </c>
      <c r="G84" s="8">
        <f t="shared" si="19"/>
        <v>2.05761316872428E-3</v>
      </c>
      <c r="H84" s="8">
        <f t="shared" si="20"/>
        <v>7.9365079365079361E-3</v>
      </c>
      <c r="I84" s="8">
        <f t="shared" si="21"/>
        <v>5.5865921787709499E-3</v>
      </c>
      <c r="J84" s="8">
        <f t="shared" si="22"/>
        <v>1.2738853503184714E-2</v>
      </c>
      <c r="K84" s="8">
        <f t="shared" si="25"/>
        <v>1</v>
      </c>
      <c r="L84" s="8">
        <f t="shared" si="26"/>
        <v>0.33333333333333331</v>
      </c>
      <c r="M84" s="8">
        <f t="shared" si="23"/>
        <v>2.05761316872428E-3</v>
      </c>
      <c r="N84" s="9">
        <f t="shared" si="24"/>
        <v>2.6455026455026454E-3</v>
      </c>
    </row>
    <row r="85" spans="1:14" x14ac:dyDescent="0.2">
      <c r="A85" s="30"/>
      <c r="B85" s="23" t="s">
        <v>72</v>
      </c>
      <c r="C85" s="20">
        <v>20</v>
      </c>
      <c r="D85" s="7">
        <v>10</v>
      </c>
      <c r="E85" s="7">
        <v>11</v>
      </c>
      <c r="F85" s="7">
        <v>2</v>
      </c>
      <c r="G85" s="8">
        <f t="shared" si="19"/>
        <v>4.1152263374485597E-2</v>
      </c>
      <c r="H85" s="8">
        <f t="shared" si="20"/>
        <v>2.6455026455026454E-2</v>
      </c>
      <c r="I85" s="8">
        <f t="shared" si="21"/>
        <v>3.0726256983240222E-2</v>
      </c>
      <c r="J85" s="8">
        <f t="shared" si="22"/>
        <v>6.369426751592357E-3</v>
      </c>
      <c r="K85" s="8">
        <f t="shared" si="25"/>
        <v>-0.45</v>
      </c>
      <c r="L85" s="8">
        <f t="shared" si="26"/>
        <v>-0.8</v>
      </c>
      <c r="M85" s="8">
        <f t="shared" si="23"/>
        <v>-1.8518518518518517E-2</v>
      </c>
      <c r="N85" s="9">
        <f t="shared" si="24"/>
        <v>-2.1164021164021163E-2</v>
      </c>
    </row>
    <row r="86" spans="1:14" ht="25.5" x14ac:dyDescent="0.2">
      <c r="A86" s="30"/>
      <c r="B86" s="23" t="s">
        <v>73</v>
      </c>
      <c r="C86" s="20">
        <v>34</v>
      </c>
      <c r="D86" s="7">
        <v>15</v>
      </c>
      <c r="E86" s="7">
        <v>20</v>
      </c>
      <c r="F86" s="7">
        <v>15</v>
      </c>
      <c r="G86" s="8">
        <f t="shared" si="19"/>
        <v>6.9958847736625515E-2</v>
      </c>
      <c r="H86" s="8">
        <f t="shared" si="20"/>
        <v>3.968253968253968E-2</v>
      </c>
      <c r="I86" s="8">
        <f t="shared" si="21"/>
        <v>5.5865921787709494E-2</v>
      </c>
      <c r="J86" s="8">
        <f t="shared" si="22"/>
        <v>4.7770700636942678E-2</v>
      </c>
      <c r="K86" s="8">
        <f t="shared" si="25"/>
        <v>-0.41176470588235292</v>
      </c>
      <c r="L86" s="8">
        <f t="shared" si="26"/>
        <v>0</v>
      </c>
      <c r="M86" s="8">
        <f t="shared" si="23"/>
        <v>-2.8806584362139915E-2</v>
      </c>
      <c r="N86" s="9">
        <f t="shared" si="24"/>
        <v>0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1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2.7932960893854749E-3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2.7932960893854749E-3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1</v>
      </c>
      <c r="D90" s="7">
        <v>1</v>
      </c>
      <c r="E90" s="7">
        <v>0</v>
      </c>
      <c r="F90" s="7">
        <v>0</v>
      </c>
      <c r="G90" s="8">
        <f t="shared" si="19"/>
        <v>2.05761316872428E-3</v>
      </c>
      <c r="H90" s="8">
        <f t="shared" si="20"/>
        <v>2.6455026455026454E-3</v>
      </c>
      <c r="I90" s="8" t="str">
        <f t="shared" si="21"/>
        <v/>
      </c>
      <c r="J90" s="8" t="str">
        <f t="shared" si="22"/>
        <v/>
      </c>
      <c r="K90" s="8">
        <f t="shared" si="25"/>
        <v>-1</v>
      </c>
      <c r="L90" s="8">
        <f t="shared" si="26"/>
        <v>-1</v>
      </c>
      <c r="M90" s="8">
        <f t="shared" si="23"/>
        <v>-2.05761316872428E-3</v>
      </c>
      <c r="N90" s="9">
        <f t="shared" si="24"/>
        <v>-2.6455026455026454E-3</v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1</v>
      </c>
      <c r="F91" s="7">
        <v>1</v>
      </c>
      <c r="G91" s="8" t="str">
        <f t="shared" si="19"/>
        <v/>
      </c>
      <c r="H91" s="8" t="str">
        <f t="shared" si="20"/>
        <v/>
      </c>
      <c r="I91" s="8">
        <f t="shared" si="21"/>
        <v>2.7932960893854749E-3</v>
      </c>
      <c r="J91" s="8">
        <f t="shared" si="22"/>
        <v>3.1847133757961785E-3</v>
      </c>
      <c r="K91" s="8">
        <f t="shared" si="25"/>
        <v>1</v>
      </c>
      <c r="L91" s="8">
        <f t="shared" si="26"/>
        <v>1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3</v>
      </c>
      <c r="E92" s="7">
        <v>0</v>
      </c>
      <c r="F92" s="7">
        <v>1</v>
      </c>
      <c r="G92" s="8" t="str">
        <f t="shared" si="19"/>
        <v/>
      </c>
      <c r="H92" s="8">
        <f t="shared" si="20"/>
        <v>7.9365079365079361E-3</v>
      </c>
      <c r="I92" s="8" t="str">
        <f t="shared" si="21"/>
        <v/>
      </c>
      <c r="J92" s="8">
        <f t="shared" si="22"/>
        <v>3.1847133757961785E-3</v>
      </c>
      <c r="K92" s="8" t="str">
        <f t="shared" si="25"/>
        <v xml:space="preserve"> </v>
      </c>
      <c r="L92" s="8">
        <f t="shared" si="26"/>
        <v>-0.66666666666666663</v>
      </c>
      <c r="M92" s="8" t="str">
        <f t="shared" si="23"/>
        <v/>
      </c>
      <c r="N92" s="9">
        <f t="shared" si="24"/>
        <v>-5.2910052910052907E-3</v>
      </c>
    </row>
    <row r="93" spans="1:14" x14ac:dyDescent="0.2">
      <c r="A93" s="30"/>
      <c r="B93" s="23" t="s">
        <v>80</v>
      </c>
      <c r="C93" s="20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2.6455026455026454E-3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9">
        <f t="shared" si="24"/>
        <v>-2.6455026455026454E-3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2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6.369426751592357E-3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8</v>
      </c>
      <c r="D97" s="7">
        <v>5</v>
      </c>
      <c r="E97" s="7">
        <v>11</v>
      </c>
      <c r="F97" s="7">
        <v>4</v>
      </c>
      <c r="G97" s="8">
        <f t="shared" si="19"/>
        <v>1.646090534979424E-2</v>
      </c>
      <c r="H97" s="8">
        <f t="shared" si="20"/>
        <v>1.3227513227513227E-2</v>
      </c>
      <c r="I97" s="8">
        <f t="shared" si="21"/>
        <v>3.0726256983240222E-2</v>
      </c>
      <c r="J97" s="8">
        <f t="shared" si="22"/>
        <v>1.2738853503184714E-2</v>
      </c>
      <c r="K97" s="8">
        <f t="shared" si="25"/>
        <v>0.375</v>
      </c>
      <c r="L97" s="8">
        <f t="shared" si="26"/>
        <v>-0.2</v>
      </c>
      <c r="M97" s="8">
        <f t="shared" si="23"/>
        <v>6.17283950617284E-3</v>
      </c>
      <c r="N97" s="9">
        <f t="shared" si="24"/>
        <v>-2.6455026455026454E-3</v>
      </c>
    </row>
    <row r="98" spans="1:14" x14ac:dyDescent="0.2">
      <c r="A98" s="30"/>
      <c r="B98" s="23" t="s">
        <v>85</v>
      </c>
      <c r="C98" s="20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2.6455026455026454E-3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9">
        <f t="shared" si="24"/>
        <v>-2.6455026455026454E-3</v>
      </c>
    </row>
    <row r="99" spans="1:14" x14ac:dyDescent="0.2">
      <c r="A99" s="30"/>
      <c r="B99" s="23" t="s">
        <v>86</v>
      </c>
      <c r="C99" s="20">
        <v>3</v>
      </c>
      <c r="D99" s="7">
        <v>7</v>
      </c>
      <c r="E99" s="7">
        <v>0</v>
      </c>
      <c r="F99" s="7">
        <v>6</v>
      </c>
      <c r="G99" s="8">
        <f t="shared" si="19"/>
        <v>6.1728395061728392E-3</v>
      </c>
      <c r="H99" s="8">
        <f t="shared" si="20"/>
        <v>1.8518518518518517E-2</v>
      </c>
      <c r="I99" s="8" t="str">
        <f t="shared" si="21"/>
        <v/>
      </c>
      <c r="J99" s="8">
        <f t="shared" si="22"/>
        <v>1.9108280254777069E-2</v>
      </c>
      <c r="K99" s="8">
        <f t="shared" si="25"/>
        <v>-1</v>
      </c>
      <c r="L99" s="8">
        <f t="shared" si="26"/>
        <v>-0.14285714285714285</v>
      </c>
      <c r="M99" s="8">
        <f t="shared" si="23"/>
        <v>-6.1728395061728392E-3</v>
      </c>
      <c r="N99" s="9">
        <f t="shared" si="24"/>
        <v>-2.6455026455026454E-3</v>
      </c>
    </row>
    <row r="100" spans="1:14" x14ac:dyDescent="0.2">
      <c r="A100" s="30"/>
      <c r="B100" s="23" t="s">
        <v>87</v>
      </c>
      <c r="C100" s="20">
        <v>17</v>
      </c>
      <c r="D100" s="7">
        <v>10</v>
      </c>
      <c r="E100" s="7">
        <v>5</v>
      </c>
      <c r="F100" s="7">
        <v>6</v>
      </c>
      <c r="G100" s="8">
        <f t="shared" si="19"/>
        <v>3.4979423868312758E-2</v>
      </c>
      <c r="H100" s="8">
        <f t="shared" si="20"/>
        <v>2.6455026455026454E-2</v>
      </c>
      <c r="I100" s="8">
        <f t="shared" si="21"/>
        <v>1.3966480446927373E-2</v>
      </c>
      <c r="J100" s="8">
        <f t="shared" si="22"/>
        <v>1.9108280254777069E-2</v>
      </c>
      <c r="K100" s="8">
        <f t="shared" si="25"/>
        <v>-0.70588235294117652</v>
      </c>
      <c r="L100" s="8">
        <f t="shared" si="26"/>
        <v>-0.4</v>
      </c>
      <c r="M100" s="8">
        <f t="shared" si="23"/>
        <v>-2.469135802469136E-2</v>
      </c>
      <c r="N100" s="9">
        <f t="shared" si="24"/>
        <v>-1.0582010582010581E-2</v>
      </c>
    </row>
    <row r="101" spans="1:14" x14ac:dyDescent="0.2">
      <c r="A101" s="30"/>
      <c r="B101" s="23" t="s">
        <v>88</v>
      </c>
      <c r="C101" s="20">
        <v>11</v>
      </c>
      <c r="D101" s="7">
        <v>10</v>
      </c>
      <c r="E101" s="7">
        <v>0</v>
      </c>
      <c r="F101" s="7">
        <v>1</v>
      </c>
      <c r="G101" s="8">
        <f t="shared" si="19"/>
        <v>2.2633744855967079E-2</v>
      </c>
      <c r="H101" s="8">
        <f t="shared" si="20"/>
        <v>2.6455026455026454E-2</v>
      </c>
      <c r="I101" s="8" t="str">
        <f t="shared" si="21"/>
        <v/>
      </c>
      <c r="J101" s="8">
        <f t="shared" si="22"/>
        <v>3.1847133757961785E-3</v>
      </c>
      <c r="K101" s="8">
        <f t="shared" si="25"/>
        <v>-1</v>
      </c>
      <c r="L101" s="8">
        <f t="shared" si="26"/>
        <v>-0.9</v>
      </c>
      <c r="M101" s="8">
        <f t="shared" si="23"/>
        <v>-2.2633744855967079E-2</v>
      </c>
      <c r="N101" s="9">
        <f t="shared" si="24"/>
        <v>-2.3809523809523808E-2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6</v>
      </c>
      <c r="D103" s="7">
        <v>8</v>
      </c>
      <c r="E103" s="7">
        <v>9</v>
      </c>
      <c r="F103" s="7">
        <v>9</v>
      </c>
      <c r="G103" s="8">
        <f t="shared" si="19"/>
        <v>1.2345679012345678E-2</v>
      </c>
      <c r="H103" s="8">
        <f t="shared" si="20"/>
        <v>2.1164021164021163E-2</v>
      </c>
      <c r="I103" s="8">
        <f t="shared" si="21"/>
        <v>2.5139664804469275E-2</v>
      </c>
      <c r="J103" s="8">
        <f t="shared" si="22"/>
        <v>2.8662420382165606E-2</v>
      </c>
      <c r="K103" s="8">
        <f t="shared" si="25"/>
        <v>0.5</v>
      </c>
      <c r="L103" s="8">
        <f t="shared" si="26"/>
        <v>0.125</v>
      </c>
      <c r="M103" s="8">
        <f t="shared" si="23"/>
        <v>6.1728395061728392E-3</v>
      </c>
      <c r="N103" s="9">
        <f t="shared" si="24"/>
        <v>2.6455026455026454E-3</v>
      </c>
    </row>
    <row r="104" spans="1:14" x14ac:dyDescent="0.2">
      <c r="A104" s="30"/>
      <c r="B104" s="23" t="s">
        <v>91</v>
      </c>
      <c r="C104" s="20">
        <v>1</v>
      </c>
      <c r="D104" s="7">
        <v>8</v>
      </c>
      <c r="E104" s="7">
        <v>0</v>
      </c>
      <c r="F104" s="7">
        <v>7</v>
      </c>
      <c r="G104" s="8">
        <f t="shared" si="19"/>
        <v>2.05761316872428E-3</v>
      </c>
      <c r="H104" s="8">
        <f t="shared" si="20"/>
        <v>2.1164021164021163E-2</v>
      </c>
      <c r="I104" s="8" t="str">
        <f t="shared" si="21"/>
        <v/>
      </c>
      <c r="J104" s="8">
        <f t="shared" si="22"/>
        <v>2.2292993630573247E-2</v>
      </c>
      <c r="K104" s="8">
        <f t="shared" si="25"/>
        <v>-1</v>
      </c>
      <c r="L104" s="8">
        <f t="shared" si="26"/>
        <v>-0.125</v>
      </c>
      <c r="M104" s="8">
        <f t="shared" si="23"/>
        <v>-2.05761316872428E-3</v>
      </c>
      <c r="N104" s="9">
        <f t="shared" si="24"/>
        <v>-2.6455026455026454E-3</v>
      </c>
    </row>
    <row r="105" spans="1:14" x14ac:dyDescent="0.2">
      <c r="A105" s="30"/>
      <c r="B105" s="23" t="s">
        <v>92</v>
      </c>
      <c r="C105" s="20">
        <v>2</v>
      </c>
      <c r="D105" s="7">
        <v>1</v>
      </c>
      <c r="E105" s="7">
        <v>0</v>
      </c>
      <c r="F105" s="7">
        <v>2</v>
      </c>
      <c r="G105" s="8">
        <f t="shared" si="19"/>
        <v>4.11522633744856E-3</v>
      </c>
      <c r="H105" s="8">
        <f t="shared" si="20"/>
        <v>2.6455026455026454E-3</v>
      </c>
      <c r="I105" s="8" t="str">
        <f t="shared" si="21"/>
        <v/>
      </c>
      <c r="J105" s="8">
        <f t="shared" si="22"/>
        <v>6.369426751592357E-3</v>
      </c>
      <c r="K105" s="8">
        <f t="shared" si="25"/>
        <v>-1</v>
      </c>
      <c r="L105" s="8">
        <f t="shared" si="26"/>
        <v>1</v>
      </c>
      <c r="M105" s="8">
        <f t="shared" si="23"/>
        <v>-4.11522633744856E-3</v>
      </c>
      <c r="N105" s="9">
        <f t="shared" si="24"/>
        <v>2.6455026455026454E-3</v>
      </c>
    </row>
    <row r="106" spans="1:14" x14ac:dyDescent="0.2">
      <c r="A106" s="30"/>
      <c r="B106" s="23" t="s">
        <v>93</v>
      </c>
      <c r="C106" s="20">
        <v>3</v>
      </c>
      <c r="D106" s="7">
        <v>3</v>
      </c>
      <c r="E106" s="7">
        <v>3</v>
      </c>
      <c r="F106" s="7">
        <v>4</v>
      </c>
      <c r="G106" s="8">
        <f t="shared" si="19"/>
        <v>6.1728395061728392E-3</v>
      </c>
      <c r="H106" s="8">
        <f t="shared" si="20"/>
        <v>7.9365079365079361E-3</v>
      </c>
      <c r="I106" s="8">
        <f t="shared" si="21"/>
        <v>8.3798882681564244E-3</v>
      </c>
      <c r="J106" s="8">
        <f t="shared" si="22"/>
        <v>1.2738853503184714E-2</v>
      </c>
      <c r="K106" s="8">
        <f t="shared" si="25"/>
        <v>0</v>
      </c>
      <c r="L106" s="8">
        <f t="shared" si="26"/>
        <v>0.33333333333333331</v>
      </c>
      <c r="M106" s="8">
        <f t="shared" si="23"/>
        <v>0</v>
      </c>
      <c r="N106" s="9">
        <f t="shared" si="24"/>
        <v>2.6455026455026454E-3</v>
      </c>
    </row>
    <row r="107" spans="1:14" x14ac:dyDescent="0.2">
      <c r="A107" s="30"/>
      <c r="B107" s="23" t="s">
        <v>94</v>
      </c>
      <c r="C107" s="20">
        <v>2</v>
      </c>
      <c r="D107" s="7">
        <v>3</v>
      </c>
      <c r="E107" s="7">
        <v>1</v>
      </c>
      <c r="F107" s="7">
        <v>4</v>
      </c>
      <c r="G107" s="8">
        <f t="shared" si="19"/>
        <v>4.11522633744856E-3</v>
      </c>
      <c r="H107" s="8">
        <f t="shared" si="20"/>
        <v>7.9365079365079361E-3</v>
      </c>
      <c r="I107" s="8">
        <f t="shared" si="21"/>
        <v>2.7932960893854749E-3</v>
      </c>
      <c r="J107" s="8">
        <f t="shared" si="22"/>
        <v>1.2738853503184714E-2</v>
      </c>
      <c r="K107" s="8">
        <f t="shared" si="25"/>
        <v>-0.5</v>
      </c>
      <c r="L107" s="8">
        <f t="shared" si="26"/>
        <v>0.33333333333333331</v>
      </c>
      <c r="M107" s="8">
        <f t="shared" si="23"/>
        <v>-2.05761316872428E-3</v>
      </c>
      <c r="N107" s="9">
        <f t="shared" si="24"/>
        <v>2.6455026455026454E-3</v>
      </c>
    </row>
    <row r="108" spans="1:14" x14ac:dyDescent="0.2">
      <c r="A108" s="30"/>
      <c r="B108" s="23" t="s">
        <v>95</v>
      </c>
      <c r="C108" s="20">
        <v>0</v>
      </c>
      <c r="D108" s="7">
        <v>1</v>
      </c>
      <c r="E108" s="7">
        <v>1</v>
      </c>
      <c r="F108" s="7">
        <v>3</v>
      </c>
      <c r="G108" s="8" t="str">
        <f t="shared" si="19"/>
        <v/>
      </c>
      <c r="H108" s="8">
        <f t="shared" si="20"/>
        <v>2.6455026455026454E-3</v>
      </c>
      <c r="I108" s="8">
        <f t="shared" si="21"/>
        <v>2.7932960893854749E-3</v>
      </c>
      <c r="J108" s="8">
        <f t="shared" si="22"/>
        <v>9.5541401273885346E-3</v>
      </c>
      <c r="K108" s="8">
        <f t="shared" si="25"/>
        <v>1</v>
      </c>
      <c r="L108" s="8">
        <f t="shared" si="26"/>
        <v>2</v>
      </c>
      <c r="M108" s="8" t="str">
        <f t="shared" si="23"/>
        <v/>
      </c>
      <c r="N108" s="9">
        <f t="shared" si="24"/>
        <v>5.2910052910052907E-3</v>
      </c>
    </row>
    <row r="109" spans="1:14" x14ac:dyDescent="0.2">
      <c r="A109" s="30"/>
      <c r="B109" s="23" t="s">
        <v>96</v>
      </c>
      <c r="C109" s="20">
        <v>1</v>
      </c>
      <c r="D109" s="7">
        <v>3</v>
      </c>
      <c r="E109" s="7">
        <v>1</v>
      </c>
      <c r="F109" s="7">
        <v>1</v>
      </c>
      <c r="G109" s="8">
        <f t="shared" si="19"/>
        <v>2.05761316872428E-3</v>
      </c>
      <c r="H109" s="8">
        <f t="shared" si="20"/>
        <v>7.9365079365079361E-3</v>
      </c>
      <c r="I109" s="8">
        <f t="shared" si="21"/>
        <v>2.7932960893854749E-3</v>
      </c>
      <c r="J109" s="8">
        <f t="shared" si="22"/>
        <v>3.1847133757961785E-3</v>
      </c>
      <c r="K109" s="8">
        <f t="shared" si="25"/>
        <v>0</v>
      </c>
      <c r="L109" s="8">
        <f t="shared" si="26"/>
        <v>-0.66666666666666663</v>
      </c>
      <c r="M109" s="8">
        <f t="shared" si="23"/>
        <v>0</v>
      </c>
      <c r="N109" s="9">
        <f t="shared" si="24"/>
        <v>-5.2910052910052907E-3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8</v>
      </c>
      <c r="D111" s="7">
        <v>8</v>
      </c>
      <c r="E111" s="7">
        <v>4</v>
      </c>
      <c r="F111" s="7">
        <v>14</v>
      </c>
      <c r="G111" s="8">
        <f t="shared" si="19"/>
        <v>1.646090534979424E-2</v>
      </c>
      <c r="H111" s="8">
        <f t="shared" si="20"/>
        <v>2.1164021164021163E-2</v>
      </c>
      <c r="I111" s="8">
        <f t="shared" si="21"/>
        <v>1.11731843575419E-2</v>
      </c>
      <c r="J111" s="8">
        <f t="shared" si="22"/>
        <v>4.4585987261146494E-2</v>
      </c>
      <c r="K111" s="8">
        <f t="shared" si="25"/>
        <v>-0.5</v>
      </c>
      <c r="L111" s="8">
        <f t="shared" si="26"/>
        <v>0.75</v>
      </c>
      <c r="M111" s="8">
        <f t="shared" si="23"/>
        <v>-8.23045267489712E-3</v>
      </c>
      <c r="N111" s="9">
        <f t="shared" si="24"/>
        <v>1.5873015873015872E-2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2</v>
      </c>
      <c r="E114" s="7">
        <v>0</v>
      </c>
      <c r="F114" s="7">
        <v>0</v>
      </c>
      <c r="G114" s="8" t="str">
        <f t="shared" si="27"/>
        <v/>
      </c>
      <c r="H114" s="8">
        <f t="shared" si="28"/>
        <v>5.2910052910052907E-3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9">
        <f t="shared" si="32"/>
        <v>-5.2910052910052907E-3</v>
      </c>
    </row>
    <row r="115" spans="1:14" x14ac:dyDescent="0.2">
      <c r="A115" s="30"/>
      <c r="B115" s="23" t="s">
        <v>102</v>
      </c>
      <c r="C115" s="20">
        <v>2</v>
      </c>
      <c r="D115" s="7">
        <v>8</v>
      </c>
      <c r="E115" s="7">
        <v>3</v>
      </c>
      <c r="F115" s="7">
        <v>10</v>
      </c>
      <c r="G115" s="8">
        <f t="shared" si="27"/>
        <v>4.11522633744856E-3</v>
      </c>
      <c r="H115" s="8">
        <f t="shared" si="28"/>
        <v>2.1164021164021163E-2</v>
      </c>
      <c r="I115" s="8">
        <f t="shared" si="29"/>
        <v>8.3798882681564244E-3</v>
      </c>
      <c r="J115" s="8">
        <f t="shared" si="30"/>
        <v>3.1847133757961783E-2</v>
      </c>
      <c r="K115" s="8">
        <f t="shared" si="33"/>
        <v>0.5</v>
      </c>
      <c r="L115" s="8">
        <f t="shared" si="34"/>
        <v>0.25</v>
      </c>
      <c r="M115" s="8">
        <f t="shared" si="31"/>
        <v>2.05761316872428E-3</v>
      </c>
      <c r="N115" s="9">
        <f t="shared" si="32"/>
        <v>5.2910052910052907E-3</v>
      </c>
    </row>
    <row r="116" spans="1:14" x14ac:dyDescent="0.2">
      <c r="A116" s="30"/>
      <c r="B116" s="23" t="s">
        <v>103</v>
      </c>
      <c r="C116" s="20">
        <v>4</v>
      </c>
      <c r="D116" s="7">
        <v>8</v>
      </c>
      <c r="E116" s="7">
        <v>8</v>
      </c>
      <c r="F116" s="7">
        <v>6</v>
      </c>
      <c r="G116" s="8">
        <f t="shared" si="27"/>
        <v>8.23045267489712E-3</v>
      </c>
      <c r="H116" s="8">
        <f t="shared" si="28"/>
        <v>2.1164021164021163E-2</v>
      </c>
      <c r="I116" s="8">
        <f t="shared" si="29"/>
        <v>2.23463687150838E-2</v>
      </c>
      <c r="J116" s="8">
        <f t="shared" si="30"/>
        <v>1.9108280254777069E-2</v>
      </c>
      <c r="K116" s="8">
        <f t="shared" si="33"/>
        <v>1</v>
      </c>
      <c r="L116" s="8">
        <f t="shared" si="34"/>
        <v>-0.25</v>
      </c>
      <c r="M116" s="8">
        <f t="shared" si="31"/>
        <v>8.23045267489712E-3</v>
      </c>
      <c r="N116" s="9">
        <f t="shared" si="32"/>
        <v>-5.2910052910052907E-3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2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6.369426751592357E-3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2</v>
      </c>
      <c r="D118" s="7">
        <v>5</v>
      </c>
      <c r="E118" s="7">
        <v>2</v>
      </c>
      <c r="F118" s="7">
        <v>7</v>
      </c>
      <c r="G118" s="8">
        <f t="shared" si="27"/>
        <v>4.11522633744856E-3</v>
      </c>
      <c r="H118" s="8">
        <f t="shared" si="28"/>
        <v>1.3227513227513227E-2</v>
      </c>
      <c r="I118" s="8">
        <f t="shared" si="29"/>
        <v>5.5865921787709499E-3</v>
      </c>
      <c r="J118" s="8">
        <f t="shared" si="30"/>
        <v>2.2292993630573247E-2</v>
      </c>
      <c r="K118" s="8">
        <f t="shared" si="33"/>
        <v>0</v>
      </c>
      <c r="L118" s="8">
        <f t="shared" si="34"/>
        <v>0.4</v>
      </c>
      <c r="M118" s="8">
        <f t="shared" si="31"/>
        <v>0</v>
      </c>
      <c r="N118" s="9">
        <f t="shared" si="32"/>
        <v>5.2910052910052907E-3</v>
      </c>
    </row>
    <row r="119" spans="1:14" x14ac:dyDescent="0.2">
      <c r="A119" s="30"/>
      <c r="B119" s="23" t="s">
        <v>106</v>
      </c>
      <c r="C119" s="20">
        <v>1</v>
      </c>
      <c r="D119" s="7">
        <v>0</v>
      </c>
      <c r="E119" s="7">
        <v>0</v>
      </c>
      <c r="F119" s="7">
        <v>0</v>
      </c>
      <c r="G119" s="8">
        <f t="shared" si="27"/>
        <v>2.05761316872428E-3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-2.05761316872428E-3</v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1</v>
      </c>
      <c r="E120" s="7">
        <v>0</v>
      </c>
      <c r="F120" s="7">
        <v>2</v>
      </c>
      <c r="G120" s="8" t="str">
        <f t="shared" si="27"/>
        <v/>
      </c>
      <c r="H120" s="8">
        <f t="shared" si="28"/>
        <v>2.6455026455026454E-3</v>
      </c>
      <c r="I120" s="8" t="str">
        <f t="shared" si="29"/>
        <v/>
      </c>
      <c r="J120" s="8">
        <f t="shared" si="30"/>
        <v>6.369426751592357E-3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9">
        <f t="shared" si="32"/>
        <v>2.6455026455026454E-3</v>
      </c>
    </row>
    <row r="121" spans="1:14" x14ac:dyDescent="0.2">
      <c r="A121" s="30"/>
      <c r="B121" s="23" t="s">
        <v>108</v>
      </c>
      <c r="C121" s="20">
        <v>1</v>
      </c>
      <c r="D121" s="7">
        <v>1</v>
      </c>
      <c r="E121" s="7">
        <v>2</v>
      </c>
      <c r="F121" s="7">
        <v>3</v>
      </c>
      <c r="G121" s="8">
        <f t="shared" si="27"/>
        <v>2.05761316872428E-3</v>
      </c>
      <c r="H121" s="8">
        <f t="shared" si="28"/>
        <v>2.6455026455026454E-3</v>
      </c>
      <c r="I121" s="8">
        <f t="shared" si="29"/>
        <v>5.5865921787709499E-3</v>
      </c>
      <c r="J121" s="8">
        <f t="shared" si="30"/>
        <v>9.5541401273885346E-3</v>
      </c>
      <c r="K121" s="8">
        <f t="shared" si="33"/>
        <v>1</v>
      </c>
      <c r="L121" s="8">
        <f t="shared" si="34"/>
        <v>2</v>
      </c>
      <c r="M121" s="8">
        <f t="shared" si="31"/>
        <v>2.05761316872428E-3</v>
      </c>
      <c r="N121" s="9">
        <f t="shared" si="32"/>
        <v>5.2910052910052907E-3</v>
      </c>
    </row>
    <row r="122" spans="1:14" x14ac:dyDescent="0.2">
      <c r="A122" s="30"/>
      <c r="B122" s="23" t="s">
        <v>109</v>
      </c>
      <c r="C122" s="20">
        <v>1</v>
      </c>
      <c r="D122" s="7">
        <v>0</v>
      </c>
      <c r="E122" s="7">
        <v>1</v>
      </c>
      <c r="F122" s="7">
        <v>0</v>
      </c>
      <c r="G122" s="8">
        <f t="shared" si="27"/>
        <v>2.05761316872428E-3</v>
      </c>
      <c r="H122" s="8" t="str">
        <f t="shared" si="28"/>
        <v/>
      </c>
      <c r="I122" s="8">
        <f t="shared" si="29"/>
        <v>2.7932960893854749E-3</v>
      </c>
      <c r="J122" s="8" t="str">
        <f t="shared" si="30"/>
        <v/>
      </c>
      <c r="K122" s="8">
        <f t="shared" si="33"/>
        <v>0</v>
      </c>
      <c r="L122" s="8" t="str">
        <f t="shared" si="34"/>
        <v xml:space="preserve"> </v>
      </c>
      <c r="M122" s="8">
        <f t="shared" si="31"/>
        <v>0</v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31</v>
      </c>
      <c r="D123" s="7">
        <v>53</v>
      </c>
      <c r="E123" s="7">
        <v>3</v>
      </c>
      <c r="F123" s="7">
        <v>15</v>
      </c>
      <c r="G123" s="8">
        <f t="shared" si="27"/>
        <v>6.3786008230452676E-2</v>
      </c>
      <c r="H123" s="8">
        <f t="shared" si="28"/>
        <v>0.1402116402116402</v>
      </c>
      <c r="I123" s="8">
        <f t="shared" si="29"/>
        <v>8.3798882681564244E-3</v>
      </c>
      <c r="J123" s="8">
        <f t="shared" si="30"/>
        <v>4.7770700636942678E-2</v>
      </c>
      <c r="K123" s="8">
        <f t="shared" si="33"/>
        <v>-0.90322580645161288</v>
      </c>
      <c r="L123" s="8">
        <f t="shared" si="34"/>
        <v>-0.71698113207547165</v>
      </c>
      <c r="M123" s="8">
        <f t="shared" si="31"/>
        <v>-5.7613168724279837E-2</v>
      </c>
      <c r="N123" s="9">
        <f t="shared" si="32"/>
        <v>-0.10052910052910052</v>
      </c>
    </row>
    <row r="124" spans="1:14" ht="25.5" x14ac:dyDescent="0.2">
      <c r="A124" s="30"/>
      <c r="B124" s="23" t="s">
        <v>111</v>
      </c>
      <c r="C124" s="20">
        <v>11</v>
      </c>
      <c r="D124" s="7">
        <v>9</v>
      </c>
      <c r="E124" s="7">
        <v>1</v>
      </c>
      <c r="F124" s="7">
        <v>4</v>
      </c>
      <c r="G124" s="8">
        <f t="shared" si="27"/>
        <v>2.2633744855967079E-2</v>
      </c>
      <c r="H124" s="8">
        <f t="shared" si="28"/>
        <v>2.3809523809523808E-2</v>
      </c>
      <c r="I124" s="8">
        <f t="shared" si="29"/>
        <v>2.7932960893854749E-3</v>
      </c>
      <c r="J124" s="8">
        <f t="shared" si="30"/>
        <v>1.2738853503184714E-2</v>
      </c>
      <c r="K124" s="8">
        <f t="shared" si="33"/>
        <v>-0.90909090909090906</v>
      </c>
      <c r="L124" s="8">
        <f t="shared" si="34"/>
        <v>-0.55555555555555558</v>
      </c>
      <c r="M124" s="8">
        <f t="shared" si="31"/>
        <v>-2.0576131687242798E-2</v>
      </c>
      <c r="N124" s="9">
        <f t="shared" si="32"/>
        <v>-1.3227513227513227E-2</v>
      </c>
    </row>
    <row r="125" spans="1:14" ht="25.5" x14ac:dyDescent="0.2">
      <c r="A125" s="30"/>
      <c r="B125" s="23" t="s">
        <v>112</v>
      </c>
      <c r="C125" s="20">
        <v>16</v>
      </c>
      <c r="D125" s="7">
        <v>16</v>
      </c>
      <c r="E125" s="7">
        <v>22</v>
      </c>
      <c r="F125" s="7">
        <v>22</v>
      </c>
      <c r="G125" s="8">
        <f t="shared" si="27"/>
        <v>3.292181069958848E-2</v>
      </c>
      <c r="H125" s="8">
        <f t="shared" si="28"/>
        <v>4.2328042328042326E-2</v>
      </c>
      <c r="I125" s="8">
        <f t="shared" si="29"/>
        <v>6.1452513966480445E-2</v>
      </c>
      <c r="J125" s="8">
        <f t="shared" si="30"/>
        <v>7.0063694267515922E-2</v>
      </c>
      <c r="K125" s="8">
        <f t="shared" si="33"/>
        <v>0.375</v>
      </c>
      <c r="L125" s="8">
        <f t="shared" si="34"/>
        <v>0.375</v>
      </c>
      <c r="M125" s="8">
        <f t="shared" si="31"/>
        <v>1.234567901234568E-2</v>
      </c>
      <c r="N125" s="9">
        <f t="shared" si="32"/>
        <v>1.5873015873015872E-2</v>
      </c>
    </row>
    <row r="126" spans="1:14" x14ac:dyDescent="0.2">
      <c r="A126" s="30"/>
      <c r="B126" s="23" t="s">
        <v>113</v>
      </c>
      <c r="C126" s="20">
        <v>1</v>
      </c>
      <c r="D126" s="7">
        <v>2</v>
      </c>
      <c r="E126" s="7">
        <v>0</v>
      </c>
      <c r="F126" s="7">
        <v>1</v>
      </c>
      <c r="G126" s="8">
        <f t="shared" si="27"/>
        <v>2.05761316872428E-3</v>
      </c>
      <c r="H126" s="8">
        <f t="shared" si="28"/>
        <v>5.2910052910052907E-3</v>
      </c>
      <c r="I126" s="8" t="str">
        <f t="shared" si="29"/>
        <v/>
      </c>
      <c r="J126" s="8">
        <f t="shared" si="30"/>
        <v>3.1847133757961785E-3</v>
      </c>
      <c r="K126" s="8">
        <f t="shared" si="33"/>
        <v>-1</v>
      </c>
      <c r="L126" s="8">
        <f t="shared" si="34"/>
        <v>-0.5</v>
      </c>
      <c r="M126" s="8">
        <f t="shared" si="31"/>
        <v>-2.05761316872428E-3</v>
      </c>
      <c r="N126" s="9">
        <f t="shared" si="32"/>
        <v>-2.6455026455026454E-3</v>
      </c>
    </row>
    <row r="127" spans="1:14" x14ac:dyDescent="0.2">
      <c r="A127" s="30"/>
      <c r="B127" s="23" t="s">
        <v>114</v>
      </c>
      <c r="C127" s="20">
        <v>16</v>
      </c>
      <c r="D127" s="7">
        <v>17</v>
      </c>
      <c r="E127" s="7">
        <v>11</v>
      </c>
      <c r="F127" s="7">
        <v>5</v>
      </c>
      <c r="G127" s="8">
        <f t="shared" si="27"/>
        <v>3.292181069958848E-2</v>
      </c>
      <c r="H127" s="8">
        <f t="shared" si="28"/>
        <v>4.4973544973544971E-2</v>
      </c>
      <c r="I127" s="8">
        <f t="shared" si="29"/>
        <v>3.0726256983240222E-2</v>
      </c>
      <c r="J127" s="8">
        <f t="shared" si="30"/>
        <v>1.5923566878980892E-2</v>
      </c>
      <c r="K127" s="8">
        <f t="shared" si="33"/>
        <v>-0.3125</v>
      </c>
      <c r="L127" s="8">
        <f t="shared" si="34"/>
        <v>-0.70588235294117652</v>
      </c>
      <c r="M127" s="8">
        <f t="shared" si="31"/>
        <v>-1.0288065843621401E-2</v>
      </c>
      <c r="N127" s="9">
        <f t="shared" si="32"/>
        <v>-3.1746031746031744E-2</v>
      </c>
    </row>
    <row r="128" spans="1:14" x14ac:dyDescent="0.2">
      <c r="A128" s="30"/>
      <c r="B128" s="23" t="s">
        <v>115</v>
      </c>
      <c r="C128" s="20">
        <v>4</v>
      </c>
      <c r="D128" s="7">
        <v>1</v>
      </c>
      <c r="E128" s="7">
        <v>1</v>
      </c>
      <c r="F128" s="7">
        <v>2</v>
      </c>
      <c r="G128" s="8">
        <f t="shared" si="27"/>
        <v>8.23045267489712E-3</v>
      </c>
      <c r="H128" s="8">
        <f t="shared" si="28"/>
        <v>2.6455026455026454E-3</v>
      </c>
      <c r="I128" s="8">
        <f t="shared" si="29"/>
        <v>2.7932960893854749E-3</v>
      </c>
      <c r="J128" s="8">
        <f t="shared" si="30"/>
        <v>6.369426751592357E-3</v>
      </c>
      <c r="K128" s="8">
        <f t="shared" si="33"/>
        <v>-0.75</v>
      </c>
      <c r="L128" s="8">
        <f t="shared" si="34"/>
        <v>1</v>
      </c>
      <c r="M128" s="8">
        <f t="shared" si="31"/>
        <v>-6.17283950617284E-3</v>
      </c>
      <c r="N128" s="9">
        <f t="shared" si="32"/>
        <v>2.6455026455026454E-3</v>
      </c>
    </row>
    <row r="129" spans="1:14" x14ac:dyDescent="0.2">
      <c r="A129" s="30"/>
      <c r="B129" s="23" t="s">
        <v>116</v>
      </c>
      <c r="C129" s="20">
        <v>2</v>
      </c>
      <c r="D129" s="7">
        <v>2</v>
      </c>
      <c r="E129" s="7">
        <v>3</v>
      </c>
      <c r="F129" s="7">
        <v>3</v>
      </c>
      <c r="G129" s="8">
        <f t="shared" si="27"/>
        <v>4.11522633744856E-3</v>
      </c>
      <c r="H129" s="8">
        <f t="shared" si="28"/>
        <v>5.2910052910052907E-3</v>
      </c>
      <c r="I129" s="8">
        <f t="shared" si="29"/>
        <v>8.3798882681564244E-3</v>
      </c>
      <c r="J129" s="8">
        <f t="shared" si="30"/>
        <v>9.5541401273885346E-3</v>
      </c>
      <c r="K129" s="8">
        <f t="shared" si="33"/>
        <v>0.5</v>
      </c>
      <c r="L129" s="8">
        <f t="shared" si="34"/>
        <v>0.5</v>
      </c>
      <c r="M129" s="8">
        <f t="shared" si="31"/>
        <v>2.05761316872428E-3</v>
      </c>
      <c r="N129" s="9">
        <f t="shared" si="32"/>
        <v>2.6455026455026454E-3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0</v>
      </c>
      <c r="E132" s="7">
        <v>1</v>
      </c>
      <c r="F132" s="7">
        <v>1</v>
      </c>
      <c r="G132" s="8">
        <f t="shared" si="27"/>
        <v>2.05761316872428E-3</v>
      </c>
      <c r="H132" s="8" t="str">
        <f t="shared" si="28"/>
        <v/>
      </c>
      <c r="I132" s="8">
        <f t="shared" si="29"/>
        <v>2.7932960893854749E-3</v>
      </c>
      <c r="J132" s="8">
        <f t="shared" si="30"/>
        <v>3.1847133757961785E-3</v>
      </c>
      <c r="K132" s="8">
        <f t="shared" si="33"/>
        <v>0</v>
      </c>
      <c r="L132" s="8">
        <f t="shared" si="34"/>
        <v>1</v>
      </c>
      <c r="M132" s="8">
        <f t="shared" si="31"/>
        <v>0</v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4</v>
      </c>
      <c r="D133" s="7">
        <v>0</v>
      </c>
      <c r="E133" s="7">
        <v>2</v>
      </c>
      <c r="F133" s="7">
        <v>0</v>
      </c>
      <c r="G133" s="8">
        <f t="shared" si="27"/>
        <v>8.23045267489712E-3</v>
      </c>
      <c r="H133" s="8" t="str">
        <f t="shared" si="28"/>
        <v/>
      </c>
      <c r="I133" s="8">
        <f t="shared" si="29"/>
        <v>5.5865921787709499E-3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-4.11522633744856E-3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4</v>
      </c>
      <c r="D134" s="7">
        <v>0</v>
      </c>
      <c r="E134" s="7">
        <v>0</v>
      </c>
      <c r="F134" s="7">
        <v>0</v>
      </c>
      <c r="G134" s="8">
        <f t="shared" si="27"/>
        <v>8.23045267489712E-3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-8.23045267489712E-3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15</v>
      </c>
      <c r="D135" s="7">
        <v>3</v>
      </c>
      <c r="E135" s="7">
        <v>13</v>
      </c>
      <c r="F135" s="7">
        <v>3</v>
      </c>
      <c r="G135" s="8">
        <f t="shared" si="27"/>
        <v>3.0864197530864196E-2</v>
      </c>
      <c r="H135" s="8">
        <f t="shared" si="28"/>
        <v>7.9365079365079361E-3</v>
      </c>
      <c r="I135" s="8">
        <f t="shared" si="29"/>
        <v>3.6312849162011177E-2</v>
      </c>
      <c r="J135" s="8">
        <f t="shared" si="30"/>
        <v>9.5541401273885346E-3</v>
      </c>
      <c r="K135" s="8">
        <f t="shared" si="33"/>
        <v>-0.13333333333333333</v>
      </c>
      <c r="L135" s="8">
        <f t="shared" si="34"/>
        <v>0</v>
      </c>
      <c r="M135" s="8">
        <f t="shared" si="31"/>
        <v>-4.1152263374485592E-3</v>
      </c>
      <c r="N135" s="9">
        <f t="shared" si="32"/>
        <v>0</v>
      </c>
    </row>
    <row r="136" spans="1:14" x14ac:dyDescent="0.2">
      <c r="A136" s="30"/>
      <c r="B136" s="23" t="s">
        <v>123</v>
      </c>
      <c r="C136" s="20">
        <v>1</v>
      </c>
      <c r="D136" s="7">
        <v>0</v>
      </c>
      <c r="E136" s="7">
        <v>0</v>
      </c>
      <c r="F136" s="7">
        <v>0</v>
      </c>
      <c r="G136" s="8">
        <f t="shared" si="27"/>
        <v>2.05761316872428E-3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-2.05761316872428E-3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29</v>
      </c>
      <c r="D137" s="7">
        <v>7</v>
      </c>
      <c r="E137" s="7">
        <v>16</v>
      </c>
      <c r="F137" s="7">
        <v>4</v>
      </c>
      <c r="G137" s="8">
        <f t="shared" si="27"/>
        <v>5.9670781893004114E-2</v>
      </c>
      <c r="H137" s="8">
        <f t="shared" si="28"/>
        <v>1.8518518518518517E-2</v>
      </c>
      <c r="I137" s="8">
        <f t="shared" si="29"/>
        <v>4.4692737430167599E-2</v>
      </c>
      <c r="J137" s="8">
        <f t="shared" si="30"/>
        <v>1.2738853503184714E-2</v>
      </c>
      <c r="K137" s="8">
        <f t="shared" si="33"/>
        <v>-0.44827586206896552</v>
      </c>
      <c r="L137" s="8">
        <f t="shared" si="34"/>
        <v>-0.42857142857142855</v>
      </c>
      <c r="M137" s="8">
        <f t="shared" si="31"/>
        <v>-2.6748971193415638E-2</v>
      </c>
      <c r="N137" s="9">
        <f t="shared" si="32"/>
        <v>-7.9365079365079361E-3</v>
      </c>
    </row>
    <row r="138" spans="1:14" x14ac:dyDescent="0.2">
      <c r="A138" s="30"/>
      <c r="B138" s="23" t="s">
        <v>125</v>
      </c>
      <c r="C138" s="20">
        <v>2</v>
      </c>
      <c r="D138" s="7">
        <v>1</v>
      </c>
      <c r="E138" s="7">
        <v>1</v>
      </c>
      <c r="F138" s="7">
        <v>0</v>
      </c>
      <c r="G138" s="8">
        <f t="shared" si="27"/>
        <v>4.11522633744856E-3</v>
      </c>
      <c r="H138" s="8">
        <f t="shared" si="28"/>
        <v>2.6455026455026454E-3</v>
      </c>
      <c r="I138" s="8">
        <f t="shared" si="29"/>
        <v>2.7932960893854749E-3</v>
      </c>
      <c r="J138" s="8" t="str">
        <f t="shared" si="30"/>
        <v/>
      </c>
      <c r="K138" s="8">
        <f t="shared" si="33"/>
        <v>-0.5</v>
      </c>
      <c r="L138" s="8">
        <f t="shared" si="34"/>
        <v>-1</v>
      </c>
      <c r="M138" s="8">
        <f t="shared" si="31"/>
        <v>-2.05761316872428E-3</v>
      </c>
      <c r="N138" s="9">
        <f t="shared" si="32"/>
        <v>-2.6455026455026454E-3</v>
      </c>
    </row>
    <row r="139" spans="1:14" x14ac:dyDescent="0.2">
      <c r="A139" s="30"/>
      <c r="B139" s="23" t="s">
        <v>126</v>
      </c>
      <c r="C139" s="20">
        <v>33</v>
      </c>
      <c r="D139" s="7">
        <v>7</v>
      </c>
      <c r="E139" s="7">
        <v>24</v>
      </c>
      <c r="F139" s="7">
        <v>8</v>
      </c>
      <c r="G139" s="8">
        <f t="shared" si="27"/>
        <v>6.7901234567901231E-2</v>
      </c>
      <c r="H139" s="8">
        <f t="shared" si="28"/>
        <v>1.8518518518518517E-2</v>
      </c>
      <c r="I139" s="8">
        <f t="shared" si="29"/>
        <v>6.7039106145251395E-2</v>
      </c>
      <c r="J139" s="8">
        <f t="shared" si="30"/>
        <v>2.5477707006369428E-2</v>
      </c>
      <c r="K139" s="8">
        <f t="shared" si="33"/>
        <v>-0.27272727272727271</v>
      </c>
      <c r="L139" s="8">
        <f t="shared" si="34"/>
        <v>0.14285714285714285</v>
      </c>
      <c r="M139" s="8">
        <f t="shared" si="31"/>
        <v>-1.8518518518518517E-2</v>
      </c>
      <c r="N139" s="9">
        <f t="shared" si="32"/>
        <v>2.6455026455026454E-3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12</v>
      </c>
      <c r="D141" s="7">
        <v>9</v>
      </c>
      <c r="E141" s="7">
        <v>18</v>
      </c>
      <c r="F141" s="7">
        <v>18</v>
      </c>
      <c r="G141" s="8">
        <f t="shared" si="27"/>
        <v>2.4691358024691357E-2</v>
      </c>
      <c r="H141" s="8">
        <f t="shared" si="28"/>
        <v>2.3809523809523808E-2</v>
      </c>
      <c r="I141" s="8">
        <f t="shared" si="29"/>
        <v>5.027932960893855E-2</v>
      </c>
      <c r="J141" s="8">
        <f t="shared" si="30"/>
        <v>5.7324840764331211E-2</v>
      </c>
      <c r="K141" s="8">
        <f t="shared" si="33"/>
        <v>0.5</v>
      </c>
      <c r="L141" s="8">
        <f t="shared" si="34"/>
        <v>1</v>
      </c>
      <c r="M141" s="8">
        <f t="shared" si="31"/>
        <v>1.2345679012345678E-2</v>
      </c>
      <c r="N141" s="9">
        <f t="shared" si="32"/>
        <v>2.3809523809523808E-2</v>
      </c>
    </row>
    <row r="142" spans="1:14" x14ac:dyDescent="0.2">
      <c r="A142" s="30"/>
      <c r="B142" s="23" t="s">
        <v>129</v>
      </c>
      <c r="C142" s="20">
        <v>9</v>
      </c>
      <c r="D142" s="7">
        <v>9</v>
      </c>
      <c r="E142" s="7">
        <v>12</v>
      </c>
      <c r="F142" s="7">
        <v>7</v>
      </c>
      <c r="G142" s="8">
        <f t="shared" si="27"/>
        <v>1.8518518518518517E-2</v>
      </c>
      <c r="H142" s="8">
        <f t="shared" si="28"/>
        <v>2.3809523809523808E-2</v>
      </c>
      <c r="I142" s="8">
        <f t="shared" si="29"/>
        <v>3.3519553072625698E-2</v>
      </c>
      <c r="J142" s="8">
        <f t="shared" si="30"/>
        <v>2.2292993630573247E-2</v>
      </c>
      <c r="K142" s="8">
        <f t="shared" si="33"/>
        <v>0.33333333333333331</v>
      </c>
      <c r="L142" s="8">
        <f t="shared" si="34"/>
        <v>-0.22222222222222221</v>
      </c>
      <c r="M142" s="8">
        <f t="shared" si="31"/>
        <v>6.1728395061728392E-3</v>
      </c>
      <c r="N142" s="9">
        <f t="shared" si="32"/>
        <v>-5.2910052910052907E-3</v>
      </c>
    </row>
    <row r="143" spans="1:14" x14ac:dyDescent="0.2">
      <c r="A143" s="30"/>
      <c r="B143" s="23" t="s">
        <v>130</v>
      </c>
      <c r="C143" s="20">
        <v>1</v>
      </c>
      <c r="D143" s="7">
        <v>0</v>
      </c>
      <c r="E143" s="7">
        <v>2</v>
      </c>
      <c r="F143" s="7">
        <v>1</v>
      </c>
      <c r="G143" s="8">
        <f t="shared" si="27"/>
        <v>2.05761316872428E-3</v>
      </c>
      <c r="H143" s="8" t="str">
        <f t="shared" si="28"/>
        <v/>
      </c>
      <c r="I143" s="8">
        <f t="shared" si="29"/>
        <v>5.5865921787709499E-3</v>
      </c>
      <c r="J143" s="8">
        <f t="shared" si="30"/>
        <v>3.1847133757961785E-3</v>
      </c>
      <c r="K143" s="8">
        <f t="shared" si="33"/>
        <v>1</v>
      </c>
      <c r="L143" s="8">
        <f t="shared" si="34"/>
        <v>1</v>
      </c>
      <c r="M143" s="8">
        <f t="shared" si="31"/>
        <v>2.05761316872428E-3</v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10</v>
      </c>
      <c r="D144" s="7">
        <v>12</v>
      </c>
      <c r="E144" s="7">
        <v>9</v>
      </c>
      <c r="F144" s="7">
        <v>15</v>
      </c>
      <c r="G144" s="8">
        <f t="shared" si="27"/>
        <v>2.0576131687242798E-2</v>
      </c>
      <c r="H144" s="8">
        <f t="shared" si="28"/>
        <v>3.1746031746031744E-2</v>
      </c>
      <c r="I144" s="8">
        <f t="shared" si="29"/>
        <v>2.5139664804469275E-2</v>
      </c>
      <c r="J144" s="8">
        <f t="shared" si="30"/>
        <v>4.7770700636942678E-2</v>
      </c>
      <c r="K144" s="8">
        <f t="shared" si="33"/>
        <v>-0.1</v>
      </c>
      <c r="L144" s="8">
        <f t="shared" si="34"/>
        <v>0.25</v>
      </c>
      <c r="M144" s="8">
        <f t="shared" si="31"/>
        <v>-2.05761316872428E-3</v>
      </c>
      <c r="N144" s="9">
        <f t="shared" si="32"/>
        <v>7.9365079365079361E-3</v>
      </c>
    </row>
    <row r="145" spans="1:14" ht="22.5" customHeight="1" x14ac:dyDescent="0.2">
      <c r="A145" s="30"/>
      <c r="B145" s="23" t="s">
        <v>132</v>
      </c>
      <c r="C145" s="20">
        <v>8</v>
      </c>
      <c r="D145" s="7">
        <v>6</v>
      </c>
      <c r="E145" s="7">
        <v>12</v>
      </c>
      <c r="F145" s="7">
        <v>7</v>
      </c>
      <c r="G145" s="8">
        <f t="shared" ref="G145:G180" si="35">+IF(C145=0,"",C145/C$81)</f>
        <v>1.646090534979424E-2</v>
      </c>
      <c r="H145" s="8">
        <f t="shared" ref="H145:H180" si="36">+IF(D145=0,"",D145/D$81)</f>
        <v>1.5873015873015872E-2</v>
      </c>
      <c r="I145" s="8">
        <f t="shared" ref="I145:I180" si="37">+IF(E145=0,"",E145/E$81)</f>
        <v>3.3519553072625698E-2</v>
      </c>
      <c r="J145" s="8">
        <f t="shared" ref="J145:J180" si="38">+IF(F145=0,"",F145/F$81)</f>
        <v>2.2292993630573247E-2</v>
      </c>
      <c r="K145" s="8">
        <f t="shared" si="33"/>
        <v>0.5</v>
      </c>
      <c r="L145" s="8">
        <f t="shared" si="34"/>
        <v>0.16666666666666666</v>
      </c>
      <c r="M145" s="8">
        <f t="shared" ref="M145:M180" si="39">+IF(OR(AND(G145=""),(K145="")),"",G145*K145)</f>
        <v>8.23045267489712E-3</v>
      </c>
      <c r="N145" s="9">
        <f t="shared" ref="N145:N180" si="40">+IF(OR(AND(H145=""),(L145="")),"",H145*L145)</f>
        <v>2.6455026455026454E-3</v>
      </c>
    </row>
    <row r="146" spans="1:14" x14ac:dyDescent="0.2">
      <c r="A146" s="30"/>
      <c r="B146" s="23" t="s">
        <v>133</v>
      </c>
      <c r="C146" s="20">
        <v>13</v>
      </c>
      <c r="D146" s="7">
        <v>2</v>
      </c>
      <c r="E146" s="7">
        <v>20</v>
      </c>
      <c r="F146" s="7">
        <v>8</v>
      </c>
      <c r="G146" s="8">
        <f t="shared" si="35"/>
        <v>2.6748971193415638E-2</v>
      </c>
      <c r="H146" s="8">
        <f t="shared" si="36"/>
        <v>5.2910052910052907E-3</v>
      </c>
      <c r="I146" s="8">
        <f t="shared" si="37"/>
        <v>5.5865921787709494E-2</v>
      </c>
      <c r="J146" s="8">
        <f t="shared" si="38"/>
        <v>2.5477707006369428E-2</v>
      </c>
      <c r="K146" s="8">
        <f t="shared" ref="K146:K180" si="41">+IF(AND(C146=0,E146=0)," ",IF(C146=0,1,IF(E146=0,-1,(E146-C146)/C146)))</f>
        <v>0.53846153846153844</v>
      </c>
      <c r="L146" s="8">
        <f t="shared" ref="L146:L180" si="42">+IF(AND(D146=0,F146=0)," ",IF(D146=0,1,IF(F146=0,-1,(F146-D146)/D146)))</f>
        <v>3</v>
      </c>
      <c r="M146" s="8">
        <f t="shared" si="39"/>
        <v>1.4403292181069957E-2</v>
      </c>
      <c r="N146" s="9">
        <f t="shared" si="40"/>
        <v>1.5873015873015872E-2</v>
      </c>
    </row>
    <row r="147" spans="1:14" x14ac:dyDescent="0.2">
      <c r="A147" s="30"/>
      <c r="B147" s="23" t="s">
        <v>134</v>
      </c>
      <c r="C147" s="20">
        <v>14</v>
      </c>
      <c r="D147" s="7">
        <v>0</v>
      </c>
      <c r="E147" s="7">
        <v>14</v>
      </c>
      <c r="F147" s="7">
        <v>1</v>
      </c>
      <c r="G147" s="8">
        <f t="shared" si="35"/>
        <v>2.8806584362139918E-2</v>
      </c>
      <c r="H147" s="8" t="str">
        <f t="shared" si="36"/>
        <v/>
      </c>
      <c r="I147" s="8">
        <f t="shared" si="37"/>
        <v>3.9106145251396648E-2</v>
      </c>
      <c r="J147" s="8">
        <f t="shared" si="38"/>
        <v>3.1847133757961785E-3</v>
      </c>
      <c r="K147" s="8">
        <f t="shared" si="41"/>
        <v>0</v>
      </c>
      <c r="L147" s="8">
        <f t="shared" si="42"/>
        <v>1</v>
      </c>
      <c r="M147" s="8">
        <f t="shared" si="39"/>
        <v>0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1</v>
      </c>
      <c r="D148" s="7">
        <v>1</v>
      </c>
      <c r="E148" s="7">
        <v>2</v>
      </c>
      <c r="F148" s="7">
        <v>0</v>
      </c>
      <c r="G148" s="8">
        <f t="shared" si="35"/>
        <v>2.05761316872428E-3</v>
      </c>
      <c r="H148" s="8">
        <f t="shared" si="36"/>
        <v>2.6455026455026454E-3</v>
      </c>
      <c r="I148" s="8">
        <f t="shared" si="37"/>
        <v>5.5865921787709499E-3</v>
      </c>
      <c r="J148" s="8" t="str">
        <f t="shared" si="38"/>
        <v/>
      </c>
      <c r="K148" s="8">
        <f t="shared" si="41"/>
        <v>1</v>
      </c>
      <c r="L148" s="8">
        <f t="shared" si="42"/>
        <v>-1</v>
      </c>
      <c r="M148" s="8">
        <f t="shared" si="39"/>
        <v>2.05761316872428E-3</v>
      </c>
      <c r="N148" s="9">
        <f t="shared" si="40"/>
        <v>-2.6455026455026454E-3</v>
      </c>
    </row>
    <row r="149" spans="1:14" x14ac:dyDescent="0.2">
      <c r="A149" s="30"/>
      <c r="B149" s="23" t="s">
        <v>136</v>
      </c>
      <c r="C149" s="20">
        <v>0</v>
      </c>
      <c r="D149" s="7">
        <v>3</v>
      </c>
      <c r="E149" s="7">
        <v>6</v>
      </c>
      <c r="F149" s="7">
        <v>2</v>
      </c>
      <c r="G149" s="8" t="str">
        <f t="shared" si="35"/>
        <v/>
      </c>
      <c r="H149" s="8">
        <f t="shared" si="36"/>
        <v>7.9365079365079361E-3</v>
      </c>
      <c r="I149" s="8">
        <f t="shared" si="37"/>
        <v>1.6759776536312849E-2</v>
      </c>
      <c r="J149" s="8">
        <f t="shared" si="38"/>
        <v>6.369426751592357E-3</v>
      </c>
      <c r="K149" s="8">
        <f t="shared" si="41"/>
        <v>1</v>
      </c>
      <c r="L149" s="8">
        <f t="shared" si="42"/>
        <v>-0.33333333333333331</v>
      </c>
      <c r="M149" s="8" t="str">
        <f t="shared" si="39"/>
        <v/>
      </c>
      <c r="N149" s="9">
        <f t="shared" si="40"/>
        <v>-2.6455026455026454E-3</v>
      </c>
    </row>
    <row r="150" spans="1:14" x14ac:dyDescent="0.2">
      <c r="A150" s="30"/>
      <c r="B150" s="23" t="s">
        <v>137</v>
      </c>
      <c r="C150" s="20">
        <v>5</v>
      </c>
      <c r="D150" s="7">
        <v>2</v>
      </c>
      <c r="E150" s="7">
        <v>3</v>
      </c>
      <c r="F150" s="7">
        <v>2</v>
      </c>
      <c r="G150" s="8">
        <f t="shared" si="35"/>
        <v>1.0288065843621399E-2</v>
      </c>
      <c r="H150" s="8">
        <f t="shared" si="36"/>
        <v>5.2910052910052907E-3</v>
      </c>
      <c r="I150" s="8">
        <f t="shared" si="37"/>
        <v>8.3798882681564244E-3</v>
      </c>
      <c r="J150" s="8">
        <f t="shared" si="38"/>
        <v>6.369426751592357E-3</v>
      </c>
      <c r="K150" s="8">
        <f t="shared" si="41"/>
        <v>-0.4</v>
      </c>
      <c r="L150" s="8">
        <f t="shared" si="42"/>
        <v>0</v>
      </c>
      <c r="M150" s="8">
        <f t="shared" si="39"/>
        <v>-4.11522633744856E-3</v>
      </c>
      <c r="N150" s="9">
        <f t="shared" si="40"/>
        <v>0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2</v>
      </c>
      <c r="D152" s="7">
        <v>0</v>
      </c>
      <c r="E152" s="7">
        <v>2</v>
      </c>
      <c r="F152" s="7">
        <v>5</v>
      </c>
      <c r="G152" s="8">
        <f t="shared" si="35"/>
        <v>4.11522633744856E-3</v>
      </c>
      <c r="H152" s="8" t="str">
        <f t="shared" si="36"/>
        <v/>
      </c>
      <c r="I152" s="8">
        <f t="shared" si="37"/>
        <v>5.5865921787709499E-3</v>
      </c>
      <c r="J152" s="8">
        <f t="shared" si="38"/>
        <v>1.5923566878980892E-2</v>
      </c>
      <c r="K152" s="8">
        <f t="shared" si="41"/>
        <v>0</v>
      </c>
      <c r="L152" s="8">
        <f t="shared" si="42"/>
        <v>1</v>
      </c>
      <c r="M152" s="8">
        <f t="shared" si="39"/>
        <v>0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3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9.5541401273885346E-3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1</v>
      </c>
      <c r="D154" s="7">
        <v>1</v>
      </c>
      <c r="E154" s="7">
        <v>2</v>
      </c>
      <c r="F154" s="7">
        <v>3</v>
      </c>
      <c r="G154" s="8">
        <f t="shared" si="35"/>
        <v>2.05761316872428E-3</v>
      </c>
      <c r="H154" s="8">
        <f t="shared" si="36"/>
        <v>2.6455026455026454E-3</v>
      </c>
      <c r="I154" s="8">
        <f t="shared" si="37"/>
        <v>5.5865921787709499E-3</v>
      </c>
      <c r="J154" s="8">
        <f t="shared" si="38"/>
        <v>9.5541401273885346E-3</v>
      </c>
      <c r="K154" s="8">
        <f t="shared" si="41"/>
        <v>1</v>
      </c>
      <c r="L154" s="8">
        <f t="shared" si="42"/>
        <v>2</v>
      </c>
      <c r="M154" s="8">
        <f t="shared" si="39"/>
        <v>2.05761316872428E-3</v>
      </c>
      <c r="N154" s="9">
        <f t="shared" si="40"/>
        <v>5.2910052910052907E-3</v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2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5.5865921787709499E-3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2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5.5865921787709499E-3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1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3.1847133757961785E-3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2</v>
      </c>
      <c r="D161" s="7">
        <v>1</v>
      </c>
      <c r="E161" s="7">
        <v>0</v>
      </c>
      <c r="F161" s="7">
        <v>1</v>
      </c>
      <c r="G161" s="8">
        <f t="shared" si="35"/>
        <v>4.11522633744856E-3</v>
      </c>
      <c r="H161" s="8">
        <f t="shared" si="36"/>
        <v>2.6455026455026454E-3</v>
      </c>
      <c r="I161" s="8" t="str">
        <f t="shared" si="37"/>
        <v/>
      </c>
      <c r="J161" s="8">
        <f t="shared" si="38"/>
        <v>3.1847133757961785E-3</v>
      </c>
      <c r="K161" s="8">
        <f t="shared" si="41"/>
        <v>-1</v>
      </c>
      <c r="L161" s="8">
        <f t="shared" si="42"/>
        <v>0</v>
      </c>
      <c r="M161" s="8">
        <f t="shared" si="39"/>
        <v>-4.11522633744856E-3</v>
      </c>
      <c r="N161" s="9">
        <f t="shared" si="40"/>
        <v>0</v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1</v>
      </c>
      <c r="D164" s="7">
        <v>0</v>
      </c>
      <c r="E164" s="7">
        <v>0</v>
      </c>
      <c r="F164" s="7">
        <v>0</v>
      </c>
      <c r="G164" s="8">
        <f t="shared" si="35"/>
        <v>2.05761316872428E-3</v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>
        <f t="shared" si="41"/>
        <v>-1</v>
      </c>
      <c r="L164" s="8" t="str">
        <f t="shared" si="42"/>
        <v xml:space="preserve"> </v>
      </c>
      <c r="M164" s="8">
        <f t="shared" si="39"/>
        <v>-2.05761316872428E-3</v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5</v>
      </c>
      <c r="E165" s="7">
        <v>1</v>
      </c>
      <c r="F165" s="7">
        <v>1</v>
      </c>
      <c r="G165" s="8" t="str">
        <f t="shared" si="35"/>
        <v/>
      </c>
      <c r="H165" s="8">
        <f t="shared" si="36"/>
        <v>1.3227513227513227E-2</v>
      </c>
      <c r="I165" s="8">
        <f t="shared" si="37"/>
        <v>2.7932960893854749E-3</v>
      </c>
      <c r="J165" s="8">
        <f t="shared" si="38"/>
        <v>3.1847133757961785E-3</v>
      </c>
      <c r="K165" s="8">
        <f t="shared" si="41"/>
        <v>1</v>
      </c>
      <c r="L165" s="8">
        <f t="shared" si="42"/>
        <v>-0.8</v>
      </c>
      <c r="M165" s="8" t="str">
        <f t="shared" si="39"/>
        <v/>
      </c>
      <c r="N165" s="9">
        <f t="shared" si="40"/>
        <v>-1.0582010582010581E-2</v>
      </c>
    </row>
    <row r="166" spans="1:14" x14ac:dyDescent="0.2">
      <c r="A166" s="30"/>
      <c r="B166" s="23" t="s">
        <v>153</v>
      </c>
      <c r="C166" s="20">
        <v>9</v>
      </c>
      <c r="D166" s="7">
        <v>3</v>
      </c>
      <c r="E166" s="7">
        <v>4</v>
      </c>
      <c r="F166" s="7">
        <v>1</v>
      </c>
      <c r="G166" s="8">
        <f t="shared" si="35"/>
        <v>1.8518518518518517E-2</v>
      </c>
      <c r="H166" s="8">
        <f t="shared" si="36"/>
        <v>7.9365079365079361E-3</v>
      </c>
      <c r="I166" s="8">
        <f t="shared" si="37"/>
        <v>1.11731843575419E-2</v>
      </c>
      <c r="J166" s="8">
        <f t="shared" si="38"/>
        <v>3.1847133757961785E-3</v>
      </c>
      <c r="K166" s="8">
        <f t="shared" si="41"/>
        <v>-0.55555555555555558</v>
      </c>
      <c r="L166" s="8">
        <f t="shared" si="42"/>
        <v>-0.66666666666666663</v>
      </c>
      <c r="M166" s="8">
        <f t="shared" si="39"/>
        <v>-1.0288065843621399E-2</v>
      </c>
      <c r="N166" s="9">
        <f t="shared" si="40"/>
        <v>-5.2910052910052907E-3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3.1847133757961785E-3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0</v>
      </c>
      <c r="E168" s="7">
        <v>0</v>
      </c>
      <c r="F168" s="7">
        <v>0</v>
      </c>
      <c r="G168" s="8">
        <f t="shared" si="35"/>
        <v>2.05761316872428E-3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-2.05761316872428E-3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2</v>
      </c>
      <c r="E169" s="7">
        <v>1</v>
      </c>
      <c r="F169" s="7">
        <v>1</v>
      </c>
      <c r="G169" s="8" t="str">
        <f t="shared" si="35"/>
        <v/>
      </c>
      <c r="H169" s="8">
        <f t="shared" si="36"/>
        <v>5.2910052910052907E-3</v>
      </c>
      <c r="I169" s="8">
        <f t="shared" si="37"/>
        <v>2.7932960893854749E-3</v>
      </c>
      <c r="J169" s="8">
        <f t="shared" si="38"/>
        <v>3.1847133757961785E-3</v>
      </c>
      <c r="K169" s="8">
        <f t="shared" si="41"/>
        <v>1</v>
      </c>
      <c r="L169" s="8">
        <f t="shared" si="42"/>
        <v>-0.5</v>
      </c>
      <c r="M169" s="8" t="str">
        <f t="shared" si="39"/>
        <v/>
      </c>
      <c r="N169" s="9">
        <f t="shared" si="40"/>
        <v>-2.6455026455026454E-3</v>
      </c>
    </row>
    <row r="170" spans="1:14" ht="25.5" x14ac:dyDescent="0.2">
      <c r="A170" s="30"/>
      <c r="B170" s="23" t="s">
        <v>157</v>
      </c>
      <c r="C170" s="20">
        <v>1</v>
      </c>
      <c r="D170" s="7">
        <v>2</v>
      </c>
      <c r="E170" s="7">
        <v>0</v>
      </c>
      <c r="F170" s="7">
        <v>2</v>
      </c>
      <c r="G170" s="8">
        <f t="shared" si="35"/>
        <v>2.05761316872428E-3</v>
      </c>
      <c r="H170" s="8">
        <f t="shared" si="36"/>
        <v>5.2910052910052907E-3</v>
      </c>
      <c r="I170" s="8" t="str">
        <f t="shared" si="37"/>
        <v/>
      </c>
      <c r="J170" s="8">
        <f t="shared" si="38"/>
        <v>6.369426751592357E-3</v>
      </c>
      <c r="K170" s="8">
        <f t="shared" si="41"/>
        <v>-1</v>
      </c>
      <c r="L170" s="8">
        <f t="shared" si="42"/>
        <v>0</v>
      </c>
      <c r="M170" s="8">
        <f t="shared" si="39"/>
        <v>-2.05761316872428E-3</v>
      </c>
      <c r="N170" s="9">
        <f t="shared" si="40"/>
        <v>0</v>
      </c>
    </row>
    <row r="171" spans="1:14" x14ac:dyDescent="0.2">
      <c r="A171" s="30"/>
      <c r="B171" s="23" t="s">
        <v>158</v>
      </c>
      <c r="C171" s="20">
        <v>1</v>
      </c>
      <c r="D171" s="7">
        <v>2</v>
      </c>
      <c r="E171" s="7">
        <v>0</v>
      </c>
      <c r="F171" s="7">
        <v>1</v>
      </c>
      <c r="G171" s="8">
        <f t="shared" si="35"/>
        <v>2.05761316872428E-3</v>
      </c>
      <c r="H171" s="8">
        <f t="shared" si="36"/>
        <v>5.2910052910052907E-3</v>
      </c>
      <c r="I171" s="8" t="str">
        <f t="shared" si="37"/>
        <v/>
      </c>
      <c r="J171" s="8">
        <f t="shared" si="38"/>
        <v>3.1847133757961785E-3</v>
      </c>
      <c r="K171" s="8">
        <f t="shared" si="41"/>
        <v>-1</v>
      </c>
      <c r="L171" s="8">
        <f t="shared" si="42"/>
        <v>-0.5</v>
      </c>
      <c r="M171" s="8">
        <f t="shared" si="39"/>
        <v>-2.05761316872428E-3</v>
      </c>
      <c r="N171" s="9">
        <f t="shared" si="40"/>
        <v>-2.6455026455026454E-3</v>
      </c>
    </row>
    <row r="172" spans="1:14" x14ac:dyDescent="0.2">
      <c r="A172" s="30"/>
      <c r="B172" s="23" t="s">
        <v>159</v>
      </c>
      <c r="C172" s="20">
        <v>0</v>
      </c>
      <c r="D172" s="7">
        <v>1</v>
      </c>
      <c r="E172" s="7">
        <v>0</v>
      </c>
      <c r="F172" s="7">
        <v>1</v>
      </c>
      <c r="G172" s="8" t="str">
        <f t="shared" si="35"/>
        <v/>
      </c>
      <c r="H172" s="8">
        <f t="shared" si="36"/>
        <v>2.6455026455026454E-3</v>
      </c>
      <c r="I172" s="8" t="str">
        <f t="shared" si="37"/>
        <v/>
      </c>
      <c r="J172" s="8">
        <f t="shared" si="38"/>
        <v>3.1847133757961785E-3</v>
      </c>
      <c r="K172" s="8" t="str">
        <f t="shared" si="41"/>
        <v xml:space="preserve"> </v>
      </c>
      <c r="L172" s="8">
        <f t="shared" si="42"/>
        <v>0</v>
      </c>
      <c r="M172" s="8" t="str">
        <f t="shared" si="39"/>
        <v/>
      </c>
      <c r="N172" s="9">
        <f t="shared" si="40"/>
        <v>0</v>
      </c>
    </row>
    <row r="173" spans="1:14" x14ac:dyDescent="0.2">
      <c r="A173" s="30"/>
      <c r="B173" s="23" t="s">
        <v>160</v>
      </c>
      <c r="C173" s="20">
        <v>0</v>
      </c>
      <c r="D173" s="7">
        <v>1</v>
      </c>
      <c r="E173" s="7">
        <v>0</v>
      </c>
      <c r="F173" s="7">
        <v>0</v>
      </c>
      <c r="G173" s="8" t="str">
        <f t="shared" si="35"/>
        <v/>
      </c>
      <c r="H173" s="8">
        <f t="shared" si="36"/>
        <v>2.6455026455026454E-3</v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>
        <f t="shared" si="42"/>
        <v>-1</v>
      </c>
      <c r="M173" s="8" t="str">
        <f t="shared" si="39"/>
        <v/>
      </c>
      <c r="N173" s="9">
        <f t="shared" si="40"/>
        <v>-2.6455026455026454E-3</v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87</v>
      </c>
      <c r="D177" s="7">
        <v>67</v>
      </c>
      <c r="E177" s="7">
        <v>55</v>
      </c>
      <c r="F177" s="7">
        <v>44</v>
      </c>
      <c r="G177" s="8">
        <f t="shared" si="35"/>
        <v>0.17901234567901234</v>
      </c>
      <c r="H177" s="8">
        <f t="shared" si="36"/>
        <v>0.17724867724867724</v>
      </c>
      <c r="I177" s="8">
        <f t="shared" si="37"/>
        <v>0.15363128491620112</v>
      </c>
      <c r="J177" s="8">
        <f t="shared" si="38"/>
        <v>0.14012738853503184</v>
      </c>
      <c r="K177" s="8">
        <f t="shared" si="41"/>
        <v>-0.36781609195402298</v>
      </c>
      <c r="L177" s="8">
        <f t="shared" si="42"/>
        <v>-0.34328358208955223</v>
      </c>
      <c r="M177" s="8">
        <f t="shared" si="39"/>
        <v>-6.5843621399176946E-2</v>
      </c>
      <c r="N177" s="9">
        <f t="shared" si="40"/>
        <v>-6.0846560846560843E-2</v>
      </c>
    </row>
    <row r="178" spans="1:14" ht="25.5" x14ac:dyDescent="0.2">
      <c r="A178" s="30"/>
      <c r="B178" s="23" t="s">
        <v>165</v>
      </c>
      <c r="C178" s="20">
        <v>1</v>
      </c>
      <c r="D178" s="7">
        <v>0</v>
      </c>
      <c r="E178" s="7">
        <v>0</v>
      </c>
      <c r="F178" s="7">
        <v>1</v>
      </c>
      <c r="G178" s="8">
        <f t="shared" si="35"/>
        <v>2.05761316872428E-3</v>
      </c>
      <c r="H178" s="8" t="str">
        <f t="shared" si="36"/>
        <v/>
      </c>
      <c r="I178" s="8" t="str">
        <f t="shared" si="37"/>
        <v/>
      </c>
      <c r="J178" s="8">
        <f t="shared" si="38"/>
        <v>3.1847133757961785E-3</v>
      </c>
      <c r="K178" s="8">
        <f t="shared" si="41"/>
        <v>-1</v>
      </c>
      <c r="L178" s="8">
        <f t="shared" si="42"/>
        <v>1</v>
      </c>
      <c r="M178" s="8">
        <f t="shared" si="39"/>
        <v>-2.05761316872428E-3</v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1231</v>
      </c>
      <c r="D188" s="17">
        <f>SUM(D189:D363)</f>
        <v>1171</v>
      </c>
      <c r="E188" s="17">
        <f>SUM(E189:E363)</f>
        <v>473</v>
      </c>
      <c r="F188" s="17">
        <f>SUM(F189:F363)</f>
        <v>451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-0.61575954508529651</v>
      </c>
      <c r="L188" s="18">
        <f>+IF(AND(D188=0,F188=0),"",IF(D188=0,1,IF(F188=0,-1,(F188-D188)/D188)))</f>
        <v>-0.61485909479077716</v>
      </c>
      <c r="M188" s="18">
        <f t="shared" ref="M188:M219" si="47">+IF(OR(AND(G188=""),(K188="")),"",G188*K188)</f>
        <v>-0.61575954508529651</v>
      </c>
      <c r="N188" s="19">
        <f t="shared" ref="N188:N219" si="48">+IF(OR(AND(H188=""),(L188="")),"",H188*L188)</f>
        <v>-0.61485909479077716</v>
      </c>
    </row>
    <row r="189" spans="1:14" ht="24.75" customHeight="1" x14ac:dyDescent="0.2">
      <c r="A189" s="30"/>
      <c r="B189" s="22" t="s">
        <v>168</v>
      </c>
      <c r="C189" s="28">
        <v>3</v>
      </c>
      <c r="D189" s="25">
        <v>4</v>
      </c>
      <c r="E189" s="25">
        <v>3</v>
      </c>
      <c r="F189" s="25">
        <v>2</v>
      </c>
      <c r="G189" s="26">
        <f t="shared" si="43"/>
        <v>2.437043054427295E-3</v>
      </c>
      <c r="H189" s="26">
        <f t="shared" si="44"/>
        <v>3.4158838599487617E-3</v>
      </c>
      <c r="I189" s="26">
        <f t="shared" si="45"/>
        <v>6.3424947145877377E-3</v>
      </c>
      <c r="J189" s="26">
        <f t="shared" si="46"/>
        <v>4.434589800443459E-3</v>
      </c>
      <c r="K189" s="26">
        <f t="shared" ref="K189:K220" si="49">+IF(AND(C189=0,E189=0)," ",IF(C189=0,1,IF(E189=0,-1,(E189-C189)/C189)))</f>
        <v>0</v>
      </c>
      <c r="L189" s="26">
        <f t="shared" ref="L189:L220" si="50">+IF(AND(D189=0,F189=0)," ",IF(D189=0,1,IF(F189=0,-1,(F189-D189)/D189)))</f>
        <v>-0.5</v>
      </c>
      <c r="M189" s="26">
        <f t="shared" si="47"/>
        <v>0</v>
      </c>
      <c r="N189" s="27">
        <f t="shared" si="48"/>
        <v>-1.7079419299743809E-3</v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8.5397096498719043E-4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-8.5397096498719043E-4</v>
      </c>
    </row>
    <row r="191" spans="1:14" ht="38.25" x14ac:dyDescent="0.2">
      <c r="A191" s="30"/>
      <c r="B191" s="23" t="s">
        <v>170</v>
      </c>
      <c r="C191" s="20">
        <v>3</v>
      </c>
      <c r="D191" s="7">
        <v>1</v>
      </c>
      <c r="E191" s="7">
        <v>2</v>
      </c>
      <c r="F191" s="7">
        <v>0</v>
      </c>
      <c r="G191" s="8">
        <f t="shared" si="43"/>
        <v>2.437043054427295E-3</v>
      </c>
      <c r="H191" s="8">
        <f t="shared" si="44"/>
        <v>8.5397096498719043E-4</v>
      </c>
      <c r="I191" s="8">
        <f t="shared" si="45"/>
        <v>4.2283298097251587E-3</v>
      </c>
      <c r="J191" s="8" t="str">
        <f t="shared" si="46"/>
        <v/>
      </c>
      <c r="K191" s="8">
        <f t="shared" si="49"/>
        <v>-0.33333333333333331</v>
      </c>
      <c r="L191" s="8">
        <f t="shared" si="50"/>
        <v>-1</v>
      </c>
      <c r="M191" s="8">
        <f t="shared" si="47"/>
        <v>-8.1234768480909826E-4</v>
      </c>
      <c r="N191" s="9">
        <f t="shared" si="48"/>
        <v>-8.5397096498719043E-4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5</v>
      </c>
      <c r="D193" s="7">
        <v>10</v>
      </c>
      <c r="E193" s="7">
        <v>1</v>
      </c>
      <c r="F193" s="7">
        <v>4</v>
      </c>
      <c r="G193" s="8">
        <f t="shared" si="43"/>
        <v>4.0617384240454911E-3</v>
      </c>
      <c r="H193" s="8">
        <f t="shared" si="44"/>
        <v>8.539709649871904E-3</v>
      </c>
      <c r="I193" s="8">
        <f t="shared" si="45"/>
        <v>2.1141649048625794E-3</v>
      </c>
      <c r="J193" s="8">
        <f t="shared" si="46"/>
        <v>8.869179600886918E-3</v>
      </c>
      <c r="K193" s="8">
        <f t="shared" si="49"/>
        <v>-0.8</v>
      </c>
      <c r="L193" s="8">
        <f t="shared" si="50"/>
        <v>-0.6</v>
      </c>
      <c r="M193" s="8">
        <f t="shared" si="47"/>
        <v>-3.249390739236393E-3</v>
      </c>
      <c r="N193" s="9">
        <f t="shared" si="48"/>
        <v>-5.1238257899231419E-3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2.2172949002217295E-3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353</v>
      </c>
      <c r="D195" s="7">
        <v>179</v>
      </c>
      <c r="E195" s="7">
        <v>87</v>
      </c>
      <c r="F195" s="7">
        <v>39</v>
      </c>
      <c r="G195" s="8">
        <f t="shared" si="43"/>
        <v>0.28675873273761171</v>
      </c>
      <c r="H195" s="8">
        <f t="shared" si="44"/>
        <v>0.15286080273270708</v>
      </c>
      <c r="I195" s="8">
        <f t="shared" si="45"/>
        <v>0.1839323467230444</v>
      </c>
      <c r="J195" s="8">
        <f t="shared" si="46"/>
        <v>8.6474501108647447E-2</v>
      </c>
      <c r="K195" s="8">
        <f t="shared" si="49"/>
        <v>-0.7535410764872521</v>
      </c>
      <c r="L195" s="8">
        <f t="shared" si="50"/>
        <v>-0.78212290502793291</v>
      </c>
      <c r="M195" s="8">
        <f t="shared" si="47"/>
        <v>-0.21608448415922016</v>
      </c>
      <c r="N195" s="9">
        <f t="shared" si="48"/>
        <v>-0.11955593509820665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14</v>
      </c>
      <c r="D197" s="7">
        <v>0</v>
      </c>
      <c r="E197" s="7">
        <v>16</v>
      </c>
      <c r="F197" s="7">
        <v>3</v>
      </c>
      <c r="G197" s="8">
        <f t="shared" si="43"/>
        <v>1.1372867587327376E-2</v>
      </c>
      <c r="H197" s="8" t="str">
        <f t="shared" si="44"/>
        <v/>
      </c>
      <c r="I197" s="8">
        <f t="shared" si="45"/>
        <v>3.382663847780127E-2</v>
      </c>
      <c r="J197" s="8">
        <f t="shared" si="46"/>
        <v>6.6518847006651885E-3</v>
      </c>
      <c r="K197" s="8">
        <f t="shared" si="49"/>
        <v>0.14285714285714285</v>
      </c>
      <c r="L197" s="8">
        <f t="shared" si="50"/>
        <v>1</v>
      </c>
      <c r="M197" s="8">
        <f t="shared" si="47"/>
        <v>1.6246953696181965E-3</v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0</v>
      </c>
      <c r="F198" s="7">
        <v>0</v>
      </c>
      <c r="G198" s="8">
        <f t="shared" si="43"/>
        <v>8.1234768480909826E-4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-8.1234768480909826E-4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1</v>
      </c>
      <c r="D200" s="7">
        <v>1</v>
      </c>
      <c r="E200" s="7">
        <v>0</v>
      </c>
      <c r="F200" s="7">
        <v>0</v>
      </c>
      <c r="G200" s="8">
        <f t="shared" si="43"/>
        <v>8.1234768480909826E-4</v>
      </c>
      <c r="H200" s="8">
        <f t="shared" si="44"/>
        <v>8.5397096498719043E-4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-8.1234768480909826E-4</v>
      </c>
      <c r="N200" s="9">
        <f t="shared" si="48"/>
        <v>-8.5397096498719043E-4</v>
      </c>
    </row>
    <row r="201" spans="1:14" x14ac:dyDescent="0.2">
      <c r="A201" s="30"/>
      <c r="B201" s="23" t="s">
        <v>180</v>
      </c>
      <c r="C201" s="20">
        <v>12</v>
      </c>
      <c r="D201" s="7">
        <v>10</v>
      </c>
      <c r="E201" s="7">
        <v>1</v>
      </c>
      <c r="F201" s="7">
        <v>0</v>
      </c>
      <c r="G201" s="8">
        <f t="shared" si="43"/>
        <v>9.7481722177091799E-3</v>
      </c>
      <c r="H201" s="8">
        <f t="shared" si="44"/>
        <v>8.539709649871904E-3</v>
      </c>
      <c r="I201" s="8">
        <f t="shared" si="45"/>
        <v>2.1141649048625794E-3</v>
      </c>
      <c r="J201" s="8" t="str">
        <f t="shared" si="46"/>
        <v/>
      </c>
      <c r="K201" s="8">
        <f t="shared" si="49"/>
        <v>-0.91666666666666663</v>
      </c>
      <c r="L201" s="8">
        <f t="shared" si="50"/>
        <v>-1</v>
      </c>
      <c r="M201" s="8">
        <f t="shared" si="47"/>
        <v>-8.9358245329000819E-3</v>
      </c>
      <c r="N201" s="9">
        <f t="shared" si="48"/>
        <v>-8.539709649871904E-3</v>
      </c>
    </row>
    <row r="202" spans="1:14" x14ac:dyDescent="0.2">
      <c r="A202" s="30"/>
      <c r="B202" s="23" t="s">
        <v>181</v>
      </c>
      <c r="C202" s="20">
        <v>2</v>
      </c>
      <c r="D202" s="7">
        <v>3</v>
      </c>
      <c r="E202" s="7">
        <v>20</v>
      </c>
      <c r="F202" s="7">
        <v>2</v>
      </c>
      <c r="G202" s="8">
        <f t="shared" si="43"/>
        <v>1.6246953696181965E-3</v>
      </c>
      <c r="H202" s="8">
        <f t="shared" si="44"/>
        <v>2.5619128949615714E-3</v>
      </c>
      <c r="I202" s="8">
        <f t="shared" si="45"/>
        <v>4.2283298097251586E-2</v>
      </c>
      <c r="J202" s="8">
        <f t="shared" si="46"/>
        <v>4.434589800443459E-3</v>
      </c>
      <c r="K202" s="8">
        <f t="shared" si="49"/>
        <v>9</v>
      </c>
      <c r="L202" s="8">
        <f t="shared" si="50"/>
        <v>-0.33333333333333331</v>
      </c>
      <c r="M202" s="8">
        <f t="shared" si="47"/>
        <v>1.4622258326563768E-2</v>
      </c>
      <c r="N202" s="9">
        <f t="shared" si="48"/>
        <v>-8.5397096498719043E-4</v>
      </c>
    </row>
    <row r="203" spans="1:14" x14ac:dyDescent="0.2">
      <c r="A203" s="30"/>
      <c r="B203" s="23" t="s">
        <v>182</v>
      </c>
      <c r="C203" s="20">
        <v>16</v>
      </c>
      <c r="D203" s="7">
        <v>6</v>
      </c>
      <c r="E203" s="7">
        <v>54</v>
      </c>
      <c r="F203" s="7">
        <v>37</v>
      </c>
      <c r="G203" s="8">
        <f t="shared" si="43"/>
        <v>1.2997562956945572E-2</v>
      </c>
      <c r="H203" s="8">
        <f t="shared" si="44"/>
        <v>5.1238257899231428E-3</v>
      </c>
      <c r="I203" s="8">
        <f t="shared" si="45"/>
        <v>0.11416490486257928</v>
      </c>
      <c r="J203" s="8">
        <f t="shared" si="46"/>
        <v>8.2039911308203997E-2</v>
      </c>
      <c r="K203" s="8">
        <f t="shared" si="49"/>
        <v>2.375</v>
      </c>
      <c r="L203" s="8">
        <f t="shared" si="50"/>
        <v>5.166666666666667</v>
      </c>
      <c r="M203" s="8">
        <f t="shared" si="47"/>
        <v>3.0869212022745732E-2</v>
      </c>
      <c r="N203" s="9">
        <f t="shared" si="48"/>
        <v>2.6473099914602907E-2</v>
      </c>
    </row>
    <row r="204" spans="1:14" ht="25.5" x14ac:dyDescent="0.2">
      <c r="A204" s="30"/>
      <c r="B204" s="23" t="s">
        <v>183</v>
      </c>
      <c r="C204" s="20">
        <v>20</v>
      </c>
      <c r="D204" s="7">
        <v>19</v>
      </c>
      <c r="E204" s="7">
        <v>17</v>
      </c>
      <c r="F204" s="7">
        <v>3</v>
      </c>
      <c r="G204" s="8">
        <f t="shared" si="43"/>
        <v>1.6246953696181964E-2</v>
      </c>
      <c r="H204" s="8">
        <f t="shared" si="44"/>
        <v>1.6225448334756618E-2</v>
      </c>
      <c r="I204" s="8">
        <f t="shared" si="45"/>
        <v>3.5940803382663845E-2</v>
      </c>
      <c r="J204" s="8">
        <f t="shared" si="46"/>
        <v>6.6518847006651885E-3</v>
      </c>
      <c r="K204" s="8">
        <f t="shared" si="49"/>
        <v>-0.15</v>
      </c>
      <c r="L204" s="8">
        <f t="shared" si="50"/>
        <v>-0.84210526315789469</v>
      </c>
      <c r="M204" s="8">
        <f t="shared" si="47"/>
        <v>-2.4370430544272946E-3</v>
      </c>
      <c r="N204" s="9">
        <f t="shared" si="48"/>
        <v>-1.3663535439795047E-2</v>
      </c>
    </row>
    <row r="205" spans="1:14" ht="25.5" x14ac:dyDescent="0.2">
      <c r="A205" s="30"/>
      <c r="B205" s="23" t="s">
        <v>184</v>
      </c>
      <c r="C205" s="20">
        <v>1</v>
      </c>
      <c r="D205" s="7">
        <v>0</v>
      </c>
      <c r="E205" s="7">
        <v>1</v>
      </c>
      <c r="F205" s="7">
        <v>0</v>
      </c>
      <c r="G205" s="8">
        <f t="shared" si="43"/>
        <v>8.1234768480909826E-4</v>
      </c>
      <c r="H205" s="8" t="str">
        <f t="shared" si="44"/>
        <v/>
      </c>
      <c r="I205" s="8">
        <f t="shared" si="45"/>
        <v>2.1141649048625794E-3</v>
      </c>
      <c r="J205" s="8" t="str">
        <f t="shared" si="46"/>
        <v/>
      </c>
      <c r="K205" s="8">
        <f t="shared" si="49"/>
        <v>0</v>
      </c>
      <c r="L205" s="8" t="str">
        <f t="shared" si="50"/>
        <v xml:space="preserve"> </v>
      </c>
      <c r="M205" s="8">
        <f t="shared" si="47"/>
        <v>0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20</v>
      </c>
      <c r="D206" s="7">
        <v>58</v>
      </c>
      <c r="E206" s="7">
        <v>1</v>
      </c>
      <c r="F206" s="7">
        <v>6</v>
      </c>
      <c r="G206" s="8">
        <f t="shared" si="43"/>
        <v>1.6246953696181964E-2</v>
      </c>
      <c r="H206" s="8">
        <f t="shared" si="44"/>
        <v>4.9530315969257048E-2</v>
      </c>
      <c r="I206" s="8">
        <f t="shared" si="45"/>
        <v>2.1141649048625794E-3</v>
      </c>
      <c r="J206" s="8">
        <f t="shared" si="46"/>
        <v>1.3303769401330377E-2</v>
      </c>
      <c r="K206" s="8">
        <f t="shared" si="49"/>
        <v>-0.95</v>
      </c>
      <c r="L206" s="8">
        <f t="shared" si="50"/>
        <v>-0.89655172413793105</v>
      </c>
      <c r="M206" s="8">
        <f t="shared" si="47"/>
        <v>-1.5434606011372864E-2</v>
      </c>
      <c r="N206" s="9">
        <f t="shared" si="48"/>
        <v>-4.4406490179333909E-2</v>
      </c>
    </row>
    <row r="207" spans="1:14" x14ac:dyDescent="0.2">
      <c r="A207" s="30"/>
      <c r="B207" s="23" t="s">
        <v>186</v>
      </c>
      <c r="C207" s="20">
        <v>3</v>
      </c>
      <c r="D207" s="7">
        <v>3</v>
      </c>
      <c r="E207" s="7">
        <v>1</v>
      </c>
      <c r="F207" s="7">
        <v>0</v>
      </c>
      <c r="G207" s="8">
        <f t="shared" si="43"/>
        <v>2.437043054427295E-3</v>
      </c>
      <c r="H207" s="8">
        <f t="shared" si="44"/>
        <v>2.5619128949615714E-3</v>
      </c>
      <c r="I207" s="8">
        <f t="shared" si="45"/>
        <v>2.1141649048625794E-3</v>
      </c>
      <c r="J207" s="8" t="str">
        <f t="shared" si="46"/>
        <v/>
      </c>
      <c r="K207" s="8">
        <f t="shared" si="49"/>
        <v>-0.66666666666666663</v>
      </c>
      <c r="L207" s="8">
        <f t="shared" si="50"/>
        <v>-1</v>
      </c>
      <c r="M207" s="8">
        <f t="shared" si="47"/>
        <v>-1.6246953696181965E-3</v>
      </c>
      <c r="N207" s="9">
        <f t="shared" si="48"/>
        <v>-2.5619128949615714E-3</v>
      </c>
    </row>
    <row r="208" spans="1:14" x14ac:dyDescent="0.2">
      <c r="A208" s="30"/>
      <c r="B208" s="23" t="s">
        <v>187</v>
      </c>
      <c r="C208" s="20">
        <v>2</v>
      </c>
      <c r="D208" s="7">
        <v>0</v>
      </c>
      <c r="E208" s="7">
        <v>2</v>
      </c>
      <c r="F208" s="7">
        <v>0</v>
      </c>
      <c r="G208" s="8">
        <f t="shared" si="43"/>
        <v>1.6246953696181965E-3</v>
      </c>
      <c r="H208" s="8" t="str">
        <f t="shared" si="44"/>
        <v/>
      </c>
      <c r="I208" s="8">
        <f t="shared" si="45"/>
        <v>4.2283298097251587E-3</v>
      </c>
      <c r="J208" s="8" t="str">
        <f t="shared" si="46"/>
        <v/>
      </c>
      <c r="K208" s="8">
        <f t="shared" si="49"/>
        <v>0</v>
      </c>
      <c r="L208" s="8" t="str">
        <f t="shared" si="50"/>
        <v xml:space="preserve"> </v>
      </c>
      <c r="M208" s="8">
        <f t="shared" si="47"/>
        <v>0</v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11</v>
      </c>
      <c r="D209" s="7">
        <v>6</v>
      </c>
      <c r="E209" s="7">
        <v>5</v>
      </c>
      <c r="F209" s="7">
        <v>8</v>
      </c>
      <c r="G209" s="8">
        <f t="shared" si="43"/>
        <v>8.9358245329000819E-3</v>
      </c>
      <c r="H209" s="8">
        <f t="shared" si="44"/>
        <v>5.1238257899231428E-3</v>
      </c>
      <c r="I209" s="8">
        <f t="shared" si="45"/>
        <v>1.0570824524312896E-2</v>
      </c>
      <c r="J209" s="8">
        <f t="shared" si="46"/>
        <v>1.7738359201773836E-2</v>
      </c>
      <c r="K209" s="8">
        <f t="shared" si="49"/>
        <v>-0.54545454545454541</v>
      </c>
      <c r="L209" s="8">
        <f t="shared" si="50"/>
        <v>0.33333333333333331</v>
      </c>
      <c r="M209" s="8">
        <f t="shared" si="47"/>
        <v>-4.87408610885459E-3</v>
      </c>
      <c r="N209" s="9">
        <f t="shared" si="48"/>
        <v>1.7079419299743809E-3</v>
      </c>
    </row>
    <row r="210" spans="1:14" x14ac:dyDescent="0.2">
      <c r="A210" s="30"/>
      <c r="B210" s="23" t="s">
        <v>189</v>
      </c>
      <c r="C210" s="20">
        <v>9</v>
      </c>
      <c r="D210" s="7">
        <v>7</v>
      </c>
      <c r="E210" s="7">
        <v>16</v>
      </c>
      <c r="F210" s="7">
        <v>7</v>
      </c>
      <c r="G210" s="8">
        <f t="shared" si="43"/>
        <v>7.311129163281885E-3</v>
      </c>
      <c r="H210" s="8">
        <f t="shared" si="44"/>
        <v>5.9777967549103327E-3</v>
      </c>
      <c r="I210" s="8">
        <f t="shared" si="45"/>
        <v>3.382663847780127E-2</v>
      </c>
      <c r="J210" s="8">
        <f t="shared" si="46"/>
        <v>1.5521064301552107E-2</v>
      </c>
      <c r="K210" s="8">
        <f t="shared" si="49"/>
        <v>0.77777777777777779</v>
      </c>
      <c r="L210" s="8">
        <f t="shared" si="50"/>
        <v>0</v>
      </c>
      <c r="M210" s="8">
        <f t="shared" si="47"/>
        <v>5.686433793663688E-3</v>
      </c>
      <c r="N210" s="9">
        <f t="shared" si="48"/>
        <v>0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1</v>
      </c>
      <c r="F214" s="7">
        <v>0</v>
      </c>
      <c r="G214" s="8">
        <f t="shared" si="43"/>
        <v>8.1234768480909826E-4</v>
      </c>
      <c r="H214" s="8" t="str">
        <f t="shared" si="44"/>
        <v/>
      </c>
      <c r="I214" s="8">
        <f t="shared" si="45"/>
        <v>2.1141649048625794E-3</v>
      </c>
      <c r="J214" s="8" t="str">
        <f t="shared" si="46"/>
        <v/>
      </c>
      <c r="K214" s="8">
        <f t="shared" si="49"/>
        <v>0</v>
      </c>
      <c r="L214" s="8" t="str">
        <f t="shared" si="50"/>
        <v xml:space="preserve"> </v>
      </c>
      <c r="M214" s="8">
        <f t="shared" si="47"/>
        <v>0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45</v>
      </c>
      <c r="D215" s="7">
        <v>38</v>
      </c>
      <c r="E215" s="7">
        <v>5</v>
      </c>
      <c r="F215" s="7">
        <v>2</v>
      </c>
      <c r="G215" s="8">
        <f t="shared" si="43"/>
        <v>3.6555645816409424E-2</v>
      </c>
      <c r="H215" s="8">
        <f t="shared" si="44"/>
        <v>3.2450896669513236E-2</v>
      </c>
      <c r="I215" s="8">
        <f t="shared" si="45"/>
        <v>1.0570824524312896E-2</v>
      </c>
      <c r="J215" s="8">
        <f t="shared" si="46"/>
        <v>4.434589800443459E-3</v>
      </c>
      <c r="K215" s="8">
        <f t="shared" si="49"/>
        <v>-0.88888888888888884</v>
      </c>
      <c r="L215" s="8">
        <f t="shared" si="50"/>
        <v>-0.94736842105263153</v>
      </c>
      <c r="M215" s="8">
        <f t="shared" si="47"/>
        <v>-3.2493907392363928E-2</v>
      </c>
      <c r="N215" s="9">
        <f t="shared" si="48"/>
        <v>-3.0742954739538853E-2</v>
      </c>
    </row>
    <row r="216" spans="1:14" ht="23.25" customHeight="1" x14ac:dyDescent="0.2">
      <c r="A216" s="30"/>
      <c r="B216" s="23" t="s">
        <v>195</v>
      </c>
      <c r="C216" s="20">
        <v>17</v>
      </c>
      <c r="D216" s="7">
        <v>21</v>
      </c>
      <c r="E216" s="7">
        <v>8</v>
      </c>
      <c r="F216" s="7">
        <v>9</v>
      </c>
      <c r="G216" s="8">
        <f t="shared" si="43"/>
        <v>1.380991064175467E-2</v>
      </c>
      <c r="H216" s="8">
        <f t="shared" si="44"/>
        <v>1.7933390264730998E-2</v>
      </c>
      <c r="I216" s="8">
        <f t="shared" si="45"/>
        <v>1.6913319238900635E-2</v>
      </c>
      <c r="J216" s="8">
        <f t="shared" si="46"/>
        <v>1.9955654101995565E-2</v>
      </c>
      <c r="K216" s="8">
        <f t="shared" si="49"/>
        <v>-0.52941176470588236</v>
      </c>
      <c r="L216" s="8">
        <f t="shared" si="50"/>
        <v>-0.5714285714285714</v>
      </c>
      <c r="M216" s="8">
        <f t="shared" si="47"/>
        <v>-7.3111291632818841E-3</v>
      </c>
      <c r="N216" s="9">
        <f t="shared" si="48"/>
        <v>-1.0247651579846284E-2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26</v>
      </c>
      <c r="D218" s="7">
        <v>37</v>
      </c>
      <c r="E218" s="7">
        <v>2</v>
      </c>
      <c r="F218" s="7">
        <v>7</v>
      </c>
      <c r="G218" s="8">
        <f t="shared" si="43"/>
        <v>2.1121039805036556E-2</v>
      </c>
      <c r="H218" s="8">
        <f t="shared" si="44"/>
        <v>3.1596925704526047E-2</v>
      </c>
      <c r="I218" s="8">
        <f t="shared" si="45"/>
        <v>4.2283298097251587E-3</v>
      </c>
      <c r="J218" s="8">
        <f t="shared" si="46"/>
        <v>1.5521064301552107E-2</v>
      </c>
      <c r="K218" s="8">
        <f t="shared" si="49"/>
        <v>-0.92307692307692313</v>
      </c>
      <c r="L218" s="8">
        <f t="shared" si="50"/>
        <v>-0.81081081081081086</v>
      </c>
      <c r="M218" s="8">
        <f t="shared" si="47"/>
        <v>-1.949634443541836E-2</v>
      </c>
      <c r="N218" s="9">
        <f t="shared" si="48"/>
        <v>-2.5619128949615714E-2</v>
      </c>
    </row>
    <row r="219" spans="1:14" x14ac:dyDescent="0.2">
      <c r="A219" s="30"/>
      <c r="B219" s="23" t="s">
        <v>198</v>
      </c>
      <c r="C219" s="20">
        <v>1</v>
      </c>
      <c r="D219" s="7">
        <v>17</v>
      </c>
      <c r="E219" s="7">
        <v>0</v>
      </c>
      <c r="F219" s="7">
        <v>23</v>
      </c>
      <c r="G219" s="8">
        <f t="shared" si="43"/>
        <v>8.1234768480909826E-4</v>
      </c>
      <c r="H219" s="8">
        <f t="shared" si="44"/>
        <v>1.4517506404782237E-2</v>
      </c>
      <c r="I219" s="8" t="str">
        <f t="shared" si="45"/>
        <v/>
      </c>
      <c r="J219" s="8">
        <f t="shared" si="46"/>
        <v>5.0997782705099776E-2</v>
      </c>
      <c r="K219" s="8">
        <f t="shared" si="49"/>
        <v>-1</v>
      </c>
      <c r="L219" s="8">
        <f t="shared" si="50"/>
        <v>0.35294117647058826</v>
      </c>
      <c r="M219" s="8">
        <f t="shared" si="47"/>
        <v>-8.1234768480909826E-4</v>
      </c>
      <c r="N219" s="9">
        <f t="shared" si="48"/>
        <v>5.1238257899231428E-3</v>
      </c>
    </row>
    <row r="220" spans="1:14" x14ac:dyDescent="0.2">
      <c r="A220" s="30"/>
      <c r="B220" s="23" t="s">
        <v>199</v>
      </c>
      <c r="C220" s="20">
        <v>19</v>
      </c>
      <c r="D220" s="7">
        <v>20</v>
      </c>
      <c r="E220" s="7">
        <v>29</v>
      </c>
      <c r="F220" s="7">
        <v>46</v>
      </c>
      <c r="G220" s="8">
        <f t="shared" ref="G220:G251" si="51">+IF(C220=0,"",C220/C$188)</f>
        <v>1.5434606011372868E-2</v>
      </c>
      <c r="H220" s="8">
        <f t="shared" ref="H220:H251" si="52">+IF(D220=0,"",D220/D$188)</f>
        <v>1.7079419299743808E-2</v>
      </c>
      <c r="I220" s="8">
        <f t="shared" ref="I220:I251" si="53">+IF(E220=0,"",E220/E$188)</f>
        <v>6.13107822410148E-2</v>
      </c>
      <c r="J220" s="8">
        <f t="shared" ref="J220:J251" si="54">+IF(F220=0,"",F220/F$188)</f>
        <v>0.10199556541019955</v>
      </c>
      <c r="K220" s="8">
        <f t="shared" si="49"/>
        <v>0.52631578947368418</v>
      </c>
      <c r="L220" s="8">
        <f t="shared" si="50"/>
        <v>1.3</v>
      </c>
      <c r="M220" s="8">
        <f t="shared" ref="M220:M251" si="55">+IF(OR(AND(G220=""),(K220="")),"",G220*K220)</f>
        <v>8.1234768480909821E-3</v>
      </c>
      <c r="N220" s="9">
        <f t="shared" ref="N220:N251" si="56">+IF(OR(AND(H220=""),(L220="")),"",H220*L220)</f>
        <v>2.2203245089666951E-2</v>
      </c>
    </row>
    <row r="221" spans="1:14" x14ac:dyDescent="0.2">
      <c r="A221" s="30"/>
      <c r="B221" s="23" t="s">
        <v>200</v>
      </c>
      <c r="C221" s="20">
        <v>5</v>
      </c>
      <c r="D221" s="7">
        <v>8</v>
      </c>
      <c r="E221" s="7">
        <v>0</v>
      </c>
      <c r="F221" s="7">
        <v>10</v>
      </c>
      <c r="G221" s="8">
        <f t="shared" si="51"/>
        <v>4.0617384240454911E-3</v>
      </c>
      <c r="H221" s="8">
        <f t="shared" si="52"/>
        <v>6.8317677198975234E-3</v>
      </c>
      <c r="I221" s="8" t="str">
        <f t="shared" si="53"/>
        <v/>
      </c>
      <c r="J221" s="8">
        <f t="shared" si="54"/>
        <v>2.2172949002217297E-2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0.25</v>
      </c>
      <c r="M221" s="8">
        <f t="shared" si="55"/>
        <v>-4.0617384240454911E-3</v>
      </c>
      <c r="N221" s="9">
        <f t="shared" si="56"/>
        <v>1.7079419299743809E-3</v>
      </c>
    </row>
    <row r="222" spans="1:14" x14ac:dyDescent="0.2">
      <c r="A222" s="30"/>
      <c r="B222" s="23" t="s">
        <v>201</v>
      </c>
      <c r="C222" s="20">
        <v>0</v>
      </c>
      <c r="D222" s="7">
        <v>8</v>
      </c>
      <c r="E222" s="7">
        <v>1</v>
      </c>
      <c r="F222" s="7">
        <v>3</v>
      </c>
      <c r="G222" s="8" t="str">
        <f t="shared" si="51"/>
        <v/>
      </c>
      <c r="H222" s="8">
        <f t="shared" si="52"/>
        <v>6.8317677198975234E-3</v>
      </c>
      <c r="I222" s="8">
        <f t="shared" si="53"/>
        <v>2.1141649048625794E-3</v>
      </c>
      <c r="J222" s="8">
        <f t="shared" si="54"/>
        <v>6.6518847006651885E-3</v>
      </c>
      <c r="K222" s="8">
        <f t="shared" si="57"/>
        <v>1</v>
      </c>
      <c r="L222" s="8">
        <f t="shared" si="58"/>
        <v>-0.625</v>
      </c>
      <c r="M222" s="8" t="str">
        <f t="shared" si="55"/>
        <v/>
      </c>
      <c r="N222" s="9">
        <f t="shared" si="56"/>
        <v>-4.269854824935952E-3</v>
      </c>
    </row>
    <row r="223" spans="1:14" x14ac:dyDescent="0.2">
      <c r="A223" s="30"/>
      <c r="B223" s="23" t="s">
        <v>202</v>
      </c>
      <c r="C223" s="20">
        <v>4</v>
      </c>
      <c r="D223" s="7">
        <v>7</v>
      </c>
      <c r="E223" s="7">
        <v>1</v>
      </c>
      <c r="F223" s="7">
        <v>17</v>
      </c>
      <c r="G223" s="8">
        <f t="shared" si="51"/>
        <v>3.249390739236393E-3</v>
      </c>
      <c r="H223" s="8">
        <f t="shared" si="52"/>
        <v>5.9777967549103327E-3</v>
      </c>
      <c r="I223" s="8">
        <f t="shared" si="53"/>
        <v>2.1141649048625794E-3</v>
      </c>
      <c r="J223" s="8">
        <f t="shared" si="54"/>
        <v>3.7694013303769404E-2</v>
      </c>
      <c r="K223" s="8">
        <f t="shared" si="57"/>
        <v>-0.75</v>
      </c>
      <c r="L223" s="8">
        <f t="shared" si="58"/>
        <v>1.4285714285714286</v>
      </c>
      <c r="M223" s="8">
        <f t="shared" si="55"/>
        <v>-2.437043054427295E-3</v>
      </c>
      <c r="N223" s="9">
        <f t="shared" si="56"/>
        <v>8.539709649871904E-3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2</v>
      </c>
      <c r="E225" s="7">
        <v>0</v>
      </c>
      <c r="F225" s="7">
        <v>26</v>
      </c>
      <c r="G225" s="8" t="str">
        <f t="shared" si="51"/>
        <v/>
      </c>
      <c r="H225" s="8">
        <f t="shared" si="52"/>
        <v>1.7079419299743809E-3</v>
      </c>
      <c r="I225" s="8" t="str">
        <f t="shared" si="53"/>
        <v/>
      </c>
      <c r="J225" s="8">
        <f t="shared" si="54"/>
        <v>5.7649667405764965E-2</v>
      </c>
      <c r="K225" s="8" t="str">
        <f t="shared" si="57"/>
        <v xml:space="preserve"> </v>
      </c>
      <c r="L225" s="8">
        <f t="shared" si="58"/>
        <v>12</v>
      </c>
      <c r="M225" s="8" t="str">
        <f t="shared" si="55"/>
        <v/>
      </c>
      <c r="N225" s="9">
        <f t="shared" si="56"/>
        <v>2.0495303159692571E-2</v>
      </c>
    </row>
    <row r="226" spans="1:14" x14ac:dyDescent="0.2">
      <c r="A226" s="30"/>
      <c r="B226" s="23" t="s">
        <v>205</v>
      </c>
      <c r="C226" s="20">
        <v>27</v>
      </c>
      <c r="D226" s="7">
        <v>37</v>
      </c>
      <c r="E226" s="7">
        <v>1</v>
      </c>
      <c r="F226" s="7">
        <v>16</v>
      </c>
      <c r="G226" s="8">
        <f t="shared" si="51"/>
        <v>2.1933387489845652E-2</v>
      </c>
      <c r="H226" s="8">
        <f t="shared" si="52"/>
        <v>3.1596925704526047E-2</v>
      </c>
      <c r="I226" s="8">
        <f t="shared" si="53"/>
        <v>2.1141649048625794E-3</v>
      </c>
      <c r="J226" s="8">
        <f t="shared" si="54"/>
        <v>3.5476718403547672E-2</v>
      </c>
      <c r="K226" s="8">
        <f t="shared" si="57"/>
        <v>-0.96296296296296291</v>
      </c>
      <c r="L226" s="8">
        <f t="shared" si="58"/>
        <v>-0.56756756756756754</v>
      </c>
      <c r="M226" s="8">
        <f t="shared" si="55"/>
        <v>-2.1121039805036552E-2</v>
      </c>
      <c r="N226" s="9">
        <f t="shared" si="56"/>
        <v>-1.7933390264730998E-2</v>
      </c>
    </row>
    <row r="227" spans="1:14" x14ac:dyDescent="0.2">
      <c r="A227" s="30"/>
      <c r="B227" s="23" t="s">
        <v>206</v>
      </c>
      <c r="C227" s="20">
        <v>2</v>
      </c>
      <c r="D227" s="7">
        <v>0</v>
      </c>
      <c r="E227" s="7">
        <v>0</v>
      </c>
      <c r="F227" s="7">
        <v>0</v>
      </c>
      <c r="G227" s="8">
        <f t="shared" si="51"/>
        <v>1.6246953696181965E-3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-1.6246953696181965E-3</v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2.2172949002217295E-3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1</v>
      </c>
      <c r="E229" s="7">
        <v>0</v>
      </c>
      <c r="F229" s="7">
        <v>1</v>
      </c>
      <c r="G229" s="8" t="str">
        <f t="shared" si="51"/>
        <v/>
      </c>
      <c r="H229" s="8">
        <f t="shared" si="52"/>
        <v>8.5397096498719043E-4</v>
      </c>
      <c r="I229" s="8" t="str">
        <f t="shared" si="53"/>
        <v/>
      </c>
      <c r="J229" s="8">
        <f t="shared" si="54"/>
        <v>2.2172949002217295E-3</v>
      </c>
      <c r="K229" s="8" t="str">
        <f t="shared" si="57"/>
        <v xml:space="preserve"> </v>
      </c>
      <c r="L229" s="8">
        <f t="shared" si="58"/>
        <v>0</v>
      </c>
      <c r="M229" s="8" t="str">
        <f t="shared" si="55"/>
        <v/>
      </c>
      <c r="N229" s="9">
        <f t="shared" si="56"/>
        <v>0</v>
      </c>
    </row>
    <row r="230" spans="1:14" ht="25.5" x14ac:dyDescent="0.2">
      <c r="A230" s="30"/>
      <c r="B230" s="23" t="s">
        <v>209</v>
      </c>
      <c r="C230" s="20">
        <v>14</v>
      </c>
      <c r="D230" s="7">
        <v>6</v>
      </c>
      <c r="E230" s="7">
        <v>13</v>
      </c>
      <c r="F230" s="7">
        <v>5</v>
      </c>
      <c r="G230" s="8">
        <f t="shared" si="51"/>
        <v>1.1372867587327376E-2</v>
      </c>
      <c r="H230" s="8">
        <f t="shared" si="52"/>
        <v>5.1238257899231428E-3</v>
      </c>
      <c r="I230" s="8">
        <f t="shared" si="53"/>
        <v>2.748414376321353E-2</v>
      </c>
      <c r="J230" s="8">
        <f t="shared" si="54"/>
        <v>1.1086474501108648E-2</v>
      </c>
      <c r="K230" s="8">
        <f t="shared" si="57"/>
        <v>-7.1428571428571425E-2</v>
      </c>
      <c r="L230" s="8">
        <f t="shared" si="58"/>
        <v>-0.16666666666666666</v>
      </c>
      <c r="M230" s="8">
        <f t="shared" si="55"/>
        <v>-8.1234768480909826E-4</v>
      </c>
      <c r="N230" s="9">
        <f t="shared" si="56"/>
        <v>-8.5397096498719043E-4</v>
      </c>
    </row>
    <row r="231" spans="1:14" x14ac:dyDescent="0.2">
      <c r="A231" s="30"/>
      <c r="B231" s="23" t="s">
        <v>210</v>
      </c>
      <c r="C231" s="20">
        <v>0</v>
      </c>
      <c r="D231" s="7">
        <v>1</v>
      </c>
      <c r="E231" s="7">
        <v>1</v>
      </c>
      <c r="F231" s="7">
        <v>2</v>
      </c>
      <c r="G231" s="8" t="str">
        <f t="shared" si="51"/>
        <v/>
      </c>
      <c r="H231" s="8">
        <f t="shared" si="52"/>
        <v>8.5397096498719043E-4</v>
      </c>
      <c r="I231" s="8">
        <f t="shared" si="53"/>
        <v>2.1141649048625794E-3</v>
      </c>
      <c r="J231" s="8">
        <f t="shared" si="54"/>
        <v>4.434589800443459E-3</v>
      </c>
      <c r="K231" s="8">
        <f t="shared" si="57"/>
        <v>1</v>
      </c>
      <c r="L231" s="8">
        <f t="shared" si="58"/>
        <v>1</v>
      </c>
      <c r="M231" s="8" t="str">
        <f t="shared" si="55"/>
        <v/>
      </c>
      <c r="N231" s="9">
        <f t="shared" si="56"/>
        <v>8.5397096498719043E-4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2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4.434589800443459E-3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12</v>
      </c>
      <c r="D235" s="7">
        <v>13</v>
      </c>
      <c r="E235" s="7">
        <v>23</v>
      </c>
      <c r="F235" s="7">
        <v>7</v>
      </c>
      <c r="G235" s="8">
        <f t="shared" si="51"/>
        <v>9.7481722177091799E-3</v>
      </c>
      <c r="H235" s="8">
        <f t="shared" si="52"/>
        <v>1.1101622544833475E-2</v>
      </c>
      <c r="I235" s="8">
        <f t="shared" si="53"/>
        <v>4.8625792811839326E-2</v>
      </c>
      <c r="J235" s="8">
        <f t="shared" si="54"/>
        <v>1.5521064301552107E-2</v>
      </c>
      <c r="K235" s="8">
        <f t="shared" si="57"/>
        <v>0.91666666666666663</v>
      </c>
      <c r="L235" s="8">
        <f t="shared" si="58"/>
        <v>-0.46153846153846156</v>
      </c>
      <c r="M235" s="8">
        <f t="shared" si="55"/>
        <v>8.9358245329000819E-3</v>
      </c>
      <c r="N235" s="9">
        <f t="shared" si="56"/>
        <v>-5.1238257899231428E-3</v>
      </c>
    </row>
    <row r="236" spans="1:14" x14ac:dyDescent="0.2">
      <c r="A236" s="30"/>
      <c r="B236" s="23" t="s">
        <v>215</v>
      </c>
      <c r="C236" s="20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8.5397096498719043E-4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9">
        <f t="shared" si="56"/>
        <v>-8.5397096498719043E-4</v>
      </c>
    </row>
    <row r="237" spans="1:14" x14ac:dyDescent="0.2">
      <c r="A237" s="30"/>
      <c r="B237" s="23" t="s">
        <v>216</v>
      </c>
      <c r="C237" s="20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8.5397096498719043E-4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-8.5397096498719043E-4</v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299</v>
      </c>
      <c r="D242" s="7">
        <v>386</v>
      </c>
      <c r="E242" s="7">
        <v>28</v>
      </c>
      <c r="F242" s="7">
        <v>46</v>
      </c>
      <c r="G242" s="8">
        <f t="shared" si="51"/>
        <v>0.24289195775792038</v>
      </c>
      <c r="H242" s="8">
        <f t="shared" si="52"/>
        <v>0.3296327924850555</v>
      </c>
      <c r="I242" s="8">
        <f t="shared" si="53"/>
        <v>5.9196617336152217E-2</v>
      </c>
      <c r="J242" s="8">
        <f t="shared" si="54"/>
        <v>0.10199556541019955</v>
      </c>
      <c r="K242" s="8">
        <f t="shared" si="57"/>
        <v>-0.90635451505016718</v>
      </c>
      <c r="L242" s="8">
        <f t="shared" si="58"/>
        <v>-0.88082901554404147</v>
      </c>
      <c r="M242" s="8">
        <f t="shared" si="55"/>
        <v>-0.22014622258326563</v>
      </c>
      <c r="N242" s="9">
        <f t="shared" si="56"/>
        <v>-0.29035012809564475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2</v>
      </c>
      <c r="D244" s="7">
        <v>0</v>
      </c>
      <c r="E244" s="7">
        <v>1</v>
      </c>
      <c r="F244" s="7">
        <v>0</v>
      </c>
      <c r="G244" s="8">
        <f t="shared" si="51"/>
        <v>1.6246953696181965E-3</v>
      </c>
      <c r="H244" s="8" t="str">
        <f t="shared" si="52"/>
        <v/>
      </c>
      <c r="I244" s="8">
        <f t="shared" si="53"/>
        <v>2.1141649048625794E-3</v>
      </c>
      <c r="J244" s="8" t="str">
        <f t="shared" si="54"/>
        <v/>
      </c>
      <c r="K244" s="8">
        <f t="shared" si="57"/>
        <v>-0.5</v>
      </c>
      <c r="L244" s="8" t="str">
        <f t="shared" si="58"/>
        <v xml:space="preserve"> </v>
      </c>
      <c r="M244" s="8">
        <f t="shared" si="55"/>
        <v>-8.1234768480909826E-4</v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1</v>
      </c>
      <c r="D245" s="7">
        <v>0</v>
      </c>
      <c r="E245" s="7">
        <v>0</v>
      </c>
      <c r="F245" s="7">
        <v>2</v>
      </c>
      <c r="G245" s="8">
        <f t="shared" si="51"/>
        <v>8.1234768480909826E-4</v>
      </c>
      <c r="H245" s="8" t="str">
        <f t="shared" si="52"/>
        <v/>
      </c>
      <c r="I245" s="8" t="str">
        <f t="shared" si="53"/>
        <v/>
      </c>
      <c r="J245" s="8">
        <f t="shared" si="54"/>
        <v>4.434589800443459E-3</v>
      </c>
      <c r="K245" s="8">
        <f t="shared" si="57"/>
        <v>-1</v>
      </c>
      <c r="L245" s="8">
        <f t="shared" si="58"/>
        <v>1</v>
      </c>
      <c r="M245" s="8">
        <f t="shared" si="55"/>
        <v>-8.1234768480909826E-4</v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2</v>
      </c>
      <c r="F248" s="7">
        <v>1</v>
      </c>
      <c r="G248" s="8" t="str">
        <f t="shared" si="51"/>
        <v/>
      </c>
      <c r="H248" s="8" t="str">
        <f t="shared" si="52"/>
        <v/>
      </c>
      <c r="I248" s="8">
        <f t="shared" si="53"/>
        <v>4.2283298097251587E-3</v>
      </c>
      <c r="J248" s="8">
        <f t="shared" si="54"/>
        <v>2.2172949002217295E-3</v>
      </c>
      <c r="K248" s="8">
        <f t="shared" si="57"/>
        <v>1</v>
      </c>
      <c r="L248" s="8">
        <f t="shared" si="58"/>
        <v>1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1</v>
      </c>
      <c r="D249" s="7">
        <v>0</v>
      </c>
      <c r="E249" s="7">
        <v>2</v>
      </c>
      <c r="F249" s="7">
        <v>0</v>
      </c>
      <c r="G249" s="8">
        <f t="shared" si="51"/>
        <v>8.1234768480909826E-4</v>
      </c>
      <c r="H249" s="8" t="str">
        <f t="shared" si="52"/>
        <v/>
      </c>
      <c r="I249" s="8">
        <f t="shared" si="53"/>
        <v>4.2283298097251587E-3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>
        <f t="shared" si="55"/>
        <v>8.1234768480909826E-4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2</v>
      </c>
      <c r="D252" s="7">
        <v>0</v>
      </c>
      <c r="E252" s="7">
        <v>0</v>
      </c>
      <c r="F252" s="7">
        <v>0</v>
      </c>
      <c r="G252" s="8">
        <f t="shared" ref="G252:G283" si="59">+IF(C252=0,"",C252/C$188)</f>
        <v>1.6246953696181965E-3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 t="str">
        <f t="shared" si="58"/>
        <v xml:space="preserve"> </v>
      </c>
      <c r="M252" s="8">
        <f t="shared" ref="M252:M283" si="63">+IF(OR(AND(G252=""),(K252="")),"",G252*K252)</f>
        <v>-1.6246953696181965E-3</v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0</v>
      </c>
      <c r="G253" s="8">
        <f t="shared" si="59"/>
        <v>8.1234768480909826E-4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-8.1234768480909826E-4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8.5397096498719043E-4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-8.5397096498719043E-4</v>
      </c>
    </row>
    <row r="255" spans="1:14" x14ac:dyDescent="0.2">
      <c r="A255" s="30"/>
      <c r="B255" s="23" t="s">
        <v>234</v>
      </c>
      <c r="C255" s="20">
        <v>12</v>
      </c>
      <c r="D255" s="7">
        <v>1</v>
      </c>
      <c r="E255" s="7">
        <v>11</v>
      </c>
      <c r="F255" s="7">
        <v>3</v>
      </c>
      <c r="G255" s="8">
        <f t="shared" si="59"/>
        <v>9.7481722177091799E-3</v>
      </c>
      <c r="H255" s="8">
        <f t="shared" si="60"/>
        <v>8.5397096498719043E-4</v>
      </c>
      <c r="I255" s="8">
        <f t="shared" si="61"/>
        <v>2.3255813953488372E-2</v>
      </c>
      <c r="J255" s="8">
        <f t="shared" si="62"/>
        <v>6.6518847006651885E-3</v>
      </c>
      <c r="K255" s="8">
        <f t="shared" si="65"/>
        <v>-8.3333333333333329E-2</v>
      </c>
      <c r="L255" s="8">
        <f t="shared" si="66"/>
        <v>2</v>
      </c>
      <c r="M255" s="8">
        <f t="shared" si="63"/>
        <v>-8.1234768480909826E-4</v>
      </c>
      <c r="N255" s="9">
        <f t="shared" si="64"/>
        <v>1.7079419299743809E-3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2.1141649048625794E-3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</v>
      </c>
      <c r="D258" s="7">
        <v>6</v>
      </c>
      <c r="E258" s="7">
        <v>3</v>
      </c>
      <c r="F258" s="7">
        <v>3</v>
      </c>
      <c r="G258" s="8">
        <f t="shared" si="59"/>
        <v>8.1234768480909826E-4</v>
      </c>
      <c r="H258" s="8">
        <f t="shared" si="60"/>
        <v>5.1238257899231428E-3</v>
      </c>
      <c r="I258" s="8">
        <f t="shared" si="61"/>
        <v>6.3424947145877377E-3</v>
      </c>
      <c r="J258" s="8">
        <f t="shared" si="62"/>
        <v>6.6518847006651885E-3</v>
      </c>
      <c r="K258" s="8">
        <f t="shared" si="65"/>
        <v>2</v>
      </c>
      <c r="L258" s="8">
        <f t="shared" si="66"/>
        <v>-0.5</v>
      </c>
      <c r="M258" s="8">
        <f t="shared" si="63"/>
        <v>1.6246953696181965E-3</v>
      </c>
      <c r="N258" s="9">
        <f t="shared" si="64"/>
        <v>-2.5619128949615714E-3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1</v>
      </c>
      <c r="E260" s="7">
        <v>2</v>
      </c>
      <c r="F260" s="7">
        <v>0</v>
      </c>
      <c r="G260" s="8">
        <f t="shared" si="59"/>
        <v>8.1234768480909826E-4</v>
      </c>
      <c r="H260" s="8">
        <f t="shared" si="60"/>
        <v>8.5397096498719043E-4</v>
      </c>
      <c r="I260" s="8">
        <f t="shared" si="61"/>
        <v>4.2283298097251587E-3</v>
      </c>
      <c r="J260" s="8" t="str">
        <f t="shared" si="62"/>
        <v/>
      </c>
      <c r="K260" s="8">
        <f t="shared" si="65"/>
        <v>1</v>
      </c>
      <c r="L260" s="8">
        <f t="shared" si="66"/>
        <v>-1</v>
      </c>
      <c r="M260" s="8">
        <f t="shared" si="63"/>
        <v>8.1234768480909826E-4</v>
      </c>
      <c r="N260" s="9">
        <f t="shared" si="64"/>
        <v>-8.5397096498719043E-4</v>
      </c>
    </row>
    <row r="261" spans="1:14" x14ac:dyDescent="0.2">
      <c r="A261" s="30"/>
      <c r="B261" s="23" t="s">
        <v>240</v>
      </c>
      <c r="C261" s="20">
        <v>5</v>
      </c>
      <c r="D261" s="7">
        <v>3</v>
      </c>
      <c r="E261" s="7">
        <v>3</v>
      </c>
      <c r="F261" s="7">
        <v>3</v>
      </c>
      <c r="G261" s="8">
        <f t="shared" si="59"/>
        <v>4.0617384240454911E-3</v>
      </c>
      <c r="H261" s="8">
        <f t="shared" si="60"/>
        <v>2.5619128949615714E-3</v>
      </c>
      <c r="I261" s="8">
        <f t="shared" si="61"/>
        <v>6.3424947145877377E-3</v>
      </c>
      <c r="J261" s="8">
        <f t="shared" si="62"/>
        <v>6.6518847006651885E-3</v>
      </c>
      <c r="K261" s="8">
        <f t="shared" si="65"/>
        <v>-0.4</v>
      </c>
      <c r="L261" s="8">
        <f t="shared" si="66"/>
        <v>0</v>
      </c>
      <c r="M261" s="8">
        <f t="shared" si="63"/>
        <v>-1.6246953696181965E-3</v>
      </c>
      <c r="N261" s="9">
        <f t="shared" si="64"/>
        <v>0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1</v>
      </c>
      <c r="D265" s="7">
        <v>1</v>
      </c>
      <c r="E265" s="7">
        <v>2</v>
      </c>
      <c r="F265" s="7">
        <v>4</v>
      </c>
      <c r="G265" s="8">
        <f t="shared" si="59"/>
        <v>8.1234768480909826E-4</v>
      </c>
      <c r="H265" s="8">
        <f t="shared" si="60"/>
        <v>8.5397096498719043E-4</v>
      </c>
      <c r="I265" s="8">
        <f t="shared" si="61"/>
        <v>4.2283298097251587E-3</v>
      </c>
      <c r="J265" s="8">
        <f t="shared" si="62"/>
        <v>8.869179600886918E-3</v>
      </c>
      <c r="K265" s="8">
        <f t="shared" si="65"/>
        <v>1</v>
      </c>
      <c r="L265" s="8">
        <f t="shared" si="66"/>
        <v>3</v>
      </c>
      <c r="M265" s="8">
        <f t="shared" si="63"/>
        <v>8.1234768480909826E-4</v>
      </c>
      <c r="N265" s="9">
        <f t="shared" si="64"/>
        <v>2.5619128949615714E-3</v>
      </c>
    </row>
    <row r="266" spans="1:14" x14ac:dyDescent="0.2">
      <c r="A266" s="30"/>
      <c r="B266" s="23" t="s">
        <v>245</v>
      </c>
      <c r="C266" s="20">
        <v>2</v>
      </c>
      <c r="D266" s="7">
        <v>2</v>
      </c>
      <c r="E266" s="7">
        <v>3</v>
      </c>
      <c r="F266" s="7">
        <v>2</v>
      </c>
      <c r="G266" s="8">
        <f t="shared" si="59"/>
        <v>1.6246953696181965E-3</v>
      </c>
      <c r="H266" s="8">
        <f t="shared" si="60"/>
        <v>1.7079419299743809E-3</v>
      </c>
      <c r="I266" s="8">
        <f t="shared" si="61"/>
        <v>6.3424947145877377E-3</v>
      </c>
      <c r="J266" s="8">
        <f t="shared" si="62"/>
        <v>4.434589800443459E-3</v>
      </c>
      <c r="K266" s="8">
        <f t="shared" si="65"/>
        <v>0.5</v>
      </c>
      <c r="L266" s="8">
        <f t="shared" si="66"/>
        <v>0</v>
      </c>
      <c r="M266" s="8">
        <f t="shared" si="63"/>
        <v>8.1234768480909826E-4</v>
      </c>
      <c r="N266" s="9">
        <f t="shared" si="64"/>
        <v>0</v>
      </c>
    </row>
    <row r="267" spans="1:14" x14ac:dyDescent="0.2">
      <c r="A267" s="30"/>
      <c r="B267" s="23" t="s">
        <v>246</v>
      </c>
      <c r="C267" s="20">
        <v>0</v>
      </c>
      <c r="D267" s="7">
        <v>1</v>
      </c>
      <c r="E267" s="7">
        <v>0</v>
      </c>
      <c r="F267" s="7">
        <v>1</v>
      </c>
      <c r="G267" s="8" t="str">
        <f t="shared" si="59"/>
        <v/>
      </c>
      <c r="H267" s="8">
        <f t="shared" si="60"/>
        <v>8.5397096498719043E-4</v>
      </c>
      <c r="I267" s="8" t="str">
        <f t="shared" si="61"/>
        <v/>
      </c>
      <c r="J267" s="8">
        <f t="shared" si="62"/>
        <v>2.2172949002217295E-3</v>
      </c>
      <c r="K267" s="8" t="str">
        <f t="shared" si="65"/>
        <v xml:space="preserve"> </v>
      </c>
      <c r="L267" s="8">
        <f t="shared" si="66"/>
        <v>0</v>
      </c>
      <c r="M267" s="8" t="str">
        <f t="shared" si="63"/>
        <v/>
      </c>
      <c r="N267" s="9">
        <f t="shared" si="64"/>
        <v>0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2.2172949002217295E-3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1</v>
      </c>
      <c r="F269" s="7">
        <v>0</v>
      </c>
      <c r="G269" s="8" t="str">
        <f t="shared" si="59"/>
        <v/>
      </c>
      <c r="H269" s="8" t="str">
        <f t="shared" si="60"/>
        <v/>
      </c>
      <c r="I269" s="8">
        <f t="shared" si="61"/>
        <v>2.1141649048625794E-3</v>
      </c>
      <c r="J269" s="8" t="str">
        <f t="shared" si="62"/>
        <v/>
      </c>
      <c r="K269" s="8">
        <f t="shared" si="65"/>
        <v>1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6</v>
      </c>
      <c r="D270" s="7">
        <v>2</v>
      </c>
      <c r="E270" s="7">
        <v>1</v>
      </c>
      <c r="F270" s="7">
        <v>2</v>
      </c>
      <c r="G270" s="8">
        <f t="shared" si="59"/>
        <v>4.87408610885459E-3</v>
      </c>
      <c r="H270" s="8">
        <f t="shared" si="60"/>
        <v>1.7079419299743809E-3</v>
      </c>
      <c r="I270" s="8">
        <f t="shared" si="61"/>
        <v>2.1141649048625794E-3</v>
      </c>
      <c r="J270" s="8">
        <f t="shared" si="62"/>
        <v>4.434589800443459E-3</v>
      </c>
      <c r="K270" s="8">
        <f t="shared" si="65"/>
        <v>-0.83333333333333337</v>
      </c>
      <c r="L270" s="8">
        <f t="shared" si="66"/>
        <v>0</v>
      </c>
      <c r="M270" s="8">
        <f t="shared" si="63"/>
        <v>-4.0617384240454919E-3</v>
      </c>
      <c r="N270" s="9">
        <f t="shared" si="64"/>
        <v>0</v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2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4.434589800443459E-3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1</v>
      </c>
      <c r="D272" s="7">
        <v>0</v>
      </c>
      <c r="E272" s="7">
        <v>1</v>
      </c>
      <c r="F272" s="7">
        <v>1</v>
      </c>
      <c r="G272" s="8">
        <f t="shared" si="59"/>
        <v>8.1234768480909826E-4</v>
      </c>
      <c r="H272" s="8" t="str">
        <f t="shared" si="60"/>
        <v/>
      </c>
      <c r="I272" s="8">
        <f t="shared" si="61"/>
        <v>2.1141649048625794E-3</v>
      </c>
      <c r="J272" s="8">
        <f t="shared" si="62"/>
        <v>2.2172949002217295E-3</v>
      </c>
      <c r="K272" s="8">
        <f t="shared" si="65"/>
        <v>0</v>
      </c>
      <c r="L272" s="8">
        <f t="shared" si="66"/>
        <v>1</v>
      </c>
      <c r="M272" s="8">
        <f t="shared" si="63"/>
        <v>0</v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2</v>
      </c>
      <c r="D275" s="7">
        <v>0</v>
      </c>
      <c r="E275" s="7">
        <v>0</v>
      </c>
      <c r="F275" s="7">
        <v>0</v>
      </c>
      <c r="G275" s="8">
        <f t="shared" si="59"/>
        <v>1.6246953696181965E-3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-1.6246953696181965E-3</v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4</v>
      </c>
      <c r="D276" s="7">
        <v>0</v>
      </c>
      <c r="E276" s="7">
        <v>7</v>
      </c>
      <c r="F276" s="7">
        <v>0</v>
      </c>
      <c r="G276" s="8">
        <f t="shared" si="59"/>
        <v>3.249390739236393E-3</v>
      </c>
      <c r="H276" s="8" t="str">
        <f t="shared" si="60"/>
        <v/>
      </c>
      <c r="I276" s="8">
        <f t="shared" si="61"/>
        <v>1.4799154334038054E-2</v>
      </c>
      <c r="J276" s="8" t="str">
        <f t="shared" si="62"/>
        <v/>
      </c>
      <c r="K276" s="8">
        <f t="shared" si="65"/>
        <v>0.75</v>
      </c>
      <c r="L276" s="8" t="str">
        <f t="shared" si="66"/>
        <v xml:space="preserve"> </v>
      </c>
      <c r="M276" s="8">
        <f t="shared" si="63"/>
        <v>2.437043054427295E-3</v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1</v>
      </c>
      <c r="F277" s="7">
        <v>0</v>
      </c>
      <c r="G277" s="8">
        <f t="shared" si="59"/>
        <v>8.1234768480909826E-4</v>
      </c>
      <c r="H277" s="8" t="str">
        <f t="shared" si="60"/>
        <v/>
      </c>
      <c r="I277" s="8">
        <f t="shared" si="61"/>
        <v>2.1141649048625794E-3</v>
      </c>
      <c r="J277" s="8" t="str">
        <f t="shared" si="62"/>
        <v/>
      </c>
      <c r="K277" s="8">
        <f t="shared" si="65"/>
        <v>0</v>
      </c>
      <c r="L277" s="8" t="str">
        <f t="shared" si="66"/>
        <v xml:space="preserve"> </v>
      </c>
      <c r="M277" s="8">
        <f t="shared" si="63"/>
        <v>0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1</v>
      </c>
      <c r="D278" s="7">
        <v>1</v>
      </c>
      <c r="E278" s="7">
        <v>0</v>
      </c>
      <c r="F278" s="7">
        <v>1</v>
      </c>
      <c r="G278" s="8">
        <f t="shared" si="59"/>
        <v>8.1234768480909826E-4</v>
      </c>
      <c r="H278" s="8">
        <f t="shared" si="60"/>
        <v>8.5397096498719043E-4</v>
      </c>
      <c r="I278" s="8" t="str">
        <f t="shared" si="61"/>
        <v/>
      </c>
      <c r="J278" s="8">
        <f t="shared" si="62"/>
        <v>2.2172949002217295E-3</v>
      </c>
      <c r="K278" s="8">
        <f t="shared" si="65"/>
        <v>-1</v>
      </c>
      <c r="L278" s="8">
        <f t="shared" si="66"/>
        <v>0</v>
      </c>
      <c r="M278" s="8">
        <f t="shared" si="63"/>
        <v>-8.1234768480909826E-4</v>
      </c>
      <c r="N278" s="9">
        <f t="shared" si="64"/>
        <v>0</v>
      </c>
    </row>
    <row r="279" spans="1:14" x14ac:dyDescent="0.2">
      <c r="A279" s="30"/>
      <c r="B279" s="23" t="s">
        <v>258</v>
      </c>
      <c r="C279" s="20">
        <v>1</v>
      </c>
      <c r="D279" s="7">
        <v>1</v>
      </c>
      <c r="E279" s="7">
        <v>2</v>
      </c>
      <c r="F279" s="7">
        <v>1</v>
      </c>
      <c r="G279" s="8">
        <f t="shared" si="59"/>
        <v>8.1234768480909826E-4</v>
      </c>
      <c r="H279" s="8">
        <f t="shared" si="60"/>
        <v>8.5397096498719043E-4</v>
      </c>
      <c r="I279" s="8">
        <f t="shared" si="61"/>
        <v>4.2283298097251587E-3</v>
      </c>
      <c r="J279" s="8">
        <f t="shared" si="62"/>
        <v>2.2172949002217295E-3</v>
      </c>
      <c r="K279" s="8">
        <f t="shared" si="65"/>
        <v>1</v>
      </c>
      <c r="L279" s="8">
        <f t="shared" si="66"/>
        <v>0</v>
      </c>
      <c r="M279" s="8">
        <f t="shared" si="63"/>
        <v>8.1234768480909826E-4</v>
      </c>
      <c r="N279" s="9">
        <f t="shared" si="64"/>
        <v>0</v>
      </c>
    </row>
    <row r="280" spans="1:14" x14ac:dyDescent="0.2">
      <c r="A280" s="30"/>
      <c r="B280" s="23" t="s">
        <v>259</v>
      </c>
      <c r="C280" s="20">
        <v>0</v>
      </c>
      <c r="D280" s="7">
        <v>4</v>
      </c>
      <c r="E280" s="7">
        <v>0</v>
      </c>
      <c r="F280" s="7">
        <v>1</v>
      </c>
      <c r="G280" s="8" t="str">
        <f t="shared" si="59"/>
        <v/>
      </c>
      <c r="H280" s="8">
        <f t="shared" si="60"/>
        <v>3.4158838599487617E-3</v>
      </c>
      <c r="I280" s="8" t="str">
        <f t="shared" si="61"/>
        <v/>
      </c>
      <c r="J280" s="8">
        <f t="shared" si="62"/>
        <v>2.2172949002217295E-3</v>
      </c>
      <c r="K280" s="8" t="str">
        <f t="shared" si="65"/>
        <v xml:space="preserve"> </v>
      </c>
      <c r="L280" s="8">
        <f t="shared" si="66"/>
        <v>-0.75</v>
      </c>
      <c r="M280" s="8" t="str">
        <f t="shared" si="63"/>
        <v/>
      </c>
      <c r="N280" s="9">
        <f t="shared" si="64"/>
        <v>-2.5619128949615714E-3</v>
      </c>
    </row>
    <row r="281" spans="1:14" x14ac:dyDescent="0.2">
      <c r="A281" s="30"/>
      <c r="B281" s="23" t="s">
        <v>260</v>
      </c>
      <c r="C281" s="20">
        <v>5</v>
      </c>
      <c r="D281" s="7">
        <v>11</v>
      </c>
      <c r="E281" s="7">
        <v>2</v>
      </c>
      <c r="F281" s="7">
        <v>14</v>
      </c>
      <c r="G281" s="8">
        <f t="shared" si="59"/>
        <v>4.0617384240454911E-3</v>
      </c>
      <c r="H281" s="8">
        <f t="shared" si="60"/>
        <v>9.3936806148590939E-3</v>
      </c>
      <c r="I281" s="8">
        <f t="shared" si="61"/>
        <v>4.2283298097251587E-3</v>
      </c>
      <c r="J281" s="8">
        <f t="shared" si="62"/>
        <v>3.1042128603104215E-2</v>
      </c>
      <c r="K281" s="8">
        <f t="shared" si="65"/>
        <v>-0.6</v>
      </c>
      <c r="L281" s="8">
        <f t="shared" si="66"/>
        <v>0.27272727272727271</v>
      </c>
      <c r="M281" s="8">
        <f t="shared" si="63"/>
        <v>-2.4370430544272946E-3</v>
      </c>
      <c r="N281" s="9">
        <f t="shared" si="64"/>
        <v>2.561912894961571E-3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4</v>
      </c>
      <c r="D284" s="7">
        <v>0</v>
      </c>
      <c r="E284" s="7">
        <v>1</v>
      </c>
      <c r="F284" s="7">
        <v>0</v>
      </c>
      <c r="G284" s="8">
        <f t="shared" ref="G284:G315" si="67">+IF(C284=0,"",C284/C$188)</f>
        <v>3.249390739236393E-3</v>
      </c>
      <c r="H284" s="8" t="str">
        <f t="shared" ref="H284:H315" si="68">+IF(D284=0,"",D284/D$188)</f>
        <v/>
      </c>
      <c r="I284" s="8">
        <f t="shared" ref="I284:I315" si="69">+IF(E284=0,"",E284/E$188)</f>
        <v>2.1141649048625794E-3</v>
      </c>
      <c r="J284" s="8" t="str">
        <f t="shared" ref="J284:J315" si="70">+IF(F284=0,"",F284/F$188)</f>
        <v/>
      </c>
      <c r="K284" s="8">
        <f t="shared" si="65"/>
        <v>-0.75</v>
      </c>
      <c r="L284" s="8" t="str">
        <f t="shared" si="66"/>
        <v xml:space="preserve"> </v>
      </c>
      <c r="M284" s="8">
        <f t="shared" ref="M284:M315" si="71">+IF(OR(AND(G284=""),(K284="")),"",G284*K284)</f>
        <v>-2.437043054427295E-3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2</v>
      </c>
      <c r="E285" s="7">
        <v>0</v>
      </c>
      <c r="F285" s="7">
        <v>0</v>
      </c>
      <c r="G285" s="8">
        <f t="shared" si="67"/>
        <v>8.1234768480909826E-4</v>
      </c>
      <c r="H285" s="8">
        <f t="shared" si="68"/>
        <v>1.7079419299743809E-3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-8.1234768480909826E-4</v>
      </c>
      <c r="N285" s="9">
        <f t="shared" si="72"/>
        <v>-1.7079419299743809E-3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2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1.7079419299743809E-3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-1.7079419299743809E-3</v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2</v>
      </c>
      <c r="D292" s="7">
        <v>5</v>
      </c>
      <c r="E292" s="7">
        <v>4</v>
      </c>
      <c r="F292" s="7">
        <v>3</v>
      </c>
      <c r="G292" s="8">
        <f t="shared" si="67"/>
        <v>1.6246953696181965E-3</v>
      </c>
      <c r="H292" s="8">
        <f t="shared" si="68"/>
        <v>4.269854824935952E-3</v>
      </c>
      <c r="I292" s="8">
        <f t="shared" si="69"/>
        <v>8.4566596194503175E-3</v>
      </c>
      <c r="J292" s="8">
        <f t="shared" si="70"/>
        <v>6.6518847006651885E-3</v>
      </c>
      <c r="K292" s="8">
        <f t="shared" si="73"/>
        <v>1</v>
      </c>
      <c r="L292" s="8">
        <f t="shared" si="74"/>
        <v>-0.4</v>
      </c>
      <c r="M292" s="8">
        <f t="shared" si="71"/>
        <v>1.6246953696181965E-3</v>
      </c>
      <c r="N292" s="9">
        <f t="shared" si="72"/>
        <v>-1.7079419299743809E-3</v>
      </c>
    </row>
    <row r="293" spans="1:14" ht="25.5" x14ac:dyDescent="0.2">
      <c r="A293" s="30"/>
      <c r="B293" s="23" t="s">
        <v>272</v>
      </c>
      <c r="C293" s="20">
        <v>12</v>
      </c>
      <c r="D293" s="7">
        <v>10</v>
      </c>
      <c r="E293" s="7">
        <v>8</v>
      </c>
      <c r="F293" s="7">
        <v>5</v>
      </c>
      <c r="G293" s="8">
        <f t="shared" si="67"/>
        <v>9.7481722177091799E-3</v>
      </c>
      <c r="H293" s="8">
        <f t="shared" si="68"/>
        <v>8.539709649871904E-3</v>
      </c>
      <c r="I293" s="8">
        <f t="shared" si="69"/>
        <v>1.6913319238900635E-2</v>
      </c>
      <c r="J293" s="8">
        <f t="shared" si="70"/>
        <v>1.1086474501108648E-2</v>
      </c>
      <c r="K293" s="8">
        <f t="shared" si="73"/>
        <v>-0.33333333333333331</v>
      </c>
      <c r="L293" s="8">
        <f t="shared" si="74"/>
        <v>-0.5</v>
      </c>
      <c r="M293" s="8">
        <f t="shared" si="71"/>
        <v>-3.249390739236393E-3</v>
      </c>
      <c r="N293" s="9">
        <f t="shared" si="72"/>
        <v>-4.269854824935952E-3</v>
      </c>
    </row>
    <row r="294" spans="1:14" x14ac:dyDescent="0.2">
      <c r="A294" s="30"/>
      <c r="B294" s="23" t="s">
        <v>273</v>
      </c>
      <c r="C294" s="20">
        <v>2</v>
      </c>
      <c r="D294" s="7">
        <v>3</v>
      </c>
      <c r="E294" s="7">
        <v>2</v>
      </c>
      <c r="F294" s="7">
        <v>1</v>
      </c>
      <c r="G294" s="8">
        <f t="shared" si="67"/>
        <v>1.6246953696181965E-3</v>
      </c>
      <c r="H294" s="8">
        <f t="shared" si="68"/>
        <v>2.5619128949615714E-3</v>
      </c>
      <c r="I294" s="8">
        <f t="shared" si="69"/>
        <v>4.2283298097251587E-3</v>
      </c>
      <c r="J294" s="8">
        <f t="shared" si="70"/>
        <v>2.2172949002217295E-3</v>
      </c>
      <c r="K294" s="8">
        <f t="shared" si="73"/>
        <v>0</v>
      </c>
      <c r="L294" s="8">
        <f t="shared" si="74"/>
        <v>-0.66666666666666663</v>
      </c>
      <c r="M294" s="8">
        <f t="shared" si="71"/>
        <v>0</v>
      </c>
      <c r="N294" s="9">
        <f t="shared" si="72"/>
        <v>-1.7079419299743809E-3</v>
      </c>
    </row>
    <row r="295" spans="1:14" x14ac:dyDescent="0.2">
      <c r="A295" s="30"/>
      <c r="B295" s="23" t="s">
        <v>274</v>
      </c>
      <c r="C295" s="20">
        <v>0</v>
      </c>
      <c r="D295" s="7">
        <v>2</v>
      </c>
      <c r="E295" s="7">
        <v>0</v>
      </c>
      <c r="F295" s="7">
        <v>0</v>
      </c>
      <c r="G295" s="8" t="str">
        <f t="shared" si="67"/>
        <v/>
      </c>
      <c r="H295" s="8">
        <f t="shared" si="68"/>
        <v>1.7079419299743809E-3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9">
        <f t="shared" si="72"/>
        <v>-1.7079419299743809E-3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1</v>
      </c>
      <c r="D297" s="7">
        <v>3</v>
      </c>
      <c r="E297" s="7">
        <v>0</v>
      </c>
      <c r="F297" s="7">
        <v>0</v>
      </c>
      <c r="G297" s="8">
        <f t="shared" si="67"/>
        <v>8.1234768480909826E-4</v>
      </c>
      <c r="H297" s="8">
        <f t="shared" si="68"/>
        <v>2.5619128949615714E-3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-8.1234768480909826E-4</v>
      </c>
      <c r="N297" s="9">
        <f t="shared" si="72"/>
        <v>-2.5619128949615714E-3</v>
      </c>
    </row>
    <row r="298" spans="1:14" x14ac:dyDescent="0.2">
      <c r="A298" s="30"/>
      <c r="B298" s="23" t="s">
        <v>277</v>
      </c>
      <c r="C298" s="20">
        <v>0</v>
      </c>
      <c r="D298" s="7">
        <v>2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1.7079419299743809E-3</v>
      </c>
      <c r="I298" s="8" t="str">
        <f t="shared" si="69"/>
        <v/>
      </c>
      <c r="J298" s="8">
        <f t="shared" si="70"/>
        <v>2.2172949002217295E-3</v>
      </c>
      <c r="K298" s="8" t="str">
        <f t="shared" si="73"/>
        <v xml:space="preserve"> </v>
      </c>
      <c r="L298" s="8">
        <f t="shared" si="74"/>
        <v>-0.5</v>
      </c>
      <c r="M298" s="8" t="str">
        <f t="shared" si="71"/>
        <v/>
      </c>
      <c r="N298" s="9">
        <f t="shared" si="72"/>
        <v>-8.5397096498719043E-4</v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3</v>
      </c>
      <c r="G299" s="8" t="str">
        <f t="shared" si="67"/>
        <v/>
      </c>
      <c r="H299" s="8">
        <f t="shared" si="68"/>
        <v>8.5397096498719043E-4</v>
      </c>
      <c r="I299" s="8" t="str">
        <f t="shared" si="69"/>
        <v/>
      </c>
      <c r="J299" s="8">
        <f t="shared" si="70"/>
        <v>6.6518847006651885E-3</v>
      </c>
      <c r="K299" s="8" t="str">
        <f t="shared" si="73"/>
        <v xml:space="preserve"> </v>
      </c>
      <c r="L299" s="8">
        <f t="shared" si="74"/>
        <v>2</v>
      </c>
      <c r="M299" s="8" t="str">
        <f t="shared" si="71"/>
        <v/>
      </c>
      <c r="N299" s="9">
        <f t="shared" si="72"/>
        <v>1.7079419299743809E-3</v>
      </c>
    </row>
    <row r="300" spans="1:14" x14ac:dyDescent="0.2">
      <c r="A300" s="30"/>
      <c r="B300" s="23" t="s">
        <v>279</v>
      </c>
      <c r="C300" s="20">
        <v>1</v>
      </c>
      <c r="D300" s="7">
        <v>6</v>
      </c>
      <c r="E300" s="7">
        <v>1</v>
      </c>
      <c r="F300" s="7">
        <v>1</v>
      </c>
      <c r="G300" s="8">
        <f t="shared" si="67"/>
        <v>8.1234768480909826E-4</v>
      </c>
      <c r="H300" s="8">
        <f t="shared" si="68"/>
        <v>5.1238257899231428E-3</v>
      </c>
      <c r="I300" s="8">
        <f t="shared" si="69"/>
        <v>2.1141649048625794E-3</v>
      </c>
      <c r="J300" s="8">
        <f t="shared" si="70"/>
        <v>2.2172949002217295E-3</v>
      </c>
      <c r="K300" s="8">
        <f t="shared" si="73"/>
        <v>0</v>
      </c>
      <c r="L300" s="8">
        <f t="shared" si="74"/>
        <v>-0.83333333333333337</v>
      </c>
      <c r="M300" s="8">
        <f t="shared" si="71"/>
        <v>0</v>
      </c>
      <c r="N300" s="9">
        <f t="shared" si="72"/>
        <v>-4.2698548249359529E-3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1</v>
      </c>
      <c r="D304" s="7">
        <v>8</v>
      </c>
      <c r="E304" s="7">
        <v>1</v>
      </c>
      <c r="F304" s="7">
        <v>0</v>
      </c>
      <c r="G304" s="8">
        <f t="shared" si="67"/>
        <v>8.1234768480909826E-4</v>
      </c>
      <c r="H304" s="8">
        <f t="shared" si="68"/>
        <v>6.8317677198975234E-3</v>
      </c>
      <c r="I304" s="8">
        <f t="shared" si="69"/>
        <v>2.1141649048625794E-3</v>
      </c>
      <c r="J304" s="8" t="str">
        <f t="shared" si="70"/>
        <v/>
      </c>
      <c r="K304" s="8">
        <f t="shared" si="73"/>
        <v>0</v>
      </c>
      <c r="L304" s="8">
        <f t="shared" si="74"/>
        <v>-1</v>
      </c>
      <c r="M304" s="8">
        <f t="shared" si="71"/>
        <v>0</v>
      </c>
      <c r="N304" s="9">
        <f t="shared" si="72"/>
        <v>-6.8317677198975234E-3</v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18</v>
      </c>
      <c r="D306" s="7">
        <v>18</v>
      </c>
      <c r="E306" s="7">
        <v>2</v>
      </c>
      <c r="F306" s="7">
        <v>5</v>
      </c>
      <c r="G306" s="8">
        <f t="shared" si="67"/>
        <v>1.462225832656377E-2</v>
      </c>
      <c r="H306" s="8">
        <f t="shared" si="68"/>
        <v>1.5371477369769428E-2</v>
      </c>
      <c r="I306" s="8">
        <f t="shared" si="69"/>
        <v>4.2283298097251587E-3</v>
      </c>
      <c r="J306" s="8">
        <f t="shared" si="70"/>
        <v>1.1086474501108648E-2</v>
      </c>
      <c r="K306" s="8">
        <f t="shared" si="73"/>
        <v>-0.88888888888888884</v>
      </c>
      <c r="L306" s="8">
        <f t="shared" si="74"/>
        <v>-0.72222222222222221</v>
      </c>
      <c r="M306" s="8">
        <f t="shared" si="71"/>
        <v>-1.2997562956945572E-2</v>
      </c>
      <c r="N306" s="9">
        <f t="shared" si="72"/>
        <v>-1.1101622544833475E-2</v>
      </c>
    </row>
    <row r="307" spans="1:14" x14ac:dyDescent="0.2">
      <c r="A307" s="30"/>
      <c r="B307" s="23" t="s">
        <v>286</v>
      </c>
      <c r="C307" s="20">
        <v>17</v>
      </c>
      <c r="D307" s="7">
        <v>9</v>
      </c>
      <c r="E307" s="7">
        <v>6</v>
      </c>
      <c r="F307" s="7">
        <v>1</v>
      </c>
      <c r="G307" s="8">
        <f t="shared" si="67"/>
        <v>1.380991064175467E-2</v>
      </c>
      <c r="H307" s="8">
        <f t="shared" si="68"/>
        <v>7.6857386848847142E-3</v>
      </c>
      <c r="I307" s="8">
        <f t="shared" si="69"/>
        <v>1.2684989429175475E-2</v>
      </c>
      <c r="J307" s="8">
        <f t="shared" si="70"/>
        <v>2.2172949002217295E-3</v>
      </c>
      <c r="K307" s="8">
        <f t="shared" si="73"/>
        <v>-0.6470588235294118</v>
      </c>
      <c r="L307" s="8">
        <f t="shared" si="74"/>
        <v>-0.88888888888888884</v>
      </c>
      <c r="M307" s="8">
        <f t="shared" si="71"/>
        <v>-8.9358245329000819E-3</v>
      </c>
      <c r="N307" s="9">
        <f t="shared" si="72"/>
        <v>-6.8317677198975234E-3</v>
      </c>
    </row>
    <row r="308" spans="1:14" x14ac:dyDescent="0.2">
      <c r="A308" s="30"/>
      <c r="B308" s="23" t="s">
        <v>287</v>
      </c>
      <c r="C308" s="20">
        <v>10</v>
      </c>
      <c r="D308" s="7">
        <v>2</v>
      </c>
      <c r="E308" s="7">
        <v>0</v>
      </c>
      <c r="F308" s="7">
        <v>0</v>
      </c>
      <c r="G308" s="8">
        <f t="shared" si="67"/>
        <v>8.1234768480909821E-3</v>
      </c>
      <c r="H308" s="8">
        <f t="shared" si="68"/>
        <v>1.7079419299743809E-3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-8.1234768480909821E-3</v>
      </c>
      <c r="N308" s="9">
        <f t="shared" si="72"/>
        <v>-1.7079419299743809E-3</v>
      </c>
    </row>
    <row r="309" spans="1:14" x14ac:dyDescent="0.2">
      <c r="A309" s="30"/>
      <c r="B309" s="23" t="s">
        <v>288</v>
      </c>
      <c r="C309" s="20">
        <v>4</v>
      </c>
      <c r="D309" s="7">
        <v>4</v>
      </c>
      <c r="E309" s="7">
        <v>3</v>
      </c>
      <c r="F309" s="7">
        <v>1</v>
      </c>
      <c r="G309" s="8">
        <f t="shared" si="67"/>
        <v>3.249390739236393E-3</v>
      </c>
      <c r="H309" s="8">
        <f t="shared" si="68"/>
        <v>3.4158838599487617E-3</v>
      </c>
      <c r="I309" s="8">
        <f t="shared" si="69"/>
        <v>6.3424947145877377E-3</v>
      </c>
      <c r="J309" s="8">
        <f t="shared" si="70"/>
        <v>2.2172949002217295E-3</v>
      </c>
      <c r="K309" s="8">
        <f t="shared" si="73"/>
        <v>-0.25</v>
      </c>
      <c r="L309" s="8">
        <f t="shared" si="74"/>
        <v>-0.75</v>
      </c>
      <c r="M309" s="8">
        <f t="shared" si="71"/>
        <v>-8.1234768480909826E-4</v>
      </c>
      <c r="N309" s="9">
        <f t="shared" si="72"/>
        <v>-2.5619128949615714E-3</v>
      </c>
    </row>
    <row r="310" spans="1:14" x14ac:dyDescent="0.2">
      <c r="A310" s="30"/>
      <c r="B310" s="23" t="s">
        <v>289</v>
      </c>
      <c r="C310" s="20">
        <v>0</v>
      </c>
      <c r="D310" s="7">
        <v>5</v>
      </c>
      <c r="E310" s="7">
        <v>0</v>
      </c>
      <c r="F310" s="7">
        <v>0</v>
      </c>
      <c r="G310" s="8" t="str">
        <f t="shared" si="67"/>
        <v/>
      </c>
      <c r="H310" s="8">
        <f t="shared" si="68"/>
        <v>4.269854824935952E-3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9">
        <f t="shared" si="72"/>
        <v>-4.269854824935952E-3</v>
      </c>
    </row>
    <row r="311" spans="1:14" ht="25.5" x14ac:dyDescent="0.2">
      <c r="A311" s="30"/>
      <c r="B311" s="23" t="s">
        <v>290</v>
      </c>
      <c r="C311" s="20">
        <v>12</v>
      </c>
      <c r="D311" s="7">
        <v>5</v>
      </c>
      <c r="E311" s="7">
        <v>0</v>
      </c>
      <c r="F311" s="7">
        <v>0</v>
      </c>
      <c r="G311" s="8">
        <f t="shared" si="67"/>
        <v>9.7481722177091799E-3</v>
      </c>
      <c r="H311" s="8">
        <f t="shared" si="68"/>
        <v>4.269854824935952E-3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-9.7481722177091799E-3</v>
      </c>
      <c r="N311" s="9">
        <f t="shared" si="72"/>
        <v>-4.269854824935952E-3</v>
      </c>
    </row>
    <row r="312" spans="1:14" x14ac:dyDescent="0.2">
      <c r="A312" s="30"/>
      <c r="B312" s="23" t="s">
        <v>291</v>
      </c>
      <c r="C312" s="20">
        <v>1</v>
      </c>
      <c r="D312" s="7">
        <v>5</v>
      </c>
      <c r="E312" s="7">
        <v>2</v>
      </c>
      <c r="F312" s="7">
        <v>1</v>
      </c>
      <c r="G312" s="8">
        <f t="shared" si="67"/>
        <v>8.1234768480909826E-4</v>
      </c>
      <c r="H312" s="8">
        <f t="shared" si="68"/>
        <v>4.269854824935952E-3</v>
      </c>
      <c r="I312" s="8">
        <f t="shared" si="69"/>
        <v>4.2283298097251587E-3</v>
      </c>
      <c r="J312" s="8">
        <f t="shared" si="70"/>
        <v>2.2172949002217295E-3</v>
      </c>
      <c r="K312" s="8">
        <f t="shared" si="73"/>
        <v>1</v>
      </c>
      <c r="L312" s="8">
        <f t="shared" si="74"/>
        <v>-0.8</v>
      </c>
      <c r="M312" s="8">
        <f t="shared" si="71"/>
        <v>8.1234768480909826E-4</v>
      </c>
      <c r="N312" s="9">
        <f t="shared" si="72"/>
        <v>-3.4158838599487617E-3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1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2.1141649048625794E-3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8.1234768480909826E-4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-8.1234768480909826E-4</v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4</v>
      </c>
      <c r="D318" s="7">
        <v>2</v>
      </c>
      <c r="E318" s="7">
        <v>15</v>
      </c>
      <c r="F318" s="7">
        <v>9</v>
      </c>
      <c r="G318" s="8">
        <f t="shared" si="75"/>
        <v>3.249390739236393E-3</v>
      </c>
      <c r="H318" s="8">
        <f t="shared" si="76"/>
        <v>1.7079419299743809E-3</v>
      </c>
      <c r="I318" s="8">
        <f t="shared" si="77"/>
        <v>3.1712473572938688E-2</v>
      </c>
      <c r="J318" s="8">
        <f t="shared" si="78"/>
        <v>1.9955654101995565E-2</v>
      </c>
      <c r="K318" s="8">
        <f t="shared" si="81"/>
        <v>2.75</v>
      </c>
      <c r="L318" s="8">
        <f t="shared" si="82"/>
        <v>3.5</v>
      </c>
      <c r="M318" s="8">
        <f t="shared" si="79"/>
        <v>8.9358245329000802E-3</v>
      </c>
      <c r="N318" s="9">
        <f t="shared" si="80"/>
        <v>5.9777967549103327E-3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8.5397096498719043E-4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9">
        <f t="shared" si="80"/>
        <v>-8.5397096498719043E-4</v>
      </c>
    </row>
    <row r="321" spans="1:14" ht="25.5" x14ac:dyDescent="0.2">
      <c r="A321" s="30"/>
      <c r="B321" s="23" t="s">
        <v>300</v>
      </c>
      <c r="C321" s="20">
        <v>1</v>
      </c>
      <c r="D321" s="7">
        <v>1</v>
      </c>
      <c r="E321" s="7">
        <v>2</v>
      </c>
      <c r="F321" s="7">
        <v>1</v>
      </c>
      <c r="G321" s="8">
        <f t="shared" si="75"/>
        <v>8.1234768480909826E-4</v>
      </c>
      <c r="H321" s="8">
        <f t="shared" si="76"/>
        <v>8.5397096498719043E-4</v>
      </c>
      <c r="I321" s="8">
        <f t="shared" si="77"/>
        <v>4.2283298097251587E-3</v>
      </c>
      <c r="J321" s="8">
        <f t="shared" si="78"/>
        <v>2.2172949002217295E-3</v>
      </c>
      <c r="K321" s="8">
        <f t="shared" si="81"/>
        <v>1</v>
      </c>
      <c r="L321" s="8">
        <f t="shared" si="82"/>
        <v>0</v>
      </c>
      <c r="M321" s="8">
        <f t="shared" si="79"/>
        <v>8.1234768480909826E-4</v>
      </c>
      <c r="N321" s="9">
        <f t="shared" si="80"/>
        <v>0</v>
      </c>
    </row>
    <row r="322" spans="1:14" x14ac:dyDescent="0.2">
      <c r="A322" s="30"/>
      <c r="B322" s="23" t="s">
        <v>301</v>
      </c>
      <c r="C322" s="20">
        <v>0</v>
      </c>
      <c r="D322" s="7">
        <v>3</v>
      </c>
      <c r="E322" s="7">
        <v>0</v>
      </c>
      <c r="F322" s="7">
        <v>0</v>
      </c>
      <c r="G322" s="8" t="str">
        <f t="shared" si="75"/>
        <v/>
      </c>
      <c r="H322" s="8">
        <f t="shared" si="76"/>
        <v>2.5619128949615714E-3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9">
        <f t="shared" si="80"/>
        <v>-2.5619128949615714E-3</v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94</v>
      </c>
      <c r="D324" s="7">
        <v>56</v>
      </c>
      <c r="E324" s="7">
        <v>16</v>
      </c>
      <c r="F324" s="7">
        <v>8</v>
      </c>
      <c r="G324" s="8">
        <f t="shared" si="75"/>
        <v>7.6360682372055233E-2</v>
      </c>
      <c r="H324" s="8">
        <f t="shared" si="76"/>
        <v>4.7822374039282661E-2</v>
      </c>
      <c r="I324" s="8">
        <f t="shared" si="77"/>
        <v>3.382663847780127E-2</v>
      </c>
      <c r="J324" s="8">
        <f t="shared" si="78"/>
        <v>1.7738359201773836E-2</v>
      </c>
      <c r="K324" s="8">
        <f t="shared" si="81"/>
        <v>-0.82978723404255317</v>
      </c>
      <c r="L324" s="8">
        <f t="shared" si="82"/>
        <v>-0.8571428571428571</v>
      </c>
      <c r="M324" s="8">
        <f t="shared" si="79"/>
        <v>-6.3363119415109664E-2</v>
      </c>
      <c r="N324" s="9">
        <f t="shared" si="80"/>
        <v>-4.0990606319385135E-2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33</v>
      </c>
      <c r="D327" s="7">
        <v>31</v>
      </c>
      <c r="E327" s="7">
        <v>19</v>
      </c>
      <c r="F327" s="7">
        <v>21</v>
      </c>
      <c r="G327" s="8">
        <f t="shared" si="75"/>
        <v>2.6807473598700244E-2</v>
      </c>
      <c r="H327" s="8">
        <f t="shared" si="76"/>
        <v>2.6473099914602904E-2</v>
      </c>
      <c r="I327" s="8">
        <f t="shared" si="77"/>
        <v>4.0169133192389003E-2</v>
      </c>
      <c r="J327" s="8">
        <f t="shared" si="78"/>
        <v>4.6563192904656318E-2</v>
      </c>
      <c r="K327" s="8">
        <f t="shared" si="81"/>
        <v>-0.42424242424242425</v>
      </c>
      <c r="L327" s="8">
        <f t="shared" si="82"/>
        <v>-0.32258064516129031</v>
      </c>
      <c r="M327" s="8">
        <f t="shared" si="79"/>
        <v>-1.1372867587327376E-2</v>
      </c>
      <c r="N327" s="9">
        <f t="shared" si="80"/>
        <v>-8.539709649871904E-3</v>
      </c>
    </row>
    <row r="328" spans="1:14" x14ac:dyDescent="0.2">
      <c r="A328" s="30"/>
      <c r="B328" s="23" t="s">
        <v>307</v>
      </c>
      <c r="C328" s="20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8.5397096498719043E-4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9">
        <f t="shared" si="80"/>
        <v>-8.5397096498719043E-4</v>
      </c>
    </row>
    <row r="329" spans="1:14" x14ac:dyDescent="0.2">
      <c r="A329" s="30"/>
      <c r="B329" s="23" t="s">
        <v>308</v>
      </c>
      <c r="C329" s="20">
        <v>0</v>
      </c>
      <c r="D329" s="7">
        <v>2</v>
      </c>
      <c r="E329" s="7">
        <v>1</v>
      </c>
      <c r="F329" s="7">
        <v>0</v>
      </c>
      <c r="G329" s="8" t="str">
        <f t="shared" si="75"/>
        <v/>
      </c>
      <c r="H329" s="8">
        <f t="shared" si="76"/>
        <v>1.7079419299743809E-3</v>
      </c>
      <c r="I329" s="8">
        <f t="shared" si="77"/>
        <v>2.1141649048625794E-3</v>
      </c>
      <c r="J329" s="8" t="str">
        <f t="shared" si="78"/>
        <v/>
      </c>
      <c r="K329" s="8">
        <f t="shared" si="81"/>
        <v>1</v>
      </c>
      <c r="L329" s="8">
        <f t="shared" si="82"/>
        <v>-1</v>
      </c>
      <c r="M329" s="8" t="str">
        <f t="shared" si="79"/>
        <v/>
      </c>
      <c r="N329" s="9">
        <f t="shared" si="80"/>
        <v>-1.7079419299743809E-3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1</v>
      </c>
      <c r="E331" s="7">
        <v>0</v>
      </c>
      <c r="F331" s="7">
        <v>0</v>
      </c>
      <c r="G331" s="8" t="str">
        <f t="shared" si="75"/>
        <v/>
      </c>
      <c r="H331" s="8">
        <f t="shared" si="76"/>
        <v>8.5397096498719043E-4</v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>
        <f t="shared" si="82"/>
        <v>-1</v>
      </c>
      <c r="M331" s="8" t="str">
        <f t="shared" si="79"/>
        <v/>
      </c>
      <c r="N331" s="9">
        <f t="shared" si="80"/>
        <v>-8.5397096498719043E-4</v>
      </c>
    </row>
    <row r="332" spans="1:14" x14ac:dyDescent="0.2">
      <c r="A332" s="30"/>
      <c r="B332" s="23" t="s">
        <v>311</v>
      </c>
      <c r="C332" s="20">
        <v>4</v>
      </c>
      <c r="D332" s="7">
        <v>6</v>
      </c>
      <c r="E332" s="7">
        <v>0</v>
      </c>
      <c r="F332" s="7">
        <v>1</v>
      </c>
      <c r="G332" s="8">
        <f t="shared" si="75"/>
        <v>3.249390739236393E-3</v>
      </c>
      <c r="H332" s="8">
        <f t="shared" si="76"/>
        <v>5.1238257899231428E-3</v>
      </c>
      <c r="I332" s="8" t="str">
        <f t="shared" si="77"/>
        <v/>
      </c>
      <c r="J332" s="8">
        <f t="shared" si="78"/>
        <v>2.2172949002217295E-3</v>
      </c>
      <c r="K332" s="8">
        <f t="shared" si="81"/>
        <v>-1</v>
      </c>
      <c r="L332" s="8">
        <f t="shared" si="82"/>
        <v>-0.83333333333333337</v>
      </c>
      <c r="M332" s="8">
        <f t="shared" si="79"/>
        <v>-3.249390739236393E-3</v>
      </c>
      <c r="N332" s="9">
        <f t="shared" si="80"/>
        <v>-4.2698548249359529E-3</v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3</v>
      </c>
      <c r="E336" s="7">
        <v>0</v>
      </c>
      <c r="F336" s="7">
        <v>0</v>
      </c>
      <c r="G336" s="8" t="str">
        <f t="shared" si="75"/>
        <v/>
      </c>
      <c r="H336" s="8">
        <f t="shared" si="76"/>
        <v>2.5619128949615714E-3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9">
        <f t="shared" si="80"/>
        <v>-2.5619128949615714E-3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3</v>
      </c>
      <c r="D338" s="7">
        <v>7</v>
      </c>
      <c r="E338" s="7">
        <v>0</v>
      </c>
      <c r="F338" s="7">
        <v>5</v>
      </c>
      <c r="G338" s="8">
        <f t="shared" si="75"/>
        <v>2.437043054427295E-3</v>
      </c>
      <c r="H338" s="8">
        <f t="shared" si="76"/>
        <v>5.9777967549103327E-3</v>
      </c>
      <c r="I338" s="8" t="str">
        <f t="shared" si="77"/>
        <v/>
      </c>
      <c r="J338" s="8">
        <f t="shared" si="78"/>
        <v>1.1086474501108648E-2</v>
      </c>
      <c r="K338" s="8">
        <f t="shared" si="81"/>
        <v>-1</v>
      </c>
      <c r="L338" s="8">
        <f t="shared" si="82"/>
        <v>-0.2857142857142857</v>
      </c>
      <c r="M338" s="8">
        <f t="shared" si="79"/>
        <v>-2.437043054427295E-3</v>
      </c>
      <c r="N338" s="9">
        <f t="shared" si="80"/>
        <v>-1.7079419299743806E-3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8.5397096498719043E-4</v>
      </c>
      <c r="I340" s="8" t="str">
        <f t="shared" si="77"/>
        <v/>
      </c>
      <c r="J340" s="8">
        <f t="shared" si="78"/>
        <v>2.2172949002217295E-3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9">
        <f t="shared" si="80"/>
        <v>0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5</v>
      </c>
      <c r="E343" s="7">
        <v>1</v>
      </c>
      <c r="F343" s="7">
        <v>0</v>
      </c>
      <c r="G343" s="8" t="str">
        <f t="shared" si="75"/>
        <v/>
      </c>
      <c r="H343" s="8">
        <f t="shared" si="76"/>
        <v>4.269854824935952E-3</v>
      </c>
      <c r="I343" s="8">
        <f t="shared" si="77"/>
        <v>2.1141649048625794E-3</v>
      </c>
      <c r="J343" s="8" t="str">
        <f t="shared" si="78"/>
        <v/>
      </c>
      <c r="K343" s="8">
        <f t="shared" si="81"/>
        <v>1</v>
      </c>
      <c r="L343" s="8">
        <f t="shared" si="82"/>
        <v>-1</v>
      </c>
      <c r="M343" s="8" t="str">
        <f t="shared" si="79"/>
        <v/>
      </c>
      <c r="N343" s="9">
        <f t="shared" si="80"/>
        <v>-4.269854824935952E-3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5</v>
      </c>
      <c r="D347" s="7">
        <v>3</v>
      </c>
      <c r="E347" s="7">
        <v>2</v>
      </c>
      <c r="F347" s="7">
        <v>1</v>
      </c>
      <c r="G347" s="8">
        <f t="shared" si="75"/>
        <v>4.0617384240454911E-3</v>
      </c>
      <c r="H347" s="8">
        <f t="shared" si="76"/>
        <v>2.5619128949615714E-3</v>
      </c>
      <c r="I347" s="8">
        <f t="shared" si="77"/>
        <v>4.2283298097251587E-3</v>
      </c>
      <c r="J347" s="8">
        <f t="shared" si="78"/>
        <v>2.2172949002217295E-3</v>
      </c>
      <c r="K347" s="8">
        <f t="shared" si="81"/>
        <v>-0.6</v>
      </c>
      <c r="L347" s="8">
        <f t="shared" si="82"/>
        <v>-0.66666666666666663</v>
      </c>
      <c r="M347" s="8">
        <f t="shared" si="79"/>
        <v>-2.4370430544272946E-3</v>
      </c>
      <c r="N347" s="9">
        <f t="shared" si="80"/>
        <v>-1.7079419299743809E-3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2.2172949002217295E-3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1</v>
      </c>
      <c r="D353" s="7">
        <v>0</v>
      </c>
      <c r="E353" s="7">
        <v>0</v>
      </c>
      <c r="F353" s="7">
        <v>0</v>
      </c>
      <c r="G353" s="8">
        <f t="shared" si="83"/>
        <v>8.1234768480909826E-4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-8.1234768480909826E-4</v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8.5397096498719043E-4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-8.5397096498719043E-4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2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4.434589800443459E-3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8.5397096498719043E-4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9">
        <f t="shared" si="88"/>
        <v>-8.5397096498719043E-4</v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1</v>
      </c>
      <c r="D360" s="7">
        <v>0</v>
      </c>
      <c r="E360" s="7">
        <v>0</v>
      </c>
      <c r="F360" s="7">
        <v>0</v>
      </c>
      <c r="G360" s="8">
        <f t="shared" si="83"/>
        <v>8.1234768480909826E-4</v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>
        <f t="shared" si="89"/>
        <v>-1</v>
      </c>
      <c r="L360" s="8" t="str">
        <f t="shared" si="90"/>
        <v xml:space="preserve"> </v>
      </c>
      <c r="M360" s="8">
        <f t="shared" si="87"/>
        <v>-8.1234768480909826E-4</v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5</v>
      </c>
      <c r="E361" s="7">
        <v>1</v>
      </c>
      <c r="F361" s="7">
        <v>2</v>
      </c>
      <c r="G361" s="8" t="str">
        <f t="shared" si="83"/>
        <v/>
      </c>
      <c r="H361" s="8">
        <f t="shared" si="84"/>
        <v>4.269854824935952E-3</v>
      </c>
      <c r="I361" s="8">
        <f t="shared" si="85"/>
        <v>2.1141649048625794E-3</v>
      </c>
      <c r="J361" s="8">
        <f t="shared" si="86"/>
        <v>4.434589800443459E-3</v>
      </c>
      <c r="K361" s="8">
        <f t="shared" si="89"/>
        <v>1</v>
      </c>
      <c r="L361" s="8">
        <f t="shared" si="90"/>
        <v>-0.6</v>
      </c>
      <c r="M361" s="8" t="str">
        <f t="shared" si="87"/>
        <v/>
      </c>
      <c r="N361" s="9">
        <f t="shared" si="88"/>
        <v>-2.561912894961571E-3</v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2</v>
      </c>
      <c r="E363" s="10">
        <v>0</v>
      </c>
      <c r="F363" s="10">
        <v>0</v>
      </c>
      <c r="G363" s="11" t="str">
        <f t="shared" si="83"/>
        <v/>
      </c>
      <c r="H363" s="11">
        <f t="shared" si="84"/>
        <v>1.7079419299743809E-3</v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>
        <f t="shared" si="90"/>
        <v>-1</v>
      </c>
      <c r="M363" s="11" t="str">
        <f t="shared" si="87"/>
        <v/>
      </c>
      <c r="N363" s="12">
        <f t="shared" si="88"/>
        <v>-1.7079419299743809E-3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3335</v>
      </c>
      <c r="D371" s="17">
        <f>SUM(D372:D604)</f>
        <v>2851</v>
      </c>
      <c r="E371" s="17">
        <f>SUM(E372:E604)</f>
        <v>2155</v>
      </c>
      <c r="F371" s="17">
        <f>SUM(F372:F604)</f>
        <v>1966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-0.35382308845577209</v>
      </c>
      <c r="L371" s="18">
        <f>+IF(AND(D371=0,F371=0),"",IF(D371=0,1,IF(F371=0,-1,(F371-D371)/D371)))</f>
        <v>-0.31041739740441948</v>
      </c>
      <c r="M371" s="18">
        <f t="shared" ref="M371:M434" si="95">+IF(OR(AND(G371=""),(K371="")),"",G371*K371)</f>
        <v>-0.35382308845577209</v>
      </c>
      <c r="N371" s="19">
        <f t="shared" ref="N371:N434" si="96">+IF(OR(AND(H371=""),(L371="")),"",H371*L371)</f>
        <v>-0.31041739740441948</v>
      </c>
    </row>
    <row r="372" spans="1:14" x14ac:dyDescent="0.2">
      <c r="A372" s="30"/>
      <c r="B372" s="22" t="s">
        <v>343</v>
      </c>
      <c r="C372" s="28">
        <v>30</v>
      </c>
      <c r="D372" s="25">
        <v>6</v>
      </c>
      <c r="E372" s="25">
        <v>13</v>
      </c>
      <c r="F372" s="25">
        <v>0</v>
      </c>
      <c r="G372" s="26">
        <f t="shared" si="91"/>
        <v>8.9955022488755615E-3</v>
      </c>
      <c r="H372" s="26">
        <f t="shared" si="92"/>
        <v>2.104524728165556E-3</v>
      </c>
      <c r="I372" s="26">
        <f t="shared" si="93"/>
        <v>6.0324825986078886E-3</v>
      </c>
      <c r="J372" s="26" t="str">
        <f t="shared" si="94"/>
        <v/>
      </c>
      <c r="K372" s="26">
        <f t="shared" ref="K372:K435" si="97">+IF(AND(C372=0,E372=0)," ",IF(C372=0,1,IF(E372=0,-1,(E372-C372)/C372)))</f>
        <v>-0.56666666666666665</v>
      </c>
      <c r="L372" s="26">
        <f t="shared" ref="L372:L435" si="98">+IF(AND(D372=0,F372=0)," ",IF(D372=0,1,IF(F372=0,-1,(F372-D372)/D372)))</f>
        <v>-1</v>
      </c>
      <c r="M372" s="26">
        <f t="shared" si="95"/>
        <v>-5.0974512743628183E-3</v>
      </c>
      <c r="N372" s="27">
        <f t="shared" si="96"/>
        <v>-2.104524728165556E-3</v>
      </c>
    </row>
    <row r="373" spans="1:14" x14ac:dyDescent="0.2">
      <c r="A373" s="30"/>
      <c r="B373" s="23" t="s">
        <v>344</v>
      </c>
      <c r="C373" s="20">
        <v>10</v>
      </c>
      <c r="D373" s="7">
        <v>1</v>
      </c>
      <c r="E373" s="7">
        <v>4</v>
      </c>
      <c r="F373" s="7">
        <v>0</v>
      </c>
      <c r="G373" s="8">
        <f t="shared" si="91"/>
        <v>2.9985007496251873E-3</v>
      </c>
      <c r="H373" s="8">
        <f t="shared" si="92"/>
        <v>3.5075412136092597E-4</v>
      </c>
      <c r="I373" s="8">
        <f t="shared" si="93"/>
        <v>1.8561484918793504E-3</v>
      </c>
      <c r="J373" s="8" t="str">
        <f t="shared" si="94"/>
        <v/>
      </c>
      <c r="K373" s="8">
        <f t="shared" si="97"/>
        <v>-0.6</v>
      </c>
      <c r="L373" s="8">
        <f t="shared" si="98"/>
        <v>-1</v>
      </c>
      <c r="M373" s="8">
        <f t="shared" si="95"/>
        <v>-1.7991004497751122E-3</v>
      </c>
      <c r="N373" s="9">
        <f t="shared" si="96"/>
        <v>-3.5075412136092597E-4</v>
      </c>
    </row>
    <row r="374" spans="1:14" x14ac:dyDescent="0.2">
      <c r="A374" s="30"/>
      <c r="B374" s="23" t="s">
        <v>345</v>
      </c>
      <c r="C374" s="20">
        <v>122</v>
      </c>
      <c r="D374" s="7">
        <v>135</v>
      </c>
      <c r="E374" s="7">
        <v>99</v>
      </c>
      <c r="F374" s="7">
        <v>115</v>
      </c>
      <c r="G374" s="8">
        <f t="shared" si="91"/>
        <v>3.6581709145427285E-2</v>
      </c>
      <c r="H374" s="8">
        <f t="shared" si="92"/>
        <v>4.7351806383725006E-2</v>
      </c>
      <c r="I374" s="8">
        <f t="shared" si="93"/>
        <v>4.5939675174013921E-2</v>
      </c>
      <c r="J374" s="8">
        <f t="shared" si="94"/>
        <v>5.8494404883011192E-2</v>
      </c>
      <c r="K374" s="8">
        <f t="shared" si="97"/>
        <v>-0.18852459016393441</v>
      </c>
      <c r="L374" s="8">
        <f t="shared" si="98"/>
        <v>-0.14814814814814814</v>
      </c>
      <c r="M374" s="8">
        <f t="shared" si="95"/>
        <v>-6.8965517241379301E-3</v>
      </c>
      <c r="N374" s="9">
        <f t="shared" si="96"/>
        <v>-7.015082427218519E-3</v>
      </c>
    </row>
    <row r="375" spans="1:14" x14ac:dyDescent="0.2">
      <c r="A375" s="30"/>
      <c r="B375" s="23" t="s">
        <v>346</v>
      </c>
      <c r="C375" s="20">
        <v>1</v>
      </c>
      <c r="D375" s="7">
        <v>0</v>
      </c>
      <c r="E375" s="7">
        <v>0</v>
      </c>
      <c r="F375" s="7">
        <v>0</v>
      </c>
      <c r="G375" s="8">
        <f t="shared" si="91"/>
        <v>2.9985007496251872E-4</v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 t="str">
        <f t="shared" si="98"/>
        <v xml:space="preserve"> </v>
      </c>
      <c r="M375" s="8">
        <f t="shared" si="95"/>
        <v>-2.9985007496251872E-4</v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142</v>
      </c>
      <c r="D377" s="7">
        <v>80</v>
      </c>
      <c r="E377" s="7">
        <v>60</v>
      </c>
      <c r="F377" s="7">
        <v>21</v>
      </c>
      <c r="G377" s="8">
        <f t="shared" si="91"/>
        <v>4.2578710644677664E-2</v>
      </c>
      <c r="H377" s="8">
        <f t="shared" si="92"/>
        <v>2.8060329708874079E-2</v>
      </c>
      <c r="I377" s="8">
        <f t="shared" si="93"/>
        <v>2.7842227378190254E-2</v>
      </c>
      <c r="J377" s="8">
        <f t="shared" si="94"/>
        <v>1.0681586978636826E-2</v>
      </c>
      <c r="K377" s="8">
        <f t="shared" si="97"/>
        <v>-0.57746478873239437</v>
      </c>
      <c r="L377" s="8">
        <f t="shared" si="98"/>
        <v>-0.73750000000000004</v>
      </c>
      <c r="M377" s="8">
        <f t="shared" si="95"/>
        <v>-2.4587706146926538E-2</v>
      </c>
      <c r="N377" s="9">
        <f t="shared" si="96"/>
        <v>-2.0694493160294637E-2</v>
      </c>
    </row>
    <row r="378" spans="1:14" x14ac:dyDescent="0.2">
      <c r="A378" s="30"/>
      <c r="B378" s="23" t="s">
        <v>349</v>
      </c>
      <c r="C378" s="20">
        <v>17</v>
      </c>
      <c r="D378" s="7">
        <v>2</v>
      </c>
      <c r="E378" s="7">
        <v>2</v>
      </c>
      <c r="F378" s="7">
        <v>0</v>
      </c>
      <c r="G378" s="8">
        <f t="shared" si="91"/>
        <v>5.0974512743628183E-3</v>
      </c>
      <c r="H378" s="8">
        <f t="shared" si="92"/>
        <v>7.0150824272185194E-4</v>
      </c>
      <c r="I378" s="8">
        <f t="shared" si="93"/>
        <v>9.2807424593967518E-4</v>
      </c>
      <c r="J378" s="8" t="str">
        <f t="shared" si="94"/>
        <v/>
      </c>
      <c r="K378" s="8">
        <f t="shared" si="97"/>
        <v>-0.88235294117647056</v>
      </c>
      <c r="L378" s="8">
        <f t="shared" si="98"/>
        <v>-1</v>
      </c>
      <c r="M378" s="8">
        <f t="shared" si="95"/>
        <v>-4.4977511244377807E-3</v>
      </c>
      <c r="N378" s="9">
        <f t="shared" si="96"/>
        <v>-7.0150824272185194E-4</v>
      </c>
    </row>
    <row r="379" spans="1:14" x14ac:dyDescent="0.2">
      <c r="A379" s="30"/>
      <c r="B379" s="23" t="s">
        <v>350</v>
      </c>
      <c r="C379" s="20">
        <v>8</v>
      </c>
      <c r="D379" s="7">
        <v>7</v>
      </c>
      <c r="E379" s="7">
        <v>2</v>
      </c>
      <c r="F379" s="7">
        <v>2</v>
      </c>
      <c r="G379" s="8">
        <f t="shared" si="91"/>
        <v>2.3988005997001498E-3</v>
      </c>
      <c r="H379" s="8">
        <f t="shared" si="92"/>
        <v>2.4552788495264821E-3</v>
      </c>
      <c r="I379" s="8">
        <f t="shared" si="93"/>
        <v>9.2807424593967518E-4</v>
      </c>
      <c r="J379" s="8">
        <f t="shared" si="94"/>
        <v>1.017293997965412E-3</v>
      </c>
      <c r="K379" s="8">
        <f t="shared" si="97"/>
        <v>-0.75</v>
      </c>
      <c r="L379" s="8">
        <f t="shared" si="98"/>
        <v>-0.7142857142857143</v>
      </c>
      <c r="M379" s="8">
        <f t="shared" si="95"/>
        <v>-1.7991004497751122E-3</v>
      </c>
      <c r="N379" s="9">
        <f t="shared" si="96"/>
        <v>-1.7537706068046302E-3</v>
      </c>
    </row>
    <row r="380" spans="1:14" x14ac:dyDescent="0.2">
      <c r="A380" s="30"/>
      <c r="B380" s="23" t="s">
        <v>351</v>
      </c>
      <c r="C380" s="20">
        <v>7</v>
      </c>
      <c r="D380" s="7">
        <v>1</v>
      </c>
      <c r="E380" s="7">
        <v>1</v>
      </c>
      <c r="F380" s="7">
        <v>1</v>
      </c>
      <c r="G380" s="8">
        <f t="shared" si="91"/>
        <v>2.098950524737631E-3</v>
      </c>
      <c r="H380" s="8">
        <f t="shared" si="92"/>
        <v>3.5075412136092597E-4</v>
      </c>
      <c r="I380" s="8">
        <f t="shared" si="93"/>
        <v>4.6403712296983759E-4</v>
      </c>
      <c r="J380" s="8">
        <f t="shared" si="94"/>
        <v>5.0864699898270599E-4</v>
      </c>
      <c r="K380" s="8">
        <f t="shared" si="97"/>
        <v>-0.8571428571428571</v>
      </c>
      <c r="L380" s="8">
        <f t="shared" si="98"/>
        <v>0</v>
      </c>
      <c r="M380" s="8">
        <f t="shared" si="95"/>
        <v>-1.7991004497751122E-3</v>
      </c>
      <c r="N380" s="9">
        <f t="shared" si="96"/>
        <v>0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4.6403712296983759E-4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679</v>
      </c>
      <c r="D383" s="7">
        <v>470</v>
      </c>
      <c r="E383" s="7">
        <v>308</v>
      </c>
      <c r="F383" s="7">
        <v>162</v>
      </c>
      <c r="G383" s="8">
        <f t="shared" si="91"/>
        <v>0.20359820089955022</v>
      </c>
      <c r="H383" s="8">
        <f t="shared" si="92"/>
        <v>0.1648544370396352</v>
      </c>
      <c r="I383" s="8">
        <f t="shared" si="93"/>
        <v>0.14292343387470999</v>
      </c>
      <c r="J383" s="8">
        <f t="shared" si="94"/>
        <v>8.2400813835198372E-2</v>
      </c>
      <c r="K383" s="8">
        <f t="shared" si="97"/>
        <v>-0.54639175257731953</v>
      </c>
      <c r="L383" s="8">
        <f t="shared" si="98"/>
        <v>-0.65531914893617016</v>
      </c>
      <c r="M383" s="8">
        <f t="shared" si="95"/>
        <v>-0.11124437781109443</v>
      </c>
      <c r="N383" s="9">
        <f t="shared" si="96"/>
        <v>-0.10803226937916519</v>
      </c>
    </row>
    <row r="384" spans="1:14" x14ac:dyDescent="0.2">
      <c r="A384" s="30"/>
      <c r="B384" s="23" t="s">
        <v>355</v>
      </c>
      <c r="C384" s="20">
        <v>24</v>
      </c>
      <c r="D384" s="7">
        <v>9</v>
      </c>
      <c r="E384" s="7">
        <v>31</v>
      </c>
      <c r="F384" s="7">
        <v>14</v>
      </c>
      <c r="G384" s="8">
        <f t="shared" si="91"/>
        <v>7.1964017991004497E-3</v>
      </c>
      <c r="H384" s="8">
        <f t="shared" si="92"/>
        <v>3.1567870922483338E-3</v>
      </c>
      <c r="I384" s="8">
        <f t="shared" si="93"/>
        <v>1.4385150812064965E-2</v>
      </c>
      <c r="J384" s="8">
        <f t="shared" si="94"/>
        <v>7.1210579857578843E-3</v>
      </c>
      <c r="K384" s="8">
        <f t="shared" si="97"/>
        <v>0.29166666666666669</v>
      </c>
      <c r="L384" s="8">
        <f t="shared" si="98"/>
        <v>0.55555555555555558</v>
      </c>
      <c r="M384" s="8">
        <f t="shared" si="95"/>
        <v>2.0989505247376314E-3</v>
      </c>
      <c r="N384" s="9">
        <f t="shared" si="96"/>
        <v>1.75377060680463E-3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34</v>
      </c>
      <c r="D386" s="7">
        <v>4</v>
      </c>
      <c r="E386" s="7">
        <v>5</v>
      </c>
      <c r="F386" s="7">
        <v>1</v>
      </c>
      <c r="G386" s="8">
        <f t="shared" si="91"/>
        <v>1.0194902548725637E-2</v>
      </c>
      <c r="H386" s="8">
        <f t="shared" si="92"/>
        <v>1.4030164854437039E-3</v>
      </c>
      <c r="I386" s="8">
        <f t="shared" si="93"/>
        <v>2.3201856148491878E-3</v>
      </c>
      <c r="J386" s="8">
        <f t="shared" si="94"/>
        <v>5.0864699898270599E-4</v>
      </c>
      <c r="K386" s="8">
        <f t="shared" si="97"/>
        <v>-0.8529411764705882</v>
      </c>
      <c r="L386" s="8">
        <f t="shared" si="98"/>
        <v>-0.75</v>
      </c>
      <c r="M386" s="8">
        <f t="shared" si="95"/>
        <v>-8.6956521739130418E-3</v>
      </c>
      <c r="N386" s="9">
        <f t="shared" si="96"/>
        <v>-1.0522623640827778E-3</v>
      </c>
    </row>
    <row r="387" spans="1:14" x14ac:dyDescent="0.2">
      <c r="A387" s="30"/>
      <c r="B387" s="23" t="s">
        <v>358</v>
      </c>
      <c r="C387" s="20">
        <v>19</v>
      </c>
      <c r="D387" s="7">
        <v>4</v>
      </c>
      <c r="E387" s="7">
        <v>12</v>
      </c>
      <c r="F387" s="7">
        <v>3</v>
      </c>
      <c r="G387" s="8">
        <f t="shared" si="91"/>
        <v>5.6971514242878558E-3</v>
      </c>
      <c r="H387" s="8">
        <f t="shared" si="92"/>
        <v>1.4030164854437039E-3</v>
      </c>
      <c r="I387" s="8">
        <f t="shared" si="93"/>
        <v>5.5684454756380506E-3</v>
      </c>
      <c r="J387" s="8">
        <f t="shared" si="94"/>
        <v>1.525940996948118E-3</v>
      </c>
      <c r="K387" s="8">
        <f t="shared" si="97"/>
        <v>-0.36842105263157893</v>
      </c>
      <c r="L387" s="8">
        <f t="shared" si="98"/>
        <v>-0.25</v>
      </c>
      <c r="M387" s="8">
        <f t="shared" si="95"/>
        <v>-2.098950524737631E-3</v>
      </c>
      <c r="N387" s="9">
        <f t="shared" si="96"/>
        <v>-3.5075412136092597E-4</v>
      </c>
    </row>
    <row r="388" spans="1:14" x14ac:dyDescent="0.2">
      <c r="A388" s="30"/>
      <c r="B388" s="23" t="s">
        <v>359</v>
      </c>
      <c r="C388" s="20">
        <v>12</v>
      </c>
      <c r="D388" s="7">
        <v>4</v>
      </c>
      <c r="E388" s="7">
        <v>3</v>
      </c>
      <c r="F388" s="7">
        <v>7</v>
      </c>
      <c r="G388" s="8">
        <f t="shared" si="91"/>
        <v>3.5982008995502249E-3</v>
      </c>
      <c r="H388" s="8">
        <f t="shared" si="92"/>
        <v>1.4030164854437039E-3</v>
      </c>
      <c r="I388" s="8">
        <f t="shared" si="93"/>
        <v>1.3921113689095127E-3</v>
      </c>
      <c r="J388" s="8">
        <f t="shared" si="94"/>
        <v>3.5605289928789421E-3</v>
      </c>
      <c r="K388" s="8">
        <f t="shared" si="97"/>
        <v>-0.75</v>
      </c>
      <c r="L388" s="8">
        <f t="shared" si="98"/>
        <v>0.75</v>
      </c>
      <c r="M388" s="8">
        <f t="shared" si="95"/>
        <v>-2.6986506746626685E-3</v>
      </c>
      <c r="N388" s="9">
        <f t="shared" si="96"/>
        <v>1.0522623640827778E-3</v>
      </c>
    </row>
    <row r="389" spans="1:14" x14ac:dyDescent="0.2">
      <c r="A389" s="30"/>
      <c r="B389" s="23" t="s">
        <v>360</v>
      </c>
      <c r="C389" s="20">
        <v>1</v>
      </c>
      <c r="D389" s="7">
        <v>1</v>
      </c>
      <c r="E389" s="7">
        <v>1</v>
      </c>
      <c r="F389" s="7">
        <v>0</v>
      </c>
      <c r="G389" s="8">
        <f t="shared" si="91"/>
        <v>2.9985007496251872E-4</v>
      </c>
      <c r="H389" s="8">
        <f t="shared" si="92"/>
        <v>3.5075412136092597E-4</v>
      </c>
      <c r="I389" s="8">
        <f t="shared" si="93"/>
        <v>4.6403712296983759E-4</v>
      </c>
      <c r="J389" s="8" t="str">
        <f t="shared" si="94"/>
        <v/>
      </c>
      <c r="K389" s="8">
        <f t="shared" si="97"/>
        <v>0</v>
      </c>
      <c r="L389" s="8">
        <f t="shared" si="98"/>
        <v>-1</v>
      </c>
      <c r="M389" s="8">
        <f t="shared" si="95"/>
        <v>0</v>
      </c>
      <c r="N389" s="9">
        <f t="shared" si="96"/>
        <v>-3.5075412136092597E-4</v>
      </c>
    </row>
    <row r="390" spans="1:14" x14ac:dyDescent="0.2">
      <c r="A390" s="30"/>
      <c r="B390" s="23" t="s">
        <v>361</v>
      </c>
      <c r="C390" s="20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3.5075412136092597E-4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9">
        <f t="shared" si="96"/>
        <v>-3.5075412136092597E-4</v>
      </c>
    </row>
    <row r="391" spans="1:14" x14ac:dyDescent="0.2">
      <c r="A391" s="30"/>
      <c r="B391" s="23" t="s">
        <v>362</v>
      </c>
      <c r="C391" s="20">
        <v>315</v>
      </c>
      <c r="D391" s="7">
        <v>241</v>
      </c>
      <c r="E391" s="7">
        <v>362</v>
      </c>
      <c r="F391" s="7">
        <v>265</v>
      </c>
      <c r="G391" s="8">
        <f t="shared" si="91"/>
        <v>9.4452773613193403E-2</v>
      </c>
      <c r="H391" s="8">
        <f t="shared" si="92"/>
        <v>8.4531743247983168E-2</v>
      </c>
      <c r="I391" s="8">
        <f t="shared" si="93"/>
        <v>0.16798143851508121</v>
      </c>
      <c r="J391" s="8">
        <f t="shared" si="94"/>
        <v>0.13479145473041709</v>
      </c>
      <c r="K391" s="8">
        <f t="shared" si="97"/>
        <v>0.1492063492063492</v>
      </c>
      <c r="L391" s="8">
        <f t="shared" si="98"/>
        <v>9.9585062240663894E-2</v>
      </c>
      <c r="M391" s="8">
        <f t="shared" si="95"/>
        <v>1.409295352323838E-2</v>
      </c>
      <c r="N391" s="9">
        <f t="shared" si="96"/>
        <v>8.4180989126622242E-3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0</v>
      </c>
      <c r="F392" s="7">
        <v>0</v>
      </c>
      <c r="G392" s="8">
        <f t="shared" si="91"/>
        <v>2.9985007496251872E-4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-2.9985007496251872E-4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1</v>
      </c>
      <c r="D394" s="7">
        <v>12</v>
      </c>
      <c r="E394" s="7">
        <v>1</v>
      </c>
      <c r="F394" s="7">
        <v>2</v>
      </c>
      <c r="G394" s="8">
        <f t="shared" si="91"/>
        <v>2.9985007496251872E-4</v>
      </c>
      <c r="H394" s="8">
        <f t="shared" si="92"/>
        <v>4.2090494563311121E-3</v>
      </c>
      <c r="I394" s="8">
        <f t="shared" si="93"/>
        <v>4.6403712296983759E-4</v>
      </c>
      <c r="J394" s="8">
        <f t="shared" si="94"/>
        <v>1.017293997965412E-3</v>
      </c>
      <c r="K394" s="8">
        <f t="shared" si="97"/>
        <v>0</v>
      </c>
      <c r="L394" s="8">
        <f t="shared" si="98"/>
        <v>-0.83333333333333337</v>
      </c>
      <c r="M394" s="8">
        <f t="shared" si="95"/>
        <v>0</v>
      </c>
      <c r="N394" s="9">
        <f t="shared" si="96"/>
        <v>-3.5075412136092604E-3</v>
      </c>
    </row>
    <row r="395" spans="1:14" x14ac:dyDescent="0.2">
      <c r="A395" s="30"/>
      <c r="B395" s="23" t="s">
        <v>366</v>
      </c>
      <c r="C395" s="20">
        <v>17</v>
      </c>
      <c r="D395" s="7">
        <v>111</v>
      </c>
      <c r="E395" s="7">
        <v>48</v>
      </c>
      <c r="F395" s="7">
        <v>64</v>
      </c>
      <c r="G395" s="8">
        <f t="shared" si="91"/>
        <v>5.0974512743628183E-3</v>
      </c>
      <c r="H395" s="8">
        <f t="shared" si="92"/>
        <v>3.8933707471062784E-2</v>
      </c>
      <c r="I395" s="8">
        <f t="shared" si="93"/>
        <v>2.2273781902552203E-2</v>
      </c>
      <c r="J395" s="8">
        <f t="shared" si="94"/>
        <v>3.2553407934893183E-2</v>
      </c>
      <c r="K395" s="8">
        <f t="shared" si="97"/>
        <v>1.8235294117647058</v>
      </c>
      <c r="L395" s="8">
        <f t="shared" si="98"/>
        <v>-0.42342342342342343</v>
      </c>
      <c r="M395" s="8">
        <f t="shared" si="95"/>
        <v>9.2953523238380794E-3</v>
      </c>
      <c r="N395" s="9">
        <f t="shared" si="96"/>
        <v>-1.6485443703963522E-2</v>
      </c>
    </row>
    <row r="396" spans="1:14" x14ac:dyDescent="0.2">
      <c r="A396" s="30"/>
      <c r="B396" s="23" t="s">
        <v>367</v>
      </c>
      <c r="C396" s="20">
        <v>1</v>
      </c>
      <c r="D396" s="7">
        <v>7</v>
      </c>
      <c r="E396" s="7">
        <v>6</v>
      </c>
      <c r="F396" s="7">
        <v>1</v>
      </c>
      <c r="G396" s="8">
        <f t="shared" si="91"/>
        <v>2.9985007496251872E-4</v>
      </c>
      <c r="H396" s="8">
        <f t="shared" si="92"/>
        <v>2.4552788495264821E-3</v>
      </c>
      <c r="I396" s="8">
        <f t="shared" si="93"/>
        <v>2.7842227378190253E-3</v>
      </c>
      <c r="J396" s="8">
        <f t="shared" si="94"/>
        <v>5.0864699898270599E-4</v>
      </c>
      <c r="K396" s="8">
        <f t="shared" si="97"/>
        <v>5</v>
      </c>
      <c r="L396" s="8">
        <f t="shared" si="98"/>
        <v>-0.8571428571428571</v>
      </c>
      <c r="M396" s="8">
        <f t="shared" si="95"/>
        <v>1.4992503748125937E-3</v>
      </c>
      <c r="N396" s="9">
        <f t="shared" si="96"/>
        <v>-2.104524728165556E-3</v>
      </c>
    </row>
    <row r="397" spans="1:14" x14ac:dyDescent="0.2">
      <c r="A397" s="30"/>
      <c r="B397" s="23" t="s">
        <v>368</v>
      </c>
      <c r="C397" s="20">
        <v>0</v>
      </c>
      <c r="D397" s="7">
        <v>1</v>
      </c>
      <c r="E397" s="7">
        <v>2</v>
      </c>
      <c r="F397" s="7">
        <v>0</v>
      </c>
      <c r="G397" s="8" t="str">
        <f t="shared" si="91"/>
        <v/>
      </c>
      <c r="H397" s="8">
        <f t="shared" si="92"/>
        <v>3.5075412136092597E-4</v>
      </c>
      <c r="I397" s="8">
        <f t="shared" si="93"/>
        <v>9.2807424593967518E-4</v>
      </c>
      <c r="J397" s="8" t="str">
        <f t="shared" si="94"/>
        <v/>
      </c>
      <c r="K397" s="8">
        <f t="shared" si="97"/>
        <v>1</v>
      </c>
      <c r="L397" s="8">
        <f t="shared" si="98"/>
        <v>-1</v>
      </c>
      <c r="M397" s="8" t="str">
        <f t="shared" si="95"/>
        <v/>
      </c>
      <c r="N397" s="9">
        <f t="shared" si="96"/>
        <v>-3.5075412136092597E-4</v>
      </c>
    </row>
    <row r="398" spans="1:14" x14ac:dyDescent="0.2">
      <c r="A398" s="30"/>
      <c r="B398" s="23" t="s">
        <v>369</v>
      </c>
      <c r="C398" s="20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3.5075412136092597E-4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9">
        <f t="shared" si="96"/>
        <v>-3.5075412136092597E-4</v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1</v>
      </c>
      <c r="D400" s="7">
        <v>0</v>
      </c>
      <c r="E400" s="7">
        <v>0</v>
      </c>
      <c r="F400" s="7">
        <v>1</v>
      </c>
      <c r="G400" s="8">
        <f t="shared" si="91"/>
        <v>2.9985007496251872E-4</v>
      </c>
      <c r="H400" s="8" t="str">
        <f t="shared" si="92"/>
        <v/>
      </c>
      <c r="I400" s="8" t="str">
        <f t="shared" si="93"/>
        <v/>
      </c>
      <c r="J400" s="8">
        <f t="shared" si="94"/>
        <v>5.0864699898270599E-4</v>
      </c>
      <c r="K400" s="8">
        <f t="shared" si="97"/>
        <v>-1</v>
      </c>
      <c r="L400" s="8">
        <f t="shared" si="98"/>
        <v>1</v>
      </c>
      <c r="M400" s="8">
        <f t="shared" si="95"/>
        <v>-2.9985007496251872E-4</v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5</v>
      </c>
      <c r="D401" s="7">
        <v>2</v>
      </c>
      <c r="E401" s="7">
        <v>3</v>
      </c>
      <c r="F401" s="7">
        <v>0</v>
      </c>
      <c r="G401" s="8">
        <f t="shared" si="91"/>
        <v>1.4992503748125937E-3</v>
      </c>
      <c r="H401" s="8">
        <f t="shared" si="92"/>
        <v>7.0150824272185194E-4</v>
      </c>
      <c r="I401" s="8">
        <f t="shared" si="93"/>
        <v>1.3921113689095127E-3</v>
      </c>
      <c r="J401" s="8" t="str">
        <f t="shared" si="94"/>
        <v/>
      </c>
      <c r="K401" s="8">
        <f t="shared" si="97"/>
        <v>-0.4</v>
      </c>
      <c r="L401" s="8">
        <f t="shared" si="98"/>
        <v>-1</v>
      </c>
      <c r="M401" s="8">
        <f t="shared" si="95"/>
        <v>-5.9970014992503755E-4</v>
      </c>
      <c r="N401" s="9">
        <f t="shared" si="96"/>
        <v>-7.0150824272185194E-4</v>
      </c>
    </row>
    <row r="402" spans="1:14" x14ac:dyDescent="0.2">
      <c r="A402" s="30"/>
      <c r="B402" s="23" t="s">
        <v>373</v>
      </c>
      <c r="C402" s="20">
        <v>17</v>
      </c>
      <c r="D402" s="7">
        <v>7</v>
      </c>
      <c r="E402" s="7">
        <v>8</v>
      </c>
      <c r="F402" s="7">
        <v>5</v>
      </c>
      <c r="G402" s="8">
        <f t="shared" si="91"/>
        <v>5.0974512743628183E-3</v>
      </c>
      <c r="H402" s="8">
        <f t="shared" si="92"/>
        <v>2.4552788495264821E-3</v>
      </c>
      <c r="I402" s="8">
        <f t="shared" si="93"/>
        <v>3.7122969837587007E-3</v>
      </c>
      <c r="J402" s="8">
        <f t="shared" si="94"/>
        <v>2.5432349949135302E-3</v>
      </c>
      <c r="K402" s="8">
        <f t="shared" si="97"/>
        <v>-0.52941176470588236</v>
      </c>
      <c r="L402" s="8">
        <f t="shared" si="98"/>
        <v>-0.2857142857142857</v>
      </c>
      <c r="M402" s="8">
        <f t="shared" si="95"/>
        <v>-2.6986506746626685E-3</v>
      </c>
      <c r="N402" s="9">
        <f t="shared" si="96"/>
        <v>-7.0150824272185194E-4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8</v>
      </c>
      <c r="E404" s="7">
        <v>1</v>
      </c>
      <c r="F404" s="7">
        <v>2</v>
      </c>
      <c r="G404" s="8" t="str">
        <f t="shared" si="91"/>
        <v/>
      </c>
      <c r="H404" s="8">
        <f t="shared" si="92"/>
        <v>2.8060329708874078E-3</v>
      </c>
      <c r="I404" s="8">
        <f t="shared" si="93"/>
        <v>4.6403712296983759E-4</v>
      </c>
      <c r="J404" s="8">
        <f t="shared" si="94"/>
        <v>1.017293997965412E-3</v>
      </c>
      <c r="K404" s="8">
        <f t="shared" si="97"/>
        <v>1</v>
      </c>
      <c r="L404" s="8">
        <f t="shared" si="98"/>
        <v>-0.75</v>
      </c>
      <c r="M404" s="8" t="str">
        <f t="shared" si="95"/>
        <v/>
      </c>
      <c r="N404" s="9">
        <f t="shared" si="96"/>
        <v>-2.1045247281655556E-3</v>
      </c>
    </row>
    <row r="405" spans="1:14" ht="25.5" x14ac:dyDescent="0.2">
      <c r="A405" s="30"/>
      <c r="B405" s="23" t="s">
        <v>376</v>
      </c>
      <c r="C405" s="20">
        <v>41</v>
      </c>
      <c r="D405" s="7">
        <v>59</v>
      </c>
      <c r="E405" s="7">
        <v>9</v>
      </c>
      <c r="F405" s="7">
        <v>16</v>
      </c>
      <c r="G405" s="8">
        <f t="shared" si="91"/>
        <v>1.2293853073463269E-2</v>
      </c>
      <c r="H405" s="8">
        <f t="shared" si="92"/>
        <v>2.0694493160294633E-2</v>
      </c>
      <c r="I405" s="8">
        <f t="shared" si="93"/>
        <v>4.1763341067285386E-3</v>
      </c>
      <c r="J405" s="8">
        <f t="shared" si="94"/>
        <v>8.1383519837232958E-3</v>
      </c>
      <c r="K405" s="8">
        <f t="shared" si="97"/>
        <v>-0.78048780487804881</v>
      </c>
      <c r="L405" s="8">
        <f t="shared" si="98"/>
        <v>-0.72881355932203384</v>
      </c>
      <c r="M405" s="8">
        <f t="shared" si="95"/>
        <v>-9.5952023988006008E-3</v>
      </c>
      <c r="N405" s="9">
        <f t="shared" si="96"/>
        <v>-1.5082427218519816E-2</v>
      </c>
    </row>
    <row r="406" spans="1:14" x14ac:dyDescent="0.2">
      <c r="A406" s="30"/>
      <c r="B406" s="23" t="s">
        <v>377</v>
      </c>
      <c r="C406" s="20">
        <v>117</v>
      </c>
      <c r="D406" s="7">
        <v>24</v>
      </c>
      <c r="E406" s="7">
        <v>62</v>
      </c>
      <c r="F406" s="7">
        <v>11</v>
      </c>
      <c r="G406" s="8">
        <f t="shared" si="91"/>
        <v>3.5082458770614694E-2</v>
      </c>
      <c r="H406" s="8">
        <f t="shared" si="92"/>
        <v>8.4180989126622242E-3</v>
      </c>
      <c r="I406" s="8">
        <f t="shared" si="93"/>
        <v>2.877030162412993E-2</v>
      </c>
      <c r="J406" s="8">
        <f t="shared" si="94"/>
        <v>5.5951169888097656E-3</v>
      </c>
      <c r="K406" s="8">
        <f t="shared" si="97"/>
        <v>-0.47008547008547008</v>
      </c>
      <c r="L406" s="8">
        <f t="shared" si="98"/>
        <v>-0.54166666666666663</v>
      </c>
      <c r="M406" s="8">
        <f t="shared" si="95"/>
        <v>-1.6491754122938532E-2</v>
      </c>
      <c r="N406" s="9">
        <f t="shared" si="96"/>
        <v>-4.5598035776920377E-3</v>
      </c>
    </row>
    <row r="407" spans="1:14" x14ac:dyDescent="0.2">
      <c r="A407" s="30"/>
      <c r="B407" s="23" t="s">
        <v>378</v>
      </c>
      <c r="C407" s="20">
        <v>6</v>
      </c>
      <c r="D407" s="7">
        <v>0</v>
      </c>
      <c r="E407" s="7">
        <v>6</v>
      </c>
      <c r="F407" s="7">
        <v>0</v>
      </c>
      <c r="G407" s="8">
        <f t="shared" si="91"/>
        <v>1.7991004497751124E-3</v>
      </c>
      <c r="H407" s="8" t="str">
        <f t="shared" si="92"/>
        <v/>
      </c>
      <c r="I407" s="8">
        <f t="shared" si="93"/>
        <v>2.7842227378190253E-3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2</v>
      </c>
      <c r="D408" s="7">
        <v>0</v>
      </c>
      <c r="E408" s="7">
        <v>0</v>
      </c>
      <c r="F408" s="7">
        <v>0</v>
      </c>
      <c r="G408" s="8">
        <f t="shared" si="91"/>
        <v>5.9970014992503744E-4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-5.9970014992503744E-4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2</v>
      </c>
      <c r="D409" s="7">
        <v>0</v>
      </c>
      <c r="E409" s="7">
        <v>4</v>
      </c>
      <c r="F409" s="7">
        <v>2</v>
      </c>
      <c r="G409" s="8">
        <f t="shared" si="91"/>
        <v>5.9970014992503744E-4</v>
      </c>
      <c r="H409" s="8" t="str">
        <f t="shared" si="92"/>
        <v/>
      </c>
      <c r="I409" s="8">
        <f t="shared" si="93"/>
        <v>1.8561484918793504E-3</v>
      </c>
      <c r="J409" s="8">
        <f t="shared" si="94"/>
        <v>1.017293997965412E-3</v>
      </c>
      <c r="K409" s="8">
        <f t="shared" si="97"/>
        <v>1</v>
      </c>
      <c r="L409" s="8">
        <f t="shared" si="98"/>
        <v>1</v>
      </c>
      <c r="M409" s="8">
        <f t="shared" si="95"/>
        <v>5.9970014992503744E-4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14</v>
      </c>
      <c r="D410" s="7">
        <v>2</v>
      </c>
      <c r="E410" s="7">
        <v>7</v>
      </c>
      <c r="F410" s="7">
        <v>1</v>
      </c>
      <c r="G410" s="8">
        <f t="shared" si="91"/>
        <v>4.197901049475262E-3</v>
      </c>
      <c r="H410" s="8">
        <f t="shared" si="92"/>
        <v>7.0150824272185194E-4</v>
      </c>
      <c r="I410" s="8">
        <f t="shared" si="93"/>
        <v>3.2482598607888632E-3</v>
      </c>
      <c r="J410" s="8">
        <f t="shared" si="94"/>
        <v>5.0864699898270599E-4</v>
      </c>
      <c r="K410" s="8">
        <f t="shared" si="97"/>
        <v>-0.5</v>
      </c>
      <c r="L410" s="8">
        <f t="shared" si="98"/>
        <v>-0.5</v>
      </c>
      <c r="M410" s="8">
        <f t="shared" si="95"/>
        <v>-2.098950524737631E-3</v>
      </c>
      <c r="N410" s="9">
        <f t="shared" si="96"/>
        <v>-3.5075412136092597E-4</v>
      </c>
    </row>
    <row r="411" spans="1:14" x14ac:dyDescent="0.2">
      <c r="A411" s="30"/>
      <c r="B411" s="23" t="s">
        <v>382</v>
      </c>
      <c r="C411" s="20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7.0150824272185194E-4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9">
        <f t="shared" si="96"/>
        <v>-7.0150824272185194E-4</v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22</v>
      </c>
      <c r="D413" s="7">
        <v>0</v>
      </c>
      <c r="E413" s="7">
        <v>13</v>
      </c>
      <c r="F413" s="7">
        <v>2</v>
      </c>
      <c r="G413" s="8">
        <f t="shared" si="91"/>
        <v>6.5967016491754122E-3</v>
      </c>
      <c r="H413" s="8" t="str">
        <f t="shared" si="92"/>
        <v/>
      </c>
      <c r="I413" s="8">
        <f t="shared" si="93"/>
        <v>6.0324825986078886E-3</v>
      </c>
      <c r="J413" s="8">
        <f t="shared" si="94"/>
        <v>1.017293997965412E-3</v>
      </c>
      <c r="K413" s="8">
        <f t="shared" si="97"/>
        <v>-0.40909090909090912</v>
      </c>
      <c r="L413" s="8">
        <f t="shared" si="98"/>
        <v>1</v>
      </c>
      <c r="M413" s="8">
        <f t="shared" si="95"/>
        <v>-2.698650674662669E-3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2</v>
      </c>
      <c r="D414" s="7">
        <v>1</v>
      </c>
      <c r="E414" s="7">
        <v>0</v>
      </c>
      <c r="F414" s="7">
        <v>1</v>
      </c>
      <c r="G414" s="8">
        <f t="shared" si="91"/>
        <v>5.9970014992503744E-4</v>
      </c>
      <c r="H414" s="8">
        <f t="shared" si="92"/>
        <v>3.5075412136092597E-4</v>
      </c>
      <c r="I414" s="8" t="str">
        <f t="shared" si="93"/>
        <v/>
      </c>
      <c r="J414" s="8">
        <f t="shared" si="94"/>
        <v>5.0864699898270599E-4</v>
      </c>
      <c r="K414" s="8">
        <f t="shared" si="97"/>
        <v>-1</v>
      </c>
      <c r="L414" s="8">
        <f t="shared" si="98"/>
        <v>0</v>
      </c>
      <c r="M414" s="8">
        <f t="shared" si="95"/>
        <v>-5.9970014992503744E-4</v>
      </c>
      <c r="N414" s="9">
        <f t="shared" si="96"/>
        <v>0</v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1</v>
      </c>
      <c r="E416" s="7">
        <v>0</v>
      </c>
      <c r="F416" s="7">
        <v>1</v>
      </c>
      <c r="G416" s="8" t="str">
        <f t="shared" si="91"/>
        <v/>
      </c>
      <c r="H416" s="8">
        <f t="shared" si="92"/>
        <v>3.5075412136092597E-4</v>
      </c>
      <c r="I416" s="8" t="str">
        <f t="shared" si="93"/>
        <v/>
      </c>
      <c r="J416" s="8">
        <f t="shared" si="94"/>
        <v>5.0864699898270599E-4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9">
        <f t="shared" si="96"/>
        <v>0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372</v>
      </c>
      <c r="D419" s="7">
        <v>264</v>
      </c>
      <c r="E419" s="7">
        <v>294</v>
      </c>
      <c r="F419" s="7">
        <v>182</v>
      </c>
      <c r="G419" s="8">
        <f t="shared" si="91"/>
        <v>0.11154422788605697</v>
      </c>
      <c r="H419" s="8">
        <f t="shared" si="92"/>
        <v>9.2599088039284461E-2</v>
      </c>
      <c r="I419" s="8">
        <f t="shared" si="93"/>
        <v>0.13642691415313224</v>
      </c>
      <c r="J419" s="8">
        <f t="shared" si="94"/>
        <v>9.2573753814852486E-2</v>
      </c>
      <c r="K419" s="8">
        <f t="shared" si="97"/>
        <v>-0.20967741935483872</v>
      </c>
      <c r="L419" s="8">
        <f t="shared" si="98"/>
        <v>-0.31060606060606061</v>
      </c>
      <c r="M419" s="8">
        <f t="shared" si="95"/>
        <v>-2.3388305847076463E-2</v>
      </c>
      <c r="N419" s="9">
        <f t="shared" si="96"/>
        <v>-2.8761837951595932E-2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139</v>
      </c>
      <c r="D422" s="7">
        <v>73</v>
      </c>
      <c r="E422" s="7">
        <v>55</v>
      </c>
      <c r="F422" s="7">
        <v>55</v>
      </c>
      <c r="G422" s="8">
        <f t="shared" si="91"/>
        <v>4.1679160419790105E-2</v>
      </c>
      <c r="H422" s="8">
        <f t="shared" si="92"/>
        <v>2.5605050859347597E-2</v>
      </c>
      <c r="I422" s="8">
        <f t="shared" si="93"/>
        <v>2.5522041763341066E-2</v>
      </c>
      <c r="J422" s="8">
        <f t="shared" si="94"/>
        <v>2.797558494404883E-2</v>
      </c>
      <c r="K422" s="8">
        <f t="shared" si="97"/>
        <v>-0.60431654676258995</v>
      </c>
      <c r="L422" s="8">
        <f t="shared" si="98"/>
        <v>-0.24657534246575341</v>
      </c>
      <c r="M422" s="8">
        <f t="shared" si="95"/>
        <v>-2.5187406296851574E-2</v>
      </c>
      <c r="N422" s="9">
        <f t="shared" si="96"/>
        <v>-6.3135741844966677E-3</v>
      </c>
    </row>
    <row r="423" spans="1:14" x14ac:dyDescent="0.2">
      <c r="A423" s="30"/>
      <c r="B423" s="23" t="s">
        <v>394</v>
      </c>
      <c r="C423" s="20">
        <v>655</v>
      </c>
      <c r="D423" s="7">
        <v>354</v>
      </c>
      <c r="E423" s="7">
        <v>352</v>
      </c>
      <c r="F423" s="7">
        <v>187</v>
      </c>
      <c r="G423" s="8">
        <f t="shared" si="91"/>
        <v>0.19640179910044978</v>
      </c>
      <c r="H423" s="8">
        <f t="shared" si="92"/>
        <v>0.1241669589617678</v>
      </c>
      <c r="I423" s="8">
        <f t="shared" si="93"/>
        <v>0.16334106728538283</v>
      </c>
      <c r="J423" s="8">
        <f t="shared" si="94"/>
        <v>9.5116988809766018E-2</v>
      </c>
      <c r="K423" s="8">
        <f t="shared" si="97"/>
        <v>-0.46259541984732827</v>
      </c>
      <c r="L423" s="8">
        <f t="shared" si="98"/>
        <v>-0.47175141242937851</v>
      </c>
      <c r="M423" s="8">
        <f t="shared" si="95"/>
        <v>-9.0854572713643181E-2</v>
      </c>
      <c r="N423" s="9">
        <f t="shared" si="96"/>
        <v>-5.8575938267274634E-2</v>
      </c>
    </row>
    <row r="424" spans="1:14" x14ac:dyDescent="0.2">
      <c r="A424" s="30"/>
      <c r="B424" s="23" t="s">
        <v>395</v>
      </c>
      <c r="C424" s="20">
        <v>48</v>
      </c>
      <c r="D424" s="7">
        <v>16</v>
      </c>
      <c r="E424" s="7">
        <v>32</v>
      </c>
      <c r="F424" s="7">
        <v>11</v>
      </c>
      <c r="G424" s="8">
        <f t="shared" si="91"/>
        <v>1.4392803598200899E-2</v>
      </c>
      <c r="H424" s="8">
        <f t="shared" si="92"/>
        <v>5.6120659417748155E-3</v>
      </c>
      <c r="I424" s="8">
        <f t="shared" si="93"/>
        <v>1.4849187935034803E-2</v>
      </c>
      <c r="J424" s="8">
        <f t="shared" si="94"/>
        <v>5.5951169888097656E-3</v>
      </c>
      <c r="K424" s="8">
        <f t="shared" si="97"/>
        <v>-0.33333333333333331</v>
      </c>
      <c r="L424" s="8">
        <f t="shared" si="98"/>
        <v>-0.3125</v>
      </c>
      <c r="M424" s="8">
        <f t="shared" si="95"/>
        <v>-4.7976011994002995E-3</v>
      </c>
      <c r="N424" s="9">
        <f t="shared" si="96"/>
        <v>-1.75377060680463E-3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21</v>
      </c>
      <c r="D426" s="7">
        <v>21</v>
      </c>
      <c r="E426" s="7">
        <v>2</v>
      </c>
      <c r="F426" s="7">
        <v>1</v>
      </c>
      <c r="G426" s="8">
        <f t="shared" si="91"/>
        <v>6.2968515742128934E-3</v>
      </c>
      <c r="H426" s="8">
        <f t="shared" si="92"/>
        <v>7.3658365485794455E-3</v>
      </c>
      <c r="I426" s="8">
        <f t="shared" si="93"/>
        <v>9.2807424593967518E-4</v>
      </c>
      <c r="J426" s="8">
        <f t="shared" si="94"/>
        <v>5.0864699898270599E-4</v>
      </c>
      <c r="K426" s="8">
        <f t="shared" si="97"/>
        <v>-0.90476190476190477</v>
      </c>
      <c r="L426" s="8">
        <f t="shared" si="98"/>
        <v>-0.95238095238095233</v>
      </c>
      <c r="M426" s="8">
        <f t="shared" si="95"/>
        <v>-5.6971514242878558E-3</v>
      </c>
      <c r="N426" s="9">
        <f t="shared" si="96"/>
        <v>-7.015082427218519E-3</v>
      </c>
    </row>
    <row r="427" spans="1:14" ht="25.5" x14ac:dyDescent="0.2">
      <c r="A427" s="30"/>
      <c r="B427" s="23" t="s">
        <v>398</v>
      </c>
      <c r="C427" s="20">
        <v>3</v>
      </c>
      <c r="D427" s="7">
        <v>4</v>
      </c>
      <c r="E427" s="7">
        <v>1</v>
      </c>
      <c r="F427" s="7">
        <v>1</v>
      </c>
      <c r="G427" s="8">
        <f t="shared" si="91"/>
        <v>8.9955022488755621E-4</v>
      </c>
      <c r="H427" s="8">
        <f t="shared" si="92"/>
        <v>1.4030164854437039E-3</v>
      </c>
      <c r="I427" s="8">
        <f t="shared" si="93"/>
        <v>4.6403712296983759E-4</v>
      </c>
      <c r="J427" s="8">
        <f t="shared" si="94"/>
        <v>5.0864699898270599E-4</v>
      </c>
      <c r="K427" s="8">
        <f t="shared" si="97"/>
        <v>-0.66666666666666663</v>
      </c>
      <c r="L427" s="8">
        <f t="shared" si="98"/>
        <v>-0.75</v>
      </c>
      <c r="M427" s="8">
        <f t="shared" si="95"/>
        <v>-5.9970014992503744E-4</v>
      </c>
      <c r="N427" s="9">
        <f t="shared" si="96"/>
        <v>-1.0522623640827778E-3</v>
      </c>
    </row>
    <row r="428" spans="1:14" x14ac:dyDescent="0.2">
      <c r="A428" s="30"/>
      <c r="B428" s="23" t="s">
        <v>399</v>
      </c>
      <c r="C428" s="20">
        <v>10</v>
      </c>
      <c r="D428" s="7">
        <v>6</v>
      </c>
      <c r="E428" s="7">
        <v>0</v>
      </c>
      <c r="F428" s="7">
        <v>1</v>
      </c>
      <c r="G428" s="8">
        <f t="shared" si="91"/>
        <v>2.9985007496251873E-3</v>
      </c>
      <c r="H428" s="8">
        <f t="shared" si="92"/>
        <v>2.104524728165556E-3</v>
      </c>
      <c r="I428" s="8" t="str">
        <f t="shared" si="93"/>
        <v/>
      </c>
      <c r="J428" s="8">
        <f t="shared" si="94"/>
        <v>5.0864699898270599E-4</v>
      </c>
      <c r="K428" s="8">
        <f t="shared" si="97"/>
        <v>-1</v>
      </c>
      <c r="L428" s="8">
        <f t="shared" si="98"/>
        <v>-0.83333333333333337</v>
      </c>
      <c r="M428" s="8">
        <f t="shared" si="95"/>
        <v>-2.9985007496251873E-3</v>
      </c>
      <c r="N428" s="9">
        <f t="shared" si="96"/>
        <v>-1.7537706068046302E-3</v>
      </c>
    </row>
    <row r="429" spans="1:14" x14ac:dyDescent="0.2">
      <c r="A429" s="30"/>
      <c r="B429" s="23" t="s">
        <v>400</v>
      </c>
      <c r="C429" s="20">
        <v>12</v>
      </c>
      <c r="D429" s="7">
        <v>14</v>
      </c>
      <c r="E429" s="7">
        <v>2</v>
      </c>
      <c r="F429" s="7">
        <v>0</v>
      </c>
      <c r="G429" s="8">
        <f t="shared" si="91"/>
        <v>3.5982008995502249E-3</v>
      </c>
      <c r="H429" s="8">
        <f t="shared" si="92"/>
        <v>4.9105576990529642E-3</v>
      </c>
      <c r="I429" s="8">
        <f t="shared" si="93"/>
        <v>9.2807424593967518E-4</v>
      </c>
      <c r="J429" s="8" t="str">
        <f t="shared" si="94"/>
        <v/>
      </c>
      <c r="K429" s="8">
        <f t="shared" si="97"/>
        <v>-0.83333333333333337</v>
      </c>
      <c r="L429" s="8">
        <f t="shared" si="98"/>
        <v>-1</v>
      </c>
      <c r="M429" s="8">
        <f t="shared" si="95"/>
        <v>-2.9985007496251873E-3</v>
      </c>
      <c r="N429" s="9">
        <f t="shared" si="96"/>
        <v>-4.9105576990529642E-3</v>
      </c>
    </row>
    <row r="430" spans="1:14" x14ac:dyDescent="0.2">
      <c r="A430" s="30"/>
      <c r="B430" s="23" t="s">
        <v>401</v>
      </c>
      <c r="C430" s="20">
        <v>5</v>
      </c>
      <c r="D430" s="7">
        <v>5</v>
      </c>
      <c r="E430" s="7">
        <v>1</v>
      </c>
      <c r="F430" s="7">
        <v>1</v>
      </c>
      <c r="G430" s="8">
        <f t="shared" si="91"/>
        <v>1.4992503748125937E-3</v>
      </c>
      <c r="H430" s="8">
        <f t="shared" si="92"/>
        <v>1.75377060680463E-3</v>
      </c>
      <c r="I430" s="8">
        <f t="shared" si="93"/>
        <v>4.6403712296983759E-4</v>
      </c>
      <c r="J430" s="8">
        <f t="shared" si="94"/>
        <v>5.0864699898270599E-4</v>
      </c>
      <c r="K430" s="8">
        <f t="shared" si="97"/>
        <v>-0.8</v>
      </c>
      <c r="L430" s="8">
        <f t="shared" si="98"/>
        <v>-0.8</v>
      </c>
      <c r="M430" s="8">
        <f t="shared" si="95"/>
        <v>-1.1994002998500751E-3</v>
      </c>
      <c r="N430" s="9">
        <f t="shared" si="96"/>
        <v>-1.4030164854437041E-3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8</v>
      </c>
      <c r="D432" s="7">
        <v>6</v>
      </c>
      <c r="E432" s="7">
        <v>1</v>
      </c>
      <c r="F432" s="7">
        <v>1</v>
      </c>
      <c r="G432" s="8">
        <f t="shared" si="91"/>
        <v>2.3988005997001498E-3</v>
      </c>
      <c r="H432" s="8">
        <f t="shared" si="92"/>
        <v>2.104524728165556E-3</v>
      </c>
      <c r="I432" s="8">
        <f t="shared" si="93"/>
        <v>4.6403712296983759E-4</v>
      </c>
      <c r="J432" s="8">
        <f t="shared" si="94"/>
        <v>5.0864699898270599E-4</v>
      </c>
      <c r="K432" s="8">
        <f t="shared" si="97"/>
        <v>-0.875</v>
      </c>
      <c r="L432" s="8">
        <f t="shared" si="98"/>
        <v>-0.83333333333333337</v>
      </c>
      <c r="M432" s="8">
        <f t="shared" si="95"/>
        <v>-2.098950524737631E-3</v>
      </c>
      <c r="N432" s="9">
        <f t="shared" si="96"/>
        <v>-1.7537706068046302E-3</v>
      </c>
    </row>
    <row r="433" spans="1:14" ht="25.5" x14ac:dyDescent="0.2">
      <c r="A433" s="30"/>
      <c r="B433" s="23" t="s">
        <v>404</v>
      </c>
      <c r="C433" s="20">
        <v>0</v>
      </c>
      <c r="D433" s="7">
        <v>4</v>
      </c>
      <c r="E433" s="7">
        <v>0</v>
      </c>
      <c r="F433" s="7">
        <v>1</v>
      </c>
      <c r="G433" s="8" t="str">
        <f t="shared" si="91"/>
        <v/>
      </c>
      <c r="H433" s="8">
        <f t="shared" si="92"/>
        <v>1.4030164854437039E-3</v>
      </c>
      <c r="I433" s="8" t="str">
        <f t="shared" si="93"/>
        <v/>
      </c>
      <c r="J433" s="8">
        <f t="shared" si="94"/>
        <v>5.0864699898270599E-4</v>
      </c>
      <c r="K433" s="8" t="str">
        <f t="shared" si="97"/>
        <v xml:space="preserve"> </v>
      </c>
      <c r="L433" s="8">
        <f t="shared" si="98"/>
        <v>-0.75</v>
      </c>
      <c r="M433" s="8" t="str">
        <f t="shared" si="95"/>
        <v/>
      </c>
      <c r="N433" s="9">
        <f t="shared" si="96"/>
        <v>-1.0522623640827778E-3</v>
      </c>
    </row>
    <row r="434" spans="1:14" x14ac:dyDescent="0.2">
      <c r="A434" s="30"/>
      <c r="B434" s="23" t="s">
        <v>405</v>
      </c>
      <c r="C434" s="20">
        <v>1</v>
      </c>
      <c r="D434" s="7">
        <v>1</v>
      </c>
      <c r="E434" s="7">
        <v>2</v>
      </c>
      <c r="F434" s="7">
        <v>4</v>
      </c>
      <c r="G434" s="8">
        <f t="shared" si="91"/>
        <v>2.9985007496251872E-4</v>
      </c>
      <c r="H434" s="8">
        <f t="shared" si="92"/>
        <v>3.5075412136092597E-4</v>
      </c>
      <c r="I434" s="8">
        <f t="shared" si="93"/>
        <v>9.2807424593967518E-4</v>
      </c>
      <c r="J434" s="8">
        <f t="shared" si="94"/>
        <v>2.0345879959308239E-3</v>
      </c>
      <c r="K434" s="8">
        <f t="shared" si="97"/>
        <v>1</v>
      </c>
      <c r="L434" s="8">
        <f t="shared" si="98"/>
        <v>3</v>
      </c>
      <c r="M434" s="8">
        <f t="shared" si="95"/>
        <v>2.9985007496251872E-4</v>
      </c>
      <c r="N434" s="9">
        <f t="shared" si="96"/>
        <v>1.0522623640827778E-3</v>
      </c>
    </row>
    <row r="435" spans="1:14" x14ac:dyDescent="0.2">
      <c r="A435" s="30"/>
      <c r="B435" s="23" t="s">
        <v>406</v>
      </c>
      <c r="C435" s="20">
        <v>44</v>
      </c>
      <c r="D435" s="7">
        <v>20</v>
      </c>
      <c r="E435" s="7">
        <v>22</v>
      </c>
      <c r="F435" s="7">
        <v>23</v>
      </c>
      <c r="G435" s="8">
        <f t="shared" ref="G435:G498" si="99">+IF(C435=0,"",C435/C$371)</f>
        <v>1.3193403298350824E-2</v>
      </c>
      <c r="H435" s="8">
        <f t="shared" ref="H435:H498" si="100">+IF(D435=0,"",D435/D$371)</f>
        <v>7.0150824272185199E-3</v>
      </c>
      <c r="I435" s="8">
        <f t="shared" ref="I435:I498" si="101">+IF(E435=0,"",E435/E$371)</f>
        <v>1.0208816705336427E-2</v>
      </c>
      <c r="J435" s="8">
        <f t="shared" ref="J435:J498" si="102">+IF(F435=0,"",F435/F$371)</f>
        <v>1.1698880976602238E-2</v>
      </c>
      <c r="K435" s="8">
        <f t="shared" si="97"/>
        <v>-0.5</v>
      </c>
      <c r="L435" s="8">
        <f t="shared" si="98"/>
        <v>0.15</v>
      </c>
      <c r="M435" s="8">
        <f t="shared" ref="M435:M498" si="103">+IF(OR(AND(G435=""),(K435="")),"",G435*K435)</f>
        <v>-6.5967016491754122E-3</v>
      </c>
      <c r="N435" s="9">
        <f t="shared" ref="N435:N498" si="104">+IF(OR(AND(H435=""),(L435="")),"",H435*L435)</f>
        <v>1.052262364082778E-3</v>
      </c>
    </row>
    <row r="436" spans="1:14" x14ac:dyDescent="0.2">
      <c r="A436" s="30"/>
      <c r="B436" s="23" t="s">
        <v>407</v>
      </c>
      <c r="C436" s="20">
        <v>1</v>
      </c>
      <c r="D436" s="7">
        <v>9</v>
      </c>
      <c r="E436" s="7">
        <v>2</v>
      </c>
      <c r="F436" s="7">
        <v>0</v>
      </c>
      <c r="G436" s="8">
        <f t="shared" si="99"/>
        <v>2.9985007496251872E-4</v>
      </c>
      <c r="H436" s="8">
        <f t="shared" si="100"/>
        <v>3.1567870922483338E-3</v>
      </c>
      <c r="I436" s="8">
        <f t="shared" si="101"/>
        <v>9.2807424593967518E-4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>
        <f t="shared" si="103"/>
        <v>2.9985007496251872E-4</v>
      </c>
      <c r="N436" s="9">
        <f t="shared" si="104"/>
        <v>-3.1567870922483338E-3</v>
      </c>
    </row>
    <row r="437" spans="1:14" x14ac:dyDescent="0.2">
      <c r="A437" s="30"/>
      <c r="B437" s="23" t="s">
        <v>408</v>
      </c>
      <c r="C437" s="20">
        <v>10</v>
      </c>
      <c r="D437" s="7">
        <v>21</v>
      </c>
      <c r="E437" s="7">
        <v>19</v>
      </c>
      <c r="F437" s="7">
        <v>4</v>
      </c>
      <c r="G437" s="8">
        <f t="shared" si="99"/>
        <v>2.9985007496251873E-3</v>
      </c>
      <c r="H437" s="8">
        <f t="shared" si="100"/>
        <v>7.3658365485794455E-3</v>
      </c>
      <c r="I437" s="8">
        <f t="shared" si="101"/>
        <v>8.8167053364269134E-3</v>
      </c>
      <c r="J437" s="8">
        <f t="shared" si="102"/>
        <v>2.0345879959308239E-3</v>
      </c>
      <c r="K437" s="8">
        <f t="shared" si="105"/>
        <v>0.9</v>
      </c>
      <c r="L437" s="8">
        <f t="shared" si="106"/>
        <v>-0.80952380952380953</v>
      </c>
      <c r="M437" s="8">
        <f t="shared" si="103"/>
        <v>2.6986506746626685E-3</v>
      </c>
      <c r="N437" s="9">
        <f t="shared" si="104"/>
        <v>-5.962820063135742E-3</v>
      </c>
    </row>
    <row r="438" spans="1:14" x14ac:dyDescent="0.2">
      <c r="A438" s="30"/>
      <c r="B438" s="23" t="s">
        <v>409</v>
      </c>
      <c r="C438" s="20">
        <v>2</v>
      </c>
      <c r="D438" s="7">
        <v>0</v>
      </c>
      <c r="E438" s="7">
        <v>1</v>
      </c>
      <c r="F438" s="7">
        <v>1</v>
      </c>
      <c r="G438" s="8">
        <f t="shared" si="99"/>
        <v>5.9970014992503744E-4</v>
      </c>
      <c r="H438" s="8" t="str">
        <f t="shared" si="100"/>
        <v/>
      </c>
      <c r="I438" s="8">
        <f t="shared" si="101"/>
        <v>4.6403712296983759E-4</v>
      </c>
      <c r="J438" s="8">
        <f t="shared" si="102"/>
        <v>5.0864699898270599E-4</v>
      </c>
      <c r="K438" s="8">
        <f t="shared" si="105"/>
        <v>-0.5</v>
      </c>
      <c r="L438" s="8">
        <f t="shared" si="106"/>
        <v>1</v>
      </c>
      <c r="M438" s="8">
        <f t="shared" si="103"/>
        <v>-2.9985007496251872E-4</v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69</v>
      </c>
      <c r="D442" s="7">
        <v>98</v>
      </c>
      <c r="E442" s="7">
        <v>74</v>
      </c>
      <c r="F442" s="7">
        <v>116</v>
      </c>
      <c r="G442" s="8">
        <f t="shared" si="99"/>
        <v>2.0689655172413793E-2</v>
      </c>
      <c r="H442" s="8">
        <f t="shared" si="100"/>
        <v>3.437390389337075E-2</v>
      </c>
      <c r="I442" s="8">
        <f t="shared" si="101"/>
        <v>3.4338747099767981E-2</v>
      </c>
      <c r="J442" s="8">
        <f t="shared" si="102"/>
        <v>5.9003051881993895E-2</v>
      </c>
      <c r="K442" s="8">
        <f t="shared" si="105"/>
        <v>7.2463768115942032E-2</v>
      </c>
      <c r="L442" s="8">
        <f t="shared" si="106"/>
        <v>0.18367346938775511</v>
      </c>
      <c r="M442" s="8">
        <f t="shared" si="103"/>
        <v>1.4992503748125937E-3</v>
      </c>
      <c r="N442" s="9">
        <f t="shared" si="104"/>
        <v>6.3135741844966686E-3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1</v>
      </c>
      <c r="D444" s="7">
        <v>1</v>
      </c>
      <c r="E444" s="7">
        <v>1</v>
      </c>
      <c r="F444" s="7">
        <v>0</v>
      </c>
      <c r="G444" s="8">
        <f t="shared" si="99"/>
        <v>2.9985007496251872E-4</v>
      </c>
      <c r="H444" s="8">
        <f t="shared" si="100"/>
        <v>3.5075412136092597E-4</v>
      </c>
      <c r="I444" s="8">
        <f t="shared" si="101"/>
        <v>4.6403712296983759E-4</v>
      </c>
      <c r="J444" s="8" t="str">
        <f t="shared" si="102"/>
        <v/>
      </c>
      <c r="K444" s="8">
        <f t="shared" si="105"/>
        <v>0</v>
      </c>
      <c r="L444" s="8">
        <f t="shared" si="106"/>
        <v>-1</v>
      </c>
      <c r="M444" s="8">
        <f t="shared" si="103"/>
        <v>0</v>
      </c>
      <c r="N444" s="9">
        <f t="shared" si="104"/>
        <v>-3.5075412136092597E-4</v>
      </c>
    </row>
    <row r="445" spans="1:14" x14ac:dyDescent="0.2">
      <c r="A445" s="30"/>
      <c r="B445" s="23" t="s">
        <v>416</v>
      </c>
      <c r="C445" s="20">
        <v>0</v>
      </c>
      <c r="D445" s="7">
        <v>1</v>
      </c>
      <c r="E445" s="7">
        <v>0</v>
      </c>
      <c r="F445" s="7">
        <v>9</v>
      </c>
      <c r="G445" s="8" t="str">
        <f t="shared" si="99"/>
        <v/>
      </c>
      <c r="H445" s="8">
        <f t="shared" si="100"/>
        <v>3.5075412136092597E-4</v>
      </c>
      <c r="I445" s="8" t="str">
        <f t="shared" si="101"/>
        <v/>
      </c>
      <c r="J445" s="8">
        <f t="shared" si="102"/>
        <v>4.5778229908443541E-3</v>
      </c>
      <c r="K445" s="8" t="str">
        <f t="shared" si="105"/>
        <v xml:space="preserve"> </v>
      </c>
      <c r="L445" s="8">
        <f t="shared" si="106"/>
        <v>8</v>
      </c>
      <c r="M445" s="8" t="str">
        <f t="shared" si="103"/>
        <v/>
      </c>
      <c r="N445" s="9">
        <f t="shared" si="104"/>
        <v>2.8060329708874078E-3</v>
      </c>
    </row>
    <row r="446" spans="1:14" x14ac:dyDescent="0.2">
      <c r="A446" s="30"/>
      <c r="B446" s="23" t="s">
        <v>417</v>
      </c>
      <c r="C446" s="20">
        <v>8</v>
      </c>
      <c r="D446" s="7">
        <v>48</v>
      </c>
      <c r="E446" s="7">
        <v>10</v>
      </c>
      <c r="F446" s="7">
        <v>25</v>
      </c>
      <c r="G446" s="8">
        <f t="shared" si="99"/>
        <v>2.3988005997001498E-3</v>
      </c>
      <c r="H446" s="8">
        <f t="shared" si="100"/>
        <v>1.6836197825324448E-2</v>
      </c>
      <c r="I446" s="8">
        <f t="shared" si="101"/>
        <v>4.6403712296983757E-3</v>
      </c>
      <c r="J446" s="8">
        <f t="shared" si="102"/>
        <v>1.2716174974567651E-2</v>
      </c>
      <c r="K446" s="8">
        <f t="shared" si="105"/>
        <v>0.25</v>
      </c>
      <c r="L446" s="8">
        <f t="shared" si="106"/>
        <v>-0.47916666666666669</v>
      </c>
      <c r="M446" s="8">
        <f t="shared" si="103"/>
        <v>5.9970014992503744E-4</v>
      </c>
      <c r="N446" s="9">
        <f t="shared" si="104"/>
        <v>-8.0673447913012977E-3</v>
      </c>
    </row>
    <row r="447" spans="1:14" ht="27.75" customHeight="1" x14ac:dyDescent="0.2">
      <c r="A447" s="30"/>
      <c r="B447" s="23" t="s">
        <v>418</v>
      </c>
      <c r="C447" s="20">
        <v>1</v>
      </c>
      <c r="D447" s="7">
        <v>0</v>
      </c>
      <c r="E447" s="7">
        <v>0</v>
      </c>
      <c r="F447" s="7">
        <v>0</v>
      </c>
      <c r="G447" s="8">
        <f t="shared" si="99"/>
        <v>2.9985007496251872E-4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-2.9985007496251872E-4</v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</v>
      </c>
      <c r="D448" s="7">
        <v>1</v>
      </c>
      <c r="E448" s="7">
        <v>2</v>
      </c>
      <c r="F448" s="7">
        <v>0</v>
      </c>
      <c r="G448" s="8">
        <f t="shared" si="99"/>
        <v>2.9985007496251872E-4</v>
      </c>
      <c r="H448" s="8">
        <f t="shared" si="100"/>
        <v>3.5075412136092597E-4</v>
      </c>
      <c r="I448" s="8">
        <f t="shared" si="101"/>
        <v>9.2807424593967518E-4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>
        <f t="shared" si="103"/>
        <v>2.9985007496251872E-4</v>
      </c>
      <c r="N448" s="9">
        <f t="shared" si="104"/>
        <v>-3.5075412136092597E-4</v>
      </c>
    </row>
    <row r="449" spans="1:14" x14ac:dyDescent="0.2">
      <c r="A449" s="30"/>
      <c r="B449" s="23" t="s">
        <v>420</v>
      </c>
      <c r="C449" s="20">
        <v>6</v>
      </c>
      <c r="D449" s="7">
        <v>0</v>
      </c>
      <c r="E449" s="7">
        <v>2</v>
      </c>
      <c r="F449" s="7">
        <v>0</v>
      </c>
      <c r="G449" s="8">
        <f t="shared" si="99"/>
        <v>1.7991004497751124E-3</v>
      </c>
      <c r="H449" s="8" t="str">
        <f t="shared" si="100"/>
        <v/>
      </c>
      <c r="I449" s="8">
        <f t="shared" si="101"/>
        <v>9.2807424593967518E-4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-1.1994002998500749E-3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6</v>
      </c>
      <c r="D450" s="7">
        <v>6</v>
      </c>
      <c r="E450" s="7">
        <v>20</v>
      </c>
      <c r="F450" s="7">
        <v>1</v>
      </c>
      <c r="G450" s="8">
        <f t="shared" si="99"/>
        <v>1.7991004497751124E-3</v>
      </c>
      <c r="H450" s="8">
        <f t="shared" si="100"/>
        <v>2.104524728165556E-3</v>
      </c>
      <c r="I450" s="8">
        <f t="shared" si="101"/>
        <v>9.2807424593967514E-3</v>
      </c>
      <c r="J450" s="8">
        <f t="shared" si="102"/>
        <v>5.0864699898270599E-4</v>
      </c>
      <c r="K450" s="8">
        <f t="shared" si="105"/>
        <v>2.3333333333333335</v>
      </c>
      <c r="L450" s="8">
        <f t="shared" si="106"/>
        <v>-0.83333333333333337</v>
      </c>
      <c r="M450" s="8">
        <f t="shared" si="103"/>
        <v>4.1979010494752628E-3</v>
      </c>
      <c r="N450" s="9">
        <f t="shared" si="104"/>
        <v>-1.7537706068046302E-3</v>
      </c>
    </row>
    <row r="451" spans="1:14" x14ac:dyDescent="0.2">
      <c r="A451" s="30"/>
      <c r="B451" s="23" t="s">
        <v>422</v>
      </c>
      <c r="C451" s="20">
        <v>3</v>
      </c>
      <c r="D451" s="7">
        <v>2</v>
      </c>
      <c r="E451" s="7">
        <v>0</v>
      </c>
      <c r="F451" s="7">
        <v>2</v>
      </c>
      <c r="G451" s="8">
        <f t="shared" si="99"/>
        <v>8.9955022488755621E-4</v>
      </c>
      <c r="H451" s="8">
        <f t="shared" si="100"/>
        <v>7.0150824272185194E-4</v>
      </c>
      <c r="I451" s="8" t="str">
        <f t="shared" si="101"/>
        <v/>
      </c>
      <c r="J451" s="8">
        <f t="shared" si="102"/>
        <v>1.017293997965412E-3</v>
      </c>
      <c r="K451" s="8">
        <f t="shared" si="105"/>
        <v>-1</v>
      </c>
      <c r="L451" s="8">
        <f t="shared" si="106"/>
        <v>0</v>
      </c>
      <c r="M451" s="8">
        <f t="shared" si="103"/>
        <v>-8.9955022488755621E-4</v>
      </c>
      <c r="N451" s="9">
        <f t="shared" si="104"/>
        <v>0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13</v>
      </c>
      <c r="D454" s="7">
        <v>0</v>
      </c>
      <c r="E454" s="7">
        <v>3</v>
      </c>
      <c r="F454" s="7">
        <v>0</v>
      </c>
      <c r="G454" s="8">
        <f t="shared" si="99"/>
        <v>3.8980509745127436E-3</v>
      </c>
      <c r="H454" s="8" t="str">
        <f t="shared" si="100"/>
        <v/>
      </c>
      <c r="I454" s="8">
        <f t="shared" si="101"/>
        <v>1.3921113689095127E-3</v>
      </c>
      <c r="J454" s="8" t="str">
        <f t="shared" si="102"/>
        <v/>
      </c>
      <c r="K454" s="8">
        <f t="shared" si="105"/>
        <v>-0.76923076923076927</v>
      </c>
      <c r="L454" s="8" t="str">
        <f t="shared" si="106"/>
        <v xml:space="preserve"> </v>
      </c>
      <c r="M454" s="8">
        <f t="shared" si="103"/>
        <v>-2.9985007496251877E-3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5</v>
      </c>
      <c r="D455" s="7">
        <v>0</v>
      </c>
      <c r="E455" s="7">
        <v>17</v>
      </c>
      <c r="F455" s="7">
        <v>0</v>
      </c>
      <c r="G455" s="8">
        <f t="shared" si="99"/>
        <v>1.4992503748125937E-3</v>
      </c>
      <c r="H455" s="8" t="str">
        <f t="shared" si="100"/>
        <v/>
      </c>
      <c r="I455" s="8">
        <f t="shared" si="101"/>
        <v>7.8886310904872393E-3</v>
      </c>
      <c r="J455" s="8" t="str">
        <f t="shared" si="102"/>
        <v/>
      </c>
      <c r="K455" s="8">
        <f t="shared" si="105"/>
        <v>2.4</v>
      </c>
      <c r="L455" s="8" t="str">
        <f t="shared" si="106"/>
        <v xml:space="preserve"> </v>
      </c>
      <c r="M455" s="8">
        <f t="shared" si="103"/>
        <v>3.5982008995502244E-3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2</v>
      </c>
      <c r="D456" s="7">
        <v>0</v>
      </c>
      <c r="E456" s="7">
        <v>0</v>
      </c>
      <c r="F456" s="7">
        <v>0</v>
      </c>
      <c r="G456" s="8">
        <f t="shared" si="99"/>
        <v>5.9970014992503744E-4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-5.9970014992503744E-4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2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1.017293997965412E-3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1</v>
      </c>
      <c r="D458" s="7">
        <v>1</v>
      </c>
      <c r="E458" s="7">
        <v>0</v>
      </c>
      <c r="F458" s="7">
        <v>0</v>
      </c>
      <c r="G458" s="8">
        <f t="shared" si="99"/>
        <v>2.9985007496251872E-4</v>
      </c>
      <c r="H458" s="8">
        <f t="shared" si="100"/>
        <v>3.5075412136092597E-4</v>
      </c>
      <c r="I458" s="8" t="str">
        <f t="shared" si="101"/>
        <v/>
      </c>
      <c r="J458" s="8" t="str">
        <f t="shared" si="102"/>
        <v/>
      </c>
      <c r="K458" s="8">
        <f t="shared" si="105"/>
        <v>-1</v>
      </c>
      <c r="L458" s="8">
        <f t="shared" si="106"/>
        <v>-1</v>
      </c>
      <c r="M458" s="8">
        <f t="shared" si="103"/>
        <v>-2.9985007496251872E-4</v>
      </c>
      <c r="N458" s="9">
        <f t="shared" si="104"/>
        <v>-3.5075412136092597E-4</v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3.5075412136092597E-4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9">
        <f t="shared" si="104"/>
        <v>-3.5075412136092597E-4</v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5.0864699898270599E-4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3.5075412136092597E-4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-3.5075412136092597E-4</v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21</v>
      </c>
      <c r="D470" s="7">
        <v>30</v>
      </c>
      <c r="E470" s="7">
        <v>5</v>
      </c>
      <c r="F470" s="7">
        <v>10</v>
      </c>
      <c r="G470" s="8">
        <f t="shared" si="99"/>
        <v>6.2968515742128934E-3</v>
      </c>
      <c r="H470" s="8">
        <f t="shared" si="100"/>
        <v>1.052262364082778E-2</v>
      </c>
      <c r="I470" s="8">
        <f t="shared" si="101"/>
        <v>2.3201856148491878E-3</v>
      </c>
      <c r="J470" s="8">
        <f t="shared" si="102"/>
        <v>5.0864699898270603E-3</v>
      </c>
      <c r="K470" s="8">
        <f t="shared" si="105"/>
        <v>-0.76190476190476186</v>
      </c>
      <c r="L470" s="8">
        <f t="shared" si="106"/>
        <v>-0.66666666666666663</v>
      </c>
      <c r="M470" s="8">
        <f t="shared" si="103"/>
        <v>-4.7976011994002995E-3</v>
      </c>
      <c r="N470" s="9">
        <f t="shared" si="104"/>
        <v>-7.0150824272185199E-3</v>
      </c>
    </row>
    <row r="471" spans="1:14" x14ac:dyDescent="0.2">
      <c r="A471" s="30"/>
      <c r="B471" s="23" t="s">
        <v>442</v>
      </c>
      <c r="C471" s="20">
        <v>1</v>
      </c>
      <c r="D471" s="7">
        <v>13</v>
      </c>
      <c r="E471" s="7">
        <v>0</v>
      </c>
      <c r="F471" s="7">
        <v>1</v>
      </c>
      <c r="G471" s="8">
        <f t="shared" si="99"/>
        <v>2.9985007496251872E-4</v>
      </c>
      <c r="H471" s="8">
        <f t="shared" si="100"/>
        <v>4.5598035776920377E-3</v>
      </c>
      <c r="I471" s="8" t="str">
        <f t="shared" si="101"/>
        <v/>
      </c>
      <c r="J471" s="8">
        <f t="shared" si="102"/>
        <v>5.0864699898270599E-4</v>
      </c>
      <c r="K471" s="8">
        <f t="shared" si="105"/>
        <v>-1</v>
      </c>
      <c r="L471" s="8">
        <f t="shared" si="106"/>
        <v>-0.92307692307692313</v>
      </c>
      <c r="M471" s="8">
        <f t="shared" si="103"/>
        <v>-2.9985007496251872E-4</v>
      </c>
      <c r="N471" s="9">
        <f t="shared" si="104"/>
        <v>-4.2090494563311121E-3</v>
      </c>
    </row>
    <row r="472" spans="1:14" x14ac:dyDescent="0.2">
      <c r="A472" s="30"/>
      <c r="B472" s="23" t="s">
        <v>443</v>
      </c>
      <c r="C472" s="20">
        <v>0</v>
      </c>
      <c r="D472" s="7">
        <v>2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7.0150824272185194E-4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9">
        <f t="shared" si="104"/>
        <v>-7.0150824272185194E-4</v>
      </c>
    </row>
    <row r="473" spans="1:14" x14ac:dyDescent="0.2">
      <c r="A473" s="30"/>
      <c r="B473" s="23" t="s">
        <v>444</v>
      </c>
      <c r="C473" s="20">
        <v>29</v>
      </c>
      <c r="D473" s="7">
        <v>30</v>
      </c>
      <c r="E473" s="7">
        <v>1</v>
      </c>
      <c r="F473" s="7">
        <v>2</v>
      </c>
      <c r="G473" s="8">
        <f t="shared" si="99"/>
        <v>8.6956521739130436E-3</v>
      </c>
      <c r="H473" s="8">
        <f t="shared" si="100"/>
        <v>1.052262364082778E-2</v>
      </c>
      <c r="I473" s="8">
        <f t="shared" si="101"/>
        <v>4.6403712296983759E-4</v>
      </c>
      <c r="J473" s="8">
        <f t="shared" si="102"/>
        <v>1.017293997965412E-3</v>
      </c>
      <c r="K473" s="8">
        <f t="shared" si="105"/>
        <v>-0.96551724137931039</v>
      </c>
      <c r="L473" s="8">
        <f t="shared" si="106"/>
        <v>-0.93333333333333335</v>
      </c>
      <c r="M473" s="8">
        <f t="shared" si="103"/>
        <v>-8.3958020989505257E-3</v>
      </c>
      <c r="N473" s="9">
        <f t="shared" si="104"/>
        <v>-9.8211153981059285E-3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1</v>
      </c>
      <c r="D476" s="7">
        <v>18</v>
      </c>
      <c r="E476" s="7">
        <v>1</v>
      </c>
      <c r="F476" s="7">
        <v>0</v>
      </c>
      <c r="G476" s="8">
        <f t="shared" si="99"/>
        <v>2.9985007496251872E-4</v>
      </c>
      <c r="H476" s="8">
        <f t="shared" si="100"/>
        <v>6.3135741844966677E-3</v>
      </c>
      <c r="I476" s="8">
        <f t="shared" si="101"/>
        <v>4.6403712296983759E-4</v>
      </c>
      <c r="J476" s="8" t="str">
        <f t="shared" si="102"/>
        <v/>
      </c>
      <c r="K476" s="8">
        <f t="shared" si="105"/>
        <v>0</v>
      </c>
      <c r="L476" s="8">
        <f t="shared" si="106"/>
        <v>-1</v>
      </c>
      <c r="M476" s="8">
        <f t="shared" si="103"/>
        <v>0</v>
      </c>
      <c r="N476" s="9">
        <f t="shared" si="104"/>
        <v>-6.3135741844966677E-3</v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2</v>
      </c>
      <c r="F478" s="7">
        <v>2</v>
      </c>
      <c r="G478" s="8" t="str">
        <f t="shared" si="99"/>
        <v/>
      </c>
      <c r="H478" s="8" t="str">
        <f t="shared" si="100"/>
        <v/>
      </c>
      <c r="I478" s="8">
        <f t="shared" si="101"/>
        <v>9.2807424593967518E-4</v>
      </c>
      <c r="J478" s="8">
        <f t="shared" si="102"/>
        <v>1.017293997965412E-3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4</v>
      </c>
      <c r="D481" s="7">
        <v>17</v>
      </c>
      <c r="E481" s="7">
        <v>2</v>
      </c>
      <c r="F481" s="7">
        <v>8</v>
      </c>
      <c r="G481" s="8">
        <f t="shared" si="99"/>
        <v>1.1994002998500749E-3</v>
      </c>
      <c r="H481" s="8">
        <f t="shared" si="100"/>
        <v>5.962820063135742E-3</v>
      </c>
      <c r="I481" s="8">
        <f t="shared" si="101"/>
        <v>9.2807424593967518E-4</v>
      </c>
      <c r="J481" s="8">
        <f t="shared" si="102"/>
        <v>4.0691759918616479E-3</v>
      </c>
      <c r="K481" s="8">
        <f t="shared" si="105"/>
        <v>-0.5</v>
      </c>
      <c r="L481" s="8">
        <f t="shared" si="106"/>
        <v>-0.52941176470588236</v>
      </c>
      <c r="M481" s="8">
        <f t="shared" si="103"/>
        <v>-5.9970014992503744E-4</v>
      </c>
      <c r="N481" s="9">
        <f t="shared" si="104"/>
        <v>-3.1567870922483343E-3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1</v>
      </c>
      <c r="D483" s="7">
        <v>6</v>
      </c>
      <c r="E483" s="7">
        <v>1</v>
      </c>
      <c r="F483" s="7">
        <v>15</v>
      </c>
      <c r="G483" s="8">
        <f t="shared" si="99"/>
        <v>2.9985007496251872E-4</v>
      </c>
      <c r="H483" s="8">
        <f t="shared" si="100"/>
        <v>2.104524728165556E-3</v>
      </c>
      <c r="I483" s="8">
        <f t="shared" si="101"/>
        <v>4.6403712296983759E-4</v>
      </c>
      <c r="J483" s="8">
        <f t="shared" si="102"/>
        <v>7.6297049847405905E-3</v>
      </c>
      <c r="K483" s="8">
        <f t="shared" si="105"/>
        <v>0</v>
      </c>
      <c r="L483" s="8">
        <f t="shared" si="106"/>
        <v>1.5</v>
      </c>
      <c r="M483" s="8">
        <f t="shared" si="103"/>
        <v>0</v>
      </c>
      <c r="N483" s="9">
        <f t="shared" si="104"/>
        <v>3.1567870922483343E-3</v>
      </c>
    </row>
    <row r="484" spans="1:14" x14ac:dyDescent="0.2">
      <c r="A484" s="30"/>
      <c r="B484" s="23" t="s">
        <v>455</v>
      </c>
      <c r="C484" s="20">
        <v>41</v>
      </c>
      <c r="D484" s="7">
        <v>105</v>
      </c>
      <c r="E484" s="7">
        <v>6</v>
      </c>
      <c r="F484" s="7">
        <v>13</v>
      </c>
      <c r="G484" s="8">
        <f t="shared" si="99"/>
        <v>1.2293853073463269E-2</v>
      </c>
      <c r="H484" s="8">
        <f t="shared" si="100"/>
        <v>3.6829182742897232E-2</v>
      </c>
      <c r="I484" s="8">
        <f t="shared" si="101"/>
        <v>2.7842227378190253E-3</v>
      </c>
      <c r="J484" s="8">
        <f t="shared" si="102"/>
        <v>6.6124109867751781E-3</v>
      </c>
      <c r="K484" s="8">
        <f t="shared" si="105"/>
        <v>-0.85365853658536583</v>
      </c>
      <c r="L484" s="8">
        <f t="shared" si="106"/>
        <v>-0.87619047619047619</v>
      </c>
      <c r="M484" s="8">
        <f t="shared" si="103"/>
        <v>-1.0494752623688156E-2</v>
      </c>
      <c r="N484" s="9">
        <f t="shared" si="104"/>
        <v>-3.2269379165205191E-2</v>
      </c>
    </row>
    <row r="485" spans="1:14" x14ac:dyDescent="0.2">
      <c r="A485" s="30"/>
      <c r="B485" s="23" t="s">
        <v>456</v>
      </c>
      <c r="C485" s="20">
        <v>0</v>
      </c>
      <c r="D485" s="7">
        <v>3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1.052262364082778E-3</v>
      </c>
      <c r="I485" s="8" t="str">
        <f t="shared" si="101"/>
        <v/>
      </c>
      <c r="J485" s="8">
        <f t="shared" si="102"/>
        <v>1.017293997965412E-3</v>
      </c>
      <c r="K485" s="8" t="str">
        <f t="shared" si="105"/>
        <v xml:space="preserve"> </v>
      </c>
      <c r="L485" s="8">
        <f t="shared" si="106"/>
        <v>-0.33333333333333331</v>
      </c>
      <c r="M485" s="8" t="str">
        <f t="shared" si="103"/>
        <v/>
      </c>
      <c r="N485" s="9">
        <f t="shared" si="104"/>
        <v>-3.5075412136092597E-4</v>
      </c>
    </row>
    <row r="486" spans="1:14" ht="25.5" x14ac:dyDescent="0.2">
      <c r="A486" s="30"/>
      <c r="B486" s="23" t="s">
        <v>457</v>
      </c>
      <c r="C486" s="20">
        <v>0</v>
      </c>
      <c r="D486" s="7">
        <v>4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1.4030164854437039E-3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9">
        <f t="shared" si="104"/>
        <v>-1.4030164854437039E-3</v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1</v>
      </c>
      <c r="F487" s="7">
        <v>3</v>
      </c>
      <c r="G487" s="8" t="str">
        <f t="shared" si="99"/>
        <v/>
      </c>
      <c r="H487" s="8" t="str">
        <f t="shared" si="100"/>
        <v/>
      </c>
      <c r="I487" s="8">
        <f t="shared" si="101"/>
        <v>4.6403712296983759E-4</v>
      </c>
      <c r="J487" s="8">
        <f t="shared" si="102"/>
        <v>1.525940996948118E-3</v>
      </c>
      <c r="K487" s="8">
        <f t="shared" si="105"/>
        <v>1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3.5075412136092597E-4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-3.5075412136092597E-4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5.0864699898270599E-4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1</v>
      </c>
      <c r="D493" s="7">
        <v>31</v>
      </c>
      <c r="E493" s="7">
        <v>1</v>
      </c>
      <c r="F493" s="7">
        <v>43</v>
      </c>
      <c r="G493" s="8">
        <f t="shared" si="99"/>
        <v>2.9985007496251872E-4</v>
      </c>
      <c r="H493" s="8">
        <f t="shared" si="100"/>
        <v>1.0873377762188706E-2</v>
      </c>
      <c r="I493" s="8">
        <f t="shared" si="101"/>
        <v>4.6403712296983759E-4</v>
      </c>
      <c r="J493" s="8">
        <f t="shared" si="102"/>
        <v>2.1871820956256359E-2</v>
      </c>
      <c r="K493" s="8">
        <f t="shared" si="105"/>
        <v>0</v>
      </c>
      <c r="L493" s="8">
        <f t="shared" si="106"/>
        <v>0.38709677419354838</v>
      </c>
      <c r="M493" s="8">
        <f t="shared" si="103"/>
        <v>0</v>
      </c>
      <c r="N493" s="9">
        <f t="shared" si="104"/>
        <v>4.2090494563311121E-3</v>
      </c>
    </row>
    <row r="494" spans="1:14" x14ac:dyDescent="0.2">
      <c r="A494" s="30"/>
      <c r="B494" s="23" t="s">
        <v>465</v>
      </c>
      <c r="C494" s="20">
        <v>0</v>
      </c>
      <c r="D494" s="7">
        <v>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7.0150824272185194E-4</v>
      </c>
      <c r="I494" s="8" t="str">
        <f t="shared" si="101"/>
        <v/>
      </c>
      <c r="J494" s="8">
        <f t="shared" si="102"/>
        <v>5.0864699898270599E-4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9">
        <f t="shared" si="104"/>
        <v>-3.5075412136092597E-4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3.5075412136092597E-4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-3.5075412136092597E-4</v>
      </c>
    </row>
    <row r="497" spans="1:14" x14ac:dyDescent="0.2">
      <c r="A497" s="30"/>
      <c r="B497" s="23" t="s">
        <v>468</v>
      </c>
      <c r="C497" s="20">
        <v>1</v>
      </c>
      <c r="D497" s="7">
        <v>11</v>
      </c>
      <c r="E497" s="7">
        <v>1</v>
      </c>
      <c r="F497" s="7">
        <v>5</v>
      </c>
      <c r="G497" s="8">
        <f t="shared" si="99"/>
        <v>2.9985007496251872E-4</v>
      </c>
      <c r="H497" s="8">
        <f t="shared" si="100"/>
        <v>3.858295334970186E-3</v>
      </c>
      <c r="I497" s="8">
        <f t="shared" si="101"/>
        <v>4.6403712296983759E-4</v>
      </c>
      <c r="J497" s="8">
        <f t="shared" si="102"/>
        <v>2.5432349949135302E-3</v>
      </c>
      <c r="K497" s="8">
        <f t="shared" si="105"/>
        <v>0</v>
      </c>
      <c r="L497" s="8">
        <f t="shared" si="106"/>
        <v>-0.54545454545454541</v>
      </c>
      <c r="M497" s="8">
        <f t="shared" si="103"/>
        <v>0</v>
      </c>
      <c r="N497" s="9">
        <f t="shared" si="104"/>
        <v>-2.104524728165556E-3</v>
      </c>
    </row>
    <row r="498" spans="1:14" x14ac:dyDescent="0.2">
      <c r="A498" s="30"/>
      <c r="B498" s="23" t="s">
        <v>469</v>
      </c>
      <c r="C498" s="20">
        <v>6</v>
      </c>
      <c r="D498" s="7">
        <v>7</v>
      </c>
      <c r="E498" s="7">
        <v>0</v>
      </c>
      <c r="F498" s="7">
        <v>1</v>
      </c>
      <c r="G498" s="8">
        <f t="shared" si="99"/>
        <v>1.7991004497751124E-3</v>
      </c>
      <c r="H498" s="8">
        <f t="shared" si="100"/>
        <v>2.4552788495264821E-3</v>
      </c>
      <c r="I498" s="8" t="str">
        <f t="shared" si="101"/>
        <v/>
      </c>
      <c r="J498" s="8">
        <f t="shared" si="102"/>
        <v>5.0864699898270599E-4</v>
      </c>
      <c r="K498" s="8">
        <f t="shared" si="105"/>
        <v>-1</v>
      </c>
      <c r="L498" s="8">
        <f t="shared" si="106"/>
        <v>-0.8571428571428571</v>
      </c>
      <c r="M498" s="8">
        <f t="shared" si="103"/>
        <v>-1.7991004497751124E-3</v>
      </c>
      <c r="N498" s="9">
        <f t="shared" si="104"/>
        <v>-2.104524728165556E-3</v>
      </c>
    </row>
    <row r="499" spans="1:14" x14ac:dyDescent="0.2">
      <c r="A499" s="30"/>
      <c r="B499" s="23" t="s">
        <v>470</v>
      </c>
      <c r="C499" s="20">
        <v>3</v>
      </c>
      <c r="D499" s="7">
        <v>27</v>
      </c>
      <c r="E499" s="7">
        <v>1</v>
      </c>
      <c r="F499" s="7">
        <v>12</v>
      </c>
      <c r="G499" s="8">
        <f t="shared" ref="G499:G562" si="107">+IF(C499=0,"",C499/C$371)</f>
        <v>8.9955022488755621E-4</v>
      </c>
      <c r="H499" s="8">
        <f t="shared" ref="H499:H562" si="108">+IF(D499=0,"",D499/D$371)</f>
        <v>9.470361276745002E-3</v>
      </c>
      <c r="I499" s="8">
        <f t="shared" ref="I499:I562" si="109">+IF(E499=0,"",E499/E$371)</f>
        <v>4.6403712296983759E-4</v>
      </c>
      <c r="J499" s="8">
        <f t="shared" ref="J499:J562" si="110">+IF(F499=0,"",F499/F$371)</f>
        <v>6.1037639877924718E-3</v>
      </c>
      <c r="K499" s="8">
        <f t="shared" si="105"/>
        <v>-0.66666666666666663</v>
      </c>
      <c r="L499" s="8">
        <f t="shared" si="106"/>
        <v>-0.55555555555555558</v>
      </c>
      <c r="M499" s="8">
        <f t="shared" ref="M499:M562" si="111">+IF(OR(AND(G499=""),(K499="")),"",G499*K499)</f>
        <v>-5.9970014992503744E-4</v>
      </c>
      <c r="N499" s="9">
        <f t="shared" ref="N499:N562" si="112">+IF(OR(AND(H499=""),(L499="")),"",H499*L499)</f>
        <v>-5.2613118204138899E-3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3.5075412136092597E-4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-3.5075412136092597E-4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3.5075412136092597E-4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-3.5075412136092597E-4</v>
      </c>
    </row>
    <row r="504" spans="1:14" x14ac:dyDescent="0.2">
      <c r="A504" s="30"/>
      <c r="B504" s="23" t="s">
        <v>475</v>
      </c>
      <c r="C504" s="20">
        <v>0</v>
      </c>
      <c r="D504" s="7">
        <v>4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1.4030164854437039E-3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-1.4030164854437039E-3</v>
      </c>
    </row>
    <row r="505" spans="1:14" x14ac:dyDescent="0.2">
      <c r="A505" s="30"/>
      <c r="B505" s="23" t="s">
        <v>476</v>
      </c>
      <c r="C505" s="20">
        <v>0</v>
      </c>
      <c r="D505" s="7">
        <v>1</v>
      </c>
      <c r="E505" s="7">
        <v>0</v>
      </c>
      <c r="F505" s="7">
        <v>2</v>
      </c>
      <c r="G505" s="8" t="str">
        <f t="shared" si="107"/>
        <v/>
      </c>
      <c r="H505" s="8">
        <f t="shared" si="108"/>
        <v>3.5075412136092597E-4</v>
      </c>
      <c r="I505" s="8" t="str">
        <f t="shared" si="109"/>
        <v/>
      </c>
      <c r="J505" s="8">
        <f t="shared" si="110"/>
        <v>1.017293997965412E-3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9">
        <f t="shared" si="112"/>
        <v>3.5075412136092597E-4</v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2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1.017293997965412E-3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23</v>
      </c>
      <c r="E507" s="7">
        <v>3</v>
      </c>
      <c r="F507" s="7">
        <v>37</v>
      </c>
      <c r="G507" s="8" t="str">
        <f t="shared" si="107"/>
        <v/>
      </c>
      <c r="H507" s="8">
        <f t="shared" si="108"/>
        <v>8.0673447913012977E-3</v>
      </c>
      <c r="I507" s="8">
        <f t="shared" si="109"/>
        <v>1.3921113689095127E-3</v>
      </c>
      <c r="J507" s="8">
        <f t="shared" si="110"/>
        <v>1.8819938962360123E-2</v>
      </c>
      <c r="K507" s="8">
        <f t="shared" si="113"/>
        <v>1</v>
      </c>
      <c r="L507" s="8">
        <f t="shared" si="114"/>
        <v>0.60869565217391308</v>
      </c>
      <c r="M507" s="8" t="str">
        <f t="shared" si="111"/>
        <v/>
      </c>
      <c r="N507" s="9">
        <f t="shared" si="112"/>
        <v>4.9105576990529642E-3</v>
      </c>
    </row>
    <row r="508" spans="1:14" ht="25.5" x14ac:dyDescent="0.2">
      <c r="A508" s="30"/>
      <c r="B508" s="23" t="s">
        <v>479</v>
      </c>
      <c r="C508" s="20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3.5075412136092597E-4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9">
        <f t="shared" si="112"/>
        <v>-3.5075412136092597E-4</v>
      </c>
    </row>
    <row r="509" spans="1:14" x14ac:dyDescent="0.2">
      <c r="A509" s="30"/>
      <c r="B509" s="23" t="s">
        <v>480</v>
      </c>
      <c r="C509" s="20">
        <v>0</v>
      </c>
      <c r="D509" s="7">
        <v>1</v>
      </c>
      <c r="E509" s="7">
        <v>0</v>
      </c>
      <c r="F509" s="7">
        <v>12</v>
      </c>
      <c r="G509" s="8" t="str">
        <f t="shared" si="107"/>
        <v/>
      </c>
      <c r="H509" s="8">
        <f t="shared" si="108"/>
        <v>3.5075412136092597E-4</v>
      </c>
      <c r="I509" s="8" t="str">
        <f t="shared" si="109"/>
        <v/>
      </c>
      <c r="J509" s="8">
        <f t="shared" si="110"/>
        <v>6.1037639877924718E-3</v>
      </c>
      <c r="K509" s="8" t="str">
        <f t="shared" si="113"/>
        <v xml:space="preserve"> </v>
      </c>
      <c r="L509" s="8">
        <f t="shared" si="114"/>
        <v>11</v>
      </c>
      <c r="M509" s="8" t="str">
        <f t="shared" si="111"/>
        <v/>
      </c>
      <c r="N509" s="9">
        <f t="shared" si="112"/>
        <v>3.8582953349701856E-3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6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>
        <f t="shared" si="110"/>
        <v>3.0518819938962359E-3</v>
      </c>
      <c r="K510" s="8" t="str">
        <f t="shared" si="113"/>
        <v xml:space="preserve"> </v>
      </c>
      <c r="L510" s="8">
        <f t="shared" si="114"/>
        <v>1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1</v>
      </c>
      <c r="E511" s="7">
        <v>1</v>
      </c>
      <c r="F511" s="7">
        <v>3</v>
      </c>
      <c r="G511" s="8" t="str">
        <f t="shared" si="107"/>
        <v/>
      </c>
      <c r="H511" s="8">
        <f t="shared" si="108"/>
        <v>3.5075412136092597E-4</v>
      </c>
      <c r="I511" s="8">
        <f t="shared" si="109"/>
        <v>4.6403712296983759E-4</v>
      </c>
      <c r="J511" s="8">
        <f t="shared" si="110"/>
        <v>1.525940996948118E-3</v>
      </c>
      <c r="K511" s="8">
        <f t="shared" si="113"/>
        <v>1</v>
      </c>
      <c r="L511" s="8">
        <f t="shared" si="114"/>
        <v>2</v>
      </c>
      <c r="M511" s="8" t="str">
        <f t="shared" si="111"/>
        <v/>
      </c>
      <c r="N511" s="9">
        <f t="shared" si="112"/>
        <v>7.0150824272185194E-4</v>
      </c>
    </row>
    <row r="512" spans="1:14" x14ac:dyDescent="0.2">
      <c r="A512" s="30"/>
      <c r="B512" s="23" t="s">
        <v>483</v>
      </c>
      <c r="C512" s="20">
        <v>0</v>
      </c>
      <c r="D512" s="7">
        <v>13</v>
      </c>
      <c r="E512" s="7">
        <v>1</v>
      </c>
      <c r="F512" s="7">
        <v>41</v>
      </c>
      <c r="G512" s="8" t="str">
        <f t="shared" si="107"/>
        <v/>
      </c>
      <c r="H512" s="8">
        <f t="shared" si="108"/>
        <v>4.5598035776920377E-3</v>
      </c>
      <c r="I512" s="8">
        <f t="shared" si="109"/>
        <v>4.6403712296983759E-4</v>
      </c>
      <c r="J512" s="8">
        <f t="shared" si="110"/>
        <v>2.0854526958290945E-2</v>
      </c>
      <c r="K512" s="8">
        <f t="shared" si="113"/>
        <v>1</v>
      </c>
      <c r="L512" s="8">
        <f t="shared" si="114"/>
        <v>2.1538461538461537</v>
      </c>
      <c r="M512" s="8" t="str">
        <f t="shared" si="111"/>
        <v/>
      </c>
      <c r="N512" s="9">
        <f t="shared" si="112"/>
        <v>9.8211153981059267E-3</v>
      </c>
    </row>
    <row r="513" spans="1:14" x14ac:dyDescent="0.2">
      <c r="A513" s="30"/>
      <c r="B513" s="23" t="s">
        <v>484</v>
      </c>
      <c r="C513" s="20">
        <v>0</v>
      </c>
      <c r="D513" s="7">
        <v>2</v>
      </c>
      <c r="E513" s="7">
        <v>0</v>
      </c>
      <c r="F513" s="7">
        <v>2</v>
      </c>
      <c r="G513" s="8" t="str">
        <f t="shared" si="107"/>
        <v/>
      </c>
      <c r="H513" s="8">
        <f t="shared" si="108"/>
        <v>7.0150824272185194E-4</v>
      </c>
      <c r="I513" s="8" t="str">
        <f t="shared" si="109"/>
        <v/>
      </c>
      <c r="J513" s="8">
        <f t="shared" si="110"/>
        <v>1.017293997965412E-3</v>
      </c>
      <c r="K513" s="8" t="str">
        <f t="shared" si="113"/>
        <v xml:space="preserve"> </v>
      </c>
      <c r="L513" s="8">
        <f t="shared" si="114"/>
        <v>0</v>
      </c>
      <c r="M513" s="8" t="str">
        <f t="shared" si="111"/>
        <v/>
      </c>
      <c r="N513" s="9">
        <f t="shared" si="112"/>
        <v>0</v>
      </c>
    </row>
    <row r="514" spans="1:14" x14ac:dyDescent="0.2">
      <c r="A514" s="30"/>
      <c r="B514" s="23" t="s">
        <v>485</v>
      </c>
      <c r="C514" s="20">
        <v>0</v>
      </c>
      <c r="D514" s="7">
        <v>4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1.4030164854437039E-3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-1.4030164854437039E-3</v>
      </c>
    </row>
    <row r="515" spans="1:14" x14ac:dyDescent="0.2">
      <c r="A515" s="30"/>
      <c r="B515" s="23" t="s">
        <v>486</v>
      </c>
      <c r="C515" s="20">
        <v>0</v>
      </c>
      <c r="D515" s="7">
        <v>12</v>
      </c>
      <c r="E515" s="7">
        <v>0</v>
      </c>
      <c r="F515" s="7">
        <v>5</v>
      </c>
      <c r="G515" s="8" t="str">
        <f t="shared" si="107"/>
        <v/>
      </c>
      <c r="H515" s="8">
        <f t="shared" si="108"/>
        <v>4.2090494563311121E-3</v>
      </c>
      <c r="I515" s="8" t="str">
        <f t="shared" si="109"/>
        <v/>
      </c>
      <c r="J515" s="8">
        <f t="shared" si="110"/>
        <v>2.5432349949135302E-3</v>
      </c>
      <c r="K515" s="8" t="str">
        <f t="shared" si="113"/>
        <v xml:space="preserve"> </v>
      </c>
      <c r="L515" s="8">
        <f t="shared" si="114"/>
        <v>-0.58333333333333337</v>
      </c>
      <c r="M515" s="8" t="str">
        <f t="shared" si="111"/>
        <v/>
      </c>
      <c r="N515" s="9">
        <f t="shared" si="112"/>
        <v>-2.4552788495264821E-3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2</v>
      </c>
      <c r="E517" s="7">
        <v>0</v>
      </c>
      <c r="F517" s="7">
        <v>11</v>
      </c>
      <c r="G517" s="8" t="str">
        <f t="shared" si="107"/>
        <v/>
      </c>
      <c r="H517" s="8">
        <f t="shared" si="108"/>
        <v>7.0150824272185194E-4</v>
      </c>
      <c r="I517" s="8" t="str">
        <f t="shared" si="109"/>
        <v/>
      </c>
      <c r="J517" s="8">
        <f t="shared" si="110"/>
        <v>5.5951169888097656E-3</v>
      </c>
      <c r="K517" s="8" t="str">
        <f t="shared" si="113"/>
        <v xml:space="preserve"> </v>
      </c>
      <c r="L517" s="8">
        <f t="shared" si="114"/>
        <v>4.5</v>
      </c>
      <c r="M517" s="8" t="str">
        <f t="shared" si="111"/>
        <v/>
      </c>
      <c r="N517" s="9">
        <f t="shared" si="112"/>
        <v>3.1567870922483338E-3</v>
      </c>
    </row>
    <row r="518" spans="1:14" x14ac:dyDescent="0.2">
      <c r="A518" s="30"/>
      <c r="B518" s="23" t="s">
        <v>489</v>
      </c>
      <c r="C518" s="20">
        <v>3</v>
      </c>
      <c r="D518" s="7">
        <v>27</v>
      </c>
      <c r="E518" s="7">
        <v>2</v>
      </c>
      <c r="F518" s="7">
        <v>3</v>
      </c>
      <c r="G518" s="8">
        <f t="shared" si="107"/>
        <v>8.9955022488755621E-4</v>
      </c>
      <c r="H518" s="8">
        <f t="shared" si="108"/>
        <v>9.470361276745002E-3</v>
      </c>
      <c r="I518" s="8">
        <f t="shared" si="109"/>
        <v>9.2807424593967518E-4</v>
      </c>
      <c r="J518" s="8">
        <f t="shared" si="110"/>
        <v>1.525940996948118E-3</v>
      </c>
      <c r="K518" s="8">
        <f t="shared" si="113"/>
        <v>-0.33333333333333331</v>
      </c>
      <c r="L518" s="8">
        <f t="shared" si="114"/>
        <v>-0.88888888888888884</v>
      </c>
      <c r="M518" s="8">
        <f t="shared" si="111"/>
        <v>-2.9985007496251872E-4</v>
      </c>
      <c r="N518" s="9">
        <f t="shared" si="112"/>
        <v>-8.4180989126622242E-3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1</v>
      </c>
      <c r="F523" s="7">
        <v>1</v>
      </c>
      <c r="G523" s="8" t="str">
        <f t="shared" si="107"/>
        <v/>
      </c>
      <c r="H523" s="8" t="str">
        <f t="shared" si="108"/>
        <v/>
      </c>
      <c r="I523" s="8">
        <f t="shared" si="109"/>
        <v>4.6403712296983759E-4</v>
      </c>
      <c r="J523" s="8">
        <f t="shared" si="110"/>
        <v>5.0864699898270599E-4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1</v>
      </c>
      <c r="D526" s="7">
        <v>5</v>
      </c>
      <c r="E526" s="7">
        <v>1</v>
      </c>
      <c r="F526" s="7">
        <v>1</v>
      </c>
      <c r="G526" s="8">
        <f t="shared" si="107"/>
        <v>2.9985007496251872E-4</v>
      </c>
      <c r="H526" s="8">
        <f t="shared" si="108"/>
        <v>1.75377060680463E-3</v>
      </c>
      <c r="I526" s="8">
        <f t="shared" si="109"/>
        <v>4.6403712296983759E-4</v>
      </c>
      <c r="J526" s="8">
        <f t="shared" si="110"/>
        <v>5.0864699898270599E-4</v>
      </c>
      <c r="K526" s="8">
        <f t="shared" si="113"/>
        <v>0</v>
      </c>
      <c r="L526" s="8">
        <f t="shared" si="114"/>
        <v>-0.8</v>
      </c>
      <c r="M526" s="8">
        <f t="shared" si="111"/>
        <v>0</v>
      </c>
      <c r="N526" s="9">
        <f t="shared" si="112"/>
        <v>-1.4030164854437041E-3</v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2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>
        <f t="shared" si="110"/>
        <v>1.017293997965412E-3</v>
      </c>
      <c r="K527" s="8" t="str">
        <f t="shared" si="113"/>
        <v xml:space="preserve"> </v>
      </c>
      <c r="L527" s="8">
        <f t="shared" si="114"/>
        <v>1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5</v>
      </c>
      <c r="D528" s="7">
        <v>10</v>
      </c>
      <c r="E528" s="7">
        <v>1</v>
      </c>
      <c r="F528" s="7">
        <v>0</v>
      </c>
      <c r="G528" s="8">
        <f t="shared" si="107"/>
        <v>1.4992503748125937E-3</v>
      </c>
      <c r="H528" s="8">
        <f t="shared" si="108"/>
        <v>3.5075412136092599E-3</v>
      </c>
      <c r="I528" s="8">
        <f t="shared" si="109"/>
        <v>4.6403712296983759E-4</v>
      </c>
      <c r="J528" s="8" t="str">
        <f t="shared" si="110"/>
        <v/>
      </c>
      <c r="K528" s="8">
        <f t="shared" si="113"/>
        <v>-0.8</v>
      </c>
      <c r="L528" s="8">
        <f t="shared" si="114"/>
        <v>-1</v>
      </c>
      <c r="M528" s="8">
        <f t="shared" si="111"/>
        <v>-1.1994002998500751E-3</v>
      </c>
      <c r="N528" s="9">
        <f t="shared" si="112"/>
        <v>-3.5075412136092599E-3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3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1.052262364082778E-3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9">
        <f t="shared" si="112"/>
        <v>-1.052262364082778E-3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1</v>
      </c>
      <c r="E535" s="7">
        <v>1</v>
      </c>
      <c r="F535" s="7">
        <v>0</v>
      </c>
      <c r="G535" s="8" t="str">
        <f t="shared" si="107"/>
        <v/>
      </c>
      <c r="H535" s="8">
        <f t="shared" si="108"/>
        <v>3.5075412136092597E-4</v>
      </c>
      <c r="I535" s="8">
        <f t="shared" si="109"/>
        <v>4.6403712296983759E-4</v>
      </c>
      <c r="J535" s="8" t="str">
        <f t="shared" si="110"/>
        <v/>
      </c>
      <c r="K535" s="8">
        <f t="shared" si="113"/>
        <v>1</v>
      </c>
      <c r="L535" s="8">
        <f t="shared" si="114"/>
        <v>-1</v>
      </c>
      <c r="M535" s="8" t="str">
        <f t="shared" si="111"/>
        <v/>
      </c>
      <c r="N535" s="9">
        <f t="shared" si="112"/>
        <v>-3.5075412136092597E-4</v>
      </c>
    </row>
    <row r="536" spans="1:14" x14ac:dyDescent="0.2">
      <c r="A536" s="30"/>
      <c r="B536" s="23" t="s">
        <v>507</v>
      </c>
      <c r="C536" s="20">
        <v>1</v>
      </c>
      <c r="D536" s="7">
        <v>0</v>
      </c>
      <c r="E536" s="7">
        <v>3</v>
      </c>
      <c r="F536" s="7">
        <v>5</v>
      </c>
      <c r="G536" s="8">
        <f t="shared" si="107"/>
        <v>2.9985007496251872E-4</v>
      </c>
      <c r="H536" s="8" t="str">
        <f t="shared" si="108"/>
        <v/>
      </c>
      <c r="I536" s="8">
        <f t="shared" si="109"/>
        <v>1.3921113689095127E-3</v>
      </c>
      <c r="J536" s="8">
        <f t="shared" si="110"/>
        <v>2.5432349949135302E-3</v>
      </c>
      <c r="K536" s="8">
        <f t="shared" si="113"/>
        <v>2</v>
      </c>
      <c r="L536" s="8">
        <f t="shared" si="114"/>
        <v>1</v>
      </c>
      <c r="M536" s="8">
        <f t="shared" si="111"/>
        <v>5.9970014992503744E-4</v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2</v>
      </c>
      <c r="D537" s="7">
        <v>0</v>
      </c>
      <c r="E537" s="7">
        <v>1</v>
      </c>
      <c r="F537" s="7">
        <v>1</v>
      </c>
      <c r="G537" s="8">
        <f t="shared" si="107"/>
        <v>5.9970014992503744E-4</v>
      </c>
      <c r="H537" s="8" t="str">
        <f t="shared" si="108"/>
        <v/>
      </c>
      <c r="I537" s="8">
        <f t="shared" si="109"/>
        <v>4.6403712296983759E-4</v>
      </c>
      <c r="J537" s="8">
        <f t="shared" si="110"/>
        <v>5.0864699898270599E-4</v>
      </c>
      <c r="K537" s="8">
        <f t="shared" si="113"/>
        <v>-0.5</v>
      </c>
      <c r="L537" s="8">
        <f t="shared" si="114"/>
        <v>1</v>
      </c>
      <c r="M537" s="8">
        <f t="shared" si="111"/>
        <v>-2.9985007496251872E-4</v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11</v>
      </c>
      <c r="D539" s="7">
        <v>0</v>
      </c>
      <c r="E539" s="7">
        <v>37</v>
      </c>
      <c r="F539" s="7">
        <v>7</v>
      </c>
      <c r="G539" s="8">
        <f t="shared" si="107"/>
        <v>3.2983508245877061E-3</v>
      </c>
      <c r="H539" s="8" t="str">
        <f t="shared" si="108"/>
        <v/>
      </c>
      <c r="I539" s="8">
        <f t="shared" si="109"/>
        <v>1.7169373549883991E-2</v>
      </c>
      <c r="J539" s="8">
        <f t="shared" si="110"/>
        <v>3.5605289928789421E-3</v>
      </c>
      <c r="K539" s="8">
        <f t="shared" si="113"/>
        <v>2.3636363636363638</v>
      </c>
      <c r="L539" s="8">
        <f t="shared" si="114"/>
        <v>1</v>
      </c>
      <c r="M539" s="8">
        <f t="shared" si="111"/>
        <v>7.7961019490254873E-3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3</v>
      </c>
      <c r="D540" s="7">
        <v>3</v>
      </c>
      <c r="E540" s="7">
        <v>3</v>
      </c>
      <c r="F540" s="7">
        <v>1</v>
      </c>
      <c r="G540" s="8">
        <f t="shared" si="107"/>
        <v>8.9955022488755621E-4</v>
      </c>
      <c r="H540" s="8">
        <f t="shared" si="108"/>
        <v>1.052262364082778E-3</v>
      </c>
      <c r="I540" s="8">
        <f t="shared" si="109"/>
        <v>1.3921113689095127E-3</v>
      </c>
      <c r="J540" s="8">
        <f t="shared" si="110"/>
        <v>5.0864699898270599E-4</v>
      </c>
      <c r="K540" s="8">
        <f t="shared" si="113"/>
        <v>0</v>
      </c>
      <c r="L540" s="8">
        <f t="shared" si="114"/>
        <v>-0.66666666666666663</v>
      </c>
      <c r="M540" s="8">
        <f t="shared" si="111"/>
        <v>0</v>
      </c>
      <c r="N540" s="9">
        <f t="shared" si="112"/>
        <v>-7.0150824272185194E-4</v>
      </c>
    </row>
    <row r="541" spans="1:14" ht="38.25" x14ac:dyDescent="0.2">
      <c r="A541" s="30"/>
      <c r="B541" s="23" t="s">
        <v>512</v>
      </c>
      <c r="C541" s="20">
        <v>1</v>
      </c>
      <c r="D541" s="7">
        <v>0</v>
      </c>
      <c r="E541" s="7">
        <v>2</v>
      </c>
      <c r="F541" s="7">
        <v>1</v>
      </c>
      <c r="G541" s="8">
        <f t="shared" si="107"/>
        <v>2.9985007496251872E-4</v>
      </c>
      <c r="H541" s="8" t="str">
        <f t="shared" si="108"/>
        <v/>
      </c>
      <c r="I541" s="8">
        <f t="shared" si="109"/>
        <v>9.2807424593967518E-4</v>
      </c>
      <c r="J541" s="8">
        <f t="shared" si="110"/>
        <v>5.0864699898270599E-4</v>
      </c>
      <c r="K541" s="8">
        <f t="shared" si="113"/>
        <v>1</v>
      </c>
      <c r="L541" s="8">
        <f t="shared" si="114"/>
        <v>1</v>
      </c>
      <c r="M541" s="8">
        <f t="shared" si="111"/>
        <v>2.9985007496251872E-4</v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0</v>
      </c>
      <c r="F543" s="7">
        <v>0</v>
      </c>
      <c r="G543" s="8">
        <f t="shared" si="107"/>
        <v>2.9985007496251872E-4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-2.9985007496251872E-4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2</v>
      </c>
      <c r="D544" s="7">
        <v>1</v>
      </c>
      <c r="E544" s="7">
        <v>1</v>
      </c>
      <c r="F544" s="7">
        <v>3</v>
      </c>
      <c r="G544" s="8">
        <f t="shared" si="107"/>
        <v>5.9970014992503744E-4</v>
      </c>
      <c r="H544" s="8">
        <f t="shared" si="108"/>
        <v>3.5075412136092597E-4</v>
      </c>
      <c r="I544" s="8">
        <f t="shared" si="109"/>
        <v>4.6403712296983759E-4</v>
      </c>
      <c r="J544" s="8">
        <f t="shared" si="110"/>
        <v>1.525940996948118E-3</v>
      </c>
      <c r="K544" s="8">
        <f t="shared" si="113"/>
        <v>-0.5</v>
      </c>
      <c r="L544" s="8">
        <f t="shared" si="114"/>
        <v>2</v>
      </c>
      <c r="M544" s="8">
        <f t="shared" si="111"/>
        <v>-2.9985007496251872E-4</v>
      </c>
      <c r="N544" s="9">
        <f t="shared" si="112"/>
        <v>7.0150824272185194E-4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1</v>
      </c>
      <c r="E546" s="7">
        <v>0</v>
      </c>
      <c r="F546" s="7">
        <v>1</v>
      </c>
      <c r="G546" s="8" t="str">
        <f t="shared" si="107"/>
        <v/>
      </c>
      <c r="H546" s="8">
        <f t="shared" si="108"/>
        <v>3.5075412136092597E-4</v>
      </c>
      <c r="I546" s="8" t="str">
        <f t="shared" si="109"/>
        <v/>
      </c>
      <c r="J546" s="8">
        <f t="shared" si="110"/>
        <v>5.0864699898270599E-4</v>
      </c>
      <c r="K546" s="8" t="str">
        <f t="shared" si="113"/>
        <v xml:space="preserve"> </v>
      </c>
      <c r="L546" s="8">
        <f t="shared" si="114"/>
        <v>0</v>
      </c>
      <c r="M546" s="8" t="str">
        <f t="shared" si="111"/>
        <v/>
      </c>
      <c r="N546" s="9">
        <f t="shared" si="112"/>
        <v>0</v>
      </c>
    </row>
    <row r="547" spans="1:14" ht="25.5" x14ac:dyDescent="0.2">
      <c r="A547" s="30"/>
      <c r="B547" s="23" t="s">
        <v>518</v>
      </c>
      <c r="C547" s="20">
        <v>1</v>
      </c>
      <c r="D547" s="7">
        <v>0</v>
      </c>
      <c r="E547" s="7">
        <v>0</v>
      </c>
      <c r="F547" s="7">
        <v>0</v>
      </c>
      <c r="G547" s="8">
        <f t="shared" si="107"/>
        <v>2.9985007496251872E-4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-2.9985007496251872E-4</v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2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1.017293997965412E-3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1</v>
      </c>
      <c r="D550" s="7">
        <v>0</v>
      </c>
      <c r="E550" s="7">
        <v>0</v>
      </c>
      <c r="F550" s="7">
        <v>0</v>
      </c>
      <c r="G550" s="8">
        <f t="shared" si="107"/>
        <v>2.9985007496251872E-4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-2.9985007496251872E-4</v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5.0864699898270599E-4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1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>
        <f t="shared" si="110"/>
        <v>5.0864699898270599E-4</v>
      </c>
      <c r="K556" s="8" t="str">
        <f t="shared" si="113"/>
        <v xml:space="preserve"> </v>
      </c>
      <c r="L556" s="8">
        <f t="shared" si="114"/>
        <v>1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3</v>
      </c>
      <c r="D557" s="7">
        <v>3</v>
      </c>
      <c r="E557" s="7">
        <v>0</v>
      </c>
      <c r="F557" s="7">
        <v>0</v>
      </c>
      <c r="G557" s="8">
        <f t="shared" si="107"/>
        <v>8.9955022488755621E-4</v>
      </c>
      <c r="H557" s="8">
        <f t="shared" si="108"/>
        <v>1.052262364082778E-3</v>
      </c>
      <c r="I557" s="8" t="str">
        <f t="shared" si="109"/>
        <v/>
      </c>
      <c r="J557" s="8" t="str">
        <f t="shared" si="110"/>
        <v/>
      </c>
      <c r="K557" s="8">
        <f t="shared" si="113"/>
        <v>-1</v>
      </c>
      <c r="L557" s="8">
        <f t="shared" si="114"/>
        <v>-1</v>
      </c>
      <c r="M557" s="8">
        <f t="shared" si="111"/>
        <v>-8.9955022488755621E-4</v>
      </c>
      <c r="N557" s="9">
        <f t="shared" si="112"/>
        <v>-1.052262364082778E-3</v>
      </c>
    </row>
    <row r="558" spans="1:14" x14ac:dyDescent="0.2">
      <c r="A558" s="30"/>
      <c r="B558" s="23" t="s">
        <v>529</v>
      </c>
      <c r="C558" s="20">
        <v>2</v>
      </c>
      <c r="D558" s="7">
        <v>2</v>
      </c>
      <c r="E558" s="7">
        <v>0</v>
      </c>
      <c r="F558" s="7">
        <v>2</v>
      </c>
      <c r="G558" s="8">
        <f t="shared" si="107"/>
        <v>5.9970014992503744E-4</v>
      </c>
      <c r="H558" s="8">
        <f t="shared" si="108"/>
        <v>7.0150824272185194E-4</v>
      </c>
      <c r="I558" s="8" t="str">
        <f t="shared" si="109"/>
        <v/>
      </c>
      <c r="J558" s="8">
        <f t="shared" si="110"/>
        <v>1.017293997965412E-3</v>
      </c>
      <c r="K558" s="8">
        <f t="shared" si="113"/>
        <v>-1</v>
      </c>
      <c r="L558" s="8">
        <f t="shared" si="114"/>
        <v>0</v>
      </c>
      <c r="M558" s="8">
        <f t="shared" si="111"/>
        <v>-5.9970014992503744E-4</v>
      </c>
      <c r="N558" s="9">
        <f t="shared" si="112"/>
        <v>0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1</v>
      </c>
      <c r="F559" s="7">
        <v>0</v>
      </c>
      <c r="G559" s="8" t="str">
        <f t="shared" si="107"/>
        <v/>
      </c>
      <c r="H559" s="8" t="str">
        <f t="shared" si="108"/>
        <v/>
      </c>
      <c r="I559" s="8">
        <f t="shared" si="109"/>
        <v>4.6403712296983759E-4</v>
      </c>
      <c r="J559" s="8" t="str">
        <f t="shared" si="110"/>
        <v/>
      </c>
      <c r="K559" s="8">
        <f t="shared" si="113"/>
        <v>1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3</v>
      </c>
      <c r="E561" s="7">
        <v>0</v>
      </c>
      <c r="F561" s="7">
        <v>3</v>
      </c>
      <c r="G561" s="8" t="str">
        <f t="shared" si="107"/>
        <v/>
      </c>
      <c r="H561" s="8">
        <f t="shared" si="108"/>
        <v>1.052262364082778E-3</v>
      </c>
      <c r="I561" s="8" t="str">
        <f t="shared" si="109"/>
        <v/>
      </c>
      <c r="J561" s="8">
        <f t="shared" si="110"/>
        <v>1.525940996948118E-3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9">
        <f t="shared" si="112"/>
        <v>0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16</v>
      </c>
      <c r="D563" s="7">
        <v>14</v>
      </c>
      <c r="E563" s="7">
        <v>2</v>
      </c>
      <c r="F563" s="7">
        <v>3</v>
      </c>
      <c r="G563" s="8">
        <f t="shared" ref="G563:G604" si="115">+IF(C563=0,"",C563/C$371)</f>
        <v>4.7976011994002995E-3</v>
      </c>
      <c r="H563" s="8">
        <f t="shared" ref="H563:H604" si="116">+IF(D563=0,"",D563/D$371)</f>
        <v>4.9105576990529642E-3</v>
      </c>
      <c r="I563" s="8">
        <f t="shared" ref="I563:I604" si="117">+IF(E563=0,"",E563/E$371)</f>
        <v>9.2807424593967518E-4</v>
      </c>
      <c r="J563" s="8">
        <f t="shared" ref="J563:J604" si="118">+IF(F563=0,"",F563/F$371)</f>
        <v>1.525940996948118E-3</v>
      </c>
      <c r="K563" s="8">
        <f t="shared" si="113"/>
        <v>-0.875</v>
      </c>
      <c r="L563" s="8">
        <f t="shared" si="114"/>
        <v>-0.7857142857142857</v>
      </c>
      <c r="M563" s="8">
        <f t="shared" ref="M563:M604" si="119">+IF(OR(AND(G563=""),(K563="")),"",G563*K563)</f>
        <v>-4.197901049475262E-3</v>
      </c>
      <c r="N563" s="9">
        <f t="shared" ref="N563:N604" si="120">+IF(OR(AND(H563=""),(L563="")),"",H563*L563)</f>
        <v>-3.858295334970186E-3</v>
      </c>
    </row>
    <row r="564" spans="1:14" x14ac:dyDescent="0.2">
      <c r="A564" s="30"/>
      <c r="B564" s="23" t="s">
        <v>535</v>
      </c>
      <c r="C564" s="20">
        <v>5</v>
      </c>
      <c r="D564" s="7">
        <v>12</v>
      </c>
      <c r="E564" s="7">
        <v>0</v>
      </c>
      <c r="F564" s="7">
        <v>6</v>
      </c>
      <c r="G564" s="8">
        <f t="shared" si="115"/>
        <v>1.4992503748125937E-3</v>
      </c>
      <c r="H564" s="8">
        <f t="shared" si="116"/>
        <v>4.2090494563311121E-3</v>
      </c>
      <c r="I564" s="8" t="str">
        <f t="shared" si="117"/>
        <v/>
      </c>
      <c r="J564" s="8">
        <f t="shared" si="118"/>
        <v>3.0518819938962359E-3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-0.5</v>
      </c>
      <c r="M564" s="8">
        <f t="shared" si="119"/>
        <v>-1.4992503748125937E-3</v>
      </c>
      <c r="N564" s="9">
        <f t="shared" si="120"/>
        <v>-2.104524728165556E-3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3.5075412136092597E-4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9">
        <f t="shared" si="120"/>
        <v>-3.5075412136092597E-4</v>
      </c>
    </row>
    <row r="567" spans="1:14" x14ac:dyDescent="0.2">
      <c r="A567" s="30"/>
      <c r="B567" s="23" t="s">
        <v>538</v>
      </c>
      <c r="C567" s="20">
        <v>19</v>
      </c>
      <c r="D567" s="7">
        <v>45</v>
      </c>
      <c r="E567" s="7">
        <v>13</v>
      </c>
      <c r="F567" s="7">
        <v>28</v>
      </c>
      <c r="G567" s="8">
        <f t="shared" si="115"/>
        <v>5.6971514242878558E-3</v>
      </c>
      <c r="H567" s="8">
        <f t="shared" si="116"/>
        <v>1.5783935461241669E-2</v>
      </c>
      <c r="I567" s="8">
        <f t="shared" si="117"/>
        <v>6.0324825986078886E-3</v>
      </c>
      <c r="J567" s="8">
        <f t="shared" si="118"/>
        <v>1.4242115971515769E-2</v>
      </c>
      <c r="K567" s="8">
        <f t="shared" si="121"/>
        <v>-0.31578947368421051</v>
      </c>
      <c r="L567" s="8">
        <f t="shared" si="122"/>
        <v>-0.37777777777777777</v>
      </c>
      <c r="M567" s="8">
        <f t="shared" si="119"/>
        <v>-1.7991004497751122E-3</v>
      </c>
      <c r="N567" s="9">
        <f t="shared" si="120"/>
        <v>-5.9628200631357412E-3</v>
      </c>
    </row>
    <row r="568" spans="1:14" x14ac:dyDescent="0.2">
      <c r="A568" s="30"/>
      <c r="B568" s="23" t="s">
        <v>539</v>
      </c>
      <c r="C568" s="20">
        <v>2</v>
      </c>
      <c r="D568" s="7">
        <v>15</v>
      </c>
      <c r="E568" s="7">
        <v>0</v>
      </c>
      <c r="F568" s="7">
        <v>7</v>
      </c>
      <c r="G568" s="8">
        <f t="shared" si="115"/>
        <v>5.9970014992503744E-4</v>
      </c>
      <c r="H568" s="8">
        <f t="shared" si="116"/>
        <v>5.2613118204138899E-3</v>
      </c>
      <c r="I568" s="8" t="str">
        <f t="shared" si="117"/>
        <v/>
      </c>
      <c r="J568" s="8">
        <f t="shared" si="118"/>
        <v>3.5605289928789421E-3</v>
      </c>
      <c r="K568" s="8">
        <f t="shared" si="121"/>
        <v>-1</v>
      </c>
      <c r="L568" s="8">
        <f t="shared" si="122"/>
        <v>-0.53333333333333333</v>
      </c>
      <c r="M568" s="8">
        <f t="shared" si="119"/>
        <v>-5.9970014992503744E-4</v>
      </c>
      <c r="N568" s="9">
        <f t="shared" si="120"/>
        <v>-2.8060329708874078E-3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2</v>
      </c>
      <c r="D570" s="7">
        <v>1</v>
      </c>
      <c r="E570" s="7">
        <v>1</v>
      </c>
      <c r="F570" s="7">
        <v>1</v>
      </c>
      <c r="G570" s="8">
        <f t="shared" si="115"/>
        <v>5.9970014992503744E-4</v>
      </c>
      <c r="H570" s="8">
        <f t="shared" si="116"/>
        <v>3.5075412136092597E-4</v>
      </c>
      <c r="I570" s="8">
        <f t="shared" si="117"/>
        <v>4.6403712296983759E-4</v>
      </c>
      <c r="J570" s="8">
        <f t="shared" si="118"/>
        <v>5.0864699898270599E-4</v>
      </c>
      <c r="K570" s="8">
        <f t="shared" si="121"/>
        <v>-0.5</v>
      </c>
      <c r="L570" s="8">
        <f t="shared" si="122"/>
        <v>0</v>
      </c>
      <c r="M570" s="8">
        <f t="shared" si="119"/>
        <v>-2.9985007496251872E-4</v>
      </c>
      <c r="N570" s="9">
        <f t="shared" si="120"/>
        <v>0</v>
      </c>
    </row>
    <row r="571" spans="1:14" x14ac:dyDescent="0.2">
      <c r="A571" s="30"/>
      <c r="B571" s="23" t="s">
        <v>542</v>
      </c>
      <c r="C571" s="20">
        <v>8</v>
      </c>
      <c r="D571" s="7">
        <v>2</v>
      </c>
      <c r="E571" s="7">
        <v>1</v>
      </c>
      <c r="F571" s="7">
        <v>1</v>
      </c>
      <c r="G571" s="8">
        <f t="shared" si="115"/>
        <v>2.3988005997001498E-3</v>
      </c>
      <c r="H571" s="8">
        <f t="shared" si="116"/>
        <v>7.0150824272185194E-4</v>
      </c>
      <c r="I571" s="8">
        <f t="shared" si="117"/>
        <v>4.6403712296983759E-4</v>
      </c>
      <c r="J571" s="8">
        <f t="shared" si="118"/>
        <v>5.0864699898270599E-4</v>
      </c>
      <c r="K571" s="8">
        <f t="shared" si="121"/>
        <v>-0.875</v>
      </c>
      <c r="L571" s="8">
        <f t="shared" si="122"/>
        <v>-0.5</v>
      </c>
      <c r="M571" s="8">
        <f t="shared" si="119"/>
        <v>-2.098950524737631E-3</v>
      </c>
      <c r="N571" s="9">
        <f t="shared" si="120"/>
        <v>-3.5075412136092597E-4</v>
      </c>
    </row>
    <row r="572" spans="1:14" x14ac:dyDescent="0.2">
      <c r="A572" s="30"/>
      <c r="B572" s="23" t="s">
        <v>543</v>
      </c>
      <c r="C572" s="20">
        <v>1</v>
      </c>
      <c r="D572" s="7">
        <v>0</v>
      </c>
      <c r="E572" s="7">
        <v>0</v>
      </c>
      <c r="F572" s="7">
        <v>0</v>
      </c>
      <c r="G572" s="8">
        <f t="shared" si="115"/>
        <v>2.9985007496251872E-4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-2.9985007496251872E-4</v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1</v>
      </c>
      <c r="E573" s="7">
        <v>0</v>
      </c>
      <c r="F573" s="7">
        <v>1</v>
      </c>
      <c r="G573" s="8" t="str">
        <f t="shared" si="115"/>
        <v/>
      </c>
      <c r="H573" s="8">
        <f t="shared" si="116"/>
        <v>3.5075412136092597E-4</v>
      </c>
      <c r="I573" s="8" t="str">
        <f t="shared" si="117"/>
        <v/>
      </c>
      <c r="J573" s="8">
        <f t="shared" si="118"/>
        <v>5.0864699898270599E-4</v>
      </c>
      <c r="K573" s="8" t="str">
        <f t="shared" si="121"/>
        <v xml:space="preserve"> </v>
      </c>
      <c r="L573" s="8">
        <f t="shared" si="122"/>
        <v>0</v>
      </c>
      <c r="M573" s="8" t="str">
        <f t="shared" si="119"/>
        <v/>
      </c>
      <c r="N573" s="9">
        <f t="shared" si="120"/>
        <v>0</v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1</v>
      </c>
      <c r="G575" s="8" t="str">
        <f t="shared" si="115"/>
        <v/>
      </c>
      <c r="H575" s="8">
        <f t="shared" si="116"/>
        <v>3.5075412136092597E-4</v>
      </c>
      <c r="I575" s="8" t="str">
        <f t="shared" si="117"/>
        <v/>
      </c>
      <c r="J575" s="8">
        <f t="shared" si="118"/>
        <v>5.0864699898270599E-4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9">
        <f t="shared" si="120"/>
        <v>0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2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7.0150824272185194E-4</v>
      </c>
      <c r="I577" s="8" t="str">
        <f t="shared" si="117"/>
        <v/>
      </c>
      <c r="J577" s="8">
        <f t="shared" si="118"/>
        <v>5.0864699898270599E-4</v>
      </c>
      <c r="K577" s="8" t="str">
        <f t="shared" si="121"/>
        <v xml:space="preserve"> </v>
      </c>
      <c r="L577" s="8">
        <f t="shared" si="122"/>
        <v>-0.5</v>
      </c>
      <c r="M577" s="8" t="str">
        <f t="shared" si="119"/>
        <v/>
      </c>
      <c r="N577" s="9">
        <f t="shared" si="120"/>
        <v>-3.5075412136092597E-4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1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3.5075412136092597E-4</v>
      </c>
      <c r="I580" s="8" t="str">
        <f t="shared" si="117"/>
        <v/>
      </c>
      <c r="J580" s="8">
        <f t="shared" si="118"/>
        <v>1.017293997965412E-3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9">
        <f t="shared" si="120"/>
        <v>3.5075412136092597E-4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5</v>
      </c>
      <c r="G583" s="8" t="str">
        <f t="shared" si="115"/>
        <v/>
      </c>
      <c r="H583" s="8">
        <f t="shared" si="116"/>
        <v>3.5075412136092597E-4</v>
      </c>
      <c r="I583" s="8" t="str">
        <f t="shared" si="117"/>
        <v/>
      </c>
      <c r="J583" s="8">
        <f t="shared" si="118"/>
        <v>2.5432349949135302E-3</v>
      </c>
      <c r="K583" s="8" t="str">
        <f t="shared" si="121"/>
        <v xml:space="preserve"> </v>
      </c>
      <c r="L583" s="8">
        <f t="shared" si="122"/>
        <v>4</v>
      </c>
      <c r="M583" s="8" t="str">
        <f t="shared" si="119"/>
        <v/>
      </c>
      <c r="N583" s="9">
        <f t="shared" si="120"/>
        <v>1.4030164854437039E-3</v>
      </c>
    </row>
    <row r="584" spans="1:14" ht="25.5" x14ac:dyDescent="0.2">
      <c r="A584" s="30"/>
      <c r="B584" s="23" t="s">
        <v>555</v>
      </c>
      <c r="C584" s="20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3.5075412136092597E-4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9">
        <f t="shared" si="120"/>
        <v>-3.5075412136092597E-4</v>
      </c>
    </row>
    <row r="585" spans="1:14" x14ac:dyDescent="0.2">
      <c r="A585" s="30"/>
      <c r="B585" s="23" t="s">
        <v>556</v>
      </c>
      <c r="C585" s="20">
        <v>0</v>
      </c>
      <c r="D585" s="7">
        <v>3</v>
      </c>
      <c r="E585" s="7">
        <v>0</v>
      </c>
      <c r="F585" s="7">
        <v>3</v>
      </c>
      <c r="G585" s="8" t="str">
        <f t="shared" si="115"/>
        <v/>
      </c>
      <c r="H585" s="8">
        <f t="shared" si="116"/>
        <v>1.052262364082778E-3</v>
      </c>
      <c r="I585" s="8" t="str">
        <f t="shared" si="117"/>
        <v/>
      </c>
      <c r="J585" s="8">
        <f t="shared" si="118"/>
        <v>1.525940996948118E-3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9">
        <f t="shared" si="120"/>
        <v>0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18</v>
      </c>
      <c r="E588" s="7">
        <v>16</v>
      </c>
      <c r="F588" s="7">
        <v>129</v>
      </c>
      <c r="G588" s="8">
        <f t="shared" si="115"/>
        <v>2.9985007496251872E-4</v>
      </c>
      <c r="H588" s="8">
        <f t="shared" si="116"/>
        <v>6.3135741844966677E-3</v>
      </c>
      <c r="I588" s="8">
        <f t="shared" si="117"/>
        <v>7.4245939675174014E-3</v>
      </c>
      <c r="J588" s="8">
        <f t="shared" si="118"/>
        <v>6.561546286876907E-2</v>
      </c>
      <c r="K588" s="8">
        <f t="shared" si="121"/>
        <v>15</v>
      </c>
      <c r="L588" s="8">
        <f t="shared" si="122"/>
        <v>6.166666666666667</v>
      </c>
      <c r="M588" s="8">
        <f t="shared" si="119"/>
        <v>4.4977511244377807E-3</v>
      </c>
      <c r="N588" s="9">
        <f t="shared" si="120"/>
        <v>3.8933707471062784E-2</v>
      </c>
    </row>
    <row r="589" spans="1:14" ht="25.5" x14ac:dyDescent="0.2">
      <c r="A589" s="30"/>
      <c r="B589" s="23" t="s">
        <v>560</v>
      </c>
      <c r="C589" s="20">
        <v>0</v>
      </c>
      <c r="D589" s="7">
        <v>7</v>
      </c>
      <c r="E589" s="7">
        <v>1</v>
      </c>
      <c r="F589" s="7">
        <v>22</v>
      </c>
      <c r="G589" s="8" t="str">
        <f t="shared" si="115"/>
        <v/>
      </c>
      <c r="H589" s="8">
        <f t="shared" si="116"/>
        <v>2.4552788495264821E-3</v>
      </c>
      <c r="I589" s="8">
        <f t="shared" si="117"/>
        <v>4.6403712296983759E-4</v>
      </c>
      <c r="J589" s="8">
        <f t="shared" si="118"/>
        <v>1.1190233977619531E-2</v>
      </c>
      <c r="K589" s="8">
        <f t="shared" si="121"/>
        <v>1</v>
      </c>
      <c r="L589" s="8">
        <f t="shared" si="122"/>
        <v>2.1428571428571428</v>
      </c>
      <c r="M589" s="8" t="str">
        <f t="shared" si="119"/>
        <v/>
      </c>
      <c r="N589" s="9">
        <f t="shared" si="120"/>
        <v>5.2613118204138899E-3</v>
      </c>
    </row>
    <row r="590" spans="1:14" x14ac:dyDescent="0.2">
      <c r="A590" s="30"/>
      <c r="B590" s="23" t="s">
        <v>561</v>
      </c>
      <c r="C590" s="20">
        <v>2</v>
      </c>
      <c r="D590" s="7">
        <v>35</v>
      </c>
      <c r="E590" s="7">
        <v>5</v>
      </c>
      <c r="F590" s="7">
        <v>32</v>
      </c>
      <c r="G590" s="8">
        <f t="shared" si="115"/>
        <v>5.9970014992503744E-4</v>
      </c>
      <c r="H590" s="8">
        <f t="shared" si="116"/>
        <v>1.2276394247632409E-2</v>
      </c>
      <c r="I590" s="8">
        <f t="shared" si="117"/>
        <v>2.3201856148491878E-3</v>
      </c>
      <c r="J590" s="8">
        <f t="shared" si="118"/>
        <v>1.6276703967446592E-2</v>
      </c>
      <c r="K590" s="8">
        <f t="shared" si="121"/>
        <v>1.5</v>
      </c>
      <c r="L590" s="8">
        <f t="shared" si="122"/>
        <v>-8.5714285714285715E-2</v>
      </c>
      <c r="M590" s="8">
        <f t="shared" si="119"/>
        <v>8.9955022488755611E-4</v>
      </c>
      <c r="N590" s="9">
        <f t="shared" si="120"/>
        <v>-1.052262364082778E-3</v>
      </c>
    </row>
    <row r="591" spans="1:14" x14ac:dyDescent="0.2">
      <c r="A591" s="30"/>
      <c r="B591" s="23" t="s">
        <v>562</v>
      </c>
      <c r="C591" s="20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3.5075412136092597E-4</v>
      </c>
      <c r="I591" s="8" t="str">
        <f t="shared" si="117"/>
        <v/>
      </c>
      <c r="J591" s="8">
        <f t="shared" si="118"/>
        <v>5.0864699898270599E-4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9">
        <f t="shared" si="120"/>
        <v>0</v>
      </c>
    </row>
    <row r="592" spans="1:14" x14ac:dyDescent="0.2">
      <c r="A592" s="30"/>
      <c r="B592" s="23" t="s">
        <v>563</v>
      </c>
      <c r="C592" s="20">
        <v>0</v>
      </c>
      <c r="D592" s="7">
        <v>1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3.5075412136092597E-4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9">
        <f t="shared" si="120"/>
        <v>-3.5075412136092597E-4</v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1</v>
      </c>
      <c r="F594" s="7">
        <v>0</v>
      </c>
      <c r="G594" s="8" t="str">
        <f t="shared" si="115"/>
        <v/>
      </c>
      <c r="H594" s="8" t="str">
        <f t="shared" si="116"/>
        <v/>
      </c>
      <c r="I594" s="8">
        <f t="shared" si="117"/>
        <v>4.6403712296983759E-4</v>
      </c>
      <c r="J594" s="8" t="str">
        <f t="shared" si="118"/>
        <v/>
      </c>
      <c r="K594" s="8">
        <f t="shared" si="121"/>
        <v>1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1</v>
      </c>
      <c r="E595" s="7">
        <v>0</v>
      </c>
      <c r="F595" s="7">
        <v>1</v>
      </c>
      <c r="G595" s="8" t="str">
        <f t="shared" si="115"/>
        <v/>
      </c>
      <c r="H595" s="8">
        <f t="shared" si="116"/>
        <v>3.5075412136092597E-4</v>
      </c>
      <c r="I595" s="8" t="str">
        <f t="shared" si="117"/>
        <v/>
      </c>
      <c r="J595" s="8">
        <f t="shared" si="118"/>
        <v>5.0864699898270599E-4</v>
      </c>
      <c r="K595" s="8" t="str">
        <f t="shared" si="121"/>
        <v xml:space="preserve"> </v>
      </c>
      <c r="L595" s="8">
        <f t="shared" si="122"/>
        <v>0</v>
      </c>
      <c r="M595" s="8" t="str">
        <f t="shared" si="119"/>
        <v/>
      </c>
      <c r="N595" s="9">
        <f t="shared" si="120"/>
        <v>0</v>
      </c>
    </row>
    <row r="596" spans="1:14" x14ac:dyDescent="0.2">
      <c r="A596" s="30"/>
      <c r="B596" s="23" t="s">
        <v>567</v>
      </c>
      <c r="C596" s="20">
        <v>14</v>
      </c>
      <c r="D596" s="7">
        <v>56</v>
      </c>
      <c r="E596" s="7">
        <v>26</v>
      </c>
      <c r="F596" s="7">
        <v>100</v>
      </c>
      <c r="G596" s="8">
        <f t="shared" si="115"/>
        <v>4.197901049475262E-3</v>
      </c>
      <c r="H596" s="8">
        <f t="shared" si="116"/>
        <v>1.9642230796211857E-2</v>
      </c>
      <c r="I596" s="8">
        <f t="shared" si="117"/>
        <v>1.2064965197215777E-2</v>
      </c>
      <c r="J596" s="8">
        <f t="shared" si="118"/>
        <v>5.0864699898270603E-2</v>
      </c>
      <c r="K596" s="8">
        <f t="shared" si="121"/>
        <v>0.8571428571428571</v>
      </c>
      <c r="L596" s="8">
        <f t="shared" si="122"/>
        <v>0.7857142857142857</v>
      </c>
      <c r="M596" s="8">
        <f t="shared" si="119"/>
        <v>3.5982008995502244E-3</v>
      </c>
      <c r="N596" s="9">
        <f t="shared" si="120"/>
        <v>1.5433181339880744E-2</v>
      </c>
    </row>
    <row r="597" spans="1:14" x14ac:dyDescent="0.2">
      <c r="A597" s="30"/>
      <c r="B597" s="23" t="s">
        <v>568</v>
      </c>
      <c r="C597" s="20">
        <v>1</v>
      </c>
      <c r="D597" s="7">
        <v>13</v>
      </c>
      <c r="E597" s="7">
        <v>0</v>
      </c>
      <c r="F597" s="7">
        <v>11</v>
      </c>
      <c r="G597" s="8">
        <f t="shared" si="115"/>
        <v>2.9985007496251872E-4</v>
      </c>
      <c r="H597" s="8">
        <f t="shared" si="116"/>
        <v>4.5598035776920377E-3</v>
      </c>
      <c r="I597" s="8" t="str">
        <f t="shared" si="117"/>
        <v/>
      </c>
      <c r="J597" s="8">
        <f t="shared" si="118"/>
        <v>5.5951169888097656E-3</v>
      </c>
      <c r="K597" s="8">
        <f t="shared" si="121"/>
        <v>-1</v>
      </c>
      <c r="L597" s="8">
        <f t="shared" si="122"/>
        <v>-0.15384615384615385</v>
      </c>
      <c r="M597" s="8">
        <f t="shared" si="119"/>
        <v>-2.9985007496251872E-4</v>
      </c>
      <c r="N597" s="9">
        <f t="shared" si="120"/>
        <v>-7.0150824272185205E-4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1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3.5075412136092597E-4</v>
      </c>
      <c r="I599" s="8" t="str">
        <f t="shared" si="117"/>
        <v/>
      </c>
      <c r="J599" s="8">
        <f t="shared" si="118"/>
        <v>5.0864699898270599E-4</v>
      </c>
      <c r="K599" s="8" t="str">
        <f t="shared" si="121"/>
        <v xml:space="preserve"> </v>
      </c>
      <c r="L599" s="8">
        <f t="shared" si="122"/>
        <v>0</v>
      </c>
      <c r="M599" s="8" t="str">
        <f t="shared" si="119"/>
        <v/>
      </c>
      <c r="N599" s="9">
        <f t="shared" si="120"/>
        <v>0</v>
      </c>
    </row>
    <row r="600" spans="1:14" x14ac:dyDescent="0.2">
      <c r="A600" s="30"/>
      <c r="B600" s="23" t="s">
        <v>571</v>
      </c>
      <c r="C600" s="20">
        <v>0</v>
      </c>
      <c r="D600" s="7">
        <v>2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7.0150824272185194E-4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9">
        <f t="shared" si="120"/>
        <v>-7.0150824272185194E-4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1</v>
      </c>
      <c r="D602" s="7">
        <v>1</v>
      </c>
      <c r="E602" s="7">
        <v>0</v>
      </c>
      <c r="F602" s="7">
        <v>3</v>
      </c>
      <c r="G602" s="8">
        <f t="shared" si="115"/>
        <v>2.9985007496251872E-4</v>
      </c>
      <c r="H602" s="8">
        <f t="shared" si="116"/>
        <v>3.5075412136092597E-4</v>
      </c>
      <c r="I602" s="8" t="str">
        <f t="shared" si="117"/>
        <v/>
      </c>
      <c r="J602" s="8">
        <f t="shared" si="118"/>
        <v>1.525940996948118E-3</v>
      </c>
      <c r="K602" s="8">
        <f t="shared" si="121"/>
        <v>-1</v>
      </c>
      <c r="L602" s="8">
        <f t="shared" si="122"/>
        <v>2</v>
      </c>
      <c r="M602" s="8">
        <f t="shared" si="119"/>
        <v>-2.9985007496251872E-4</v>
      </c>
      <c r="N602" s="9">
        <f t="shared" si="120"/>
        <v>7.0150824272185194E-4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19</v>
      </c>
      <c r="F604" s="10">
        <v>3</v>
      </c>
      <c r="G604" s="11" t="str">
        <f t="shared" si="115"/>
        <v/>
      </c>
      <c r="H604" s="11" t="str">
        <f t="shared" si="116"/>
        <v/>
      </c>
      <c r="I604" s="11">
        <f t="shared" si="117"/>
        <v>8.8167053364269134E-3</v>
      </c>
      <c r="J604" s="11">
        <f t="shared" si="118"/>
        <v>1.525940996948118E-3</v>
      </c>
      <c r="K604" s="11">
        <f t="shared" si="121"/>
        <v>1</v>
      </c>
      <c r="L604" s="11">
        <f t="shared" si="122"/>
        <v>1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936</v>
      </c>
      <c r="D612" s="17">
        <f>SUM(D613:D640)</f>
        <v>894</v>
      </c>
      <c r="E612" s="17">
        <f>SUM(E613:E640)</f>
        <v>1046</v>
      </c>
      <c r="F612" s="17">
        <f>SUM(F613:F640)</f>
        <v>912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0.11752136752136752</v>
      </c>
      <c r="L612" s="18">
        <f>+IF(AND(D612=0,F612=0),"",IF(D612=0,1,IF(F612=0,-1,(F612-D612)/D612)))</f>
        <v>2.0134228187919462E-2</v>
      </c>
      <c r="M612" s="18">
        <f t="shared" ref="M612:M640" si="127">+IF(OR(AND(G612=""),(K612="")),"",G612*K612)</f>
        <v>0.11752136752136752</v>
      </c>
      <c r="N612" s="19">
        <f t="shared" ref="N612:N640" si="128">+IF(OR(AND(H612=""),(L612="")),"",H612*L612)</f>
        <v>2.0134228187919462E-2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42</v>
      </c>
      <c r="D614" s="7">
        <v>26</v>
      </c>
      <c r="E614" s="7">
        <v>17</v>
      </c>
      <c r="F614" s="7">
        <v>30</v>
      </c>
      <c r="G614" s="8">
        <f t="shared" si="123"/>
        <v>4.4871794871794872E-2</v>
      </c>
      <c r="H614" s="8">
        <f t="shared" si="124"/>
        <v>2.9082774049217001E-2</v>
      </c>
      <c r="I614" s="8">
        <f t="shared" si="125"/>
        <v>1.6252390057361378E-2</v>
      </c>
      <c r="J614" s="8">
        <f t="shared" si="126"/>
        <v>3.2894736842105261E-2</v>
      </c>
      <c r="K614" s="8">
        <f t="shared" si="129"/>
        <v>-0.59523809523809523</v>
      </c>
      <c r="L614" s="8">
        <f t="shared" si="130"/>
        <v>0.15384615384615385</v>
      </c>
      <c r="M614" s="8">
        <f t="shared" si="127"/>
        <v>-2.6709401709401708E-2</v>
      </c>
      <c r="N614" s="9">
        <f t="shared" si="128"/>
        <v>4.4742729306487695E-3</v>
      </c>
    </row>
    <row r="615" spans="1:14" ht="25.5" x14ac:dyDescent="0.2">
      <c r="A615" s="30"/>
      <c r="B615" s="23" t="s">
        <v>578</v>
      </c>
      <c r="C615" s="20">
        <v>212</v>
      </c>
      <c r="D615" s="7">
        <v>53</v>
      </c>
      <c r="E615" s="7">
        <v>185</v>
      </c>
      <c r="F615" s="7">
        <v>54</v>
      </c>
      <c r="G615" s="8">
        <f t="shared" si="123"/>
        <v>0.2264957264957265</v>
      </c>
      <c r="H615" s="8">
        <f t="shared" si="124"/>
        <v>5.9284116331096197E-2</v>
      </c>
      <c r="I615" s="8">
        <f t="shared" si="125"/>
        <v>0.17686424474187382</v>
      </c>
      <c r="J615" s="8">
        <f t="shared" si="126"/>
        <v>5.921052631578947E-2</v>
      </c>
      <c r="K615" s="8">
        <f t="shared" si="129"/>
        <v>-0.12735849056603774</v>
      </c>
      <c r="L615" s="8">
        <f t="shared" si="130"/>
        <v>1.8867924528301886E-2</v>
      </c>
      <c r="M615" s="8">
        <f t="shared" si="127"/>
        <v>-2.8846153846153848E-2</v>
      </c>
      <c r="N615" s="9">
        <f t="shared" si="128"/>
        <v>1.1185682326621924E-3</v>
      </c>
    </row>
    <row r="616" spans="1:14" x14ac:dyDescent="0.2">
      <c r="A616" s="30"/>
      <c r="B616" s="23" t="s">
        <v>579</v>
      </c>
      <c r="C616" s="20">
        <v>179</v>
      </c>
      <c r="D616" s="7">
        <v>23</v>
      </c>
      <c r="E616" s="7">
        <v>133</v>
      </c>
      <c r="F616" s="7">
        <v>32</v>
      </c>
      <c r="G616" s="8">
        <f t="shared" si="123"/>
        <v>0.19123931623931623</v>
      </c>
      <c r="H616" s="8">
        <f t="shared" si="124"/>
        <v>2.5727069351230425E-2</v>
      </c>
      <c r="I616" s="8">
        <f t="shared" si="125"/>
        <v>0.12715105162523901</v>
      </c>
      <c r="J616" s="8">
        <f t="shared" si="126"/>
        <v>3.5087719298245612E-2</v>
      </c>
      <c r="K616" s="8">
        <f t="shared" si="129"/>
        <v>-0.25698324022346369</v>
      </c>
      <c r="L616" s="8">
        <f t="shared" si="130"/>
        <v>0.39130434782608697</v>
      </c>
      <c r="M616" s="8">
        <f t="shared" si="127"/>
        <v>-4.9145299145299144E-2</v>
      </c>
      <c r="N616" s="9">
        <f t="shared" si="128"/>
        <v>1.0067114093959733E-2</v>
      </c>
    </row>
    <row r="617" spans="1:14" x14ac:dyDescent="0.2">
      <c r="A617" s="30"/>
      <c r="B617" s="23" t="s">
        <v>580</v>
      </c>
      <c r="C617" s="20">
        <v>7</v>
      </c>
      <c r="D617" s="7">
        <v>23</v>
      </c>
      <c r="E617" s="7">
        <v>23</v>
      </c>
      <c r="F617" s="7">
        <v>3</v>
      </c>
      <c r="G617" s="8">
        <f t="shared" si="123"/>
        <v>7.478632478632479E-3</v>
      </c>
      <c r="H617" s="8">
        <f t="shared" si="124"/>
        <v>2.5727069351230425E-2</v>
      </c>
      <c r="I617" s="8">
        <f t="shared" si="125"/>
        <v>2.1988527724665391E-2</v>
      </c>
      <c r="J617" s="8">
        <f t="shared" si="126"/>
        <v>3.2894736842105261E-3</v>
      </c>
      <c r="K617" s="8">
        <f t="shared" si="129"/>
        <v>2.2857142857142856</v>
      </c>
      <c r="L617" s="8">
        <f t="shared" si="130"/>
        <v>-0.86956521739130432</v>
      </c>
      <c r="M617" s="8">
        <f t="shared" si="127"/>
        <v>1.7094017094017092E-2</v>
      </c>
      <c r="N617" s="9">
        <f t="shared" si="128"/>
        <v>-2.2371364653243846E-2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8</v>
      </c>
      <c r="D619" s="7">
        <v>4</v>
      </c>
      <c r="E619" s="7">
        <v>0</v>
      </c>
      <c r="F619" s="7">
        <v>0</v>
      </c>
      <c r="G619" s="8">
        <f t="shared" si="123"/>
        <v>8.5470085470085479E-3</v>
      </c>
      <c r="H619" s="8">
        <f t="shared" si="124"/>
        <v>4.4742729306487695E-3</v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>
        <f t="shared" si="130"/>
        <v>-1</v>
      </c>
      <c r="M619" s="8">
        <f t="shared" si="127"/>
        <v>-8.5470085470085479E-3</v>
      </c>
      <c r="N619" s="9">
        <f t="shared" si="128"/>
        <v>-4.4742729306487695E-3</v>
      </c>
    </row>
    <row r="620" spans="1:14" x14ac:dyDescent="0.2">
      <c r="A620" s="30"/>
      <c r="B620" s="23" t="s">
        <v>583</v>
      </c>
      <c r="C620" s="20">
        <v>3</v>
      </c>
      <c r="D620" s="7">
        <v>15</v>
      </c>
      <c r="E620" s="7">
        <v>4</v>
      </c>
      <c r="F620" s="7">
        <v>4</v>
      </c>
      <c r="G620" s="8">
        <f t="shared" si="123"/>
        <v>3.205128205128205E-3</v>
      </c>
      <c r="H620" s="8">
        <f t="shared" si="124"/>
        <v>1.6778523489932886E-2</v>
      </c>
      <c r="I620" s="8">
        <f t="shared" si="125"/>
        <v>3.8240917782026767E-3</v>
      </c>
      <c r="J620" s="8">
        <f t="shared" si="126"/>
        <v>4.3859649122807015E-3</v>
      </c>
      <c r="K620" s="8">
        <f t="shared" si="129"/>
        <v>0.33333333333333331</v>
      </c>
      <c r="L620" s="8">
        <f t="shared" si="130"/>
        <v>-0.73333333333333328</v>
      </c>
      <c r="M620" s="8">
        <f t="shared" si="127"/>
        <v>1.0683760683760683E-3</v>
      </c>
      <c r="N620" s="9">
        <f t="shared" si="128"/>
        <v>-1.2304250559284115E-2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1.0964912280701754E-3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3</v>
      </c>
      <c r="E622" s="7">
        <v>1</v>
      </c>
      <c r="F622" s="7">
        <v>0</v>
      </c>
      <c r="G622" s="8" t="str">
        <f t="shared" si="123"/>
        <v/>
      </c>
      <c r="H622" s="8">
        <f t="shared" si="124"/>
        <v>3.3557046979865771E-3</v>
      </c>
      <c r="I622" s="8">
        <f t="shared" si="125"/>
        <v>9.5602294455066918E-4</v>
      </c>
      <c r="J622" s="8" t="str">
        <f t="shared" si="126"/>
        <v/>
      </c>
      <c r="K622" s="8">
        <f t="shared" si="129"/>
        <v>1</v>
      </c>
      <c r="L622" s="8">
        <f t="shared" si="130"/>
        <v>-1</v>
      </c>
      <c r="M622" s="8" t="str">
        <f t="shared" si="127"/>
        <v/>
      </c>
      <c r="N622" s="9">
        <f t="shared" si="128"/>
        <v>-3.3557046979865771E-3</v>
      </c>
    </row>
    <row r="623" spans="1:14" x14ac:dyDescent="0.2">
      <c r="A623" s="30"/>
      <c r="B623" s="23" t="s">
        <v>586</v>
      </c>
      <c r="C623" s="20">
        <v>7</v>
      </c>
      <c r="D623" s="7">
        <v>0</v>
      </c>
      <c r="E623" s="7">
        <v>5</v>
      </c>
      <c r="F623" s="7">
        <v>0</v>
      </c>
      <c r="G623" s="8">
        <f t="shared" si="123"/>
        <v>7.478632478632479E-3</v>
      </c>
      <c r="H623" s="8" t="str">
        <f t="shared" si="124"/>
        <v/>
      </c>
      <c r="I623" s="8">
        <f t="shared" si="125"/>
        <v>4.7801147227533461E-3</v>
      </c>
      <c r="J623" s="8" t="str">
        <f t="shared" si="126"/>
        <v/>
      </c>
      <c r="K623" s="8">
        <f t="shared" si="129"/>
        <v>-0.2857142857142857</v>
      </c>
      <c r="L623" s="8" t="str">
        <f t="shared" si="130"/>
        <v xml:space="preserve"> </v>
      </c>
      <c r="M623" s="8">
        <f t="shared" si="127"/>
        <v>-2.1367521367521365E-3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4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4.4742729306487695E-3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9">
        <f t="shared" si="128"/>
        <v>-4.4742729306487695E-3</v>
      </c>
    </row>
    <row r="628" spans="1:14" x14ac:dyDescent="0.2">
      <c r="A628" s="30"/>
      <c r="B628" s="23" t="s">
        <v>591</v>
      </c>
      <c r="C628" s="20">
        <v>104</v>
      </c>
      <c r="D628" s="7">
        <v>105</v>
      </c>
      <c r="E628" s="7">
        <v>1</v>
      </c>
      <c r="F628" s="7">
        <v>6</v>
      </c>
      <c r="G628" s="8">
        <f t="shared" si="123"/>
        <v>0.1111111111111111</v>
      </c>
      <c r="H628" s="8">
        <f t="shared" si="124"/>
        <v>0.1174496644295302</v>
      </c>
      <c r="I628" s="8">
        <f t="shared" si="125"/>
        <v>9.5602294455066918E-4</v>
      </c>
      <c r="J628" s="8">
        <f t="shared" si="126"/>
        <v>6.5789473684210523E-3</v>
      </c>
      <c r="K628" s="8">
        <f t="shared" si="129"/>
        <v>-0.99038461538461542</v>
      </c>
      <c r="L628" s="8">
        <f t="shared" si="130"/>
        <v>-0.94285714285714284</v>
      </c>
      <c r="M628" s="8">
        <f t="shared" si="127"/>
        <v>-0.11004273504273504</v>
      </c>
      <c r="N628" s="9">
        <f t="shared" si="128"/>
        <v>-0.11073825503355704</v>
      </c>
    </row>
    <row r="629" spans="1:14" x14ac:dyDescent="0.2">
      <c r="A629" s="30"/>
      <c r="B629" s="23" t="s">
        <v>592</v>
      </c>
      <c r="C629" s="20">
        <v>1</v>
      </c>
      <c r="D629" s="7">
        <v>4</v>
      </c>
      <c r="E629" s="7">
        <v>0</v>
      </c>
      <c r="F629" s="7">
        <v>1</v>
      </c>
      <c r="G629" s="8">
        <f t="shared" si="123"/>
        <v>1.0683760683760685E-3</v>
      </c>
      <c r="H629" s="8">
        <f t="shared" si="124"/>
        <v>4.4742729306487695E-3</v>
      </c>
      <c r="I629" s="8" t="str">
        <f t="shared" si="125"/>
        <v/>
      </c>
      <c r="J629" s="8">
        <f t="shared" si="126"/>
        <v>1.0964912280701754E-3</v>
      </c>
      <c r="K629" s="8">
        <f t="shared" si="129"/>
        <v>-1</v>
      </c>
      <c r="L629" s="8">
        <f t="shared" si="130"/>
        <v>-0.75</v>
      </c>
      <c r="M629" s="8">
        <f t="shared" si="127"/>
        <v>-1.0683760683760685E-3</v>
      </c>
      <c r="N629" s="9">
        <f t="shared" si="128"/>
        <v>-3.3557046979865771E-3</v>
      </c>
    </row>
    <row r="630" spans="1:14" x14ac:dyDescent="0.2">
      <c r="A630" s="30"/>
      <c r="B630" s="23" t="s">
        <v>593</v>
      </c>
      <c r="C630" s="20">
        <v>16</v>
      </c>
      <c r="D630" s="7">
        <v>67</v>
      </c>
      <c r="E630" s="7">
        <v>3</v>
      </c>
      <c r="F630" s="7">
        <v>64</v>
      </c>
      <c r="G630" s="8">
        <f t="shared" si="123"/>
        <v>1.7094017094017096E-2</v>
      </c>
      <c r="H630" s="8">
        <f t="shared" si="124"/>
        <v>7.4944071588366884E-2</v>
      </c>
      <c r="I630" s="8">
        <f t="shared" si="125"/>
        <v>2.8680688336520078E-3</v>
      </c>
      <c r="J630" s="8">
        <f t="shared" si="126"/>
        <v>7.0175438596491224E-2</v>
      </c>
      <c r="K630" s="8">
        <f t="shared" si="129"/>
        <v>-0.8125</v>
      </c>
      <c r="L630" s="8">
        <f t="shared" si="130"/>
        <v>-4.4776119402985072E-2</v>
      </c>
      <c r="M630" s="8">
        <f t="shared" si="127"/>
        <v>-1.388888888888889E-2</v>
      </c>
      <c r="N630" s="9">
        <f t="shared" si="128"/>
        <v>-3.3557046979865767E-3</v>
      </c>
    </row>
    <row r="631" spans="1:14" x14ac:dyDescent="0.2">
      <c r="A631" s="30"/>
      <c r="B631" s="23" t="s">
        <v>594</v>
      </c>
      <c r="C631" s="20">
        <v>10</v>
      </c>
      <c r="D631" s="7">
        <v>63</v>
      </c>
      <c r="E631" s="7">
        <v>139</v>
      </c>
      <c r="F631" s="7">
        <v>137</v>
      </c>
      <c r="G631" s="8">
        <f t="shared" si="123"/>
        <v>1.0683760683760684E-2</v>
      </c>
      <c r="H631" s="8">
        <f t="shared" si="124"/>
        <v>7.0469798657718116E-2</v>
      </c>
      <c r="I631" s="8">
        <f t="shared" si="125"/>
        <v>0.13288718929254303</v>
      </c>
      <c r="J631" s="8">
        <f t="shared" si="126"/>
        <v>0.15021929824561403</v>
      </c>
      <c r="K631" s="8">
        <f t="shared" si="129"/>
        <v>12.9</v>
      </c>
      <c r="L631" s="8">
        <f t="shared" si="130"/>
        <v>1.1746031746031746</v>
      </c>
      <c r="M631" s="8">
        <f t="shared" si="127"/>
        <v>0.13782051282051283</v>
      </c>
      <c r="N631" s="9">
        <f t="shared" si="128"/>
        <v>8.2774049217002238E-2</v>
      </c>
    </row>
    <row r="632" spans="1:14" x14ac:dyDescent="0.2">
      <c r="A632" s="30"/>
      <c r="B632" s="23" t="s">
        <v>595</v>
      </c>
      <c r="C632" s="20">
        <v>3</v>
      </c>
      <c r="D632" s="7">
        <v>65</v>
      </c>
      <c r="E632" s="7">
        <v>0</v>
      </c>
      <c r="F632" s="7">
        <v>0</v>
      </c>
      <c r="G632" s="8">
        <f t="shared" si="123"/>
        <v>3.205128205128205E-3</v>
      </c>
      <c r="H632" s="8">
        <f t="shared" si="124"/>
        <v>7.2706935123042507E-2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-3.205128205128205E-3</v>
      </c>
      <c r="N632" s="9">
        <f t="shared" si="128"/>
        <v>-7.2706935123042507E-2</v>
      </c>
    </row>
    <row r="633" spans="1:14" x14ac:dyDescent="0.2">
      <c r="A633" s="30"/>
      <c r="B633" s="23" t="s">
        <v>596</v>
      </c>
      <c r="C633" s="20">
        <v>2</v>
      </c>
      <c r="D633" s="7">
        <v>9</v>
      </c>
      <c r="E633" s="7">
        <v>0</v>
      </c>
      <c r="F633" s="7">
        <v>5</v>
      </c>
      <c r="G633" s="8">
        <f t="shared" si="123"/>
        <v>2.136752136752137E-3</v>
      </c>
      <c r="H633" s="8">
        <f t="shared" si="124"/>
        <v>1.0067114093959731E-2</v>
      </c>
      <c r="I633" s="8" t="str">
        <f t="shared" si="125"/>
        <v/>
      </c>
      <c r="J633" s="8">
        <f t="shared" si="126"/>
        <v>5.4824561403508769E-3</v>
      </c>
      <c r="K633" s="8">
        <f t="shared" si="129"/>
        <v>-1</v>
      </c>
      <c r="L633" s="8">
        <f t="shared" si="130"/>
        <v>-0.44444444444444442</v>
      </c>
      <c r="M633" s="8">
        <f t="shared" si="127"/>
        <v>-2.136752136752137E-3</v>
      </c>
      <c r="N633" s="9">
        <f t="shared" si="128"/>
        <v>-4.4742729306487686E-3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1.0964912280701754E-3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2</v>
      </c>
      <c r="D636" s="7">
        <v>16</v>
      </c>
      <c r="E636" s="7">
        <v>1</v>
      </c>
      <c r="F636" s="7">
        <v>5</v>
      </c>
      <c r="G636" s="8">
        <f t="shared" si="123"/>
        <v>2.136752136752137E-3</v>
      </c>
      <c r="H636" s="8">
        <f t="shared" si="124"/>
        <v>1.7897091722595078E-2</v>
      </c>
      <c r="I636" s="8">
        <f t="shared" si="125"/>
        <v>9.5602294455066918E-4</v>
      </c>
      <c r="J636" s="8">
        <f t="shared" si="126"/>
        <v>5.4824561403508769E-3</v>
      </c>
      <c r="K636" s="8">
        <f t="shared" si="129"/>
        <v>-0.5</v>
      </c>
      <c r="L636" s="8">
        <f t="shared" si="130"/>
        <v>-0.6875</v>
      </c>
      <c r="M636" s="8">
        <f t="shared" si="127"/>
        <v>-1.0683760683760685E-3</v>
      </c>
      <c r="N636" s="9">
        <f t="shared" si="128"/>
        <v>-1.2304250559284116E-2</v>
      </c>
    </row>
    <row r="637" spans="1:14" x14ac:dyDescent="0.2">
      <c r="A637" s="30"/>
      <c r="B637" s="23" t="s">
        <v>600</v>
      </c>
      <c r="C637" s="20">
        <v>0</v>
      </c>
      <c r="D637" s="7">
        <v>6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6.7114093959731542E-3</v>
      </c>
      <c r="I637" s="8" t="str">
        <f t="shared" si="125"/>
        <v/>
      </c>
      <c r="J637" s="8">
        <f t="shared" si="126"/>
        <v>1.0964912280701754E-3</v>
      </c>
      <c r="K637" s="8" t="str">
        <f t="shared" si="129"/>
        <v xml:space="preserve"> </v>
      </c>
      <c r="L637" s="8">
        <f t="shared" si="130"/>
        <v>-0.83333333333333337</v>
      </c>
      <c r="M637" s="8" t="str">
        <f t="shared" si="127"/>
        <v/>
      </c>
      <c r="N637" s="9">
        <f t="shared" si="128"/>
        <v>-5.5928411633109623E-3</v>
      </c>
    </row>
    <row r="638" spans="1:14" ht="25.5" x14ac:dyDescent="0.2">
      <c r="A638" s="30"/>
      <c r="B638" s="23" t="s">
        <v>601</v>
      </c>
      <c r="C638" s="20">
        <v>2</v>
      </c>
      <c r="D638" s="7">
        <v>2</v>
      </c>
      <c r="E638" s="7">
        <v>1</v>
      </c>
      <c r="F638" s="7">
        <v>2</v>
      </c>
      <c r="G638" s="8">
        <f t="shared" si="123"/>
        <v>2.136752136752137E-3</v>
      </c>
      <c r="H638" s="8">
        <f t="shared" si="124"/>
        <v>2.2371364653243847E-3</v>
      </c>
      <c r="I638" s="8">
        <f t="shared" si="125"/>
        <v>9.5602294455066918E-4</v>
      </c>
      <c r="J638" s="8">
        <f t="shared" si="126"/>
        <v>2.1929824561403508E-3</v>
      </c>
      <c r="K638" s="8">
        <f t="shared" si="129"/>
        <v>-0.5</v>
      </c>
      <c r="L638" s="8">
        <f t="shared" si="130"/>
        <v>0</v>
      </c>
      <c r="M638" s="8">
        <f t="shared" si="127"/>
        <v>-1.0683760683760685E-3</v>
      </c>
      <c r="N638" s="9">
        <f t="shared" si="128"/>
        <v>0</v>
      </c>
    </row>
    <row r="639" spans="1:14" ht="25.5" x14ac:dyDescent="0.2">
      <c r="A639" s="30"/>
      <c r="B639" s="23" t="s">
        <v>602</v>
      </c>
      <c r="C639" s="20">
        <v>15</v>
      </c>
      <c r="D639" s="7">
        <v>9</v>
      </c>
      <c r="E639" s="7">
        <v>11</v>
      </c>
      <c r="F639" s="7">
        <v>8</v>
      </c>
      <c r="G639" s="8">
        <f t="shared" si="123"/>
        <v>1.6025641025641024E-2</v>
      </c>
      <c r="H639" s="8">
        <f t="shared" si="124"/>
        <v>1.0067114093959731E-2</v>
      </c>
      <c r="I639" s="8">
        <f t="shared" si="125"/>
        <v>1.0516252390057362E-2</v>
      </c>
      <c r="J639" s="8">
        <f t="shared" si="126"/>
        <v>8.771929824561403E-3</v>
      </c>
      <c r="K639" s="8">
        <f t="shared" si="129"/>
        <v>-0.26666666666666666</v>
      </c>
      <c r="L639" s="8">
        <f t="shared" si="130"/>
        <v>-0.1111111111111111</v>
      </c>
      <c r="M639" s="8">
        <f t="shared" si="127"/>
        <v>-4.2735042735042731E-3</v>
      </c>
      <c r="N639" s="9">
        <f t="shared" si="128"/>
        <v>-1.1185682326621922E-3</v>
      </c>
    </row>
    <row r="640" spans="1:14" ht="26.25" thickBot="1" x14ac:dyDescent="0.25">
      <c r="A640" s="30"/>
      <c r="B640" s="24" t="s">
        <v>603</v>
      </c>
      <c r="C640" s="21">
        <v>323</v>
      </c>
      <c r="D640" s="10">
        <v>397</v>
      </c>
      <c r="E640" s="10">
        <v>522</v>
      </c>
      <c r="F640" s="10">
        <v>558</v>
      </c>
      <c r="G640" s="11">
        <f t="shared" si="123"/>
        <v>0.34508547008547008</v>
      </c>
      <c r="H640" s="11">
        <f t="shared" si="124"/>
        <v>0.44407158836689037</v>
      </c>
      <c r="I640" s="11">
        <f t="shared" si="125"/>
        <v>0.49904397705544934</v>
      </c>
      <c r="J640" s="11">
        <f t="shared" si="126"/>
        <v>0.61184210526315785</v>
      </c>
      <c r="K640" s="11">
        <f t="shared" si="129"/>
        <v>0.61609907120743035</v>
      </c>
      <c r="L640" s="11">
        <f t="shared" si="130"/>
        <v>0.40554156171284633</v>
      </c>
      <c r="M640" s="11">
        <f t="shared" si="127"/>
        <v>0.2126068376068376</v>
      </c>
      <c r="N640" s="12">
        <f t="shared" si="128"/>
        <v>0.18008948545861297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666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667</v>
      </c>
      <c r="C9" s="17">
        <f>+C22+C81+C188+C371+C612</f>
        <v>68</v>
      </c>
      <c r="D9" s="17">
        <f>+D22+D81+D188+D371+D612</f>
        <v>75</v>
      </c>
      <c r="E9" s="17">
        <f>+E22+E81+E188+E371+E612</f>
        <v>88</v>
      </c>
      <c r="F9" s="17">
        <f>+F22+F81+F188+F371+F612</f>
        <v>55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0.99999999999999989</v>
      </c>
      <c r="K9" s="18">
        <f t="shared" ref="K9:L14" si="0">+IF(AND(C9=0,E9=0),"",IF(C9=0,1,IF(E9=0,-1,(E9-C9)/C9)))</f>
        <v>0.29411764705882354</v>
      </c>
      <c r="L9" s="18">
        <f t="shared" si="0"/>
        <v>-0.26666666666666666</v>
      </c>
      <c r="M9" s="18">
        <f t="shared" ref="M9:N14" si="1">+IF(OR(AND(G9=""),(K9="")),"",G9*K9)</f>
        <v>0.29411764705882354</v>
      </c>
      <c r="N9" s="19">
        <f t="shared" si="1"/>
        <v>-0.26666666666666666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1</v>
      </c>
      <c r="E10" s="7">
        <f>+E22</f>
        <v>0</v>
      </c>
      <c r="F10" s="7">
        <f>+F22</f>
        <v>0</v>
      </c>
      <c r="G10" s="8">
        <f t="shared" ref="G10:J14" si="2">+C10/C$9</f>
        <v>1.4705882352941176E-2</v>
      </c>
      <c r="H10" s="8">
        <f t="shared" si="2"/>
        <v>1.3333333333333334E-2</v>
      </c>
      <c r="I10" s="8">
        <f t="shared" si="2"/>
        <v>0</v>
      </c>
      <c r="J10" s="8">
        <f t="shared" si="2"/>
        <v>0</v>
      </c>
      <c r="K10" s="8">
        <f t="shared" si="0"/>
        <v>-1</v>
      </c>
      <c r="L10" s="8">
        <f t="shared" si="0"/>
        <v>-1</v>
      </c>
      <c r="M10" s="8">
        <f t="shared" si="1"/>
        <v>-1.4705882352941176E-2</v>
      </c>
      <c r="N10" s="9">
        <f t="shared" si="1"/>
        <v>-1.3333333333333334E-2</v>
      </c>
    </row>
    <row r="11" spans="1:14" x14ac:dyDescent="0.2">
      <c r="A11" s="30"/>
      <c r="B11" s="23" t="s">
        <v>11</v>
      </c>
      <c r="C11" s="20">
        <f>+C81</f>
        <v>6</v>
      </c>
      <c r="D11" s="7">
        <f>+D81</f>
        <v>7</v>
      </c>
      <c r="E11" s="7">
        <f>+E81</f>
        <v>21</v>
      </c>
      <c r="F11" s="7">
        <f>+F81</f>
        <v>12</v>
      </c>
      <c r="G11" s="8">
        <f t="shared" si="2"/>
        <v>8.8235294117647065E-2</v>
      </c>
      <c r="H11" s="8">
        <f t="shared" si="2"/>
        <v>9.3333333333333338E-2</v>
      </c>
      <c r="I11" s="8">
        <f t="shared" si="2"/>
        <v>0.23863636363636365</v>
      </c>
      <c r="J11" s="8">
        <f t="shared" si="2"/>
        <v>0.21818181818181817</v>
      </c>
      <c r="K11" s="8">
        <f t="shared" si="0"/>
        <v>2.5</v>
      </c>
      <c r="L11" s="8">
        <f t="shared" si="0"/>
        <v>0.7142857142857143</v>
      </c>
      <c r="M11" s="8">
        <f t="shared" si="1"/>
        <v>0.22058823529411767</v>
      </c>
      <c r="N11" s="9">
        <f t="shared" si="1"/>
        <v>6.6666666666666666E-2</v>
      </c>
    </row>
    <row r="12" spans="1:14" ht="25.5" x14ac:dyDescent="0.2">
      <c r="A12" s="30"/>
      <c r="B12" s="23" t="s">
        <v>12</v>
      </c>
      <c r="C12" s="20">
        <f>+C188</f>
        <v>8</v>
      </c>
      <c r="D12" s="7">
        <f>+D188</f>
        <v>11</v>
      </c>
      <c r="E12" s="7">
        <f>+E188</f>
        <v>12</v>
      </c>
      <c r="F12" s="7">
        <f>+F188</f>
        <v>15</v>
      </c>
      <c r="G12" s="8">
        <f t="shared" si="2"/>
        <v>0.11764705882352941</v>
      </c>
      <c r="H12" s="8">
        <f t="shared" si="2"/>
        <v>0.14666666666666667</v>
      </c>
      <c r="I12" s="8">
        <f t="shared" si="2"/>
        <v>0.13636363636363635</v>
      </c>
      <c r="J12" s="8">
        <f t="shared" si="2"/>
        <v>0.27272727272727271</v>
      </c>
      <c r="K12" s="8">
        <f t="shared" si="0"/>
        <v>0.5</v>
      </c>
      <c r="L12" s="8">
        <f t="shared" si="0"/>
        <v>0.36363636363636365</v>
      </c>
      <c r="M12" s="8">
        <f t="shared" si="1"/>
        <v>5.8823529411764705E-2</v>
      </c>
      <c r="N12" s="9">
        <f t="shared" si="1"/>
        <v>5.3333333333333337E-2</v>
      </c>
    </row>
    <row r="13" spans="1:14" x14ac:dyDescent="0.2">
      <c r="A13" s="30"/>
      <c r="B13" s="23" t="s">
        <v>13</v>
      </c>
      <c r="C13" s="20">
        <f>+C371</f>
        <v>48</v>
      </c>
      <c r="D13" s="7">
        <f>+D371</f>
        <v>56</v>
      </c>
      <c r="E13" s="7">
        <f>+E371</f>
        <v>48</v>
      </c>
      <c r="F13" s="7">
        <f>+F371</f>
        <v>27</v>
      </c>
      <c r="G13" s="8">
        <f t="shared" si="2"/>
        <v>0.70588235294117652</v>
      </c>
      <c r="H13" s="8">
        <f t="shared" si="2"/>
        <v>0.7466666666666667</v>
      </c>
      <c r="I13" s="8">
        <f t="shared" si="2"/>
        <v>0.54545454545454541</v>
      </c>
      <c r="J13" s="8">
        <f t="shared" si="2"/>
        <v>0.49090909090909091</v>
      </c>
      <c r="K13" s="8">
        <f t="shared" si="0"/>
        <v>0</v>
      </c>
      <c r="L13" s="8">
        <f t="shared" si="0"/>
        <v>-0.5178571428571429</v>
      </c>
      <c r="M13" s="8">
        <f t="shared" si="1"/>
        <v>0</v>
      </c>
      <c r="N13" s="9">
        <f t="shared" si="1"/>
        <v>-0.38666666666666671</v>
      </c>
    </row>
    <row r="14" spans="1:14" ht="15.75" thickBot="1" x14ac:dyDescent="0.25">
      <c r="A14" s="30"/>
      <c r="B14" s="24" t="s">
        <v>14</v>
      </c>
      <c r="C14" s="21">
        <f>+C612</f>
        <v>5</v>
      </c>
      <c r="D14" s="10">
        <f>+D612</f>
        <v>0</v>
      </c>
      <c r="E14" s="10">
        <f>+E612</f>
        <v>7</v>
      </c>
      <c r="F14" s="10">
        <f>+F612</f>
        <v>1</v>
      </c>
      <c r="G14" s="11">
        <f t="shared" si="2"/>
        <v>7.3529411764705885E-2</v>
      </c>
      <c r="H14" s="11">
        <f t="shared" si="2"/>
        <v>0</v>
      </c>
      <c r="I14" s="11">
        <f t="shared" si="2"/>
        <v>7.9545454545454544E-2</v>
      </c>
      <c r="J14" s="11">
        <f t="shared" si="2"/>
        <v>1.8181818181818181E-2</v>
      </c>
      <c r="K14" s="11">
        <f t="shared" si="0"/>
        <v>0.4</v>
      </c>
      <c r="L14" s="11">
        <f t="shared" si="0"/>
        <v>1</v>
      </c>
      <c r="M14" s="11">
        <f t="shared" si="1"/>
        <v>2.9411764705882356E-2</v>
      </c>
      <c r="N14" s="12">
        <f t="shared" si="1"/>
        <v>0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1</v>
      </c>
      <c r="E22" s="17">
        <f>SUM(E23:E73)</f>
        <v>0</v>
      </c>
      <c r="F22" s="17">
        <f>SUM(F23:F73)</f>
        <v>0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 t="str">
        <f t="shared" ref="I22:I53" si="5">+IF(E22=0,"",E22/E$22)</f>
        <v/>
      </c>
      <c r="J22" s="18" t="str">
        <f t="shared" ref="J22:J53" si="6">+IF(F22=0,"",F22/F$22)</f>
        <v/>
      </c>
      <c r="K22" s="18">
        <f>+IF(AND(C22=0,E22=0),"",IF(C22=0,1,IF(E22=0,-1,(E22-C22)/C22)))</f>
        <v>-1</v>
      </c>
      <c r="L22" s="18">
        <f>+IF(AND(D22=0,F22=0),"",IF(D22=0,1,IF(F22=0,-1,(F22-D22)/D22)))</f>
        <v>-1</v>
      </c>
      <c r="M22" s="18">
        <f t="shared" ref="M22:M53" si="7">+IF(OR(AND(G22=""),(K22="")),"",G22*K22)</f>
        <v>-1</v>
      </c>
      <c r="N22" s="19">
        <f t="shared" ref="N22:N53" si="8">+IF(OR(AND(H22=""),(L22="")),"",H22*L22)</f>
        <v>-1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1</v>
      </c>
      <c r="D58" s="7">
        <v>1</v>
      </c>
      <c r="E58" s="7">
        <v>0</v>
      </c>
      <c r="F58" s="7">
        <v>0</v>
      </c>
      <c r="G58" s="8">
        <f t="shared" si="11"/>
        <v>1</v>
      </c>
      <c r="H58" s="8">
        <f t="shared" si="12"/>
        <v>1</v>
      </c>
      <c r="I58" s="8" t="str">
        <f t="shared" si="13"/>
        <v/>
      </c>
      <c r="J58" s="8" t="str">
        <f t="shared" si="14"/>
        <v/>
      </c>
      <c r="K58" s="8">
        <f t="shared" si="17"/>
        <v>-1</v>
      </c>
      <c r="L58" s="8">
        <f t="shared" si="18"/>
        <v>-1</v>
      </c>
      <c r="M58" s="8">
        <f t="shared" si="15"/>
        <v>-1</v>
      </c>
      <c r="N58" s="9">
        <f t="shared" si="16"/>
        <v>-1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6</v>
      </c>
      <c r="D81" s="17">
        <f>SUM(D82:D180)</f>
        <v>7</v>
      </c>
      <c r="E81" s="17">
        <f>SUM(E82:E180)</f>
        <v>21</v>
      </c>
      <c r="F81" s="17">
        <f>SUM(F82:F180)</f>
        <v>12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2.5</v>
      </c>
      <c r="L81" s="18">
        <f>+IF(AND(D81=0,F81=0),"",IF(D81=0,1,IF(F81=0,-1,(F81-D81)/D81)))</f>
        <v>0.7142857142857143</v>
      </c>
      <c r="M81" s="18">
        <f t="shared" ref="M81:M112" si="23">+IF(OR(AND(G81=""),(K81="")),"",G81*K81)</f>
        <v>2.5</v>
      </c>
      <c r="N81" s="19">
        <f t="shared" ref="N81:N112" si="24">+IF(OR(AND(H81=""),(L81="")),"",H81*L81)</f>
        <v>0.7142857142857143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0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 t="str">
        <f t="shared" ref="K82:K113" si="25">+IF(AND(C82=0,E82=0)," ",IF(C82=0,1,IF(E82=0,-1,(E82-C82)/C82)))</f>
        <v xml:space="preserve"> </v>
      </c>
      <c r="L82" s="26" t="str">
        <f t="shared" ref="L82:L113" si="26">+IF(AND(D82=0,F82=0)," ",IF(D82=0,1,IF(F82=0,-1,(F82-D82)/D82)))</f>
        <v xml:space="preserve"> 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2</v>
      </c>
      <c r="F85" s="7">
        <v>0</v>
      </c>
      <c r="G85" s="8" t="str">
        <f t="shared" si="19"/>
        <v/>
      </c>
      <c r="H85" s="8" t="str">
        <f t="shared" si="20"/>
        <v/>
      </c>
      <c r="I85" s="8">
        <f t="shared" si="21"/>
        <v>9.5238095238095233E-2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9" t="str">
        <f t="shared" si="24"/>
        <v/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1</v>
      </c>
      <c r="E99" s="7">
        <v>1</v>
      </c>
      <c r="F99" s="7">
        <v>0</v>
      </c>
      <c r="G99" s="8" t="str">
        <f t="shared" si="19"/>
        <v/>
      </c>
      <c r="H99" s="8">
        <f t="shared" si="20"/>
        <v>0.14285714285714285</v>
      </c>
      <c r="I99" s="8">
        <f t="shared" si="21"/>
        <v>4.7619047619047616E-2</v>
      </c>
      <c r="J99" s="8" t="str">
        <f t="shared" si="22"/>
        <v/>
      </c>
      <c r="K99" s="8">
        <f t="shared" si="25"/>
        <v>1</v>
      </c>
      <c r="L99" s="8">
        <f t="shared" si="26"/>
        <v>-1</v>
      </c>
      <c r="M99" s="8" t="str">
        <f t="shared" si="23"/>
        <v/>
      </c>
      <c r="N99" s="9">
        <f t="shared" si="24"/>
        <v>-0.14285714285714285</v>
      </c>
    </row>
    <row r="100" spans="1:14" x14ac:dyDescent="0.2">
      <c r="A100" s="30"/>
      <c r="B100" s="23" t="s">
        <v>87</v>
      </c>
      <c r="C100" s="20">
        <v>1</v>
      </c>
      <c r="D100" s="7">
        <v>0</v>
      </c>
      <c r="E100" s="7">
        <v>0</v>
      </c>
      <c r="F100" s="7">
        <v>0</v>
      </c>
      <c r="G100" s="8">
        <f t="shared" si="19"/>
        <v>0.16666666666666666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-0.16666666666666666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1</v>
      </c>
      <c r="E103" s="7">
        <v>1</v>
      </c>
      <c r="F103" s="7">
        <v>2</v>
      </c>
      <c r="G103" s="8" t="str">
        <f t="shared" si="19"/>
        <v/>
      </c>
      <c r="H103" s="8">
        <f t="shared" si="20"/>
        <v>0.14285714285714285</v>
      </c>
      <c r="I103" s="8">
        <f t="shared" si="21"/>
        <v>4.7619047619047616E-2</v>
      </c>
      <c r="J103" s="8">
        <f t="shared" si="22"/>
        <v>0.16666666666666666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9">
        <f t="shared" si="24"/>
        <v>0.14285714285714285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0.14285714285714285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9">
        <f t="shared" si="24"/>
        <v>-0.14285714285714285</v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9" t="str">
        <f t="shared" si="24"/>
        <v/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1</v>
      </c>
      <c r="F115" s="7">
        <v>2</v>
      </c>
      <c r="G115" s="8" t="str">
        <f t="shared" si="27"/>
        <v/>
      </c>
      <c r="H115" s="8" t="str">
        <f t="shared" si="28"/>
        <v/>
      </c>
      <c r="I115" s="8">
        <f t="shared" si="29"/>
        <v>4.7619047619047616E-2</v>
      </c>
      <c r="J115" s="8">
        <f t="shared" si="30"/>
        <v>0.16666666666666666</v>
      </c>
      <c r="K115" s="8">
        <f t="shared" si="33"/>
        <v>1</v>
      </c>
      <c r="L115" s="8">
        <f t="shared" si="34"/>
        <v>1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8.3333333333333329E-2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1</v>
      </c>
      <c r="D126" s="7">
        <v>1</v>
      </c>
      <c r="E126" s="7">
        <v>1</v>
      </c>
      <c r="F126" s="7">
        <v>0</v>
      </c>
      <c r="G126" s="8">
        <f t="shared" si="27"/>
        <v>0.16666666666666666</v>
      </c>
      <c r="H126" s="8">
        <f t="shared" si="28"/>
        <v>0.14285714285714285</v>
      </c>
      <c r="I126" s="8">
        <f t="shared" si="29"/>
        <v>4.7619047619047616E-2</v>
      </c>
      <c r="J126" s="8" t="str">
        <f t="shared" si="30"/>
        <v/>
      </c>
      <c r="K126" s="8">
        <f t="shared" si="33"/>
        <v>0</v>
      </c>
      <c r="L126" s="8">
        <f t="shared" si="34"/>
        <v>-1</v>
      </c>
      <c r="M126" s="8">
        <f t="shared" si="31"/>
        <v>0</v>
      </c>
      <c r="N126" s="9">
        <f t="shared" si="32"/>
        <v>-0.14285714285714285</v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3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0.14285714285714285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1</v>
      </c>
      <c r="E128" s="7">
        <v>0</v>
      </c>
      <c r="F128" s="7">
        <v>0</v>
      </c>
      <c r="G128" s="8" t="str">
        <f t="shared" si="27"/>
        <v/>
      </c>
      <c r="H128" s="8">
        <f t="shared" si="28"/>
        <v>0.14285714285714285</v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>
        <f t="shared" si="34"/>
        <v>-1</v>
      </c>
      <c r="M128" s="8" t="str">
        <f t="shared" si="31"/>
        <v/>
      </c>
      <c r="N128" s="9">
        <f t="shared" si="32"/>
        <v>-0.14285714285714285</v>
      </c>
    </row>
    <row r="129" spans="1:14" x14ac:dyDescent="0.2">
      <c r="A129" s="30"/>
      <c r="B129" s="23" t="s">
        <v>116</v>
      </c>
      <c r="C129" s="20">
        <v>1</v>
      </c>
      <c r="D129" s="7">
        <v>0</v>
      </c>
      <c r="E129" s="7">
        <v>0</v>
      </c>
      <c r="F129" s="7">
        <v>0</v>
      </c>
      <c r="G129" s="8">
        <f t="shared" si="27"/>
        <v>0.16666666666666666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-0.16666666666666666</v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5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0.23809523809523808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1</v>
      </c>
      <c r="E141" s="7">
        <v>2</v>
      </c>
      <c r="F141" s="7">
        <v>1</v>
      </c>
      <c r="G141" s="8" t="str">
        <f t="shared" si="27"/>
        <v/>
      </c>
      <c r="H141" s="8">
        <f t="shared" si="28"/>
        <v>0.14285714285714285</v>
      </c>
      <c r="I141" s="8">
        <f t="shared" si="29"/>
        <v>9.5238095238095233E-2</v>
      </c>
      <c r="J141" s="8">
        <f t="shared" si="30"/>
        <v>8.3333333333333329E-2</v>
      </c>
      <c r="K141" s="8">
        <f t="shared" si="33"/>
        <v>1</v>
      </c>
      <c r="L141" s="8">
        <f t="shared" si="34"/>
        <v>0</v>
      </c>
      <c r="M141" s="8" t="str">
        <f t="shared" si="31"/>
        <v/>
      </c>
      <c r="N141" s="9">
        <f t="shared" si="32"/>
        <v>0</v>
      </c>
    </row>
    <row r="142" spans="1:14" x14ac:dyDescent="0.2">
      <c r="A142" s="30"/>
      <c r="B142" s="23" t="s">
        <v>129</v>
      </c>
      <c r="C142" s="20">
        <v>1</v>
      </c>
      <c r="D142" s="7">
        <v>0</v>
      </c>
      <c r="E142" s="7">
        <v>0</v>
      </c>
      <c r="F142" s="7">
        <v>0</v>
      </c>
      <c r="G142" s="8">
        <f t="shared" si="27"/>
        <v>0.16666666666666666</v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 t="str">
        <f t="shared" si="34"/>
        <v xml:space="preserve"> </v>
      </c>
      <c r="M142" s="8">
        <f t="shared" si="31"/>
        <v>-0.16666666666666666</v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0</v>
      </c>
      <c r="E144" s="7">
        <v>1</v>
      </c>
      <c r="F144" s="7">
        <v>1</v>
      </c>
      <c r="G144" s="8" t="str">
        <f t="shared" si="27"/>
        <v/>
      </c>
      <c r="H144" s="8" t="str">
        <f t="shared" si="28"/>
        <v/>
      </c>
      <c r="I144" s="8">
        <f t="shared" si="29"/>
        <v>4.7619047619047616E-2</v>
      </c>
      <c r="J144" s="8">
        <f t="shared" si="30"/>
        <v>8.3333333333333329E-2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1</v>
      </c>
      <c r="D145" s="7">
        <v>0</v>
      </c>
      <c r="E145" s="7">
        <v>1</v>
      </c>
      <c r="F145" s="7">
        <v>1</v>
      </c>
      <c r="G145" s="8">
        <f t="shared" ref="G145:G180" si="35">+IF(C145=0,"",C145/C$81)</f>
        <v>0.16666666666666666</v>
      </c>
      <c r="H145" s="8" t="str">
        <f t="shared" ref="H145:H180" si="36">+IF(D145=0,"",D145/D$81)</f>
        <v/>
      </c>
      <c r="I145" s="8">
        <f t="shared" ref="I145:I180" si="37">+IF(E145=0,"",E145/E$81)</f>
        <v>4.7619047619047616E-2</v>
      </c>
      <c r="J145" s="8">
        <f t="shared" ref="J145:J180" si="38">+IF(F145=0,"",F145/F$81)</f>
        <v>8.3333333333333329E-2</v>
      </c>
      <c r="K145" s="8">
        <f t="shared" si="33"/>
        <v>0</v>
      </c>
      <c r="L145" s="8">
        <f t="shared" si="34"/>
        <v>1</v>
      </c>
      <c r="M145" s="8">
        <f t="shared" ref="M145:M180" si="39">+IF(OR(AND(G145=""),(K145="")),"",G145*K145)</f>
        <v>0</v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0</v>
      </c>
      <c r="D146" s="7">
        <v>1</v>
      </c>
      <c r="E146" s="7">
        <v>2</v>
      </c>
      <c r="F146" s="7">
        <v>1</v>
      </c>
      <c r="G146" s="8" t="str">
        <f t="shared" si="35"/>
        <v/>
      </c>
      <c r="H146" s="8">
        <f t="shared" si="36"/>
        <v>0.14285714285714285</v>
      </c>
      <c r="I146" s="8">
        <f t="shared" si="37"/>
        <v>9.5238095238095233E-2</v>
      </c>
      <c r="J146" s="8">
        <f t="shared" si="38"/>
        <v>8.3333333333333329E-2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0</v>
      </c>
      <c r="M146" s="8" t="str">
        <f t="shared" si="39"/>
        <v/>
      </c>
      <c r="N146" s="9">
        <f t="shared" si="40"/>
        <v>0</v>
      </c>
    </row>
    <row r="147" spans="1:14" x14ac:dyDescent="0.2">
      <c r="A147" s="30"/>
      <c r="B147" s="23" t="s">
        <v>134</v>
      </c>
      <c r="C147" s="20">
        <v>0</v>
      </c>
      <c r="D147" s="7">
        <v>0</v>
      </c>
      <c r="E147" s="7">
        <v>1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4.7619047619047616E-2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1</v>
      </c>
      <c r="D166" s="7">
        <v>0</v>
      </c>
      <c r="E166" s="7">
        <v>0</v>
      </c>
      <c r="F166" s="7">
        <v>1</v>
      </c>
      <c r="G166" s="8">
        <f t="shared" si="35"/>
        <v>0.16666666666666666</v>
      </c>
      <c r="H166" s="8" t="str">
        <f t="shared" si="36"/>
        <v/>
      </c>
      <c r="I166" s="8" t="str">
        <f t="shared" si="37"/>
        <v/>
      </c>
      <c r="J166" s="8">
        <f t="shared" si="38"/>
        <v>8.3333333333333329E-2</v>
      </c>
      <c r="K166" s="8">
        <f t="shared" si="41"/>
        <v>-1</v>
      </c>
      <c r="L166" s="8">
        <f t="shared" si="42"/>
        <v>1</v>
      </c>
      <c r="M166" s="8">
        <f t="shared" si="39"/>
        <v>-0.16666666666666666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2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0.16666666666666666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8</v>
      </c>
      <c r="D188" s="17">
        <f>SUM(D189:D363)</f>
        <v>11</v>
      </c>
      <c r="E188" s="17">
        <f>SUM(E189:E363)</f>
        <v>12</v>
      </c>
      <c r="F188" s="17">
        <f>SUM(F189:F363)</f>
        <v>15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0.5</v>
      </c>
      <c r="L188" s="18">
        <f>+IF(AND(D188=0,F188=0),"",IF(D188=0,1,IF(F188=0,-1,(F188-D188)/D188)))</f>
        <v>0.36363636363636365</v>
      </c>
      <c r="M188" s="18">
        <f t="shared" ref="M188:M219" si="47">+IF(OR(AND(G188=""),(K188="")),"",G188*K188)</f>
        <v>0.5</v>
      </c>
      <c r="N188" s="19">
        <f t="shared" ref="N188:N219" si="48">+IF(OR(AND(H188=""),(L188="")),"",H188*L188)</f>
        <v>0.36363636363636365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0</v>
      </c>
      <c r="D195" s="7">
        <v>0</v>
      </c>
      <c r="E195" s="7">
        <v>0</v>
      </c>
      <c r="F195" s="7">
        <v>0</v>
      </c>
      <c r="G195" s="8" t="str">
        <f t="shared" si="43"/>
        <v/>
      </c>
      <c r="H195" s="8" t="str">
        <f t="shared" si="44"/>
        <v/>
      </c>
      <c r="I195" s="8" t="str">
        <f t="shared" si="45"/>
        <v/>
      </c>
      <c r="J195" s="8" t="str">
        <f t="shared" si="46"/>
        <v/>
      </c>
      <c r="K195" s="8" t="str">
        <f t="shared" si="49"/>
        <v xml:space="preserve"> </v>
      </c>
      <c r="L195" s="8" t="str">
        <f t="shared" si="50"/>
        <v xml:space="preserve"> </v>
      </c>
      <c r="M195" s="8" t="str">
        <f t="shared" si="47"/>
        <v/>
      </c>
      <c r="N195" s="9" t="str">
        <f t="shared" si="48"/>
        <v/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5</v>
      </c>
      <c r="D202" s="7">
        <v>4</v>
      </c>
      <c r="E202" s="7">
        <v>0</v>
      </c>
      <c r="F202" s="7">
        <v>0</v>
      </c>
      <c r="G202" s="8">
        <f t="shared" si="43"/>
        <v>0.625</v>
      </c>
      <c r="H202" s="8">
        <f t="shared" si="44"/>
        <v>0.36363636363636365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-0.625</v>
      </c>
      <c r="N202" s="9">
        <f t="shared" si="48"/>
        <v>-0.36363636363636365</v>
      </c>
    </row>
    <row r="203" spans="1:14" x14ac:dyDescent="0.2">
      <c r="A203" s="30"/>
      <c r="B203" s="23" t="s">
        <v>182</v>
      </c>
      <c r="C203" s="20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</v>
      </c>
      <c r="D215" s="7">
        <v>1</v>
      </c>
      <c r="E215" s="7">
        <v>2</v>
      </c>
      <c r="F215" s="7">
        <v>8</v>
      </c>
      <c r="G215" s="8">
        <f t="shared" si="43"/>
        <v>0.25</v>
      </c>
      <c r="H215" s="8">
        <f t="shared" si="44"/>
        <v>9.0909090909090912E-2</v>
      </c>
      <c r="I215" s="8">
        <f t="shared" si="45"/>
        <v>0.16666666666666666</v>
      </c>
      <c r="J215" s="8">
        <f t="shared" si="46"/>
        <v>0.53333333333333333</v>
      </c>
      <c r="K215" s="8">
        <f t="shared" si="49"/>
        <v>0</v>
      </c>
      <c r="L215" s="8">
        <f t="shared" si="50"/>
        <v>7</v>
      </c>
      <c r="M215" s="8">
        <f t="shared" si="47"/>
        <v>0</v>
      </c>
      <c r="N215" s="9">
        <f t="shared" si="48"/>
        <v>0.63636363636363635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1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>
        <f t="shared" si="46"/>
        <v>6.6666666666666666E-2</v>
      </c>
      <c r="K216" s="8" t="str">
        <f t="shared" si="49"/>
        <v xml:space="preserve"> </v>
      </c>
      <c r="L216" s="8">
        <f t="shared" si="50"/>
        <v>1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1</v>
      </c>
      <c r="F218" s="7">
        <v>0</v>
      </c>
      <c r="G218" s="8" t="str">
        <f t="shared" si="43"/>
        <v/>
      </c>
      <c r="H218" s="8" t="str">
        <f t="shared" si="44"/>
        <v/>
      </c>
      <c r="I218" s="8">
        <f t="shared" si="45"/>
        <v>8.3333333333333329E-2</v>
      </c>
      <c r="J218" s="8" t="str">
        <f t="shared" si="46"/>
        <v/>
      </c>
      <c r="K218" s="8">
        <f t="shared" si="49"/>
        <v>1</v>
      </c>
      <c r="L218" s="8" t="str">
        <f t="shared" si="50"/>
        <v xml:space="preserve"> 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2</v>
      </c>
      <c r="E220" s="7">
        <v>0</v>
      </c>
      <c r="F220" s="7">
        <v>0</v>
      </c>
      <c r="G220" s="8" t="str">
        <f t="shared" ref="G220:G251" si="51">+IF(C220=0,"",C220/C$188)</f>
        <v/>
      </c>
      <c r="H220" s="8">
        <f t="shared" ref="H220:H251" si="52">+IF(D220=0,"",D220/D$188)</f>
        <v>0.18181818181818182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>
        <f t="shared" si="50"/>
        <v>-1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-0.18181818181818182</v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6.6666666666666666E-2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1</v>
      </c>
      <c r="E235" s="7">
        <v>0</v>
      </c>
      <c r="F235" s="7">
        <v>0</v>
      </c>
      <c r="G235" s="8" t="str">
        <f t="shared" si="51"/>
        <v/>
      </c>
      <c r="H235" s="8">
        <f t="shared" si="52"/>
        <v>9.0909090909090912E-2</v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>
        <f t="shared" si="58"/>
        <v>-1</v>
      </c>
      <c r="M235" s="8" t="str">
        <f t="shared" si="55"/>
        <v/>
      </c>
      <c r="N235" s="9">
        <f t="shared" si="56"/>
        <v>-9.0909090909090912E-2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6.6666666666666666E-2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1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8.3333333333333329E-2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1</v>
      </c>
      <c r="F260" s="7">
        <v>0</v>
      </c>
      <c r="G260" s="8" t="str">
        <f t="shared" si="59"/>
        <v/>
      </c>
      <c r="H260" s="8" t="str">
        <f t="shared" si="60"/>
        <v/>
      </c>
      <c r="I260" s="8">
        <f t="shared" si="61"/>
        <v>8.3333333333333329E-2</v>
      </c>
      <c r="J260" s="8" t="str">
        <f t="shared" si="62"/>
        <v/>
      </c>
      <c r="K260" s="8">
        <f t="shared" si="65"/>
        <v>1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6.6666666666666666E-2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9.0909090909090912E-2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-9.0909090909090912E-2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3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0.25</v>
      </c>
      <c r="J284" s="8" t="str">
        <f t="shared" ref="J284:J315" si="70">+IF(F284=0,"",F284/F$188)</f>
        <v/>
      </c>
      <c r="K284" s="8">
        <f t="shared" si="65"/>
        <v>1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6.6666666666666666E-2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1</v>
      </c>
      <c r="F318" s="7">
        <v>1</v>
      </c>
      <c r="G318" s="8" t="str">
        <f t="shared" si="75"/>
        <v/>
      </c>
      <c r="H318" s="8" t="str">
        <f t="shared" si="76"/>
        <v/>
      </c>
      <c r="I318" s="8">
        <f t="shared" si="77"/>
        <v>8.3333333333333329E-2</v>
      </c>
      <c r="J318" s="8">
        <f t="shared" si="78"/>
        <v>6.6666666666666666E-2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6.6666666666666666E-2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1</v>
      </c>
      <c r="D324" s="7">
        <v>1</v>
      </c>
      <c r="E324" s="7">
        <v>3</v>
      </c>
      <c r="F324" s="7">
        <v>0</v>
      </c>
      <c r="G324" s="8">
        <f t="shared" si="75"/>
        <v>0.125</v>
      </c>
      <c r="H324" s="8">
        <f t="shared" si="76"/>
        <v>9.0909090909090912E-2</v>
      </c>
      <c r="I324" s="8">
        <f t="shared" si="77"/>
        <v>0.25</v>
      </c>
      <c r="J324" s="8" t="str">
        <f t="shared" si="78"/>
        <v/>
      </c>
      <c r="K324" s="8">
        <f t="shared" si="81"/>
        <v>2</v>
      </c>
      <c r="L324" s="8">
        <f t="shared" si="82"/>
        <v>-1</v>
      </c>
      <c r="M324" s="8">
        <f t="shared" si="79"/>
        <v>0.25</v>
      </c>
      <c r="N324" s="9">
        <f t="shared" si="80"/>
        <v>-9.0909090909090912E-2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0</v>
      </c>
      <c r="D327" s="7">
        <v>1</v>
      </c>
      <c r="E327" s="7">
        <v>0</v>
      </c>
      <c r="F327" s="7">
        <v>0</v>
      </c>
      <c r="G327" s="8" t="str">
        <f t="shared" si="75"/>
        <v/>
      </c>
      <c r="H327" s="8">
        <f t="shared" si="76"/>
        <v>9.0909090909090912E-2</v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>
        <f t="shared" si="82"/>
        <v>-1</v>
      </c>
      <c r="M327" s="8" t="str">
        <f t="shared" si="79"/>
        <v/>
      </c>
      <c r="N327" s="9">
        <f t="shared" si="80"/>
        <v>-9.0909090909090912E-2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9" t="str">
        <f t="shared" si="80"/>
        <v/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48</v>
      </c>
      <c r="D371" s="17">
        <f>SUM(D372:D604)</f>
        <v>56</v>
      </c>
      <c r="E371" s="17">
        <f>SUM(E372:E604)</f>
        <v>48</v>
      </c>
      <c r="F371" s="17">
        <f>SUM(F372:F604)</f>
        <v>27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0</v>
      </c>
      <c r="L371" s="18">
        <f>+IF(AND(D371=0,F371=0),"",IF(D371=0,1,IF(F371=0,-1,(F371-D371)/D371)))</f>
        <v>-0.5178571428571429</v>
      </c>
      <c r="M371" s="18">
        <f t="shared" ref="M371:M434" si="95">+IF(OR(AND(G371=""),(K371="")),"",G371*K371)</f>
        <v>0</v>
      </c>
      <c r="N371" s="19">
        <f t="shared" ref="N371:N434" si="96">+IF(OR(AND(H371=""),(L371="")),"",H371*L371)</f>
        <v>-0.5178571428571429</v>
      </c>
    </row>
    <row r="372" spans="1:14" x14ac:dyDescent="0.2">
      <c r="A372" s="30"/>
      <c r="B372" s="22" t="s">
        <v>343</v>
      </c>
      <c r="C372" s="28">
        <v>1</v>
      </c>
      <c r="D372" s="25">
        <v>0</v>
      </c>
      <c r="E372" s="25">
        <v>0</v>
      </c>
      <c r="F372" s="25">
        <v>0</v>
      </c>
      <c r="G372" s="26">
        <f t="shared" si="91"/>
        <v>2.0833333333333332E-2</v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>
        <f t="shared" ref="K372:K435" si="97">+IF(AND(C372=0,E372=0)," ",IF(C372=0,1,IF(E372=0,-1,(E372-C372)/C372)))</f>
        <v>-1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-2.0833333333333332E-2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2</v>
      </c>
      <c r="D374" s="7">
        <v>1</v>
      </c>
      <c r="E374" s="7">
        <v>0</v>
      </c>
      <c r="F374" s="7">
        <v>0</v>
      </c>
      <c r="G374" s="8">
        <f t="shared" si="91"/>
        <v>4.1666666666666664E-2</v>
      </c>
      <c r="H374" s="8">
        <f t="shared" si="92"/>
        <v>1.7857142857142856E-2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-4.1666666666666664E-2</v>
      </c>
      <c r="N374" s="9">
        <f t="shared" si="96"/>
        <v>-1.7857142857142856E-2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</v>
      </c>
      <c r="D377" s="7">
        <v>0</v>
      </c>
      <c r="E377" s="7">
        <v>1</v>
      </c>
      <c r="F377" s="7">
        <v>1</v>
      </c>
      <c r="G377" s="8">
        <f t="shared" si="91"/>
        <v>2.0833333333333332E-2</v>
      </c>
      <c r="H377" s="8" t="str">
        <f t="shared" si="92"/>
        <v/>
      </c>
      <c r="I377" s="8">
        <f t="shared" si="93"/>
        <v>2.0833333333333332E-2</v>
      </c>
      <c r="J377" s="8">
        <f t="shared" si="94"/>
        <v>3.7037037037037035E-2</v>
      </c>
      <c r="K377" s="8">
        <f t="shared" si="97"/>
        <v>0</v>
      </c>
      <c r="L377" s="8">
        <f t="shared" si="98"/>
        <v>1</v>
      </c>
      <c r="M377" s="8">
        <f t="shared" si="95"/>
        <v>0</v>
      </c>
      <c r="N377" s="9" t="str">
        <f t="shared" si="96"/>
        <v/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</v>
      </c>
      <c r="D383" s="7">
        <v>2</v>
      </c>
      <c r="E383" s="7">
        <v>2</v>
      </c>
      <c r="F383" s="7">
        <v>0</v>
      </c>
      <c r="G383" s="8">
        <f t="shared" si="91"/>
        <v>6.25E-2</v>
      </c>
      <c r="H383" s="8">
        <f t="shared" si="92"/>
        <v>3.5714285714285712E-2</v>
      </c>
      <c r="I383" s="8">
        <f t="shared" si="93"/>
        <v>4.1666666666666664E-2</v>
      </c>
      <c r="J383" s="8" t="str">
        <f t="shared" si="94"/>
        <v/>
      </c>
      <c r="K383" s="8">
        <f t="shared" si="97"/>
        <v>-0.33333333333333331</v>
      </c>
      <c r="L383" s="8">
        <f t="shared" si="98"/>
        <v>-1</v>
      </c>
      <c r="M383" s="8">
        <f t="shared" si="95"/>
        <v>-2.0833333333333332E-2</v>
      </c>
      <c r="N383" s="9">
        <f t="shared" si="96"/>
        <v>-3.5714285714285712E-2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9" t="str">
        <f t="shared" si="96"/>
        <v/>
      </c>
    </row>
    <row r="387" spans="1:14" x14ac:dyDescent="0.2">
      <c r="A387" s="30"/>
      <c r="B387" s="23" t="s">
        <v>358</v>
      </c>
      <c r="C387" s="20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2.0833333333333332E-2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9" t="str">
        <f t="shared" si="96"/>
        <v/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9" t="str">
        <f t="shared" si="96"/>
        <v/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9" t="str">
        <f t="shared" si="96"/>
        <v/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1</v>
      </c>
      <c r="F400" s="7">
        <v>0</v>
      </c>
      <c r="G400" s="8" t="str">
        <f t="shared" si="91"/>
        <v/>
      </c>
      <c r="H400" s="8">
        <f t="shared" si="92"/>
        <v>1.7857142857142856E-2</v>
      </c>
      <c r="I400" s="8">
        <f t="shared" si="93"/>
        <v>2.0833333333333332E-2</v>
      </c>
      <c r="J400" s="8" t="str">
        <f t="shared" si="94"/>
        <v/>
      </c>
      <c r="K400" s="8">
        <f t="shared" si="97"/>
        <v>1</v>
      </c>
      <c r="L400" s="8">
        <f t="shared" si="98"/>
        <v>-1</v>
      </c>
      <c r="M400" s="8" t="str">
        <f t="shared" si="95"/>
        <v/>
      </c>
      <c r="N400" s="9">
        <f t="shared" si="96"/>
        <v>-1.7857142857142856E-2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1</v>
      </c>
      <c r="D406" s="7">
        <v>0</v>
      </c>
      <c r="E406" s="7">
        <v>6</v>
      </c>
      <c r="F406" s="7">
        <v>0</v>
      </c>
      <c r="G406" s="8">
        <f t="shared" si="91"/>
        <v>2.0833333333333332E-2</v>
      </c>
      <c r="H406" s="8" t="str">
        <f t="shared" si="92"/>
        <v/>
      </c>
      <c r="I406" s="8">
        <f t="shared" si="93"/>
        <v>0.125</v>
      </c>
      <c r="J406" s="8" t="str">
        <f t="shared" si="94"/>
        <v/>
      </c>
      <c r="K406" s="8">
        <f t="shared" si="97"/>
        <v>5</v>
      </c>
      <c r="L406" s="8" t="str">
        <f t="shared" si="98"/>
        <v xml:space="preserve"> </v>
      </c>
      <c r="M406" s="8">
        <f t="shared" si="95"/>
        <v>0.10416666666666666</v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9" t="str">
        <f t="shared" si="96"/>
        <v/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1</v>
      </c>
      <c r="D423" s="7">
        <v>0</v>
      </c>
      <c r="E423" s="7">
        <v>0</v>
      </c>
      <c r="F423" s="7">
        <v>0</v>
      </c>
      <c r="G423" s="8">
        <f t="shared" si="91"/>
        <v>2.0833333333333332E-2</v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 t="str">
        <f t="shared" si="98"/>
        <v xml:space="preserve"> </v>
      </c>
      <c r="M423" s="8">
        <f t="shared" si="95"/>
        <v>-2.0833333333333332E-2</v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0</v>
      </c>
      <c r="E434" s="7">
        <v>1</v>
      </c>
      <c r="F434" s="7">
        <v>0</v>
      </c>
      <c r="G434" s="8" t="str">
        <f t="shared" si="91"/>
        <v/>
      </c>
      <c r="H434" s="8" t="str">
        <f t="shared" si="92"/>
        <v/>
      </c>
      <c r="I434" s="8">
        <f t="shared" si="93"/>
        <v>2.0833333333333332E-2</v>
      </c>
      <c r="J434" s="8" t="str">
        <f t="shared" si="94"/>
        <v/>
      </c>
      <c r="K434" s="8">
        <f t="shared" si="97"/>
        <v>1</v>
      </c>
      <c r="L434" s="8" t="str">
        <f t="shared" si="98"/>
        <v xml:space="preserve"> </v>
      </c>
      <c r="M434" s="8" t="str">
        <f t="shared" si="95"/>
        <v/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0</v>
      </c>
      <c r="D446" s="7">
        <v>0</v>
      </c>
      <c r="E446" s="7">
        <v>1</v>
      </c>
      <c r="F446" s="7">
        <v>2</v>
      </c>
      <c r="G446" s="8" t="str">
        <f t="shared" si="99"/>
        <v/>
      </c>
      <c r="H446" s="8" t="str">
        <f t="shared" si="100"/>
        <v/>
      </c>
      <c r="I446" s="8">
        <f t="shared" si="101"/>
        <v>2.0833333333333332E-2</v>
      </c>
      <c r="J446" s="8">
        <f t="shared" si="102"/>
        <v>7.407407407407407E-2</v>
      </c>
      <c r="K446" s="8">
        <f t="shared" si="105"/>
        <v>1</v>
      </c>
      <c r="L446" s="8">
        <f t="shared" si="106"/>
        <v>1</v>
      </c>
      <c r="M446" s="8" t="str">
        <f t="shared" si="103"/>
        <v/>
      </c>
      <c r="N446" s="9" t="str">
        <f t="shared" si="104"/>
        <v/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0</v>
      </c>
      <c r="F450" s="7">
        <v>1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>
        <f t="shared" si="102"/>
        <v>3.7037037037037035E-2</v>
      </c>
      <c r="K450" s="8" t="str">
        <f t="shared" si="105"/>
        <v xml:space="preserve"> </v>
      </c>
      <c r="L450" s="8">
        <f t="shared" si="106"/>
        <v>1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1</v>
      </c>
      <c r="D470" s="7">
        <v>1</v>
      </c>
      <c r="E470" s="7">
        <v>2</v>
      </c>
      <c r="F470" s="7">
        <v>4</v>
      </c>
      <c r="G470" s="8">
        <f t="shared" si="99"/>
        <v>2.0833333333333332E-2</v>
      </c>
      <c r="H470" s="8">
        <f t="shared" si="100"/>
        <v>1.7857142857142856E-2</v>
      </c>
      <c r="I470" s="8">
        <f t="shared" si="101"/>
        <v>4.1666666666666664E-2</v>
      </c>
      <c r="J470" s="8">
        <f t="shared" si="102"/>
        <v>0.14814814814814814</v>
      </c>
      <c r="K470" s="8">
        <f t="shared" si="105"/>
        <v>1</v>
      </c>
      <c r="L470" s="8">
        <f t="shared" si="106"/>
        <v>3</v>
      </c>
      <c r="M470" s="8">
        <f t="shared" si="103"/>
        <v>2.0833333333333332E-2</v>
      </c>
      <c r="N470" s="9">
        <f t="shared" si="104"/>
        <v>5.3571428571428568E-2</v>
      </c>
    </row>
    <row r="471" spans="1:14" x14ac:dyDescent="0.2">
      <c r="A471" s="30"/>
      <c r="B471" s="23" t="s">
        <v>442</v>
      </c>
      <c r="C471" s="20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38</v>
      </c>
      <c r="D473" s="7">
        <v>50</v>
      </c>
      <c r="E473" s="7">
        <v>32</v>
      </c>
      <c r="F473" s="7">
        <v>19</v>
      </c>
      <c r="G473" s="8">
        <f t="shared" si="99"/>
        <v>0.79166666666666663</v>
      </c>
      <c r="H473" s="8">
        <f t="shared" si="100"/>
        <v>0.8928571428571429</v>
      </c>
      <c r="I473" s="8">
        <f t="shared" si="101"/>
        <v>0.66666666666666663</v>
      </c>
      <c r="J473" s="8">
        <f t="shared" si="102"/>
        <v>0.70370370370370372</v>
      </c>
      <c r="K473" s="8">
        <f t="shared" si="105"/>
        <v>-0.15789473684210525</v>
      </c>
      <c r="L473" s="8">
        <f t="shared" si="106"/>
        <v>-0.62</v>
      </c>
      <c r="M473" s="8">
        <f t="shared" si="103"/>
        <v>-0.12499999999999999</v>
      </c>
      <c r="N473" s="9">
        <f t="shared" si="104"/>
        <v>-0.5535714285714286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9" t="str">
        <f t="shared" si="104"/>
        <v/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9" t="str">
        <f t="shared" ref="N499:N562" si="112">+IF(OR(AND(H499=""),(L499="")),"",H499*L499)</f>
        <v/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9" t="str">
        <f t="shared" si="112"/>
        <v/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9" t="str">
        <f t="shared" si="120"/>
        <v/>
      </c>
    </row>
    <row r="568" spans="1:14" x14ac:dyDescent="0.2">
      <c r="A568" s="30"/>
      <c r="B568" s="23" t="s">
        <v>539</v>
      </c>
      <c r="C568" s="20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9" t="str">
        <f t="shared" si="120"/>
        <v/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2.0833333333333332E-2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9" t="str">
        <f t="shared" si="120"/>
        <v/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9" t="str">
        <f t="shared" si="120"/>
        <v/>
      </c>
    </row>
    <row r="589" spans="1:14" ht="25.5" x14ac:dyDescent="0.2">
      <c r="A589" s="30"/>
      <c r="B589" s="23" t="s">
        <v>560</v>
      </c>
      <c r="C589" s="20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1.7857142857142856E-2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-1.7857142857142856E-2</v>
      </c>
    </row>
    <row r="590" spans="1:14" x14ac:dyDescent="0.2">
      <c r="A590" s="30"/>
      <c r="B590" s="23" t="s">
        <v>561</v>
      </c>
      <c r="C590" s="20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9" t="str">
        <f t="shared" si="120"/>
        <v/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5</v>
      </c>
      <c r="D612" s="17">
        <f>SUM(D613:D640)</f>
        <v>0</v>
      </c>
      <c r="E612" s="17">
        <f>SUM(E613:E640)</f>
        <v>7</v>
      </c>
      <c r="F612" s="17">
        <f>SUM(F613:F640)</f>
        <v>1</v>
      </c>
      <c r="G612" s="18">
        <f t="shared" ref="G612:G640" si="123">+IF(C612=0,"",C612/C$612)</f>
        <v>1</v>
      </c>
      <c r="H612" s="18" t="str">
        <f t="shared" ref="H612:H640" si="124">+IF(D612=0,"",D612/D$612)</f>
        <v/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0.4</v>
      </c>
      <c r="L612" s="18">
        <f>+IF(AND(D612=0,F612=0),"",IF(D612=0,1,IF(F612=0,-1,(F612-D612)/D612)))</f>
        <v>1</v>
      </c>
      <c r="M612" s="18">
        <f t="shared" ref="M612:M640" si="127">+IF(OR(AND(G612=""),(K612="")),"",G612*K612)</f>
        <v>0.4</v>
      </c>
      <c r="N612" s="19" t="str">
        <f t="shared" ref="N612:N640" si="128">+IF(OR(AND(H612=""),(L612="")),"",H612*L612)</f>
        <v/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4</v>
      </c>
      <c r="D616" s="7">
        <v>0</v>
      </c>
      <c r="E616" s="7">
        <v>4</v>
      </c>
      <c r="F616" s="7">
        <v>0</v>
      </c>
      <c r="G616" s="8">
        <f t="shared" si="123"/>
        <v>0.8</v>
      </c>
      <c r="H616" s="8" t="str">
        <f t="shared" si="124"/>
        <v/>
      </c>
      <c r="I616" s="8">
        <f t="shared" si="125"/>
        <v>0.5714285714285714</v>
      </c>
      <c r="J616" s="8" t="str">
        <f t="shared" si="126"/>
        <v/>
      </c>
      <c r="K616" s="8">
        <f t="shared" si="129"/>
        <v>0</v>
      </c>
      <c r="L616" s="8" t="str">
        <f t="shared" si="130"/>
        <v xml:space="preserve"> </v>
      </c>
      <c r="M616" s="8">
        <f t="shared" si="127"/>
        <v>0</v>
      </c>
      <c r="N616" s="9" t="str">
        <f t="shared" si="128"/>
        <v/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3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0.42857142857142855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1</v>
      </c>
      <c r="D620" s="7">
        <v>0</v>
      </c>
      <c r="E620" s="7">
        <v>0</v>
      </c>
      <c r="F620" s="7">
        <v>0</v>
      </c>
      <c r="G620" s="8">
        <f t="shared" si="123"/>
        <v>0.2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-0.2</v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9" t="str">
        <f t="shared" si="128"/>
        <v/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0</v>
      </c>
      <c r="D630" s="7">
        <v>0</v>
      </c>
      <c r="E630" s="7">
        <v>0</v>
      </c>
      <c r="F630" s="7">
        <v>1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>
        <f t="shared" si="126"/>
        <v>1</v>
      </c>
      <c r="K630" s="8" t="str">
        <f t="shared" si="129"/>
        <v xml:space="preserve"> </v>
      </c>
      <c r="L630" s="8">
        <f t="shared" si="130"/>
        <v>1</v>
      </c>
      <c r="M630" s="8" t="str">
        <f t="shared" si="127"/>
        <v/>
      </c>
      <c r="N630" s="9" t="str">
        <f t="shared" si="128"/>
        <v/>
      </c>
    </row>
    <row r="631" spans="1:14" x14ac:dyDescent="0.2">
      <c r="A631" s="30"/>
      <c r="B631" s="23" t="s">
        <v>594</v>
      </c>
      <c r="C631" s="20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9" t="str">
        <f t="shared" si="128"/>
        <v/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9" t="str">
        <f t="shared" si="128"/>
        <v/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668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669</v>
      </c>
      <c r="C9" s="17">
        <f>+C22+C81+C188+C371+C612</f>
        <v>266</v>
      </c>
      <c r="D9" s="17">
        <f>+D22+D81+D188+D371+D612</f>
        <v>309</v>
      </c>
      <c r="E9" s="17">
        <f>+E22+E81+E188+E371+E612</f>
        <v>110</v>
      </c>
      <c r="F9" s="17">
        <f>+F22+F81+F188+F371+F612</f>
        <v>90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-0.5864661654135338</v>
      </c>
      <c r="L9" s="18">
        <f t="shared" si="0"/>
        <v>-0.70873786407766992</v>
      </c>
      <c r="M9" s="18">
        <f t="shared" ref="M9:N14" si="1">+IF(OR(AND(G9=""),(K9="")),"",G9*K9)</f>
        <v>-0.5864661654135338</v>
      </c>
      <c r="N9" s="19">
        <f t="shared" si="1"/>
        <v>-0.70873786407766992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1</v>
      </c>
      <c r="E10" s="7">
        <f>+E22</f>
        <v>1</v>
      </c>
      <c r="F10" s="7">
        <f>+F22</f>
        <v>0</v>
      </c>
      <c r="G10" s="8">
        <f t="shared" ref="G10:J14" si="2">+C10/C$9</f>
        <v>3.7593984962406013E-3</v>
      </c>
      <c r="H10" s="8">
        <f t="shared" si="2"/>
        <v>3.2362459546925568E-3</v>
      </c>
      <c r="I10" s="8">
        <f t="shared" si="2"/>
        <v>9.0909090909090905E-3</v>
      </c>
      <c r="J10" s="8">
        <f t="shared" si="2"/>
        <v>0</v>
      </c>
      <c r="K10" s="8">
        <f t="shared" si="0"/>
        <v>0</v>
      </c>
      <c r="L10" s="8">
        <f t="shared" si="0"/>
        <v>-1</v>
      </c>
      <c r="M10" s="8">
        <f t="shared" si="1"/>
        <v>0</v>
      </c>
      <c r="N10" s="9">
        <f t="shared" si="1"/>
        <v>-3.2362459546925568E-3</v>
      </c>
    </row>
    <row r="11" spans="1:14" x14ac:dyDescent="0.2">
      <c r="A11" s="30"/>
      <c r="B11" s="23" t="s">
        <v>11</v>
      </c>
      <c r="C11" s="20">
        <f>+C81</f>
        <v>6</v>
      </c>
      <c r="D11" s="7">
        <f>+D81</f>
        <v>4</v>
      </c>
      <c r="E11" s="7">
        <f>+E81</f>
        <v>8</v>
      </c>
      <c r="F11" s="7">
        <f>+F81</f>
        <v>0</v>
      </c>
      <c r="G11" s="8">
        <f t="shared" si="2"/>
        <v>2.2556390977443608E-2</v>
      </c>
      <c r="H11" s="8">
        <f t="shared" si="2"/>
        <v>1.2944983818770227E-2</v>
      </c>
      <c r="I11" s="8">
        <f t="shared" si="2"/>
        <v>7.2727272727272724E-2</v>
      </c>
      <c r="J11" s="8">
        <f t="shared" si="2"/>
        <v>0</v>
      </c>
      <c r="K11" s="8">
        <f t="shared" si="0"/>
        <v>0.33333333333333331</v>
      </c>
      <c r="L11" s="8">
        <f t="shared" si="0"/>
        <v>-1</v>
      </c>
      <c r="M11" s="8">
        <f t="shared" si="1"/>
        <v>7.5187969924812026E-3</v>
      </c>
      <c r="N11" s="9">
        <f t="shared" si="1"/>
        <v>-1.2944983818770227E-2</v>
      </c>
    </row>
    <row r="12" spans="1:14" ht="25.5" x14ac:dyDescent="0.2">
      <c r="A12" s="30"/>
      <c r="B12" s="23" t="s">
        <v>12</v>
      </c>
      <c r="C12" s="20">
        <f>+C188</f>
        <v>52</v>
      </c>
      <c r="D12" s="7">
        <f>+D188</f>
        <v>99</v>
      </c>
      <c r="E12" s="7">
        <f>+E188</f>
        <v>4</v>
      </c>
      <c r="F12" s="7">
        <f>+F188</f>
        <v>2</v>
      </c>
      <c r="G12" s="8">
        <f t="shared" si="2"/>
        <v>0.19548872180451127</v>
      </c>
      <c r="H12" s="8">
        <f t="shared" si="2"/>
        <v>0.32038834951456313</v>
      </c>
      <c r="I12" s="8">
        <f t="shared" si="2"/>
        <v>3.6363636363636362E-2</v>
      </c>
      <c r="J12" s="8">
        <f t="shared" si="2"/>
        <v>2.2222222222222223E-2</v>
      </c>
      <c r="K12" s="8">
        <f t="shared" si="0"/>
        <v>-0.92307692307692313</v>
      </c>
      <c r="L12" s="8">
        <f t="shared" si="0"/>
        <v>-0.97979797979797978</v>
      </c>
      <c r="M12" s="8">
        <f t="shared" si="1"/>
        <v>-0.18045112781954886</v>
      </c>
      <c r="N12" s="9">
        <f t="shared" si="1"/>
        <v>-0.31391585760517798</v>
      </c>
    </row>
    <row r="13" spans="1:14" x14ac:dyDescent="0.2">
      <c r="A13" s="30"/>
      <c r="B13" s="23" t="s">
        <v>13</v>
      </c>
      <c r="C13" s="20">
        <f>+C371</f>
        <v>66</v>
      </c>
      <c r="D13" s="7">
        <f>+D371</f>
        <v>88</v>
      </c>
      <c r="E13" s="7">
        <f>+E371</f>
        <v>28</v>
      </c>
      <c r="F13" s="7">
        <f>+F371</f>
        <v>24</v>
      </c>
      <c r="G13" s="8">
        <f t="shared" si="2"/>
        <v>0.24812030075187969</v>
      </c>
      <c r="H13" s="8">
        <f t="shared" si="2"/>
        <v>0.28478964401294499</v>
      </c>
      <c r="I13" s="8">
        <f t="shared" si="2"/>
        <v>0.25454545454545452</v>
      </c>
      <c r="J13" s="8">
        <f t="shared" si="2"/>
        <v>0.26666666666666666</v>
      </c>
      <c r="K13" s="8">
        <f t="shared" si="0"/>
        <v>-0.5757575757575758</v>
      </c>
      <c r="L13" s="8">
        <f t="shared" si="0"/>
        <v>-0.72727272727272729</v>
      </c>
      <c r="M13" s="8">
        <f t="shared" si="1"/>
        <v>-0.14285714285714285</v>
      </c>
      <c r="N13" s="9">
        <f t="shared" si="1"/>
        <v>-0.20711974110032363</v>
      </c>
    </row>
    <row r="14" spans="1:14" ht="15.75" thickBot="1" x14ac:dyDescent="0.25">
      <c r="A14" s="30"/>
      <c r="B14" s="24" t="s">
        <v>14</v>
      </c>
      <c r="C14" s="21">
        <f>+C612</f>
        <v>141</v>
      </c>
      <c r="D14" s="10">
        <f>+D612</f>
        <v>117</v>
      </c>
      <c r="E14" s="10">
        <f>+E612</f>
        <v>69</v>
      </c>
      <c r="F14" s="10">
        <f>+F612</f>
        <v>64</v>
      </c>
      <c r="G14" s="11">
        <f t="shared" si="2"/>
        <v>0.53007518796992481</v>
      </c>
      <c r="H14" s="11">
        <f t="shared" si="2"/>
        <v>0.37864077669902912</v>
      </c>
      <c r="I14" s="11">
        <f t="shared" si="2"/>
        <v>0.62727272727272732</v>
      </c>
      <c r="J14" s="11">
        <f t="shared" si="2"/>
        <v>0.71111111111111114</v>
      </c>
      <c r="K14" s="11">
        <f t="shared" si="0"/>
        <v>-0.51063829787234039</v>
      </c>
      <c r="L14" s="11">
        <f t="shared" si="0"/>
        <v>-0.45299145299145299</v>
      </c>
      <c r="M14" s="11">
        <f t="shared" si="1"/>
        <v>-0.27067669172932329</v>
      </c>
      <c r="N14" s="12">
        <f t="shared" si="1"/>
        <v>-0.17152103559870549</v>
      </c>
    </row>
    <row r="15" spans="1:14" x14ac:dyDescent="0.2">
      <c r="A15" s="29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1</v>
      </c>
      <c r="E22" s="17">
        <f>SUM(E23:E73)</f>
        <v>1</v>
      </c>
      <c r="F22" s="17">
        <f>SUM(F23:F73)</f>
        <v>0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 t="str">
        <f t="shared" ref="J22:J53" si="6">+IF(F22=0,"",F22/F$22)</f>
        <v/>
      </c>
      <c r="K22" s="18">
        <f>+IF(AND(C22=0,E22=0),"",IF(C22=0,1,IF(E22=0,-1,(E22-C22)/C22)))</f>
        <v>0</v>
      </c>
      <c r="L22" s="18">
        <f>+IF(AND(D22=0,F22=0),"",IF(D22=0,1,IF(F22=0,-1,(F22-D22)/D22)))</f>
        <v>-1</v>
      </c>
      <c r="M22" s="18">
        <f t="shared" ref="M22:M53" si="7">+IF(OR(AND(G22=""),(K22="")),"",G22*K22)</f>
        <v>0</v>
      </c>
      <c r="N22" s="19">
        <f t="shared" ref="N22:N53" si="8">+IF(OR(AND(H22=""),(L22="")),"",H22*L22)</f>
        <v>-1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1</v>
      </c>
      <c r="F65" s="7">
        <v>0</v>
      </c>
      <c r="G65" s="8" t="str">
        <f t="shared" si="11"/>
        <v/>
      </c>
      <c r="H65" s="8" t="str">
        <f t="shared" si="12"/>
        <v/>
      </c>
      <c r="I65" s="8">
        <f t="shared" si="13"/>
        <v>1</v>
      </c>
      <c r="J65" s="8" t="str">
        <f t="shared" si="14"/>
        <v/>
      </c>
      <c r="K65" s="8">
        <f t="shared" si="17"/>
        <v>1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1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-1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1</v>
      </c>
      <c r="D73" s="10">
        <v>0</v>
      </c>
      <c r="E73" s="10">
        <v>0</v>
      </c>
      <c r="F73" s="10">
        <v>0</v>
      </c>
      <c r="G73" s="11">
        <f t="shared" si="11"/>
        <v>1</v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>
        <f t="shared" si="17"/>
        <v>-1</v>
      </c>
      <c r="L73" s="11" t="str">
        <f t="shared" si="18"/>
        <v xml:space="preserve"> </v>
      </c>
      <c r="M73" s="11">
        <f t="shared" si="15"/>
        <v>-1</v>
      </c>
      <c r="N73" s="12" t="str">
        <f t="shared" si="16"/>
        <v/>
      </c>
    </row>
    <row r="74" spans="1:14" x14ac:dyDescent="0.2">
      <c r="A74" s="29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9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9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9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6</v>
      </c>
      <c r="D81" s="17">
        <f>SUM(D82:D180)</f>
        <v>4</v>
      </c>
      <c r="E81" s="17">
        <f>SUM(E82:E180)</f>
        <v>8</v>
      </c>
      <c r="F81" s="17">
        <f>SUM(F82:F180)</f>
        <v>0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 t="str">
        <f t="shared" ref="J81:J112" si="22">+IF(F81=0,"",F81/F$81)</f>
        <v/>
      </c>
      <c r="K81" s="18">
        <f>+IF(AND(C81=0,E81=0),"",IF(C81=0,1,IF(E81=0,-1,(E81-C81)/C81)))</f>
        <v>0.33333333333333331</v>
      </c>
      <c r="L81" s="18">
        <f>+IF(AND(D81=0,F81=0),"",IF(D81=0,1,IF(F81=0,-1,(F81-D81)/D81)))</f>
        <v>-1</v>
      </c>
      <c r="M81" s="18">
        <f t="shared" ref="M81:M112" si="23">+IF(OR(AND(G81=""),(K81="")),"",G81*K81)</f>
        <v>0.33333333333333331</v>
      </c>
      <c r="N81" s="19">
        <f t="shared" ref="N81:N112" si="24">+IF(OR(AND(H81=""),(L81="")),"",H81*L81)</f>
        <v>-1</v>
      </c>
    </row>
    <row r="82" spans="1:14" x14ac:dyDescent="0.2">
      <c r="A82" s="30"/>
      <c r="B82" s="22" t="s">
        <v>69</v>
      </c>
      <c r="C82" s="28">
        <v>0</v>
      </c>
      <c r="D82" s="25">
        <v>0</v>
      </c>
      <c r="E82" s="25">
        <v>0</v>
      </c>
      <c r="F82" s="25">
        <v>0</v>
      </c>
      <c r="G82" s="26" t="str">
        <f t="shared" si="19"/>
        <v/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 t="str">
        <f t="shared" ref="K82:K113" si="25">+IF(AND(C82=0,E82=0)," ",IF(C82=0,1,IF(E82=0,-1,(E82-C82)/C82)))</f>
        <v xml:space="preserve"> </v>
      </c>
      <c r="L82" s="26" t="str">
        <f t="shared" ref="L82:L113" si="26">+IF(AND(D82=0,F82=0)," ",IF(D82=0,1,IF(F82=0,-1,(F82-D82)/D82)))</f>
        <v xml:space="preserve"> </v>
      </c>
      <c r="M82" s="26" t="str">
        <f t="shared" si="23"/>
        <v/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9" t="str">
        <f t="shared" si="24"/>
        <v/>
      </c>
    </row>
    <row r="86" spans="1:14" ht="25.5" x14ac:dyDescent="0.2">
      <c r="A86" s="30"/>
      <c r="B86" s="23" t="s">
        <v>73</v>
      </c>
      <c r="C86" s="20">
        <v>0</v>
      </c>
      <c r="D86" s="7">
        <v>1</v>
      </c>
      <c r="E86" s="7">
        <v>0</v>
      </c>
      <c r="F86" s="7">
        <v>0</v>
      </c>
      <c r="G86" s="8" t="str">
        <f t="shared" si="19"/>
        <v/>
      </c>
      <c r="H86" s="8">
        <f t="shared" si="20"/>
        <v>0.25</v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>
        <f t="shared" si="26"/>
        <v>-1</v>
      </c>
      <c r="M86" s="8" t="str">
        <f t="shared" si="23"/>
        <v/>
      </c>
      <c r="N86" s="9">
        <f t="shared" si="24"/>
        <v>-0.25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0</v>
      </c>
      <c r="E97" s="7">
        <v>1</v>
      </c>
      <c r="F97" s="7">
        <v>0</v>
      </c>
      <c r="G97" s="8">
        <f t="shared" si="19"/>
        <v>0.16666666666666666</v>
      </c>
      <c r="H97" s="8" t="str">
        <f t="shared" si="20"/>
        <v/>
      </c>
      <c r="I97" s="8">
        <f t="shared" si="21"/>
        <v>0.125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1</v>
      </c>
      <c r="E103" s="7">
        <v>0</v>
      </c>
      <c r="F103" s="7">
        <v>0</v>
      </c>
      <c r="G103" s="8" t="str">
        <f t="shared" si="19"/>
        <v/>
      </c>
      <c r="H103" s="8">
        <f t="shared" si="20"/>
        <v>0.25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9">
        <f t="shared" si="24"/>
        <v>-0.25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9" t="str">
        <f t="shared" si="24"/>
        <v/>
      </c>
    </row>
    <row r="106" spans="1:14" x14ac:dyDescent="0.2">
      <c r="A106" s="30"/>
      <c r="B106" s="23" t="s">
        <v>93</v>
      </c>
      <c r="C106" s="20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9" t="str">
        <f t="shared" si="24"/>
        <v/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1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0.125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0.25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9">
        <f t="shared" si="24"/>
        <v>-0.25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9" t="str">
        <f t="shared" si="32"/>
        <v/>
      </c>
    </row>
    <row r="116" spans="1:14" x14ac:dyDescent="0.2">
      <c r="A116" s="30"/>
      <c r="B116" s="23" t="s">
        <v>103</v>
      </c>
      <c r="C116" s="20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9" t="str">
        <f t="shared" si="32"/>
        <v/>
      </c>
    </row>
    <row r="124" spans="1:14" ht="25.5" x14ac:dyDescent="0.2">
      <c r="A124" s="30"/>
      <c r="B124" s="23" t="s">
        <v>111</v>
      </c>
      <c r="C124" s="20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0</v>
      </c>
      <c r="D128" s="7">
        <v>0</v>
      </c>
      <c r="E128" s="7">
        <v>1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0.125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0</v>
      </c>
      <c r="F133" s="7">
        <v>0</v>
      </c>
      <c r="G133" s="8">
        <f t="shared" si="27"/>
        <v>0.16666666666666666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-0.16666666666666666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0</v>
      </c>
      <c r="E137" s="7">
        <v>2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0.25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9" t="str">
        <f t="shared" si="32"/>
        <v/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</v>
      </c>
      <c r="D139" s="7">
        <v>0</v>
      </c>
      <c r="E139" s="7">
        <v>1</v>
      </c>
      <c r="F139" s="7">
        <v>0</v>
      </c>
      <c r="G139" s="8">
        <f t="shared" si="27"/>
        <v>0.33333333333333331</v>
      </c>
      <c r="H139" s="8" t="str">
        <f t="shared" si="28"/>
        <v/>
      </c>
      <c r="I139" s="8">
        <f t="shared" si="29"/>
        <v>0.125</v>
      </c>
      <c r="J139" s="8" t="str">
        <f t="shared" si="30"/>
        <v/>
      </c>
      <c r="K139" s="8">
        <f t="shared" si="33"/>
        <v>-0.5</v>
      </c>
      <c r="L139" s="8" t="str">
        <f t="shared" si="34"/>
        <v xml:space="preserve"> </v>
      </c>
      <c r="M139" s="8">
        <f t="shared" si="31"/>
        <v>-0.16666666666666666</v>
      </c>
      <c r="N139" s="9" t="str">
        <f t="shared" si="32"/>
        <v/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1</v>
      </c>
      <c r="D142" s="7">
        <v>0</v>
      </c>
      <c r="E142" s="7">
        <v>0</v>
      </c>
      <c r="F142" s="7">
        <v>0</v>
      </c>
      <c r="G142" s="8">
        <f t="shared" si="27"/>
        <v>0.16666666666666666</v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 t="str">
        <f t="shared" si="34"/>
        <v xml:space="preserve"> </v>
      </c>
      <c r="M142" s="8">
        <f t="shared" si="31"/>
        <v>-0.16666666666666666</v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9" t="str">
        <f t="shared" ref="N145:N180" si="40">+IF(OR(AND(H145=""),(L145="")),"",H145*L145)</f>
        <v/>
      </c>
    </row>
    <row r="146" spans="1:14" x14ac:dyDescent="0.2">
      <c r="A146" s="30"/>
      <c r="B146" s="23" t="s">
        <v>133</v>
      </c>
      <c r="C146" s="20">
        <v>0</v>
      </c>
      <c r="D146" s="7">
        <v>1</v>
      </c>
      <c r="E146" s="7">
        <v>1</v>
      </c>
      <c r="F146" s="7">
        <v>0</v>
      </c>
      <c r="G146" s="8" t="str">
        <f t="shared" si="35"/>
        <v/>
      </c>
      <c r="H146" s="8">
        <f t="shared" si="36"/>
        <v>0.25</v>
      </c>
      <c r="I146" s="8">
        <f t="shared" si="37"/>
        <v>0.125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9">
        <f t="shared" si="40"/>
        <v>-0.25</v>
      </c>
    </row>
    <row r="147" spans="1:14" x14ac:dyDescent="0.2">
      <c r="A147" s="30"/>
      <c r="B147" s="23" t="s">
        <v>134</v>
      </c>
      <c r="C147" s="20">
        <v>1</v>
      </c>
      <c r="D147" s="7">
        <v>0</v>
      </c>
      <c r="E147" s="7">
        <v>0</v>
      </c>
      <c r="F147" s="7">
        <v>0</v>
      </c>
      <c r="G147" s="8">
        <f t="shared" si="35"/>
        <v>0.16666666666666666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-0.16666666666666666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0.125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9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9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9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52</v>
      </c>
      <c r="D188" s="17">
        <f>SUM(D189:D363)</f>
        <v>99</v>
      </c>
      <c r="E188" s="17">
        <f>SUM(E189:E363)</f>
        <v>4</v>
      </c>
      <c r="F188" s="17">
        <f>SUM(F189:F363)</f>
        <v>2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-0.92307692307692313</v>
      </c>
      <c r="L188" s="18">
        <f>+IF(AND(D188=0,F188=0),"",IF(D188=0,1,IF(F188=0,-1,(F188-D188)/D188)))</f>
        <v>-0.97979797979797978</v>
      </c>
      <c r="M188" s="18">
        <f t="shared" ref="M188:M219" si="47">+IF(OR(AND(G188=""),(K188="")),"",G188*K188)</f>
        <v>-0.92307692307692313</v>
      </c>
      <c r="N188" s="19">
        <f t="shared" ref="N188:N219" si="48">+IF(OR(AND(H188=""),(L188="")),"",H188*L188)</f>
        <v>-0.97979797979797978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9" t="str">
        <f t="shared" si="48"/>
        <v/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4</v>
      </c>
      <c r="D195" s="7">
        <v>3</v>
      </c>
      <c r="E195" s="7">
        <v>2</v>
      </c>
      <c r="F195" s="7">
        <v>1</v>
      </c>
      <c r="G195" s="8">
        <f t="shared" si="43"/>
        <v>7.6923076923076927E-2</v>
      </c>
      <c r="H195" s="8">
        <f t="shared" si="44"/>
        <v>3.0303030303030304E-2</v>
      </c>
      <c r="I195" s="8">
        <f t="shared" si="45"/>
        <v>0.5</v>
      </c>
      <c r="J195" s="8">
        <f t="shared" si="46"/>
        <v>0.5</v>
      </c>
      <c r="K195" s="8">
        <f t="shared" si="49"/>
        <v>-0.5</v>
      </c>
      <c r="L195" s="8">
        <f t="shared" si="50"/>
        <v>-0.66666666666666663</v>
      </c>
      <c r="M195" s="8">
        <f t="shared" si="47"/>
        <v>-3.8461538461538464E-2</v>
      </c>
      <c r="N195" s="9">
        <f t="shared" si="48"/>
        <v>-2.02020202020202E-2</v>
      </c>
    </row>
    <row r="196" spans="1:14" x14ac:dyDescent="0.2">
      <c r="A196" s="30"/>
      <c r="B196" s="23" t="s">
        <v>175</v>
      </c>
      <c r="C196" s="20">
        <v>0</v>
      </c>
      <c r="D196" s="7">
        <v>1</v>
      </c>
      <c r="E196" s="7">
        <v>0</v>
      </c>
      <c r="F196" s="7">
        <v>0</v>
      </c>
      <c r="G196" s="8" t="str">
        <f t="shared" si="43"/>
        <v/>
      </c>
      <c r="H196" s="8">
        <f t="shared" si="44"/>
        <v>1.0101010101010102E-2</v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>
        <f t="shared" si="50"/>
        <v>-1</v>
      </c>
      <c r="M196" s="8" t="str">
        <f t="shared" si="47"/>
        <v/>
      </c>
      <c r="N196" s="9">
        <f t="shared" si="48"/>
        <v>-1.0101010101010102E-2</v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1</v>
      </c>
      <c r="D203" s="7">
        <v>0</v>
      </c>
      <c r="E203" s="7">
        <v>0</v>
      </c>
      <c r="F203" s="7">
        <v>0</v>
      </c>
      <c r="G203" s="8">
        <f t="shared" si="43"/>
        <v>1.9230769230769232E-2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-1.9230769230769232E-2</v>
      </c>
      <c r="N203" s="9" t="str">
        <f t="shared" si="48"/>
        <v/>
      </c>
    </row>
    <row r="204" spans="1:14" ht="25.5" x14ac:dyDescent="0.2">
      <c r="A204" s="30"/>
      <c r="B204" s="23" t="s">
        <v>183</v>
      </c>
      <c r="C204" s="20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9" t="str">
        <f t="shared" si="48"/>
        <v/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0</v>
      </c>
      <c r="D215" s="7">
        <v>3</v>
      </c>
      <c r="E215" s="7">
        <v>0</v>
      </c>
      <c r="F215" s="7">
        <v>0</v>
      </c>
      <c r="G215" s="8" t="str">
        <f t="shared" si="43"/>
        <v/>
      </c>
      <c r="H215" s="8">
        <f t="shared" si="44"/>
        <v>3.0303030303030304E-2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9">
        <f t="shared" si="48"/>
        <v>-3.0303030303030304E-2</v>
      </c>
    </row>
    <row r="216" spans="1:14" ht="23.25" customHeight="1" x14ac:dyDescent="0.2">
      <c r="A216" s="30"/>
      <c r="B216" s="23" t="s">
        <v>195</v>
      </c>
      <c r="C216" s="20">
        <v>1</v>
      </c>
      <c r="D216" s="7">
        <v>0</v>
      </c>
      <c r="E216" s="7">
        <v>1</v>
      </c>
      <c r="F216" s="7">
        <v>0</v>
      </c>
      <c r="G216" s="8">
        <f t="shared" si="43"/>
        <v>1.9230769230769232E-2</v>
      </c>
      <c r="H216" s="8" t="str">
        <f t="shared" si="44"/>
        <v/>
      </c>
      <c r="I216" s="8">
        <f t="shared" si="45"/>
        <v>0.25</v>
      </c>
      <c r="J216" s="8" t="str">
        <f t="shared" si="46"/>
        <v/>
      </c>
      <c r="K216" s="8">
        <f t="shared" si="49"/>
        <v>0</v>
      </c>
      <c r="L216" s="8" t="str">
        <f t="shared" si="50"/>
        <v xml:space="preserve"> </v>
      </c>
      <c r="M216" s="8">
        <f t="shared" si="47"/>
        <v>0</v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</v>
      </c>
      <c r="D218" s="7">
        <v>0</v>
      </c>
      <c r="E218" s="7">
        <v>0</v>
      </c>
      <c r="F218" s="7">
        <v>0</v>
      </c>
      <c r="G218" s="8">
        <f t="shared" si="43"/>
        <v>1.9230769230769232E-2</v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 t="str">
        <f t="shared" si="50"/>
        <v xml:space="preserve"> </v>
      </c>
      <c r="M218" s="8">
        <f t="shared" si="47"/>
        <v>-1.9230769230769232E-2</v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9" t="str">
        <f t="shared" si="48"/>
        <v/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0</v>
      </c>
      <c r="D230" s="7">
        <v>1</v>
      </c>
      <c r="E230" s="7">
        <v>0</v>
      </c>
      <c r="F230" s="7">
        <v>0</v>
      </c>
      <c r="G230" s="8" t="str">
        <f t="shared" si="51"/>
        <v/>
      </c>
      <c r="H230" s="8">
        <f t="shared" si="52"/>
        <v>1.0101010101010102E-2</v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>
        <f t="shared" si="58"/>
        <v>-1</v>
      </c>
      <c r="M230" s="8" t="str">
        <f t="shared" si="55"/>
        <v/>
      </c>
      <c r="N230" s="9">
        <f t="shared" si="56"/>
        <v>-1.0101010101010102E-2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1.0101010101010102E-2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-1.0101010101010102E-2</v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9" t="str">
        <f t="shared" si="56"/>
        <v/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1.0101010101010102E-2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-1.0101010101010102E-2</v>
      </c>
    </row>
    <row r="255" spans="1:14" x14ac:dyDescent="0.2">
      <c r="A255" s="30"/>
      <c r="B255" s="23" t="s">
        <v>234</v>
      </c>
      <c r="C255" s="20">
        <v>1</v>
      </c>
      <c r="D255" s="7">
        <v>0</v>
      </c>
      <c r="E255" s="7">
        <v>0</v>
      </c>
      <c r="F255" s="7">
        <v>0</v>
      </c>
      <c r="G255" s="8">
        <f t="shared" si="59"/>
        <v>1.9230769230769232E-2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-1.9230769230769232E-2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9" t="str">
        <f t="shared" si="64"/>
        <v/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2</v>
      </c>
      <c r="E281" s="7">
        <v>0</v>
      </c>
      <c r="F281" s="7">
        <v>1</v>
      </c>
      <c r="G281" s="8" t="str">
        <f t="shared" si="59"/>
        <v/>
      </c>
      <c r="H281" s="8">
        <f t="shared" si="60"/>
        <v>2.0202020202020204E-2</v>
      </c>
      <c r="I281" s="8" t="str">
        <f t="shared" si="61"/>
        <v/>
      </c>
      <c r="J281" s="8">
        <f t="shared" si="62"/>
        <v>0.5</v>
      </c>
      <c r="K281" s="8" t="str">
        <f t="shared" si="65"/>
        <v xml:space="preserve"> </v>
      </c>
      <c r="L281" s="8">
        <f t="shared" si="66"/>
        <v>-0.5</v>
      </c>
      <c r="M281" s="8" t="str">
        <f t="shared" si="63"/>
        <v/>
      </c>
      <c r="N281" s="9">
        <f t="shared" si="64"/>
        <v>-1.0101010101010102E-2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0</v>
      </c>
      <c r="E285" s="7">
        <v>0</v>
      </c>
      <c r="F285" s="7">
        <v>0</v>
      </c>
      <c r="G285" s="8">
        <f t="shared" si="67"/>
        <v>1.9230769230769232E-2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-1.9230769230769232E-2</v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1</v>
      </c>
      <c r="D291" s="7">
        <v>0</v>
      </c>
      <c r="E291" s="7">
        <v>0</v>
      </c>
      <c r="F291" s="7">
        <v>0</v>
      </c>
      <c r="G291" s="8">
        <f t="shared" si="67"/>
        <v>1.9230769230769232E-2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-1.9230769230769232E-2</v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9" t="str">
        <f t="shared" si="72"/>
        <v/>
      </c>
    </row>
    <row r="294" spans="1:14" x14ac:dyDescent="0.2">
      <c r="A294" s="30"/>
      <c r="B294" s="23" t="s">
        <v>273</v>
      </c>
      <c r="C294" s="20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1</v>
      </c>
      <c r="F298" s="7">
        <v>0</v>
      </c>
      <c r="G298" s="8" t="str">
        <f t="shared" si="67"/>
        <v/>
      </c>
      <c r="H298" s="8" t="str">
        <f t="shared" si="68"/>
        <v/>
      </c>
      <c r="I298" s="8">
        <f t="shared" si="69"/>
        <v>0.25</v>
      </c>
      <c r="J298" s="8" t="str">
        <f t="shared" si="70"/>
        <v/>
      </c>
      <c r="K298" s="8">
        <f t="shared" si="73"/>
        <v>1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9" t="str">
        <f t="shared" si="72"/>
        <v/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9" t="str">
        <f t="shared" si="72"/>
        <v/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1.0101010101010102E-2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9">
        <f t="shared" si="80"/>
        <v>-1.0101010101010102E-2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41</v>
      </c>
      <c r="D327" s="7">
        <v>80</v>
      </c>
      <c r="E327" s="7">
        <v>0</v>
      </c>
      <c r="F327" s="7">
        <v>0</v>
      </c>
      <c r="G327" s="8">
        <f t="shared" si="75"/>
        <v>0.78846153846153844</v>
      </c>
      <c r="H327" s="8">
        <f t="shared" si="76"/>
        <v>0.80808080808080807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-0.78846153846153844</v>
      </c>
      <c r="N327" s="9">
        <f t="shared" si="80"/>
        <v>-0.80808080808080807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1</v>
      </c>
      <c r="D329" s="7">
        <v>4</v>
      </c>
      <c r="E329" s="7">
        <v>0</v>
      </c>
      <c r="F329" s="7">
        <v>0</v>
      </c>
      <c r="G329" s="8">
        <f t="shared" si="75"/>
        <v>1.9230769230769232E-2</v>
      </c>
      <c r="H329" s="8">
        <f t="shared" si="76"/>
        <v>4.0404040404040407E-2</v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>
        <f t="shared" si="82"/>
        <v>-1</v>
      </c>
      <c r="M329" s="8">
        <f t="shared" si="79"/>
        <v>-1.9230769230769232E-2</v>
      </c>
      <c r="N329" s="9">
        <f t="shared" si="80"/>
        <v>-4.0404040404040407E-2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2</v>
      </c>
      <c r="E338" s="7">
        <v>0</v>
      </c>
      <c r="F338" s="7">
        <v>0</v>
      </c>
      <c r="G338" s="8" t="str">
        <f t="shared" si="75"/>
        <v/>
      </c>
      <c r="H338" s="8">
        <f t="shared" si="76"/>
        <v>2.0202020202020204E-2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9">
        <f t="shared" si="80"/>
        <v>-2.0202020202020204E-2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9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9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9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66</v>
      </c>
      <c r="D371" s="17">
        <f>SUM(D372:D604)</f>
        <v>88</v>
      </c>
      <c r="E371" s="17">
        <f>SUM(E372:E604)</f>
        <v>28</v>
      </c>
      <c r="F371" s="17">
        <f>SUM(F372:F604)</f>
        <v>24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-0.5757575757575758</v>
      </c>
      <c r="L371" s="18">
        <f>+IF(AND(D371=0,F371=0),"",IF(D371=0,1,IF(F371=0,-1,(F371-D371)/D371)))</f>
        <v>-0.72727272727272729</v>
      </c>
      <c r="M371" s="18">
        <f t="shared" ref="M371:M434" si="95">+IF(OR(AND(G371=""),(K371="")),"",G371*K371)</f>
        <v>-0.5757575757575758</v>
      </c>
      <c r="N371" s="19">
        <f t="shared" ref="N371:N434" si="96">+IF(OR(AND(H371=""),(L371="")),"",H371*L371)</f>
        <v>-0.72727272727272729</v>
      </c>
    </row>
    <row r="372" spans="1:14" x14ac:dyDescent="0.2">
      <c r="A372" s="30"/>
      <c r="B372" s="22" t="s">
        <v>343</v>
      </c>
      <c r="C372" s="28">
        <v>1</v>
      </c>
      <c r="D372" s="25">
        <v>0</v>
      </c>
      <c r="E372" s="25">
        <v>0</v>
      </c>
      <c r="F372" s="25">
        <v>0</v>
      </c>
      <c r="G372" s="26">
        <f t="shared" si="91"/>
        <v>1.5151515151515152E-2</v>
      </c>
      <c r="H372" s="26" t="str">
        <f t="shared" si="92"/>
        <v/>
      </c>
      <c r="I372" s="26" t="str">
        <f t="shared" si="93"/>
        <v/>
      </c>
      <c r="J372" s="26" t="str">
        <f t="shared" si="94"/>
        <v/>
      </c>
      <c r="K372" s="26">
        <f t="shared" ref="K372:K435" si="97">+IF(AND(C372=0,E372=0)," ",IF(C372=0,1,IF(E372=0,-1,(E372-C372)/C372)))</f>
        <v>-1</v>
      </c>
      <c r="L372" s="26" t="str">
        <f t="shared" ref="L372:L435" si="98">+IF(AND(D372=0,F372=0)," ",IF(D372=0,1,IF(F372=0,-1,(F372-D372)/D372)))</f>
        <v xml:space="preserve"> </v>
      </c>
      <c r="M372" s="26">
        <f t="shared" si="95"/>
        <v>-1.5151515151515152E-2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4.1666666666666664E-2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21</v>
      </c>
      <c r="D377" s="7">
        <v>2</v>
      </c>
      <c r="E377" s="7">
        <v>6</v>
      </c>
      <c r="F377" s="7">
        <v>11</v>
      </c>
      <c r="G377" s="8">
        <f t="shared" si="91"/>
        <v>0.31818181818181818</v>
      </c>
      <c r="H377" s="8">
        <f t="shared" si="92"/>
        <v>2.2727272727272728E-2</v>
      </c>
      <c r="I377" s="8">
        <f t="shared" si="93"/>
        <v>0.21428571428571427</v>
      </c>
      <c r="J377" s="8">
        <f t="shared" si="94"/>
        <v>0.45833333333333331</v>
      </c>
      <c r="K377" s="8">
        <f t="shared" si="97"/>
        <v>-0.7142857142857143</v>
      </c>
      <c r="L377" s="8">
        <f t="shared" si="98"/>
        <v>4.5</v>
      </c>
      <c r="M377" s="8">
        <f t="shared" si="95"/>
        <v>-0.22727272727272727</v>
      </c>
      <c r="N377" s="9">
        <f t="shared" si="96"/>
        <v>0.10227272727272728</v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16</v>
      </c>
      <c r="D383" s="7">
        <v>28</v>
      </c>
      <c r="E383" s="7">
        <v>2</v>
      </c>
      <c r="F383" s="7">
        <v>0</v>
      </c>
      <c r="G383" s="8">
        <f t="shared" si="91"/>
        <v>0.24242424242424243</v>
      </c>
      <c r="H383" s="8">
        <f t="shared" si="92"/>
        <v>0.31818181818181818</v>
      </c>
      <c r="I383" s="8">
        <f t="shared" si="93"/>
        <v>7.1428571428571425E-2</v>
      </c>
      <c r="J383" s="8" t="str">
        <f t="shared" si="94"/>
        <v/>
      </c>
      <c r="K383" s="8">
        <f t="shared" si="97"/>
        <v>-0.875</v>
      </c>
      <c r="L383" s="8">
        <f t="shared" si="98"/>
        <v>-1</v>
      </c>
      <c r="M383" s="8">
        <f t="shared" si="95"/>
        <v>-0.21212121212121213</v>
      </c>
      <c r="N383" s="9">
        <f t="shared" si="96"/>
        <v>-0.31818181818181818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4</v>
      </c>
      <c r="D386" s="7">
        <v>2</v>
      </c>
      <c r="E386" s="7">
        <v>1</v>
      </c>
      <c r="F386" s="7">
        <v>0</v>
      </c>
      <c r="G386" s="8">
        <f t="shared" si="91"/>
        <v>6.0606060606060608E-2</v>
      </c>
      <c r="H386" s="8">
        <f t="shared" si="92"/>
        <v>2.2727272727272728E-2</v>
      </c>
      <c r="I386" s="8">
        <f t="shared" si="93"/>
        <v>3.5714285714285712E-2</v>
      </c>
      <c r="J386" s="8" t="str">
        <f t="shared" si="94"/>
        <v/>
      </c>
      <c r="K386" s="8">
        <f t="shared" si="97"/>
        <v>-0.75</v>
      </c>
      <c r="L386" s="8">
        <f t="shared" si="98"/>
        <v>-1</v>
      </c>
      <c r="M386" s="8">
        <f t="shared" si="95"/>
        <v>-4.5454545454545456E-2</v>
      </c>
      <c r="N386" s="9">
        <f t="shared" si="96"/>
        <v>-2.2727272727272728E-2</v>
      </c>
    </row>
    <row r="387" spans="1:14" x14ac:dyDescent="0.2">
      <c r="A387" s="30"/>
      <c r="B387" s="23" t="s">
        <v>358</v>
      </c>
      <c r="C387" s="20">
        <v>0</v>
      </c>
      <c r="D387" s="7">
        <v>2</v>
      </c>
      <c r="E387" s="7">
        <v>0</v>
      </c>
      <c r="F387" s="7">
        <v>0</v>
      </c>
      <c r="G387" s="8" t="str">
        <f t="shared" si="91"/>
        <v/>
      </c>
      <c r="H387" s="8">
        <f t="shared" si="92"/>
        <v>2.2727272727272728E-2</v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>
        <f t="shared" si="98"/>
        <v>-1</v>
      </c>
      <c r="M387" s="8" t="str">
        <f t="shared" si="95"/>
        <v/>
      </c>
      <c r="N387" s="9">
        <f t="shared" si="96"/>
        <v>-2.2727272727272728E-2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</v>
      </c>
      <c r="D391" s="7">
        <v>4</v>
      </c>
      <c r="E391" s="7">
        <v>0</v>
      </c>
      <c r="F391" s="7">
        <v>1</v>
      </c>
      <c r="G391" s="8">
        <f t="shared" si="91"/>
        <v>3.0303030303030304E-2</v>
      </c>
      <c r="H391" s="8">
        <f t="shared" si="92"/>
        <v>4.5454545454545456E-2</v>
      </c>
      <c r="I391" s="8" t="str">
        <f t="shared" si="93"/>
        <v/>
      </c>
      <c r="J391" s="8">
        <f t="shared" si="94"/>
        <v>4.1666666666666664E-2</v>
      </c>
      <c r="K391" s="8">
        <f t="shared" si="97"/>
        <v>-1</v>
      </c>
      <c r="L391" s="8">
        <f t="shared" si="98"/>
        <v>-0.75</v>
      </c>
      <c r="M391" s="8">
        <f t="shared" si="95"/>
        <v>-3.0303030303030304E-2</v>
      </c>
      <c r="N391" s="9">
        <f t="shared" si="96"/>
        <v>-3.4090909090909088E-2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1</v>
      </c>
      <c r="D394" s="7">
        <v>0</v>
      </c>
      <c r="E394" s="7">
        <v>0</v>
      </c>
      <c r="F394" s="7">
        <v>0</v>
      </c>
      <c r="G394" s="8">
        <f t="shared" si="91"/>
        <v>1.5151515151515152E-2</v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 t="str">
        <f t="shared" si="98"/>
        <v xml:space="preserve"> </v>
      </c>
      <c r="M394" s="8">
        <f t="shared" si="95"/>
        <v>-1.5151515151515152E-2</v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0</v>
      </c>
      <c r="D395" s="7">
        <v>1</v>
      </c>
      <c r="E395" s="7">
        <v>0</v>
      </c>
      <c r="F395" s="7">
        <v>0</v>
      </c>
      <c r="G395" s="8" t="str">
        <f t="shared" si="91"/>
        <v/>
      </c>
      <c r="H395" s="8">
        <f t="shared" si="92"/>
        <v>1.1363636363636364E-2</v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>
        <f t="shared" si="98"/>
        <v>-1</v>
      </c>
      <c r="M395" s="8" t="str">
        <f t="shared" si="95"/>
        <v/>
      </c>
      <c r="N395" s="9">
        <f t="shared" si="96"/>
        <v>-1.1363636363636364E-2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1.1363636363636364E-2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9">
        <f t="shared" si="96"/>
        <v>-1.1363636363636364E-2</v>
      </c>
    </row>
    <row r="402" spans="1:14" x14ac:dyDescent="0.2">
      <c r="A402" s="30"/>
      <c r="B402" s="23" t="s">
        <v>373</v>
      </c>
      <c r="C402" s="20">
        <v>1</v>
      </c>
      <c r="D402" s="7">
        <v>0</v>
      </c>
      <c r="E402" s="7">
        <v>0</v>
      </c>
      <c r="F402" s="7">
        <v>0</v>
      </c>
      <c r="G402" s="8">
        <f t="shared" si="91"/>
        <v>1.5151515151515152E-2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-1.5151515151515152E-2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3</v>
      </c>
      <c r="D406" s="7">
        <v>0</v>
      </c>
      <c r="E406" s="7">
        <v>3</v>
      </c>
      <c r="F406" s="7">
        <v>1</v>
      </c>
      <c r="G406" s="8">
        <f t="shared" si="91"/>
        <v>4.5454545454545456E-2</v>
      </c>
      <c r="H406" s="8" t="str">
        <f t="shared" si="92"/>
        <v/>
      </c>
      <c r="I406" s="8">
        <f t="shared" si="93"/>
        <v>0.10714285714285714</v>
      </c>
      <c r="J406" s="8">
        <f t="shared" si="94"/>
        <v>4.1666666666666664E-2</v>
      </c>
      <c r="K406" s="8">
        <f t="shared" si="97"/>
        <v>0</v>
      </c>
      <c r="L406" s="8">
        <f t="shared" si="98"/>
        <v>1</v>
      </c>
      <c r="M406" s="8">
        <f t="shared" si="95"/>
        <v>0</v>
      </c>
      <c r="N406" s="9" t="str">
        <f t="shared" si="96"/>
        <v/>
      </c>
    </row>
    <row r="407" spans="1:14" x14ac:dyDescent="0.2">
      <c r="A407" s="30"/>
      <c r="B407" s="23" t="s">
        <v>378</v>
      </c>
      <c r="C407" s="20">
        <v>2</v>
      </c>
      <c r="D407" s="7">
        <v>0</v>
      </c>
      <c r="E407" s="7">
        <v>1</v>
      </c>
      <c r="F407" s="7">
        <v>0</v>
      </c>
      <c r="G407" s="8">
        <f t="shared" si="91"/>
        <v>3.0303030303030304E-2</v>
      </c>
      <c r="H407" s="8" t="str">
        <f t="shared" si="92"/>
        <v/>
      </c>
      <c r="I407" s="8">
        <f t="shared" si="93"/>
        <v>3.5714285714285712E-2</v>
      </c>
      <c r="J407" s="8" t="str">
        <f t="shared" si="94"/>
        <v/>
      </c>
      <c r="K407" s="8">
        <f t="shared" si="97"/>
        <v>-0.5</v>
      </c>
      <c r="L407" s="8" t="str">
        <f t="shared" si="98"/>
        <v xml:space="preserve"> </v>
      </c>
      <c r="M407" s="8">
        <f t="shared" si="95"/>
        <v>-1.5151515151515152E-2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1</v>
      </c>
      <c r="E408" s="7">
        <v>1</v>
      </c>
      <c r="F408" s="7">
        <v>0</v>
      </c>
      <c r="G408" s="8" t="str">
        <f t="shared" si="91"/>
        <v/>
      </c>
      <c r="H408" s="8">
        <f t="shared" si="92"/>
        <v>1.1363636363636364E-2</v>
      </c>
      <c r="I408" s="8">
        <f t="shared" si="93"/>
        <v>3.5714285714285712E-2</v>
      </c>
      <c r="J408" s="8" t="str">
        <f t="shared" si="94"/>
        <v/>
      </c>
      <c r="K408" s="8">
        <f t="shared" si="97"/>
        <v>1</v>
      </c>
      <c r="L408" s="8">
        <f t="shared" si="98"/>
        <v>-1</v>
      </c>
      <c r="M408" s="8" t="str">
        <f t="shared" si="95"/>
        <v/>
      </c>
      <c r="N408" s="9">
        <f t="shared" si="96"/>
        <v>-1.1363636363636364E-2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0</v>
      </c>
      <c r="D410" s="7">
        <v>1</v>
      </c>
      <c r="E410" s="7">
        <v>0</v>
      </c>
      <c r="F410" s="7">
        <v>0</v>
      </c>
      <c r="G410" s="8" t="str">
        <f t="shared" si="91"/>
        <v/>
      </c>
      <c r="H410" s="8">
        <f t="shared" si="92"/>
        <v>1.1363636363636364E-2</v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>
        <f t="shared" si="98"/>
        <v>-1</v>
      </c>
      <c r="M410" s="8" t="str">
        <f t="shared" si="95"/>
        <v/>
      </c>
      <c r="N410" s="9">
        <f t="shared" si="96"/>
        <v>-1.1363636363636364E-2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</v>
      </c>
      <c r="D413" s="7">
        <v>0</v>
      </c>
      <c r="E413" s="7">
        <v>3</v>
      </c>
      <c r="F413" s="7">
        <v>1</v>
      </c>
      <c r="G413" s="8">
        <f t="shared" si="91"/>
        <v>3.0303030303030304E-2</v>
      </c>
      <c r="H413" s="8" t="str">
        <f t="shared" si="92"/>
        <v/>
      </c>
      <c r="I413" s="8">
        <f t="shared" si="93"/>
        <v>0.10714285714285714</v>
      </c>
      <c r="J413" s="8">
        <f t="shared" si="94"/>
        <v>4.1666666666666664E-2</v>
      </c>
      <c r="K413" s="8">
        <f t="shared" si="97"/>
        <v>0.5</v>
      </c>
      <c r="L413" s="8">
        <f t="shared" si="98"/>
        <v>1</v>
      </c>
      <c r="M413" s="8">
        <f t="shared" si="95"/>
        <v>1.5151515151515152E-2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2</v>
      </c>
      <c r="D419" s="7">
        <v>6</v>
      </c>
      <c r="E419" s="7">
        <v>0</v>
      </c>
      <c r="F419" s="7">
        <v>0</v>
      </c>
      <c r="G419" s="8">
        <f t="shared" si="91"/>
        <v>3.0303030303030304E-2</v>
      </c>
      <c r="H419" s="8">
        <f t="shared" si="92"/>
        <v>6.8181818181818177E-2</v>
      </c>
      <c r="I419" s="8" t="str">
        <f t="shared" si="93"/>
        <v/>
      </c>
      <c r="J419" s="8" t="str">
        <f t="shared" si="94"/>
        <v/>
      </c>
      <c r="K419" s="8">
        <f t="shared" si="97"/>
        <v>-1</v>
      </c>
      <c r="L419" s="8">
        <f t="shared" si="98"/>
        <v>-1</v>
      </c>
      <c r="M419" s="8">
        <f t="shared" si="95"/>
        <v>-3.0303030303030304E-2</v>
      </c>
      <c r="N419" s="9">
        <f t="shared" si="96"/>
        <v>-6.8181818181818177E-2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0</v>
      </c>
      <c r="D422" s="7">
        <v>0</v>
      </c>
      <c r="E422" s="7">
        <v>1</v>
      </c>
      <c r="F422" s="7">
        <v>0</v>
      </c>
      <c r="G422" s="8" t="str">
        <f t="shared" si="91"/>
        <v/>
      </c>
      <c r="H422" s="8" t="str">
        <f t="shared" si="92"/>
        <v/>
      </c>
      <c r="I422" s="8">
        <f t="shared" si="93"/>
        <v>3.5714285714285712E-2</v>
      </c>
      <c r="J422" s="8" t="str">
        <f t="shared" si="94"/>
        <v/>
      </c>
      <c r="K422" s="8">
        <f t="shared" si="97"/>
        <v>1</v>
      </c>
      <c r="L422" s="8" t="str">
        <f t="shared" si="98"/>
        <v xml:space="preserve"> </v>
      </c>
      <c r="M422" s="8" t="str">
        <f t="shared" si="95"/>
        <v/>
      </c>
      <c r="N422" s="9" t="str">
        <f t="shared" si="96"/>
        <v/>
      </c>
    </row>
    <row r="423" spans="1:14" x14ac:dyDescent="0.2">
      <c r="A423" s="30"/>
      <c r="B423" s="23" t="s">
        <v>394</v>
      </c>
      <c r="C423" s="20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9" t="str">
        <f t="shared" si="96"/>
        <v/>
      </c>
    </row>
    <row r="424" spans="1:14" x14ac:dyDescent="0.2">
      <c r="A424" s="30"/>
      <c r="B424" s="23" t="s">
        <v>395</v>
      </c>
      <c r="C424" s="20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9" t="str">
        <f t="shared" si="96"/>
        <v/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1.1363636363636364E-2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9">
        <f t="shared" si="96"/>
        <v>-1.1363636363636364E-2</v>
      </c>
    </row>
    <row r="435" spans="1:14" x14ac:dyDescent="0.2">
      <c r="A435" s="30"/>
      <c r="B435" s="23" t="s">
        <v>406</v>
      </c>
      <c r="C435" s="20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9" t="str">
        <f t="shared" ref="N435:N498" si="104">+IF(OR(AND(H435=""),(L435="")),"",H435*L435)</f>
        <v/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2</v>
      </c>
      <c r="D442" s="7">
        <v>0</v>
      </c>
      <c r="E442" s="7">
        <v>0</v>
      </c>
      <c r="F442" s="7">
        <v>0</v>
      </c>
      <c r="G442" s="8">
        <f t="shared" si="99"/>
        <v>3.0303030303030304E-2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-3.0303030303030304E-2</v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2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8.3333333333333329E-2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3</v>
      </c>
      <c r="D446" s="7">
        <v>6</v>
      </c>
      <c r="E446" s="7">
        <v>2</v>
      </c>
      <c r="F446" s="7">
        <v>1</v>
      </c>
      <c r="G446" s="8">
        <f t="shared" si="99"/>
        <v>4.5454545454545456E-2</v>
      </c>
      <c r="H446" s="8">
        <f t="shared" si="100"/>
        <v>6.8181818181818177E-2</v>
      </c>
      <c r="I446" s="8">
        <f t="shared" si="101"/>
        <v>7.1428571428571425E-2</v>
      </c>
      <c r="J446" s="8">
        <f t="shared" si="102"/>
        <v>4.1666666666666664E-2</v>
      </c>
      <c r="K446" s="8">
        <f t="shared" si="105"/>
        <v>-0.33333333333333331</v>
      </c>
      <c r="L446" s="8">
        <f t="shared" si="106"/>
        <v>-0.83333333333333337</v>
      </c>
      <c r="M446" s="8">
        <f t="shared" si="103"/>
        <v>-1.5151515151515152E-2</v>
      </c>
      <c r="N446" s="9">
        <f t="shared" si="104"/>
        <v>-5.6818181818181816E-2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1.1363636363636364E-2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9">
        <f t="shared" si="104"/>
        <v>-1.1363636363636364E-2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5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5.6818181818181816E-2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9">
        <f t="shared" si="104"/>
        <v>-5.6818181818181816E-2</v>
      </c>
    </row>
    <row r="471" spans="1:14" x14ac:dyDescent="0.2">
      <c r="A471" s="30"/>
      <c r="B471" s="23" t="s">
        <v>442</v>
      </c>
      <c r="C471" s="20">
        <v>0</v>
      </c>
      <c r="D471" s="7">
        <v>1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1.1363636363636364E-2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9">
        <f t="shared" si="104"/>
        <v>-1.1363636363636364E-2</v>
      </c>
    </row>
    <row r="472" spans="1:14" x14ac:dyDescent="0.2">
      <c r="A472" s="30"/>
      <c r="B472" s="23" t="s">
        <v>443</v>
      </c>
      <c r="C472" s="20">
        <v>1</v>
      </c>
      <c r="D472" s="7">
        <v>1</v>
      </c>
      <c r="E472" s="7">
        <v>0</v>
      </c>
      <c r="F472" s="7">
        <v>0</v>
      </c>
      <c r="G472" s="8">
        <f t="shared" si="99"/>
        <v>1.5151515151515152E-2</v>
      </c>
      <c r="H472" s="8">
        <f t="shared" si="100"/>
        <v>1.1363636363636364E-2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-1.5151515151515152E-2</v>
      </c>
      <c r="N472" s="9">
        <f t="shared" si="104"/>
        <v>-1.1363636363636364E-2</v>
      </c>
    </row>
    <row r="473" spans="1:14" x14ac:dyDescent="0.2">
      <c r="A473" s="30"/>
      <c r="B473" s="23" t="s">
        <v>444</v>
      </c>
      <c r="C473" s="20">
        <v>0</v>
      </c>
      <c r="D473" s="7">
        <v>7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7.9545454545454544E-2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9">
        <f t="shared" si="104"/>
        <v>-7.9545454545454544E-2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1.1363636363636364E-2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9">
        <f t="shared" si="104"/>
        <v>-1.1363636363636364E-2</v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1.1363636363636364E-2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-1.1363636363636364E-2</v>
      </c>
    </row>
    <row r="484" spans="1:14" x14ac:dyDescent="0.2">
      <c r="A484" s="30"/>
      <c r="B484" s="23" t="s">
        <v>455</v>
      </c>
      <c r="C484" s="20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1.1363636363636364E-2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9">
        <f t="shared" si="104"/>
        <v>-1.1363636363636364E-2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1</v>
      </c>
      <c r="F487" s="7">
        <v>0</v>
      </c>
      <c r="G487" s="8" t="str">
        <f t="shared" si="99"/>
        <v/>
      </c>
      <c r="H487" s="8" t="str">
        <f t="shared" si="100"/>
        <v/>
      </c>
      <c r="I487" s="8">
        <f t="shared" si="101"/>
        <v>3.5714285714285712E-2</v>
      </c>
      <c r="J487" s="8" t="str">
        <f t="shared" si="102"/>
        <v/>
      </c>
      <c r="K487" s="8">
        <f t="shared" si="105"/>
        <v>1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1.1363636363636364E-2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9">
        <f t="shared" si="104"/>
        <v>-1.1363636363636364E-2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1.1363636363636364E-2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-1.1363636363636364E-2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9" t="str">
        <f t="shared" si="112"/>
        <v/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2.2727272727272728E-2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-2.2727272727272728E-2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1</v>
      </c>
      <c r="D564" s="7">
        <v>0</v>
      </c>
      <c r="E564" s="7">
        <v>0</v>
      </c>
      <c r="F564" s="7">
        <v>0</v>
      </c>
      <c r="G564" s="8">
        <f t="shared" si="115"/>
        <v>1.5151515151515152E-2</v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 t="str">
        <f t="shared" ref="L564:L604" si="122">+IF(AND(D564=0,F564=0)," ",IF(D564=0,1,IF(F564=0,-1,(F564-D564)/D564)))</f>
        <v xml:space="preserve"> </v>
      </c>
      <c r="M564" s="8">
        <f t="shared" si="119"/>
        <v>-1.5151515151515152E-2</v>
      </c>
      <c r="N564" s="9" t="str">
        <f t="shared" si="120"/>
        <v/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1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1.1363636363636364E-2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9">
        <f t="shared" si="120"/>
        <v>-1.1363636363636364E-2</v>
      </c>
    </row>
    <row r="568" spans="1:14" x14ac:dyDescent="0.2">
      <c r="A568" s="30"/>
      <c r="B568" s="23" t="s">
        <v>539</v>
      </c>
      <c r="C568" s="20">
        <v>0</v>
      </c>
      <c r="D568" s="7">
        <v>2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2.2727272727272728E-2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-2.2727272727272728E-2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4</v>
      </c>
      <c r="D571" s="7">
        <v>1</v>
      </c>
      <c r="E571" s="7">
        <v>7</v>
      </c>
      <c r="F571" s="7">
        <v>0</v>
      </c>
      <c r="G571" s="8">
        <f t="shared" si="115"/>
        <v>6.0606060606060608E-2</v>
      </c>
      <c r="H571" s="8">
        <f t="shared" si="116"/>
        <v>1.1363636363636364E-2</v>
      </c>
      <c r="I571" s="8">
        <f t="shared" si="117"/>
        <v>0.25</v>
      </c>
      <c r="J571" s="8" t="str">
        <f t="shared" si="118"/>
        <v/>
      </c>
      <c r="K571" s="8">
        <f t="shared" si="121"/>
        <v>0.75</v>
      </c>
      <c r="L571" s="8">
        <f t="shared" si="122"/>
        <v>-1</v>
      </c>
      <c r="M571" s="8">
        <f t="shared" si="119"/>
        <v>4.5454545454545456E-2</v>
      </c>
      <c r="N571" s="9">
        <f t="shared" si="120"/>
        <v>-1.1363636363636364E-2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1.1363636363636364E-2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9">
        <f t="shared" si="120"/>
        <v>-1.1363636363636364E-2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3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3.4090909090909088E-2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-3.4090909090909088E-2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1.1363636363636364E-2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9">
        <f t="shared" si="120"/>
        <v>-1.1363636363636364E-2</v>
      </c>
    </row>
    <row r="589" spans="1:14" ht="25.5" x14ac:dyDescent="0.2">
      <c r="A589" s="30"/>
      <c r="B589" s="23" t="s">
        <v>560</v>
      </c>
      <c r="C589" s="20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9" t="str">
        <f t="shared" si="120"/>
        <v/>
      </c>
    </row>
    <row r="590" spans="1:14" x14ac:dyDescent="0.2">
      <c r="A590" s="30"/>
      <c r="B590" s="23" t="s">
        <v>561</v>
      </c>
      <c r="C590" s="20">
        <v>0</v>
      </c>
      <c r="D590" s="7">
        <v>0</v>
      </c>
      <c r="E590" s="7">
        <v>0</v>
      </c>
      <c r="F590" s="7">
        <v>6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0.25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9" t="str">
        <f t="shared" si="120"/>
        <v/>
      </c>
    </row>
    <row r="591" spans="1:14" x14ac:dyDescent="0.2">
      <c r="A591" s="30"/>
      <c r="B591" s="23" t="s">
        <v>562</v>
      </c>
      <c r="C591" s="20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9" t="str">
        <f t="shared" si="120"/>
        <v/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2.2727272727272728E-2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-2.2727272727272728E-2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9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9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9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141</v>
      </c>
      <c r="D612" s="17">
        <f>SUM(D613:D640)</f>
        <v>117</v>
      </c>
      <c r="E612" s="17">
        <f>SUM(E613:E640)</f>
        <v>69</v>
      </c>
      <c r="F612" s="17">
        <f>SUM(F613:F640)</f>
        <v>64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-0.51063829787234039</v>
      </c>
      <c r="L612" s="18">
        <f>+IF(AND(D612=0,F612=0),"",IF(D612=0,1,IF(F612=0,-1,(F612-D612)/D612)))</f>
        <v>-0.45299145299145299</v>
      </c>
      <c r="M612" s="18">
        <f t="shared" ref="M612:M640" si="127">+IF(OR(AND(G612=""),(K612="")),"",G612*K612)</f>
        <v>-0.51063829787234039</v>
      </c>
      <c r="N612" s="19">
        <f t="shared" ref="N612:N640" si="128">+IF(OR(AND(H612=""),(L612="")),"",H612*L612)</f>
        <v>-0.45299145299145299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0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 t="str">
        <f t="shared" ref="L613:L640" si="130">+IF(AND(D613=0,F613=0)," ",IF(D613=0,1,IF(F613=0,-1,(F613-D613)/D613)))</f>
        <v xml:space="preserve"> 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1</v>
      </c>
      <c r="D614" s="7">
        <v>0</v>
      </c>
      <c r="E614" s="7">
        <v>0</v>
      </c>
      <c r="F614" s="7">
        <v>0</v>
      </c>
      <c r="G614" s="8">
        <f t="shared" si="123"/>
        <v>7.0921985815602835E-3</v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 t="str">
        <f t="shared" si="130"/>
        <v xml:space="preserve"> </v>
      </c>
      <c r="M614" s="8">
        <f t="shared" si="127"/>
        <v>-7.0921985815602835E-3</v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6</v>
      </c>
      <c r="D615" s="7">
        <v>0</v>
      </c>
      <c r="E615" s="7">
        <v>1</v>
      </c>
      <c r="F615" s="7">
        <v>0</v>
      </c>
      <c r="G615" s="8">
        <f t="shared" si="123"/>
        <v>4.2553191489361701E-2</v>
      </c>
      <c r="H615" s="8" t="str">
        <f t="shared" si="124"/>
        <v/>
      </c>
      <c r="I615" s="8">
        <f t="shared" si="125"/>
        <v>1.4492753623188406E-2</v>
      </c>
      <c r="J615" s="8" t="str">
        <f t="shared" si="126"/>
        <v/>
      </c>
      <c r="K615" s="8">
        <f t="shared" si="129"/>
        <v>-0.83333333333333337</v>
      </c>
      <c r="L615" s="8" t="str">
        <f t="shared" si="130"/>
        <v xml:space="preserve"> </v>
      </c>
      <c r="M615" s="8">
        <f t="shared" si="127"/>
        <v>-3.5460992907801421E-2</v>
      </c>
      <c r="N615" s="9" t="str">
        <f t="shared" si="128"/>
        <v/>
      </c>
    </row>
    <row r="616" spans="1:14" x14ac:dyDescent="0.2">
      <c r="A616" s="30"/>
      <c r="B616" s="23" t="s">
        <v>579</v>
      </c>
      <c r="C616" s="20">
        <v>40</v>
      </c>
      <c r="D616" s="7">
        <v>3</v>
      </c>
      <c r="E616" s="7">
        <v>1</v>
      </c>
      <c r="F616" s="7">
        <v>0</v>
      </c>
      <c r="G616" s="8">
        <f t="shared" si="123"/>
        <v>0.28368794326241137</v>
      </c>
      <c r="H616" s="8">
        <f t="shared" si="124"/>
        <v>2.564102564102564E-2</v>
      </c>
      <c r="I616" s="8">
        <f t="shared" si="125"/>
        <v>1.4492753623188406E-2</v>
      </c>
      <c r="J616" s="8" t="str">
        <f t="shared" si="126"/>
        <v/>
      </c>
      <c r="K616" s="8">
        <f t="shared" si="129"/>
        <v>-0.97499999999999998</v>
      </c>
      <c r="L616" s="8">
        <f t="shared" si="130"/>
        <v>-1</v>
      </c>
      <c r="M616" s="8">
        <f t="shared" si="127"/>
        <v>-0.27659574468085107</v>
      </c>
      <c r="N616" s="9">
        <f t="shared" si="128"/>
        <v>-2.564102564102564E-2</v>
      </c>
    </row>
    <row r="617" spans="1:14" x14ac:dyDescent="0.2">
      <c r="A617" s="30"/>
      <c r="B617" s="23" t="s">
        <v>580</v>
      </c>
      <c r="C617" s="20">
        <v>0</v>
      </c>
      <c r="D617" s="7">
        <v>0</v>
      </c>
      <c r="E617" s="7">
        <v>2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2.8985507246376812E-2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9" t="str">
        <f t="shared" si="128"/>
        <v/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9" t="str">
        <f t="shared" si="128"/>
        <v/>
      </c>
    </row>
    <row r="628" spans="1:14" x14ac:dyDescent="0.2">
      <c r="A628" s="30"/>
      <c r="B628" s="23" t="s">
        <v>591</v>
      </c>
      <c r="C628" s="20">
        <v>3</v>
      </c>
      <c r="D628" s="7">
        <v>3</v>
      </c>
      <c r="E628" s="7">
        <v>15</v>
      </c>
      <c r="F628" s="7">
        <v>16</v>
      </c>
      <c r="G628" s="8">
        <f t="shared" si="123"/>
        <v>2.1276595744680851E-2</v>
      </c>
      <c r="H628" s="8">
        <f t="shared" si="124"/>
        <v>2.564102564102564E-2</v>
      </c>
      <c r="I628" s="8">
        <f t="shared" si="125"/>
        <v>0.21739130434782608</v>
      </c>
      <c r="J628" s="8">
        <f t="shared" si="126"/>
        <v>0.25</v>
      </c>
      <c r="K628" s="8">
        <f t="shared" si="129"/>
        <v>4</v>
      </c>
      <c r="L628" s="8">
        <f t="shared" si="130"/>
        <v>4.333333333333333</v>
      </c>
      <c r="M628" s="8">
        <f t="shared" si="127"/>
        <v>8.5106382978723402E-2</v>
      </c>
      <c r="N628" s="9">
        <f t="shared" si="128"/>
        <v>0.1111111111111111</v>
      </c>
    </row>
    <row r="629" spans="1:14" x14ac:dyDescent="0.2">
      <c r="A629" s="30"/>
      <c r="B629" s="23" t="s">
        <v>592</v>
      </c>
      <c r="C629" s="20">
        <v>37</v>
      </c>
      <c r="D629" s="7">
        <v>59</v>
      </c>
      <c r="E629" s="7">
        <v>20</v>
      </c>
      <c r="F629" s="7">
        <v>20</v>
      </c>
      <c r="G629" s="8">
        <f t="shared" si="123"/>
        <v>0.26241134751773049</v>
      </c>
      <c r="H629" s="8">
        <f t="shared" si="124"/>
        <v>0.50427350427350426</v>
      </c>
      <c r="I629" s="8">
        <f t="shared" si="125"/>
        <v>0.28985507246376813</v>
      </c>
      <c r="J629" s="8">
        <f t="shared" si="126"/>
        <v>0.3125</v>
      </c>
      <c r="K629" s="8">
        <f t="shared" si="129"/>
        <v>-0.45945945945945948</v>
      </c>
      <c r="L629" s="8">
        <f t="shared" si="130"/>
        <v>-0.66101694915254239</v>
      </c>
      <c r="M629" s="8">
        <f t="shared" si="127"/>
        <v>-0.12056737588652483</v>
      </c>
      <c r="N629" s="9">
        <f t="shared" si="128"/>
        <v>-0.33333333333333331</v>
      </c>
    </row>
    <row r="630" spans="1:14" x14ac:dyDescent="0.2">
      <c r="A630" s="30"/>
      <c r="B630" s="23" t="s">
        <v>593</v>
      </c>
      <c r="C630" s="20">
        <v>5</v>
      </c>
      <c r="D630" s="7">
        <v>21</v>
      </c>
      <c r="E630" s="7">
        <v>0</v>
      </c>
      <c r="F630" s="7">
        <v>4</v>
      </c>
      <c r="G630" s="8">
        <f t="shared" si="123"/>
        <v>3.5460992907801421E-2</v>
      </c>
      <c r="H630" s="8">
        <f t="shared" si="124"/>
        <v>0.17948717948717949</v>
      </c>
      <c r="I630" s="8" t="str">
        <f t="shared" si="125"/>
        <v/>
      </c>
      <c r="J630" s="8">
        <f t="shared" si="126"/>
        <v>6.25E-2</v>
      </c>
      <c r="K630" s="8">
        <f t="shared" si="129"/>
        <v>-1</v>
      </c>
      <c r="L630" s="8">
        <f t="shared" si="130"/>
        <v>-0.80952380952380953</v>
      </c>
      <c r="M630" s="8">
        <f t="shared" si="127"/>
        <v>-3.5460992907801421E-2</v>
      </c>
      <c r="N630" s="9">
        <f t="shared" si="128"/>
        <v>-0.14529914529914531</v>
      </c>
    </row>
    <row r="631" spans="1:14" x14ac:dyDescent="0.2">
      <c r="A631" s="30"/>
      <c r="B631" s="23" t="s">
        <v>594</v>
      </c>
      <c r="C631" s="20">
        <v>49</v>
      </c>
      <c r="D631" s="7">
        <v>30</v>
      </c>
      <c r="E631" s="7">
        <v>30</v>
      </c>
      <c r="F631" s="7">
        <v>24</v>
      </c>
      <c r="G631" s="8">
        <f t="shared" si="123"/>
        <v>0.3475177304964539</v>
      </c>
      <c r="H631" s="8">
        <f t="shared" si="124"/>
        <v>0.25641025641025639</v>
      </c>
      <c r="I631" s="8">
        <f t="shared" si="125"/>
        <v>0.43478260869565216</v>
      </c>
      <c r="J631" s="8">
        <f t="shared" si="126"/>
        <v>0.375</v>
      </c>
      <c r="K631" s="8">
        <f t="shared" si="129"/>
        <v>-0.38775510204081631</v>
      </c>
      <c r="L631" s="8">
        <f t="shared" si="130"/>
        <v>-0.2</v>
      </c>
      <c r="M631" s="8">
        <f t="shared" si="127"/>
        <v>-0.13475177304964539</v>
      </c>
      <c r="N631" s="9">
        <f t="shared" si="128"/>
        <v>-5.128205128205128E-2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8.5470085470085479E-3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9">
        <f t="shared" si="128"/>
        <v>-8.5470085470085479E-3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0</v>
      </c>
      <c r="F640" s="10">
        <v>0</v>
      </c>
      <c r="G640" s="11" t="str">
        <f t="shared" si="123"/>
        <v/>
      </c>
      <c r="H640" s="11" t="str">
        <f t="shared" si="124"/>
        <v/>
      </c>
      <c r="I640" s="11" t="str">
        <f t="shared" si="125"/>
        <v/>
      </c>
      <c r="J640" s="11" t="str">
        <f t="shared" si="126"/>
        <v/>
      </c>
      <c r="K640" s="11" t="str">
        <f t="shared" si="129"/>
        <v xml:space="preserve"> </v>
      </c>
      <c r="L640" s="11" t="str">
        <f t="shared" si="130"/>
        <v xml:space="preserve"> </v>
      </c>
      <c r="M640" s="11" t="str">
        <f t="shared" si="127"/>
        <v/>
      </c>
      <c r="N640" s="12" t="str">
        <f t="shared" si="128"/>
        <v/>
      </c>
    </row>
    <row r="641" spans="1:14" x14ac:dyDescent="0.2">
      <c r="A641" s="29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608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A5" s="6"/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609</v>
      </c>
      <c r="C9" s="17">
        <f>+C22+C81+C188+C371+C612</f>
        <v>490</v>
      </c>
      <c r="D9" s="17">
        <f>+D22+D81+D188+D371+D612</f>
        <v>398</v>
      </c>
      <c r="E9" s="17">
        <f>+E22+E81+E188+E371+E612</f>
        <v>555</v>
      </c>
      <c r="F9" s="17">
        <f>+F22+F81+F188+F371+F612</f>
        <v>434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0.1326530612244898</v>
      </c>
      <c r="L9" s="18">
        <f t="shared" si="0"/>
        <v>9.0452261306532666E-2</v>
      </c>
      <c r="M9" s="18">
        <f t="shared" ref="M9:N14" si="1">+IF(OR(AND(G9=""),(K9="")),"",G9*K9)</f>
        <v>0.1326530612244898</v>
      </c>
      <c r="N9" s="19">
        <f t="shared" si="1"/>
        <v>9.0452261306532653E-2</v>
      </c>
    </row>
    <row r="10" spans="1:14" x14ac:dyDescent="0.2">
      <c r="A10" s="30"/>
      <c r="B10" s="22" t="s">
        <v>10</v>
      </c>
      <c r="C10" s="20">
        <f>+C22</f>
        <v>1</v>
      </c>
      <c r="D10" s="7">
        <f>+D22</f>
        <v>6</v>
      </c>
      <c r="E10" s="7">
        <f>+E22</f>
        <v>4</v>
      </c>
      <c r="F10" s="7">
        <f>+F22</f>
        <v>4</v>
      </c>
      <c r="G10" s="8">
        <f t="shared" ref="G10:J14" si="2">+C10/C$9</f>
        <v>2.0408163265306124E-3</v>
      </c>
      <c r="H10" s="8">
        <f t="shared" si="2"/>
        <v>1.507537688442211E-2</v>
      </c>
      <c r="I10" s="8">
        <f t="shared" si="2"/>
        <v>7.2072072072072073E-3</v>
      </c>
      <c r="J10" s="8">
        <f t="shared" si="2"/>
        <v>9.2165898617511521E-3</v>
      </c>
      <c r="K10" s="8">
        <f t="shared" si="0"/>
        <v>3</v>
      </c>
      <c r="L10" s="8">
        <f t="shared" si="0"/>
        <v>-0.33333333333333331</v>
      </c>
      <c r="M10" s="8">
        <f t="shared" si="1"/>
        <v>6.1224489795918373E-3</v>
      </c>
      <c r="N10" s="9">
        <f t="shared" si="1"/>
        <v>-5.0251256281407027E-3</v>
      </c>
    </row>
    <row r="11" spans="1:14" x14ac:dyDescent="0.2">
      <c r="A11" s="30"/>
      <c r="B11" s="23" t="s">
        <v>11</v>
      </c>
      <c r="C11" s="20">
        <f>+C81</f>
        <v>52</v>
      </c>
      <c r="D11" s="7">
        <f>+D81</f>
        <v>30</v>
      </c>
      <c r="E11" s="7">
        <f>+E81</f>
        <v>77</v>
      </c>
      <c r="F11" s="7">
        <f>+F81</f>
        <v>47</v>
      </c>
      <c r="G11" s="8">
        <f t="shared" si="2"/>
        <v>0.10612244897959183</v>
      </c>
      <c r="H11" s="8">
        <f t="shared" si="2"/>
        <v>7.5376884422110546E-2</v>
      </c>
      <c r="I11" s="8">
        <f t="shared" si="2"/>
        <v>0.13873873873873874</v>
      </c>
      <c r="J11" s="8">
        <f t="shared" si="2"/>
        <v>0.10829493087557604</v>
      </c>
      <c r="K11" s="8">
        <f t="shared" si="0"/>
        <v>0.48076923076923078</v>
      </c>
      <c r="L11" s="8">
        <f t="shared" si="0"/>
        <v>0.56666666666666665</v>
      </c>
      <c r="M11" s="8">
        <f t="shared" si="1"/>
        <v>5.1020408163265307E-2</v>
      </c>
      <c r="N11" s="9">
        <f t="shared" si="1"/>
        <v>4.2713567839195977E-2</v>
      </c>
    </row>
    <row r="12" spans="1:14" ht="25.5" x14ac:dyDescent="0.2">
      <c r="A12" s="30"/>
      <c r="B12" s="23" t="s">
        <v>12</v>
      </c>
      <c r="C12" s="20">
        <f>+C188</f>
        <v>69</v>
      </c>
      <c r="D12" s="7">
        <f>+D188</f>
        <v>37</v>
      </c>
      <c r="E12" s="7">
        <f>+E188</f>
        <v>170</v>
      </c>
      <c r="F12" s="7">
        <f>+F188</f>
        <v>158</v>
      </c>
      <c r="G12" s="8">
        <f t="shared" si="2"/>
        <v>0.14081632653061224</v>
      </c>
      <c r="H12" s="8">
        <f t="shared" si="2"/>
        <v>9.2964824120603015E-2</v>
      </c>
      <c r="I12" s="8">
        <f t="shared" si="2"/>
        <v>0.30630630630630629</v>
      </c>
      <c r="J12" s="8">
        <f t="shared" si="2"/>
        <v>0.36405529953917048</v>
      </c>
      <c r="K12" s="8">
        <f t="shared" si="0"/>
        <v>1.463768115942029</v>
      </c>
      <c r="L12" s="8">
        <f t="shared" si="0"/>
        <v>3.2702702702702702</v>
      </c>
      <c r="M12" s="8">
        <f t="shared" si="1"/>
        <v>0.20612244897959184</v>
      </c>
      <c r="N12" s="9">
        <f t="shared" si="1"/>
        <v>0.30402010050251255</v>
      </c>
    </row>
    <row r="13" spans="1:14" x14ac:dyDescent="0.2">
      <c r="A13" s="30"/>
      <c r="B13" s="23" t="s">
        <v>13</v>
      </c>
      <c r="C13" s="20">
        <f>+C371</f>
        <v>258</v>
      </c>
      <c r="D13" s="7">
        <f>+D371</f>
        <v>225</v>
      </c>
      <c r="E13" s="7">
        <f>+E371</f>
        <v>225</v>
      </c>
      <c r="F13" s="7">
        <f>+F371</f>
        <v>176</v>
      </c>
      <c r="G13" s="8">
        <f t="shared" si="2"/>
        <v>0.52653061224489794</v>
      </c>
      <c r="H13" s="8">
        <f t="shared" si="2"/>
        <v>0.5653266331658291</v>
      </c>
      <c r="I13" s="8">
        <f t="shared" si="2"/>
        <v>0.40540540540540543</v>
      </c>
      <c r="J13" s="8">
        <f t="shared" si="2"/>
        <v>0.40552995391705071</v>
      </c>
      <c r="K13" s="8">
        <f t="shared" si="0"/>
        <v>-0.12790697674418605</v>
      </c>
      <c r="L13" s="8">
        <f t="shared" si="0"/>
        <v>-0.21777777777777776</v>
      </c>
      <c r="M13" s="8">
        <f t="shared" si="1"/>
        <v>-6.7346938775510207E-2</v>
      </c>
      <c r="N13" s="9">
        <f t="shared" si="1"/>
        <v>-0.12311557788944721</v>
      </c>
    </row>
    <row r="14" spans="1:14" ht="15.75" thickBot="1" x14ac:dyDescent="0.25">
      <c r="A14" s="30"/>
      <c r="B14" s="24" t="s">
        <v>14</v>
      </c>
      <c r="C14" s="21">
        <f>+C612</f>
        <v>110</v>
      </c>
      <c r="D14" s="10">
        <f>+D612</f>
        <v>100</v>
      </c>
      <c r="E14" s="10">
        <f>+E612</f>
        <v>79</v>
      </c>
      <c r="F14" s="10">
        <f>+F612</f>
        <v>49</v>
      </c>
      <c r="G14" s="11">
        <f t="shared" si="2"/>
        <v>0.22448979591836735</v>
      </c>
      <c r="H14" s="11">
        <f t="shared" si="2"/>
        <v>0.25125628140703515</v>
      </c>
      <c r="I14" s="11">
        <f t="shared" si="2"/>
        <v>0.14234234234234233</v>
      </c>
      <c r="J14" s="11">
        <f t="shared" si="2"/>
        <v>0.11290322580645161</v>
      </c>
      <c r="K14" s="11">
        <f t="shared" si="0"/>
        <v>-0.2818181818181818</v>
      </c>
      <c r="L14" s="11">
        <f t="shared" si="0"/>
        <v>-0.51</v>
      </c>
      <c r="M14" s="11">
        <f t="shared" si="1"/>
        <v>-6.3265306122448975E-2</v>
      </c>
      <c r="N14" s="12">
        <f t="shared" si="1"/>
        <v>-0.12814070351758794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</v>
      </c>
      <c r="D22" s="17">
        <f>SUM(D23:D73)</f>
        <v>6</v>
      </c>
      <c r="E22" s="17">
        <f>SUM(E23:E73)</f>
        <v>4</v>
      </c>
      <c r="F22" s="17">
        <f>SUM(F23:F73)</f>
        <v>4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3</v>
      </c>
      <c r="L22" s="18">
        <f>+IF(AND(D22=0,F22=0),"",IF(D22=0,1,IF(F22=0,-1,(F22-D22)/D22)))</f>
        <v>-0.33333333333333331</v>
      </c>
      <c r="M22" s="18">
        <f t="shared" ref="M22:M53" si="7">+IF(OR(AND(G22=""),(K22="")),"",G22*K22)</f>
        <v>3</v>
      </c>
      <c r="N22" s="19">
        <f t="shared" ref="N22:N53" si="8">+IF(OR(AND(H22=""),(L22="")),"",H22*L22)</f>
        <v>-0.33333333333333331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1</v>
      </c>
      <c r="E24" s="7">
        <v>1</v>
      </c>
      <c r="F24" s="7">
        <v>2</v>
      </c>
      <c r="G24" s="8" t="str">
        <f t="shared" si="3"/>
        <v/>
      </c>
      <c r="H24" s="8">
        <f t="shared" si="4"/>
        <v>0.16666666666666666</v>
      </c>
      <c r="I24" s="8">
        <f t="shared" si="5"/>
        <v>0.25</v>
      </c>
      <c r="J24" s="8">
        <f t="shared" si="6"/>
        <v>0.5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9">
        <f t="shared" si="8"/>
        <v>0.16666666666666666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1</v>
      </c>
      <c r="G28" s="8" t="str">
        <f t="shared" si="3"/>
        <v/>
      </c>
      <c r="H28" s="8">
        <f t="shared" si="4"/>
        <v>0.16666666666666666</v>
      </c>
      <c r="I28" s="8" t="str">
        <f t="shared" si="5"/>
        <v/>
      </c>
      <c r="J28" s="8">
        <f t="shared" si="6"/>
        <v>0.25</v>
      </c>
      <c r="K28" s="8" t="str">
        <f t="shared" si="9"/>
        <v xml:space="preserve"> </v>
      </c>
      <c r="L28" s="8">
        <f t="shared" si="10"/>
        <v>0</v>
      </c>
      <c r="M28" s="8" t="str">
        <f t="shared" si="7"/>
        <v/>
      </c>
      <c r="N28" s="9">
        <f t="shared" si="8"/>
        <v>0</v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0.25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1</v>
      </c>
      <c r="E53" s="7">
        <v>1</v>
      </c>
      <c r="F53" s="7">
        <v>0</v>
      </c>
      <c r="G53" s="8" t="str">
        <f t="shared" si="3"/>
        <v/>
      </c>
      <c r="H53" s="8">
        <f t="shared" si="4"/>
        <v>0.16666666666666666</v>
      </c>
      <c r="I53" s="8">
        <f t="shared" si="5"/>
        <v>0.25</v>
      </c>
      <c r="J53" s="8" t="str">
        <f t="shared" si="6"/>
        <v/>
      </c>
      <c r="K53" s="8">
        <f t="shared" si="9"/>
        <v>1</v>
      </c>
      <c r="L53" s="8">
        <f t="shared" si="10"/>
        <v>-1</v>
      </c>
      <c r="M53" s="8" t="str">
        <f t="shared" si="7"/>
        <v/>
      </c>
      <c r="N53" s="9">
        <f t="shared" si="8"/>
        <v>-0.16666666666666666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0.16666666666666666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9">
        <f t="shared" si="16"/>
        <v>-0.16666666666666666</v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0.25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0.16666666666666666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9">
        <f t="shared" si="16"/>
        <v>-0.16666666666666666</v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</v>
      </c>
      <c r="D70" s="7">
        <v>0</v>
      </c>
      <c r="E70" s="7">
        <v>0</v>
      </c>
      <c r="F70" s="7">
        <v>0</v>
      </c>
      <c r="G70" s="8">
        <f t="shared" si="11"/>
        <v>1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-1</v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1</v>
      </c>
      <c r="F71" s="7">
        <v>0</v>
      </c>
      <c r="G71" s="8" t="str">
        <f t="shared" si="11"/>
        <v/>
      </c>
      <c r="H71" s="8">
        <f t="shared" si="12"/>
        <v>0.16666666666666666</v>
      </c>
      <c r="I71" s="8">
        <f t="shared" si="13"/>
        <v>0.25</v>
      </c>
      <c r="J71" s="8" t="str">
        <f t="shared" si="14"/>
        <v/>
      </c>
      <c r="K71" s="8">
        <f t="shared" si="17"/>
        <v>1</v>
      </c>
      <c r="L71" s="8">
        <f t="shared" si="18"/>
        <v>-1</v>
      </c>
      <c r="M71" s="8" t="str">
        <f t="shared" si="15"/>
        <v/>
      </c>
      <c r="N71" s="9">
        <f t="shared" si="16"/>
        <v>-0.16666666666666666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52</v>
      </c>
      <c r="D81" s="17">
        <f>SUM(D82:D180)</f>
        <v>30</v>
      </c>
      <c r="E81" s="17">
        <f>SUM(E82:E180)</f>
        <v>77</v>
      </c>
      <c r="F81" s="17">
        <f>SUM(F82:F180)</f>
        <v>47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0.48076923076923078</v>
      </c>
      <c r="L81" s="18">
        <f>+IF(AND(D81=0,F81=0),"",IF(D81=0,1,IF(F81=0,-1,(F81-D81)/D81)))</f>
        <v>0.56666666666666665</v>
      </c>
      <c r="M81" s="18">
        <f t="shared" ref="M81:M112" si="23">+IF(OR(AND(G81=""),(K81="")),"",G81*K81)</f>
        <v>0.48076923076923078</v>
      </c>
      <c r="N81" s="19">
        <f t="shared" ref="N81:N112" si="24">+IF(OR(AND(H81=""),(L81="")),"",H81*L81)</f>
        <v>0.56666666666666665</v>
      </c>
    </row>
    <row r="82" spans="1:14" x14ac:dyDescent="0.2">
      <c r="A82" s="30"/>
      <c r="B82" s="22" t="s">
        <v>69</v>
      </c>
      <c r="C82" s="28">
        <v>1</v>
      </c>
      <c r="D82" s="25">
        <v>0</v>
      </c>
      <c r="E82" s="25">
        <v>0</v>
      </c>
      <c r="F82" s="25">
        <v>0</v>
      </c>
      <c r="G82" s="26">
        <f t="shared" si="19"/>
        <v>1.9230769230769232E-2</v>
      </c>
      <c r="H82" s="26" t="str">
        <f t="shared" si="20"/>
        <v/>
      </c>
      <c r="I82" s="26" t="str">
        <f t="shared" si="21"/>
        <v/>
      </c>
      <c r="J82" s="26" t="str">
        <f t="shared" si="22"/>
        <v/>
      </c>
      <c r="K82" s="26">
        <f t="shared" ref="K82:K113" si="25">+IF(AND(C82=0,E82=0)," ",IF(C82=0,1,IF(E82=0,-1,(E82-C82)/C82)))</f>
        <v>-1</v>
      </c>
      <c r="L82" s="26" t="str">
        <f t="shared" ref="L82:L113" si="26">+IF(AND(D82=0,F82=0)," ",IF(D82=0,1,IF(F82=0,-1,(F82-D82)/D82)))</f>
        <v xml:space="preserve"> </v>
      </c>
      <c r="M82" s="26">
        <f t="shared" si="23"/>
        <v>-1.9230769230769232E-2</v>
      </c>
      <c r="N82" s="27" t="str">
        <f t="shared" si="24"/>
        <v/>
      </c>
    </row>
    <row r="83" spans="1:14" ht="24.75" customHeight="1" x14ac:dyDescent="0.2">
      <c r="A83" s="30"/>
      <c r="B83" s="23" t="s">
        <v>70</v>
      </c>
      <c r="C83" s="20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1</v>
      </c>
      <c r="D85" s="7">
        <v>1</v>
      </c>
      <c r="E85" s="7">
        <v>12</v>
      </c>
      <c r="F85" s="7">
        <v>10</v>
      </c>
      <c r="G85" s="8">
        <f t="shared" si="19"/>
        <v>1.9230769230769232E-2</v>
      </c>
      <c r="H85" s="8">
        <f t="shared" si="20"/>
        <v>3.3333333333333333E-2</v>
      </c>
      <c r="I85" s="8">
        <f t="shared" si="21"/>
        <v>0.15584415584415584</v>
      </c>
      <c r="J85" s="8">
        <f t="shared" si="22"/>
        <v>0.21276595744680851</v>
      </c>
      <c r="K85" s="8">
        <f t="shared" si="25"/>
        <v>11</v>
      </c>
      <c r="L85" s="8">
        <f t="shared" si="26"/>
        <v>9</v>
      </c>
      <c r="M85" s="8">
        <f t="shared" si="23"/>
        <v>0.21153846153846156</v>
      </c>
      <c r="N85" s="9">
        <f t="shared" si="24"/>
        <v>0.3</v>
      </c>
    </row>
    <row r="86" spans="1:14" ht="25.5" x14ac:dyDescent="0.2">
      <c r="A86" s="30"/>
      <c r="B86" s="23" t="s">
        <v>73</v>
      </c>
      <c r="C86" s="20">
        <v>2</v>
      </c>
      <c r="D86" s="7">
        <v>2</v>
      </c>
      <c r="E86" s="7">
        <v>11</v>
      </c>
      <c r="F86" s="7">
        <v>7</v>
      </c>
      <c r="G86" s="8">
        <f t="shared" si="19"/>
        <v>3.8461538461538464E-2</v>
      </c>
      <c r="H86" s="8">
        <f t="shared" si="20"/>
        <v>6.6666666666666666E-2</v>
      </c>
      <c r="I86" s="8">
        <f t="shared" si="21"/>
        <v>0.14285714285714285</v>
      </c>
      <c r="J86" s="8">
        <f t="shared" si="22"/>
        <v>0.14893617021276595</v>
      </c>
      <c r="K86" s="8">
        <f t="shared" si="25"/>
        <v>4.5</v>
      </c>
      <c r="L86" s="8">
        <f t="shared" si="26"/>
        <v>2.5</v>
      </c>
      <c r="M86" s="8">
        <f t="shared" si="23"/>
        <v>0.17307692307692307</v>
      </c>
      <c r="N86" s="9">
        <f t="shared" si="24"/>
        <v>0.16666666666666666</v>
      </c>
    </row>
    <row r="87" spans="1:14" x14ac:dyDescent="0.2">
      <c r="A87" s="30"/>
      <c r="B87" s="23" t="s">
        <v>74</v>
      </c>
      <c r="C87" s="20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3.3333333333333333E-2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9">
        <f t="shared" si="24"/>
        <v>-3.3333333333333333E-2</v>
      </c>
    </row>
    <row r="88" spans="1:14" x14ac:dyDescent="0.2">
      <c r="A88" s="30"/>
      <c r="B88" s="23" t="s">
        <v>75</v>
      </c>
      <c r="C88" s="20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1</v>
      </c>
      <c r="D93" s="7">
        <v>0</v>
      </c>
      <c r="E93" s="7">
        <v>0</v>
      </c>
      <c r="F93" s="7">
        <v>0</v>
      </c>
      <c r="G93" s="8">
        <f t="shared" si="19"/>
        <v>1.9230769230769232E-2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-1.9230769230769232E-2</v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1</v>
      </c>
      <c r="D97" s="7">
        <v>0</v>
      </c>
      <c r="E97" s="7">
        <v>2</v>
      </c>
      <c r="F97" s="7">
        <v>1</v>
      </c>
      <c r="G97" s="8">
        <f t="shared" si="19"/>
        <v>1.9230769230769232E-2</v>
      </c>
      <c r="H97" s="8" t="str">
        <f t="shared" si="20"/>
        <v/>
      </c>
      <c r="I97" s="8">
        <f t="shared" si="21"/>
        <v>2.5974025974025976E-2</v>
      </c>
      <c r="J97" s="8">
        <f t="shared" si="22"/>
        <v>2.1276595744680851E-2</v>
      </c>
      <c r="K97" s="8">
        <f t="shared" si="25"/>
        <v>1</v>
      </c>
      <c r="L97" s="8">
        <f t="shared" si="26"/>
        <v>1</v>
      </c>
      <c r="M97" s="8">
        <f t="shared" si="23"/>
        <v>1.9230769230769232E-2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1</v>
      </c>
      <c r="E99" s="7">
        <v>0</v>
      </c>
      <c r="F99" s="7">
        <v>0</v>
      </c>
      <c r="G99" s="8">
        <f t="shared" si="19"/>
        <v>1.9230769230769232E-2</v>
      </c>
      <c r="H99" s="8">
        <f t="shared" si="20"/>
        <v>3.3333333333333333E-2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-1.9230769230769232E-2</v>
      </c>
      <c r="N99" s="9">
        <f t="shared" si="24"/>
        <v>-3.3333333333333333E-2</v>
      </c>
    </row>
    <row r="100" spans="1:14" x14ac:dyDescent="0.2">
      <c r="A100" s="30"/>
      <c r="B100" s="23" t="s">
        <v>87</v>
      </c>
      <c r="C100" s="20">
        <v>2</v>
      </c>
      <c r="D100" s="7">
        <v>0</v>
      </c>
      <c r="E100" s="7">
        <v>0</v>
      </c>
      <c r="F100" s="7">
        <v>0</v>
      </c>
      <c r="G100" s="8">
        <f t="shared" si="19"/>
        <v>3.8461538461538464E-2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-3.8461538461538464E-2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0</v>
      </c>
      <c r="D101" s="7">
        <v>0</v>
      </c>
      <c r="E101" s="7">
        <v>2</v>
      </c>
      <c r="F101" s="7">
        <v>0</v>
      </c>
      <c r="G101" s="8" t="str">
        <f t="shared" si="19"/>
        <v/>
      </c>
      <c r="H101" s="8" t="str">
        <f t="shared" si="20"/>
        <v/>
      </c>
      <c r="I101" s="8">
        <f t="shared" si="21"/>
        <v>2.5974025974025976E-2</v>
      </c>
      <c r="J101" s="8" t="str">
        <f t="shared" si="22"/>
        <v/>
      </c>
      <c r="K101" s="8">
        <f t="shared" si="25"/>
        <v>1</v>
      </c>
      <c r="L101" s="8" t="str">
        <f t="shared" si="26"/>
        <v xml:space="preserve"> </v>
      </c>
      <c r="M101" s="8" t="str">
        <f t="shared" si="23"/>
        <v/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</v>
      </c>
      <c r="D103" s="7">
        <v>5</v>
      </c>
      <c r="E103" s="7">
        <v>2</v>
      </c>
      <c r="F103" s="7">
        <v>0</v>
      </c>
      <c r="G103" s="8">
        <f t="shared" si="19"/>
        <v>1.9230769230769232E-2</v>
      </c>
      <c r="H103" s="8">
        <f t="shared" si="20"/>
        <v>0.16666666666666666</v>
      </c>
      <c r="I103" s="8">
        <f t="shared" si="21"/>
        <v>2.5974025974025976E-2</v>
      </c>
      <c r="J103" s="8" t="str">
        <f t="shared" si="22"/>
        <v/>
      </c>
      <c r="K103" s="8">
        <f t="shared" si="25"/>
        <v>1</v>
      </c>
      <c r="L103" s="8">
        <f t="shared" si="26"/>
        <v>-1</v>
      </c>
      <c r="M103" s="8">
        <f t="shared" si="23"/>
        <v>1.9230769230769232E-2</v>
      </c>
      <c r="N103" s="9">
        <f t="shared" si="24"/>
        <v>-0.16666666666666666</v>
      </c>
    </row>
    <row r="104" spans="1:14" x14ac:dyDescent="0.2">
      <c r="A104" s="30"/>
      <c r="B104" s="23" t="s">
        <v>91</v>
      </c>
      <c r="C104" s="20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9" t="str">
        <f t="shared" si="24"/>
        <v/>
      </c>
    </row>
    <row r="105" spans="1:14" x14ac:dyDescent="0.2">
      <c r="A105" s="30"/>
      <c r="B105" s="23" t="s">
        <v>92</v>
      </c>
      <c r="C105" s="20">
        <v>0</v>
      </c>
      <c r="D105" s="7">
        <v>1</v>
      </c>
      <c r="E105" s="7">
        <v>0</v>
      </c>
      <c r="F105" s="7">
        <v>4</v>
      </c>
      <c r="G105" s="8" t="str">
        <f t="shared" si="19"/>
        <v/>
      </c>
      <c r="H105" s="8">
        <f t="shared" si="20"/>
        <v>3.3333333333333333E-2</v>
      </c>
      <c r="I105" s="8" t="str">
        <f t="shared" si="21"/>
        <v/>
      </c>
      <c r="J105" s="8">
        <f t="shared" si="22"/>
        <v>8.5106382978723402E-2</v>
      </c>
      <c r="K105" s="8" t="str">
        <f t="shared" si="25"/>
        <v xml:space="preserve"> </v>
      </c>
      <c r="L105" s="8">
        <f t="shared" si="26"/>
        <v>3</v>
      </c>
      <c r="M105" s="8" t="str">
        <f t="shared" si="23"/>
        <v/>
      </c>
      <c r="N105" s="9">
        <f t="shared" si="24"/>
        <v>0.1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3.3333333333333333E-2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-3.3333333333333333E-2</v>
      </c>
    </row>
    <row r="107" spans="1:14" x14ac:dyDescent="0.2">
      <c r="A107" s="30"/>
      <c r="B107" s="23" t="s">
        <v>94</v>
      </c>
      <c r="C107" s="20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9" t="str">
        <f t="shared" si="24"/>
        <v/>
      </c>
    </row>
    <row r="108" spans="1:14" x14ac:dyDescent="0.2">
      <c r="A108" s="30"/>
      <c r="B108" s="23" t="s">
        <v>95</v>
      </c>
      <c r="C108" s="20">
        <v>0</v>
      </c>
      <c r="D108" s="7">
        <v>0</v>
      </c>
      <c r="E108" s="7">
        <v>0</v>
      </c>
      <c r="F108" s="7">
        <v>2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4.2553191489361701E-2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9" t="str">
        <f t="shared" si="24"/>
        <v/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2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2.5974025974025976E-2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</v>
      </c>
      <c r="D111" s="7">
        <v>3</v>
      </c>
      <c r="E111" s="7">
        <v>0</v>
      </c>
      <c r="F111" s="7">
        <v>0</v>
      </c>
      <c r="G111" s="8">
        <f t="shared" si="19"/>
        <v>1.9230769230769232E-2</v>
      </c>
      <c r="H111" s="8">
        <f t="shared" si="20"/>
        <v>0.1</v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>
        <f t="shared" si="26"/>
        <v>-1</v>
      </c>
      <c r="M111" s="8">
        <f t="shared" si="23"/>
        <v>-1.9230769230769232E-2</v>
      </c>
      <c r="N111" s="9">
        <f t="shared" si="24"/>
        <v>-0.1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1</v>
      </c>
      <c r="E115" s="7">
        <v>0</v>
      </c>
      <c r="F115" s="7">
        <v>2</v>
      </c>
      <c r="G115" s="8" t="str">
        <f t="shared" si="27"/>
        <v/>
      </c>
      <c r="H115" s="8">
        <f t="shared" si="28"/>
        <v>3.3333333333333333E-2</v>
      </c>
      <c r="I115" s="8" t="str">
        <f t="shared" si="29"/>
        <v/>
      </c>
      <c r="J115" s="8">
        <f t="shared" si="30"/>
        <v>4.2553191489361701E-2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9">
        <f t="shared" si="32"/>
        <v>3.3333333333333333E-2</v>
      </c>
    </row>
    <row r="116" spans="1:14" x14ac:dyDescent="0.2">
      <c r="A116" s="30"/>
      <c r="B116" s="23" t="s">
        <v>103</v>
      </c>
      <c r="C116" s="20">
        <v>0</v>
      </c>
      <c r="D116" s="7">
        <v>1</v>
      </c>
      <c r="E116" s="7">
        <v>0</v>
      </c>
      <c r="F116" s="7">
        <v>2</v>
      </c>
      <c r="G116" s="8" t="str">
        <f t="shared" si="27"/>
        <v/>
      </c>
      <c r="H116" s="8">
        <f t="shared" si="28"/>
        <v>3.3333333333333333E-2</v>
      </c>
      <c r="I116" s="8" t="str">
        <f t="shared" si="29"/>
        <v/>
      </c>
      <c r="J116" s="8">
        <f t="shared" si="30"/>
        <v>4.2553191489361701E-2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9">
        <f t="shared" si="32"/>
        <v>3.3333333333333333E-2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0</v>
      </c>
      <c r="D118" s="7">
        <v>0</v>
      </c>
      <c r="E118" s="7">
        <v>3</v>
      </c>
      <c r="F118" s="7">
        <v>7</v>
      </c>
      <c r="G118" s="8" t="str">
        <f t="shared" si="27"/>
        <v/>
      </c>
      <c r="H118" s="8" t="str">
        <f t="shared" si="28"/>
        <v/>
      </c>
      <c r="I118" s="8">
        <f t="shared" si="29"/>
        <v>3.896103896103896E-2</v>
      </c>
      <c r="J118" s="8">
        <f t="shared" si="30"/>
        <v>0.14893617021276595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9" t="str">
        <f t="shared" si="32"/>
        <v/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1</v>
      </c>
      <c r="D123" s="7">
        <v>1</v>
      </c>
      <c r="E123" s="7">
        <v>1</v>
      </c>
      <c r="F123" s="7">
        <v>1</v>
      </c>
      <c r="G123" s="8">
        <f t="shared" si="27"/>
        <v>1.9230769230769232E-2</v>
      </c>
      <c r="H123" s="8">
        <f t="shared" si="28"/>
        <v>3.3333333333333333E-2</v>
      </c>
      <c r="I123" s="8">
        <f t="shared" si="29"/>
        <v>1.2987012987012988E-2</v>
      </c>
      <c r="J123" s="8">
        <f t="shared" si="30"/>
        <v>2.1276595744680851E-2</v>
      </c>
      <c r="K123" s="8">
        <f t="shared" si="33"/>
        <v>0</v>
      </c>
      <c r="L123" s="8">
        <f t="shared" si="34"/>
        <v>0</v>
      </c>
      <c r="M123" s="8">
        <f t="shared" si="31"/>
        <v>0</v>
      </c>
      <c r="N123" s="9">
        <f t="shared" si="32"/>
        <v>0</v>
      </c>
    </row>
    <row r="124" spans="1:14" ht="25.5" x14ac:dyDescent="0.2">
      <c r="A124" s="30"/>
      <c r="B124" s="23" t="s">
        <v>111</v>
      </c>
      <c r="C124" s="20">
        <v>1</v>
      </c>
      <c r="D124" s="7">
        <v>0</v>
      </c>
      <c r="E124" s="7">
        <v>0</v>
      </c>
      <c r="F124" s="7">
        <v>0</v>
      </c>
      <c r="G124" s="8">
        <f t="shared" si="27"/>
        <v>1.9230769230769232E-2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-1.9230769230769232E-2</v>
      </c>
      <c r="N124" s="9" t="str">
        <f t="shared" si="32"/>
        <v/>
      </c>
    </row>
    <row r="125" spans="1:14" ht="25.5" x14ac:dyDescent="0.2">
      <c r="A125" s="30"/>
      <c r="B125" s="23" t="s">
        <v>112</v>
      </c>
      <c r="C125" s="20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3.3333333333333333E-2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9">
        <f t="shared" si="32"/>
        <v>-3.3333333333333333E-2</v>
      </c>
    </row>
    <row r="126" spans="1:14" x14ac:dyDescent="0.2">
      <c r="A126" s="30"/>
      <c r="B126" s="23" t="s">
        <v>113</v>
      </c>
      <c r="C126" s="20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3.3333333333333333E-2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9">
        <f t="shared" si="32"/>
        <v>-3.3333333333333333E-2</v>
      </c>
    </row>
    <row r="127" spans="1:14" x14ac:dyDescent="0.2">
      <c r="A127" s="30"/>
      <c r="B127" s="23" t="s">
        <v>114</v>
      </c>
      <c r="C127" s="20">
        <v>2</v>
      </c>
      <c r="D127" s="7">
        <v>0</v>
      </c>
      <c r="E127" s="7">
        <v>2</v>
      </c>
      <c r="F127" s="7">
        <v>0</v>
      </c>
      <c r="G127" s="8">
        <f t="shared" si="27"/>
        <v>3.8461538461538464E-2</v>
      </c>
      <c r="H127" s="8" t="str">
        <f t="shared" si="28"/>
        <v/>
      </c>
      <c r="I127" s="8">
        <f t="shared" si="29"/>
        <v>2.5974025974025976E-2</v>
      </c>
      <c r="J127" s="8" t="str">
        <f t="shared" si="30"/>
        <v/>
      </c>
      <c r="K127" s="8">
        <f t="shared" si="33"/>
        <v>0</v>
      </c>
      <c r="L127" s="8" t="str">
        <f t="shared" si="34"/>
        <v xml:space="preserve"> </v>
      </c>
      <c r="M127" s="8">
        <f t="shared" si="31"/>
        <v>0</v>
      </c>
      <c r="N127" s="9" t="str">
        <f t="shared" si="32"/>
        <v/>
      </c>
    </row>
    <row r="128" spans="1:14" x14ac:dyDescent="0.2">
      <c r="A128" s="30"/>
      <c r="B128" s="23" t="s">
        <v>115</v>
      </c>
      <c r="C128" s="20">
        <v>2</v>
      </c>
      <c r="D128" s="7">
        <v>0</v>
      </c>
      <c r="E128" s="7">
        <v>0</v>
      </c>
      <c r="F128" s="7">
        <v>0</v>
      </c>
      <c r="G128" s="8">
        <f t="shared" si="27"/>
        <v>3.8461538461538464E-2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-3.8461538461538464E-2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1</v>
      </c>
      <c r="D129" s="7">
        <v>1</v>
      </c>
      <c r="E129" s="7">
        <v>0</v>
      </c>
      <c r="F129" s="7">
        <v>1</v>
      </c>
      <c r="G129" s="8">
        <f t="shared" si="27"/>
        <v>1.9230769230769232E-2</v>
      </c>
      <c r="H129" s="8">
        <f t="shared" si="28"/>
        <v>3.3333333333333333E-2</v>
      </c>
      <c r="I129" s="8" t="str">
        <f t="shared" si="29"/>
        <v/>
      </c>
      <c r="J129" s="8">
        <f t="shared" si="30"/>
        <v>2.1276595744680851E-2</v>
      </c>
      <c r="K129" s="8">
        <f t="shared" si="33"/>
        <v>-1</v>
      </c>
      <c r="L129" s="8">
        <f t="shared" si="34"/>
        <v>0</v>
      </c>
      <c r="M129" s="8">
        <f t="shared" si="31"/>
        <v>-1.9230769230769232E-2</v>
      </c>
      <c r="N129" s="9">
        <f t="shared" si="32"/>
        <v>0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0</v>
      </c>
      <c r="E132" s="7">
        <v>0</v>
      </c>
      <c r="F132" s="7">
        <v>0</v>
      </c>
      <c r="G132" s="8">
        <f t="shared" si="27"/>
        <v>1.9230769230769232E-2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-1.9230769230769232E-2</v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5</v>
      </c>
      <c r="D133" s="7">
        <v>1</v>
      </c>
      <c r="E133" s="7">
        <v>5</v>
      </c>
      <c r="F133" s="7">
        <v>1</v>
      </c>
      <c r="G133" s="8">
        <f t="shared" si="27"/>
        <v>9.6153846153846159E-2</v>
      </c>
      <c r="H133" s="8">
        <f t="shared" si="28"/>
        <v>3.3333333333333333E-2</v>
      </c>
      <c r="I133" s="8">
        <f t="shared" si="29"/>
        <v>6.4935064935064929E-2</v>
      </c>
      <c r="J133" s="8">
        <f t="shared" si="30"/>
        <v>2.1276595744680851E-2</v>
      </c>
      <c r="K133" s="8">
        <f t="shared" si="33"/>
        <v>0</v>
      </c>
      <c r="L133" s="8">
        <f t="shared" si="34"/>
        <v>0</v>
      </c>
      <c r="M133" s="8">
        <f t="shared" si="31"/>
        <v>0</v>
      </c>
      <c r="N133" s="9">
        <f t="shared" si="32"/>
        <v>0</v>
      </c>
    </row>
    <row r="134" spans="1:14" x14ac:dyDescent="0.2">
      <c r="A134" s="30"/>
      <c r="B134" s="23" t="s">
        <v>121</v>
      </c>
      <c r="C134" s="20">
        <v>3</v>
      </c>
      <c r="D134" s="7">
        <v>0</v>
      </c>
      <c r="E134" s="7">
        <v>0</v>
      </c>
      <c r="F134" s="7">
        <v>0</v>
      </c>
      <c r="G134" s="8">
        <f t="shared" si="27"/>
        <v>5.7692307692307696E-2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-5.7692307692307696E-2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3</v>
      </c>
      <c r="F135" s="7">
        <v>0</v>
      </c>
      <c r="G135" s="8">
        <f t="shared" si="27"/>
        <v>1.9230769230769232E-2</v>
      </c>
      <c r="H135" s="8" t="str">
        <f t="shared" si="28"/>
        <v/>
      </c>
      <c r="I135" s="8">
        <f t="shared" si="29"/>
        <v>3.896103896103896E-2</v>
      </c>
      <c r="J135" s="8" t="str">
        <f t="shared" si="30"/>
        <v/>
      </c>
      <c r="K135" s="8">
        <f t="shared" si="33"/>
        <v>2</v>
      </c>
      <c r="L135" s="8" t="str">
        <f t="shared" si="34"/>
        <v xml:space="preserve"> </v>
      </c>
      <c r="M135" s="8">
        <f t="shared" si="31"/>
        <v>3.8461538461538464E-2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2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2.5974025974025976E-2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0</v>
      </c>
      <c r="D137" s="7">
        <v>1</v>
      </c>
      <c r="E137" s="7">
        <v>4</v>
      </c>
      <c r="F137" s="7">
        <v>0</v>
      </c>
      <c r="G137" s="8" t="str">
        <f t="shared" si="27"/>
        <v/>
      </c>
      <c r="H137" s="8">
        <f t="shared" si="28"/>
        <v>3.3333333333333333E-2</v>
      </c>
      <c r="I137" s="8">
        <f t="shared" si="29"/>
        <v>5.1948051948051951E-2</v>
      </c>
      <c r="J137" s="8" t="str">
        <f t="shared" si="30"/>
        <v/>
      </c>
      <c r="K137" s="8">
        <f t="shared" si="33"/>
        <v>1</v>
      </c>
      <c r="L137" s="8">
        <f t="shared" si="34"/>
        <v>-1</v>
      </c>
      <c r="M137" s="8" t="str">
        <f t="shared" si="31"/>
        <v/>
      </c>
      <c r="N137" s="9">
        <f t="shared" si="32"/>
        <v>-3.3333333333333333E-2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4</v>
      </c>
      <c r="D139" s="7">
        <v>1</v>
      </c>
      <c r="E139" s="7">
        <v>4</v>
      </c>
      <c r="F139" s="7">
        <v>3</v>
      </c>
      <c r="G139" s="8">
        <f t="shared" si="27"/>
        <v>7.6923076923076927E-2</v>
      </c>
      <c r="H139" s="8">
        <f t="shared" si="28"/>
        <v>3.3333333333333333E-2</v>
      </c>
      <c r="I139" s="8">
        <f t="shared" si="29"/>
        <v>5.1948051948051951E-2</v>
      </c>
      <c r="J139" s="8">
        <f t="shared" si="30"/>
        <v>6.3829787234042548E-2</v>
      </c>
      <c r="K139" s="8">
        <f t="shared" si="33"/>
        <v>0</v>
      </c>
      <c r="L139" s="8">
        <f t="shared" si="34"/>
        <v>2</v>
      </c>
      <c r="M139" s="8">
        <f t="shared" si="31"/>
        <v>0</v>
      </c>
      <c r="N139" s="9">
        <f t="shared" si="32"/>
        <v>6.6666666666666666E-2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1</v>
      </c>
      <c r="F140" s="7">
        <v>0</v>
      </c>
      <c r="G140" s="8" t="str">
        <f t="shared" si="27"/>
        <v/>
      </c>
      <c r="H140" s="8" t="str">
        <f t="shared" si="28"/>
        <v/>
      </c>
      <c r="I140" s="8">
        <f t="shared" si="29"/>
        <v>1.2987012987012988E-2</v>
      </c>
      <c r="J140" s="8" t="str">
        <f t="shared" si="30"/>
        <v/>
      </c>
      <c r="K140" s="8">
        <f t="shared" si="33"/>
        <v>1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</v>
      </c>
      <c r="D141" s="7">
        <v>0</v>
      </c>
      <c r="E141" s="7">
        <v>2</v>
      </c>
      <c r="F141" s="7">
        <v>1</v>
      </c>
      <c r="G141" s="8">
        <f t="shared" si="27"/>
        <v>1.9230769230769232E-2</v>
      </c>
      <c r="H141" s="8" t="str">
        <f t="shared" si="28"/>
        <v/>
      </c>
      <c r="I141" s="8">
        <f t="shared" si="29"/>
        <v>2.5974025974025976E-2</v>
      </c>
      <c r="J141" s="8">
        <f t="shared" si="30"/>
        <v>2.1276595744680851E-2</v>
      </c>
      <c r="K141" s="8">
        <f t="shared" si="33"/>
        <v>1</v>
      </c>
      <c r="L141" s="8">
        <f t="shared" si="34"/>
        <v>1</v>
      </c>
      <c r="M141" s="8">
        <f t="shared" si="31"/>
        <v>1.9230769230769232E-2</v>
      </c>
      <c r="N141" s="9" t="str">
        <f t="shared" si="32"/>
        <v/>
      </c>
    </row>
    <row r="142" spans="1:14" x14ac:dyDescent="0.2">
      <c r="A142" s="30"/>
      <c r="B142" s="23" t="s">
        <v>129</v>
      </c>
      <c r="C142" s="20">
        <v>2</v>
      </c>
      <c r="D142" s="7">
        <v>0</v>
      </c>
      <c r="E142" s="7">
        <v>3</v>
      </c>
      <c r="F142" s="7">
        <v>0</v>
      </c>
      <c r="G142" s="8">
        <f t="shared" si="27"/>
        <v>3.8461538461538464E-2</v>
      </c>
      <c r="H142" s="8" t="str">
        <f t="shared" si="28"/>
        <v/>
      </c>
      <c r="I142" s="8">
        <f t="shared" si="29"/>
        <v>3.896103896103896E-2</v>
      </c>
      <c r="J142" s="8" t="str">
        <f t="shared" si="30"/>
        <v/>
      </c>
      <c r="K142" s="8">
        <f t="shared" si="33"/>
        <v>0.5</v>
      </c>
      <c r="L142" s="8" t="str">
        <f t="shared" si="34"/>
        <v xml:space="preserve"> </v>
      </c>
      <c r="M142" s="8">
        <f t="shared" si="31"/>
        <v>1.9230769230769232E-2</v>
      </c>
      <c r="N142" s="9" t="str">
        <f t="shared" si="32"/>
        <v/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</v>
      </c>
      <c r="D144" s="7">
        <v>0</v>
      </c>
      <c r="E144" s="7">
        <v>0</v>
      </c>
      <c r="F144" s="7">
        <v>1</v>
      </c>
      <c r="G144" s="8">
        <f t="shared" si="27"/>
        <v>1.9230769230769232E-2</v>
      </c>
      <c r="H144" s="8" t="str">
        <f t="shared" si="28"/>
        <v/>
      </c>
      <c r="I144" s="8" t="str">
        <f t="shared" si="29"/>
        <v/>
      </c>
      <c r="J144" s="8">
        <f t="shared" si="30"/>
        <v>2.1276595744680851E-2</v>
      </c>
      <c r="K144" s="8">
        <f t="shared" si="33"/>
        <v>-1</v>
      </c>
      <c r="L144" s="8">
        <f t="shared" si="34"/>
        <v>1</v>
      </c>
      <c r="M144" s="8">
        <f t="shared" si="31"/>
        <v>-1.9230769230769232E-2</v>
      </c>
      <c r="N144" s="9" t="str">
        <f t="shared" si="32"/>
        <v/>
      </c>
    </row>
    <row r="145" spans="1:14" ht="22.5" customHeight="1" x14ac:dyDescent="0.2">
      <c r="A145" s="30"/>
      <c r="B145" s="23" t="s">
        <v>132</v>
      </c>
      <c r="C145" s="20">
        <v>2</v>
      </c>
      <c r="D145" s="7">
        <v>2</v>
      </c>
      <c r="E145" s="7">
        <v>1</v>
      </c>
      <c r="F145" s="7">
        <v>2</v>
      </c>
      <c r="G145" s="8">
        <f t="shared" ref="G145:G180" si="35">+IF(C145=0,"",C145/C$81)</f>
        <v>3.8461538461538464E-2</v>
      </c>
      <c r="H145" s="8">
        <f t="shared" ref="H145:H180" si="36">+IF(D145=0,"",D145/D$81)</f>
        <v>6.6666666666666666E-2</v>
      </c>
      <c r="I145" s="8">
        <f t="shared" ref="I145:I180" si="37">+IF(E145=0,"",E145/E$81)</f>
        <v>1.2987012987012988E-2</v>
      </c>
      <c r="J145" s="8">
        <f t="shared" ref="J145:J180" si="38">+IF(F145=0,"",F145/F$81)</f>
        <v>4.2553191489361701E-2</v>
      </c>
      <c r="K145" s="8">
        <f t="shared" si="33"/>
        <v>-0.5</v>
      </c>
      <c r="L145" s="8">
        <f t="shared" si="34"/>
        <v>0</v>
      </c>
      <c r="M145" s="8">
        <f t="shared" ref="M145:M180" si="39">+IF(OR(AND(G145=""),(K145="")),"",G145*K145)</f>
        <v>-1.9230769230769232E-2</v>
      </c>
      <c r="N145" s="9">
        <f t="shared" ref="N145:N180" si="40">+IF(OR(AND(H145=""),(L145="")),"",H145*L145)</f>
        <v>0</v>
      </c>
    </row>
    <row r="146" spans="1:14" x14ac:dyDescent="0.2">
      <c r="A146" s="30"/>
      <c r="B146" s="23" t="s">
        <v>133</v>
      </c>
      <c r="C146" s="20">
        <v>2</v>
      </c>
      <c r="D146" s="7">
        <v>0</v>
      </c>
      <c r="E146" s="7">
        <v>5</v>
      </c>
      <c r="F146" s="7">
        <v>2</v>
      </c>
      <c r="G146" s="8">
        <f t="shared" si="35"/>
        <v>3.8461538461538464E-2</v>
      </c>
      <c r="H146" s="8" t="str">
        <f t="shared" si="36"/>
        <v/>
      </c>
      <c r="I146" s="8">
        <f t="shared" si="37"/>
        <v>6.4935064935064929E-2</v>
      </c>
      <c r="J146" s="8">
        <f t="shared" si="38"/>
        <v>4.2553191489361701E-2</v>
      </c>
      <c r="K146" s="8">
        <f t="shared" ref="K146:K180" si="41">+IF(AND(C146=0,E146=0)," ",IF(C146=0,1,IF(E146=0,-1,(E146-C146)/C146)))</f>
        <v>1.5</v>
      </c>
      <c r="L146" s="8">
        <f t="shared" ref="L146:L180" si="42">+IF(AND(D146=0,F146=0)," ",IF(D146=0,1,IF(F146=0,-1,(F146-D146)/D146)))</f>
        <v>1</v>
      </c>
      <c r="M146" s="8">
        <f t="shared" si="39"/>
        <v>5.7692307692307696E-2</v>
      </c>
      <c r="N146" s="9" t="str">
        <f t="shared" si="40"/>
        <v/>
      </c>
    </row>
    <row r="147" spans="1:14" x14ac:dyDescent="0.2">
      <c r="A147" s="30"/>
      <c r="B147" s="23" t="s">
        <v>134</v>
      </c>
      <c r="C147" s="20">
        <v>8</v>
      </c>
      <c r="D147" s="7">
        <v>0</v>
      </c>
      <c r="E147" s="7">
        <v>8</v>
      </c>
      <c r="F147" s="7">
        <v>0</v>
      </c>
      <c r="G147" s="8">
        <f t="shared" si="35"/>
        <v>0.15384615384615385</v>
      </c>
      <c r="H147" s="8" t="str">
        <f t="shared" si="36"/>
        <v/>
      </c>
      <c r="I147" s="8">
        <f t="shared" si="37"/>
        <v>0.1038961038961039</v>
      </c>
      <c r="J147" s="8" t="str">
        <f t="shared" si="38"/>
        <v/>
      </c>
      <c r="K147" s="8">
        <f t="shared" si="41"/>
        <v>0</v>
      </c>
      <c r="L147" s="8" t="str">
        <f t="shared" si="42"/>
        <v xml:space="preserve"> </v>
      </c>
      <c r="M147" s="8">
        <f t="shared" si="39"/>
        <v>0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2</v>
      </c>
      <c r="D149" s="7">
        <v>1</v>
      </c>
      <c r="E149" s="7">
        <v>1</v>
      </c>
      <c r="F149" s="7">
        <v>0</v>
      </c>
      <c r="G149" s="8">
        <f t="shared" si="35"/>
        <v>3.8461538461538464E-2</v>
      </c>
      <c r="H149" s="8">
        <f t="shared" si="36"/>
        <v>3.3333333333333333E-2</v>
      </c>
      <c r="I149" s="8">
        <f t="shared" si="37"/>
        <v>1.2987012987012988E-2</v>
      </c>
      <c r="J149" s="8" t="str">
        <f t="shared" si="38"/>
        <v/>
      </c>
      <c r="K149" s="8">
        <f t="shared" si="41"/>
        <v>-0.5</v>
      </c>
      <c r="L149" s="8">
        <f t="shared" si="42"/>
        <v>-1</v>
      </c>
      <c r="M149" s="8">
        <f t="shared" si="39"/>
        <v>-1.9230769230769232E-2</v>
      </c>
      <c r="N149" s="9">
        <f t="shared" si="40"/>
        <v>-3.3333333333333333E-2</v>
      </c>
    </row>
    <row r="150" spans="1:14" x14ac:dyDescent="0.2">
      <c r="A150" s="30"/>
      <c r="B150" s="23" t="s">
        <v>137</v>
      </c>
      <c r="C150" s="20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1.2987012987012988E-2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1</v>
      </c>
      <c r="D157" s="7">
        <v>0</v>
      </c>
      <c r="E157" s="7">
        <v>0</v>
      </c>
      <c r="F157" s="7">
        <v>0</v>
      </c>
      <c r="G157" s="8">
        <f t="shared" si="35"/>
        <v>1.9230769230769232E-2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-1.9230769230769232E-2</v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3.3333333333333333E-2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9">
        <f t="shared" si="40"/>
        <v>-3.3333333333333333E-2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0</v>
      </c>
      <c r="E168" s="7">
        <v>0</v>
      </c>
      <c r="F168" s="7">
        <v>0</v>
      </c>
      <c r="G168" s="8">
        <f t="shared" si="35"/>
        <v>1.9230769230769232E-2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-1.9230769230769232E-2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3.3333333333333333E-2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-3.3333333333333333E-2</v>
      </c>
    </row>
    <row r="170" spans="1:14" ht="25.5" x14ac:dyDescent="0.2">
      <c r="A170" s="30"/>
      <c r="B170" s="23" t="s">
        <v>157</v>
      </c>
      <c r="C170" s="20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3.3333333333333333E-2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-3.3333333333333333E-2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9" t="str">
        <f t="shared" si="40"/>
        <v/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69</v>
      </c>
      <c r="D188" s="17">
        <f>SUM(D189:D363)</f>
        <v>37</v>
      </c>
      <c r="E188" s="17">
        <f>SUM(E189:E363)</f>
        <v>170</v>
      </c>
      <c r="F188" s="17">
        <f>SUM(F189:F363)</f>
        <v>158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1.463768115942029</v>
      </c>
      <c r="L188" s="18">
        <f>+IF(AND(D188=0,F188=0),"",IF(D188=0,1,IF(F188=0,-1,(F188-D188)/D188)))</f>
        <v>3.2702702702702702</v>
      </c>
      <c r="M188" s="18">
        <f t="shared" ref="M188:M219" si="47">+IF(OR(AND(G188=""),(K188="")),"",G188*K188)</f>
        <v>1.463768115942029</v>
      </c>
      <c r="N188" s="19">
        <f t="shared" ref="N188:N219" si="48">+IF(OR(AND(H188=""),(L188="")),"",H188*L188)</f>
        <v>3.2702702702702702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0</v>
      </c>
      <c r="E189" s="25">
        <v>0</v>
      </c>
      <c r="F189" s="25">
        <v>0</v>
      </c>
      <c r="G189" s="26" t="str">
        <f t="shared" si="43"/>
        <v/>
      </c>
      <c r="H189" s="26" t="str">
        <f t="shared" si="44"/>
        <v/>
      </c>
      <c r="I189" s="26" t="str">
        <f t="shared" si="45"/>
        <v/>
      </c>
      <c r="J189" s="26" t="str">
        <f t="shared" si="46"/>
        <v/>
      </c>
      <c r="K189" s="26" t="str">
        <f t="shared" ref="K189:K220" si="49">+IF(AND(C189=0,E189=0)," ",IF(C189=0,1,IF(E189=0,-1,(E189-C189)/C189)))</f>
        <v xml:space="preserve"> </v>
      </c>
      <c r="L189" s="26" t="str">
        <f t="shared" ref="L189:L220" si="50">+IF(AND(D189=0,F189=0)," ",IF(D189=0,1,IF(F189=0,-1,(F189-D189)/D189)))</f>
        <v xml:space="preserve"> </v>
      </c>
      <c r="M189" s="26" t="str">
        <f t="shared" si="47"/>
        <v/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2</v>
      </c>
      <c r="E193" s="7">
        <v>2</v>
      </c>
      <c r="F193" s="7">
        <v>0</v>
      </c>
      <c r="G193" s="8" t="str">
        <f t="shared" si="43"/>
        <v/>
      </c>
      <c r="H193" s="8">
        <f t="shared" si="44"/>
        <v>5.4054054054054057E-2</v>
      </c>
      <c r="I193" s="8">
        <f t="shared" si="45"/>
        <v>1.1764705882352941E-2</v>
      </c>
      <c r="J193" s="8" t="str">
        <f t="shared" si="46"/>
        <v/>
      </c>
      <c r="K193" s="8">
        <f t="shared" si="49"/>
        <v>1</v>
      </c>
      <c r="L193" s="8">
        <f t="shared" si="50"/>
        <v>-1</v>
      </c>
      <c r="M193" s="8" t="str">
        <f t="shared" si="47"/>
        <v/>
      </c>
      <c r="N193" s="9">
        <f t="shared" si="48"/>
        <v>-5.4054054054054057E-2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20</v>
      </c>
      <c r="D195" s="7">
        <v>2</v>
      </c>
      <c r="E195" s="7">
        <v>85</v>
      </c>
      <c r="F195" s="7">
        <v>93</v>
      </c>
      <c r="G195" s="8">
        <f t="shared" si="43"/>
        <v>0.28985507246376813</v>
      </c>
      <c r="H195" s="8">
        <f t="shared" si="44"/>
        <v>5.4054054054054057E-2</v>
      </c>
      <c r="I195" s="8">
        <f t="shared" si="45"/>
        <v>0.5</v>
      </c>
      <c r="J195" s="8">
        <f t="shared" si="46"/>
        <v>0.58860759493670889</v>
      </c>
      <c r="K195" s="8">
        <f t="shared" si="49"/>
        <v>3.25</v>
      </c>
      <c r="L195" s="8">
        <f t="shared" si="50"/>
        <v>45.5</v>
      </c>
      <c r="M195" s="8">
        <f t="shared" si="47"/>
        <v>0.94202898550724645</v>
      </c>
      <c r="N195" s="9">
        <f t="shared" si="48"/>
        <v>2.4594594594594597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0</v>
      </c>
      <c r="D197" s="7">
        <v>0</v>
      </c>
      <c r="E197" s="7">
        <v>31</v>
      </c>
      <c r="F197" s="7">
        <v>11</v>
      </c>
      <c r="G197" s="8" t="str">
        <f t="shared" si="43"/>
        <v/>
      </c>
      <c r="H197" s="8" t="str">
        <f t="shared" si="44"/>
        <v/>
      </c>
      <c r="I197" s="8">
        <f t="shared" si="45"/>
        <v>0.18235294117647058</v>
      </c>
      <c r="J197" s="8">
        <f t="shared" si="46"/>
        <v>6.9620253164556958E-2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9" t="str">
        <f t="shared" si="48"/>
        <v/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0</v>
      </c>
      <c r="F198" s="7">
        <v>0</v>
      </c>
      <c r="G198" s="8">
        <f t="shared" si="43"/>
        <v>1.4492753623188406E-2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-1.4492753623188406E-2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2.7027027027027029E-2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9">
        <f t="shared" si="48"/>
        <v>-2.7027027027027029E-2</v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</v>
      </c>
      <c r="D202" s="7">
        <v>0</v>
      </c>
      <c r="E202" s="7">
        <v>2</v>
      </c>
      <c r="F202" s="7">
        <v>1</v>
      </c>
      <c r="G202" s="8">
        <f t="shared" si="43"/>
        <v>2.8985507246376812E-2</v>
      </c>
      <c r="H202" s="8" t="str">
        <f t="shared" si="44"/>
        <v/>
      </c>
      <c r="I202" s="8">
        <f t="shared" si="45"/>
        <v>1.1764705882352941E-2</v>
      </c>
      <c r="J202" s="8">
        <f t="shared" si="46"/>
        <v>6.3291139240506328E-3</v>
      </c>
      <c r="K202" s="8">
        <f t="shared" si="49"/>
        <v>0</v>
      </c>
      <c r="L202" s="8">
        <f t="shared" si="50"/>
        <v>1</v>
      </c>
      <c r="M202" s="8">
        <f t="shared" si="47"/>
        <v>0</v>
      </c>
      <c r="N202" s="9" t="str">
        <f t="shared" si="48"/>
        <v/>
      </c>
    </row>
    <row r="203" spans="1:14" x14ac:dyDescent="0.2">
      <c r="A203" s="30"/>
      <c r="B203" s="23" t="s">
        <v>182</v>
      </c>
      <c r="C203" s="20">
        <v>5</v>
      </c>
      <c r="D203" s="7">
        <v>4</v>
      </c>
      <c r="E203" s="7">
        <v>1</v>
      </c>
      <c r="F203" s="7">
        <v>0</v>
      </c>
      <c r="G203" s="8">
        <f t="shared" si="43"/>
        <v>7.2463768115942032E-2</v>
      </c>
      <c r="H203" s="8">
        <f t="shared" si="44"/>
        <v>0.10810810810810811</v>
      </c>
      <c r="I203" s="8">
        <f t="shared" si="45"/>
        <v>5.8823529411764705E-3</v>
      </c>
      <c r="J203" s="8" t="str">
        <f t="shared" si="46"/>
        <v/>
      </c>
      <c r="K203" s="8">
        <f t="shared" si="49"/>
        <v>-0.8</v>
      </c>
      <c r="L203" s="8">
        <f t="shared" si="50"/>
        <v>-1</v>
      </c>
      <c r="M203" s="8">
        <f t="shared" si="47"/>
        <v>-5.7971014492753631E-2</v>
      </c>
      <c r="N203" s="9">
        <f t="shared" si="48"/>
        <v>-0.10810810810810811</v>
      </c>
    </row>
    <row r="204" spans="1:14" ht="25.5" x14ac:dyDescent="0.2">
      <c r="A204" s="30"/>
      <c r="B204" s="23" t="s">
        <v>183</v>
      </c>
      <c r="C204" s="20">
        <v>2</v>
      </c>
      <c r="D204" s="7">
        <v>1</v>
      </c>
      <c r="E204" s="7">
        <v>0</v>
      </c>
      <c r="F204" s="7">
        <v>0</v>
      </c>
      <c r="G204" s="8">
        <f t="shared" si="43"/>
        <v>2.8985507246376812E-2</v>
      </c>
      <c r="H204" s="8">
        <f t="shared" si="44"/>
        <v>2.7027027027027029E-2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-2.8985507246376812E-2</v>
      </c>
      <c r="N204" s="9">
        <f t="shared" si="48"/>
        <v>-2.7027027027027029E-2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10</v>
      </c>
      <c r="D209" s="7">
        <v>0</v>
      </c>
      <c r="E209" s="7">
        <v>4</v>
      </c>
      <c r="F209" s="7">
        <v>5</v>
      </c>
      <c r="G209" s="8">
        <f t="shared" si="43"/>
        <v>0.14492753623188406</v>
      </c>
      <c r="H209" s="8" t="str">
        <f t="shared" si="44"/>
        <v/>
      </c>
      <c r="I209" s="8">
        <f t="shared" si="45"/>
        <v>2.3529411764705882E-2</v>
      </c>
      <c r="J209" s="8">
        <f t="shared" si="46"/>
        <v>3.1645569620253167E-2</v>
      </c>
      <c r="K209" s="8">
        <f t="shared" si="49"/>
        <v>-0.6</v>
      </c>
      <c r="L209" s="8">
        <f t="shared" si="50"/>
        <v>1</v>
      </c>
      <c r="M209" s="8">
        <f t="shared" si="47"/>
        <v>-8.6956521739130432E-2</v>
      </c>
      <c r="N209" s="9" t="str">
        <f t="shared" si="48"/>
        <v/>
      </c>
    </row>
    <row r="210" spans="1:14" x14ac:dyDescent="0.2">
      <c r="A210" s="30"/>
      <c r="B210" s="23" t="s">
        <v>189</v>
      </c>
      <c r="C210" s="20">
        <v>0</v>
      </c>
      <c r="D210" s="7">
        <v>1</v>
      </c>
      <c r="E210" s="7">
        <v>0</v>
      </c>
      <c r="F210" s="7">
        <v>0</v>
      </c>
      <c r="G210" s="8" t="str">
        <f t="shared" si="43"/>
        <v/>
      </c>
      <c r="H210" s="8">
        <f t="shared" si="44"/>
        <v>2.7027027027027029E-2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9">
        <f t="shared" si="48"/>
        <v>-2.7027027027027029E-2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</v>
      </c>
      <c r="D215" s="7">
        <v>1</v>
      </c>
      <c r="E215" s="7">
        <v>0</v>
      </c>
      <c r="F215" s="7">
        <v>0</v>
      </c>
      <c r="G215" s="8">
        <f t="shared" si="43"/>
        <v>1.4492753623188406E-2</v>
      </c>
      <c r="H215" s="8">
        <f t="shared" si="44"/>
        <v>2.7027027027027029E-2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-1.4492753623188406E-2</v>
      </c>
      <c r="N215" s="9">
        <f t="shared" si="48"/>
        <v>-2.7027027027027029E-2</v>
      </c>
    </row>
    <row r="216" spans="1:14" ht="23.25" customHeight="1" x14ac:dyDescent="0.2">
      <c r="A216" s="30"/>
      <c r="B216" s="23" t="s">
        <v>195</v>
      </c>
      <c r="C216" s="20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9" t="str">
        <f t="shared" si="48"/>
        <v/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0</v>
      </c>
      <c r="E218" s="7">
        <v>0</v>
      </c>
      <c r="F218" s="7">
        <v>2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1.2658227848101266E-2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9" t="str">
        <f t="shared" si="48"/>
        <v/>
      </c>
    </row>
    <row r="219" spans="1:14" x14ac:dyDescent="0.2">
      <c r="A219" s="30"/>
      <c r="B219" s="23" t="s">
        <v>198</v>
      </c>
      <c r="C219" s="20">
        <v>0</v>
      </c>
      <c r="D219" s="7">
        <v>2</v>
      </c>
      <c r="E219" s="7">
        <v>0</v>
      </c>
      <c r="F219" s="7">
        <v>1</v>
      </c>
      <c r="G219" s="8" t="str">
        <f t="shared" si="43"/>
        <v/>
      </c>
      <c r="H219" s="8">
        <f t="shared" si="44"/>
        <v>5.4054054054054057E-2</v>
      </c>
      <c r="I219" s="8" t="str">
        <f t="shared" si="45"/>
        <v/>
      </c>
      <c r="J219" s="8">
        <f t="shared" si="46"/>
        <v>6.3291139240506328E-3</v>
      </c>
      <c r="K219" s="8" t="str">
        <f t="shared" si="49"/>
        <v xml:space="preserve"> </v>
      </c>
      <c r="L219" s="8">
        <f t="shared" si="50"/>
        <v>-0.5</v>
      </c>
      <c r="M219" s="8" t="str">
        <f t="shared" si="47"/>
        <v/>
      </c>
      <c r="N219" s="9">
        <f t="shared" si="48"/>
        <v>-2.7027027027027029E-2</v>
      </c>
    </row>
    <row r="220" spans="1:14" x14ac:dyDescent="0.2">
      <c r="A220" s="30"/>
      <c r="B220" s="23" t="s">
        <v>199</v>
      </c>
      <c r="C220" s="20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5.8823529411764705E-3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9" t="str">
        <f t="shared" ref="N220:N251" si="56">+IF(OR(AND(H220=""),(L220="")),"",H220*L220)</f>
        <v/>
      </c>
    </row>
    <row r="221" spans="1:14" x14ac:dyDescent="0.2">
      <c r="A221" s="30"/>
      <c r="B221" s="23" t="s">
        <v>200</v>
      </c>
      <c r="C221" s="20">
        <v>0</v>
      </c>
      <c r="D221" s="7">
        <v>0</v>
      </c>
      <c r="E221" s="7">
        <v>1</v>
      </c>
      <c r="F221" s="7">
        <v>2</v>
      </c>
      <c r="G221" s="8" t="str">
        <f t="shared" si="51"/>
        <v/>
      </c>
      <c r="H221" s="8" t="str">
        <f t="shared" si="52"/>
        <v/>
      </c>
      <c r="I221" s="8">
        <f t="shared" si="53"/>
        <v>5.8823529411764705E-3</v>
      </c>
      <c r="J221" s="8">
        <f t="shared" si="54"/>
        <v>1.2658227848101266E-2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9" t="str">
        <f t="shared" si="56"/>
        <v/>
      </c>
    </row>
    <row r="222" spans="1:14" x14ac:dyDescent="0.2">
      <c r="A222" s="30"/>
      <c r="B222" s="23" t="s">
        <v>201</v>
      </c>
      <c r="C222" s="20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9" t="str">
        <f t="shared" si="56"/>
        <v/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9" t="str">
        <f t="shared" si="56"/>
        <v/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6.3291139240506328E-3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3</v>
      </c>
      <c r="D230" s="7">
        <v>1</v>
      </c>
      <c r="E230" s="7">
        <v>0</v>
      </c>
      <c r="F230" s="7">
        <v>0</v>
      </c>
      <c r="G230" s="8">
        <f t="shared" si="51"/>
        <v>4.3478260869565216E-2</v>
      </c>
      <c r="H230" s="8">
        <f t="shared" si="52"/>
        <v>2.7027027027027029E-2</v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>
        <f t="shared" si="58"/>
        <v>-1</v>
      </c>
      <c r="M230" s="8">
        <f t="shared" si="55"/>
        <v>-4.3478260869565216E-2</v>
      </c>
      <c r="N230" s="9">
        <f t="shared" si="56"/>
        <v>-2.7027027027027029E-2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2</v>
      </c>
      <c r="D235" s="7">
        <v>0</v>
      </c>
      <c r="E235" s="7">
        <v>1</v>
      </c>
      <c r="F235" s="7">
        <v>0</v>
      </c>
      <c r="G235" s="8">
        <f t="shared" si="51"/>
        <v>2.8985507246376812E-2</v>
      </c>
      <c r="H235" s="8" t="str">
        <f t="shared" si="52"/>
        <v/>
      </c>
      <c r="I235" s="8">
        <f t="shared" si="53"/>
        <v>5.8823529411764705E-3</v>
      </c>
      <c r="J235" s="8" t="str">
        <f t="shared" si="54"/>
        <v/>
      </c>
      <c r="K235" s="8">
        <f t="shared" si="57"/>
        <v>-0.5</v>
      </c>
      <c r="L235" s="8" t="str">
        <f t="shared" si="58"/>
        <v xml:space="preserve"> </v>
      </c>
      <c r="M235" s="8">
        <f t="shared" si="55"/>
        <v>-1.4492753623188406E-2</v>
      </c>
      <c r="N235" s="9" t="str">
        <f t="shared" si="56"/>
        <v/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</v>
      </c>
      <c r="D242" s="7">
        <v>1</v>
      </c>
      <c r="E242" s="7">
        <v>10</v>
      </c>
      <c r="F242" s="7">
        <v>23</v>
      </c>
      <c r="G242" s="8">
        <f t="shared" si="51"/>
        <v>1.4492753623188406E-2</v>
      </c>
      <c r="H242" s="8">
        <f t="shared" si="52"/>
        <v>2.7027027027027029E-2</v>
      </c>
      <c r="I242" s="8">
        <f t="shared" si="53"/>
        <v>5.8823529411764705E-2</v>
      </c>
      <c r="J242" s="8">
        <f t="shared" si="54"/>
        <v>0.14556962025316456</v>
      </c>
      <c r="K242" s="8">
        <f t="shared" si="57"/>
        <v>9</v>
      </c>
      <c r="L242" s="8">
        <f t="shared" si="58"/>
        <v>22</v>
      </c>
      <c r="M242" s="8">
        <f t="shared" si="55"/>
        <v>0.13043478260869565</v>
      </c>
      <c r="N242" s="9">
        <f t="shared" si="56"/>
        <v>0.59459459459459463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</v>
      </c>
      <c r="D248" s="7">
        <v>0</v>
      </c>
      <c r="E248" s="7">
        <v>0</v>
      </c>
      <c r="F248" s="7">
        <v>0</v>
      </c>
      <c r="G248" s="8">
        <f t="shared" si="51"/>
        <v>1.4492753623188406E-2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-1.4492753623188406E-2</v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6.3291139240506328E-3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2</v>
      </c>
      <c r="D255" s="7">
        <v>0</v>
      </c>
      <c r="E255" s="7">
        <v>7</v>
      </c>
      <c r="F255" s="7">
        <v>0</v>
      </c>
      <c r="G255" s="8">
        <f t="shared" si="59"/>
        <v>2.8985507246376812E-2</v>
      </c>
      <c r="H255" s="8" t="str">
        <f t="shared" si="60"/>
        <v/>
      </c>
      <c r="I255" s="8">
        <f t="shared" si="61"/>
        <v>4.1176470588235294E-2</v>
      </c>
      <c r="J255" s="8" t="str">
        <f t="shared" si="62"/>
        <v/>
      </c>
      <c r="K255" s="8">
        <f t="shared" si="65"/>
        <v>2.5</v>
      </c>
      <c r="L255" s="8" t="str">
        <f t="shared" si="66"/>
        <v xml:space="preserve"> </v>
      </c>
      <c r="M255" s="8">
        <f t="shared" si="63"/>
        <v>7.2463768115942032E-2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9" t="str">
        <f t="shared" si="64"/>
        <v/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0</v>
      </c>
      <c r="E260" s="7">
        <v>1</v>
      </c>
      <c r="F260" s="7">
        <v>0</v>
      </c>
      <c r="G260" s="8" t="str">
        <f t="shared" si="59"/>
        <v/>
      </c>
      <c r="H260" s="8" t="str">
        <f t="shared" si="60"/>
        <v/>
      </c>
      <c r="I260" s="8">
        <f t="shared" si="61"/>
        <v>5.8823529411764705E-3</v>
      </c>
      <c r="J260" s="8" t="str">
        <f t="shared" si="62"/>
        <v/>
      </c>
      <c r="K260" s="8">
        <f t="shared" si="65"/>
        <v>1</v>
      </c>
      <c r="L260" s="8" t="str">
        <f t="shared" si="66"/>
        <v xml:space="preserve"> </v>
      </c>
      <c r="M260" s="8" t="str">
        <f t="shared" si="63"/>
        <v/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0</v>
      </c>
      <c r="D261" s="7">
        <v>1</v>
      </c>
      <c r="E261" s="7">
        <v>0</v>
      </c>
      <c r="F261" s="7">
        <v>0</v>
      </c>
      <c r="G261" s="8" t="str">
        <f t="shared" si="59"/>
        <v/>
      </c>
      <c r="H261" s="8">
        <f t="shared" si="60"/>
        <v>2.7027027027027029E-2</v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>
        <f t="shared" si="66"/>
        <v>-1</v>
      </c>
      <c r="M261" s="8" t="str">
        <f t="shared" si="63"/>
        <v/>
      </c>
      <c r="N261" s="9">
        <f t="shared" si="64"/>
        <v>-2.7027027027027029E-2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2.7027027027027029E-2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9">
        <f t="shared" si="64"/>
        <v>-2.7027027027027029E-2</v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9" t="str">
        <f t="shared" si="64"/>
        <v/>
      </c>
    </row>
    <row r="271" spans="1:14" x14ac:dyDescent="0.2">
      <c r="A271" s="30"/>
      <c r="B271" s="23" t="s">
        <v>250</v>
      </c>
      <c r="C271" s="20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2.7027027027027029E-2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9">
        <f t="shared" si="64"/>
        <v>-2.7027027027027029E-2</v>
      </c>
    </row>
    <row r="272" spans="1:14" ht="25.5" x14ac:dyDescent="0.2">
      <c r="A272" s="30"/>
      <c r="B272" s="23" t="s">
        <v>251</v>
      </c>
      <c r="C272" s="20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2.7027027027027029E-2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9">
        <f t="shared" si="64"/>
        <v>-2.7027027027027029E-2</v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1</v>
      </c>
      <c r="E276" s="7">
        <v>0</v>
      </c>
      <c r="F276" s="7">
        <v>0</v>
      </c>
      <c r="G276" s="8" t="str">
        <f t="shared" si="59"/>
        <v/>
      </c>
      <c r="H276" s="8">
        <f t="shared" si="60"/>
        <v>2.7027027027027029E-2</v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>
        <f t="shared" si="66"/>
        <v>-1</v>
      </c>
      <c r="M276" s="8" t="str">
        <f t="shared" si="63"/>
        <v/>
      </c>
      <c r="N276" s="9">
        <f t="shared" si="64"/>
        <v>-2.7027027027027029E-2</v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5.4054054054054057E-2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9">
        <f t="shared" si="64"/>
        <v>-5.4054054054054057E-2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3</v>
      </c>
      <c r="D293" s="7">
        <v>1</v>
      </c>
      <c r="E293" s="7">
        <v>1</v>
      </c>
      <c r="F293" s="7">
        <v>0</v>
      </c>
      <c r="G293" s="8">
        <f t="shared" si="67"/>
        <v>4.3478260869565216E-2</v>
      </c>
      <c r="H293" s="8">
        <f t="shared" si="68"/>
        <v>2.7027027027027029E-2</v>
      </c>
      <c r="I293" s="8">
        <f t="shared" si="69"/>
        <v>5.8823529411764705E-3</v>
      </c>
      <c r="J293" s="8" t="str">
        <f t="shared" si="70"/>
        <v/>
      </c>
      <c r="K293" s="8">
        <f t="shared" si="73"/>
        <v>-0.66666666666666663</v>
      </c>
      <c r="L293" s="8">
        <f t="shared" si="74"/>
        <v>-1</v>
      </c>
      <c r="M293" s="8">
        <f t="shared" si="71"/>
        <v>-2.8985507246376808E-2</v>
      </c>
      <c r="N293" s="9">
        <f t="shared" si="72"/>
        <v>-2.7027027027027029E-2</v>
      </c>
    </row>
    <row r="294" spans="1:14" x14ac:dyDescent="0.2">
      <c r="A294" s="30"/>
      <c r="B294" s="23" t="s">
        <v>273</v>
      </c>
      <c r="C294" s="20">
        <v>1</v>
      </c>
      <c r="D294" s="7">
        <v>0</v>
      </c>
      <c r="E294" s="7">
        <v>0</v>
      </c>
      <c r="F294" s="7">
        <v>0</v>
      </c>
      <c r="G294" s="8">
        <f t="shared" si="67"/>
        <v>1.4492753623188406E-2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-1.4492753623188406E-2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1</v>
      </c>
      <c r="D297" s="7">
        <v>0</v>
      </c>
      <c r="E297" s="7">
        <v>0</v>
      </c>
      <c r="F297" s="7">
        <v>0</v>
      </c>
      <c r="G297" s="8">
        <f t="shared" si="67"/>
        <v>1.4492753623188406E-2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-1.4492753623188406E-2</v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9" t="str">
        <f t="shared" si="72"/>
        <v/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10</v>
      </c>
      <c r="D306" s="7">
        <v>2</v>
      </c>
      <c r="E306" s="7">
        <v>1</v>
      </c>
      <c r="F306" s="7">
        <v>0</v>
      </c>
      <c r="G306" s="8">
        <f t="shared" si="67"/>
        <v>0.14492753623188406</v>
      </c>
      <c r="H306" s="8">
        <f t="shared" si="68"/>
        <v>5.4054054054054057E-2</v>
      </c>
      <c r="I306" s="8">
        <f t="shared" si="69"/>
        <v>5.8823529411764705E-3</v>
      </c>
      <c r="J306" s="8" t="str">
        <f t="shared" si="70"/>
        <v/>
      </c>
      <c r="K306" s="8">
        <f t="shared" si="73"/>
        <v>-0.9</v>
      </c>
      <c r="L306" s="8">
        <f t="shared" si="74"/>
        <v>-1</v>
      </c>
      <c r="M306" s="8">
        <f t="shared" si="71"/>
        <v>-0.13043478260869565</v>
      </c>
      <c r="N306" s="9">
        <f t="shared" si="72"/>
        <v>-5.4054054054054057E-2</v>
      </c>
    </row>
    <row r="307" spans="1:14" x14ac:dyDescent="0.2">
      <c r="A307" s="30"/>
      <c r="B307" s="23" t="s">
        <v>286</v>
      </c>
      <c r="C307" s="20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2.7027027027027029E-2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9">
        <f t="shared" si="72"/>
        <v>-2.7027027027027029E-2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2.7027027027027029E-2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9">
        <f t="shared" si="72"/>
        <v>-2.7027027027027029E-2</v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2.7027027027027029E-2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9">
        <f t="shared" si="72"/>
        <v>-2.7027027027027029E-2</v>
      </c>
    </row>
    <row r="312" spans="1:14" x14ac:dyDescent="0.2">
      <c r="A312" s="30"/>
      <c r="B312" s="23" t="s">
        <v>291</v>
      </c>
      <c r="C312" s="20">
        <v>1</v>
      </c>
      <c r="D312" s="7">
        <v>1</v>
      </c>
      <c r="E312" s="7">
        <v>0</v>
      </c>
      <c r="F312" s="7">
        <v>1</v>
      </c>
      <c r="G312" s="8">
        <f t="shared" si="67"/>
        <v>1.4492753623188406E-2</v>
      </c>
      <c r="H312" s="8">
        <f t="shared" si="68"/>
        <v>2.7027027027027029E-2</v>
      </c>
      <c r="I312" s="8" t="str">
        <f t="shared" si="69"/>
        <v/>
      </c>
      <c r="J312" s="8">
        <f t="shared" si="70"/>
        <v>6.3291139240506328E-3</v>
      </c>
      <c r="K312" s="8">
        <f t="shared" si="73"/>
        <v>-1</v>
      </c>
      <c r="L312" s="8">
        <f t="shared" si="74"/>
        <v>0</v>
      </c>
      <c r="M312" s="8">
        <f t="shared" si="71"/>
        <v>-1.4492753623188406E-2</v>
      </c>
      <c r="N312" s="9">
        <f t="shared" si="72"/>
        <v>0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1</v>
      </c>
      <c r="D321" s="7">
        <v>1</v>
      </c>
      <c r="E321" s="7">
        <v>0</v>
      </c>
      <c r="F321" s="7">
        <v>0</v>
      </c>
      <c r="G321" s="8">
        <f t="shared" si="75"/>
        <v>1.4492753623188406E-2</v>
      </c>
      <c r="H321" s="8">
        <f t="shared" si="76"/>
        <v>2.7027027027027029E-2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-1.4492753623188406E-2</v>
      </c>
      <c r="N321" s="9">
        <f t="shared" si="80"/>
        <v>-2.7027027027027029E-2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2.7027027027027029E-2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-2.7027027027027029E-2</v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2</v>
      </c>
      <c r="F325" s="7">
        <v>2</v>
      </c>
      <c r="G325" s="8" t="str">
        <f t="shared" si="75"/>
        <v/>
      </c>
      <c r="H325" s="8" t="str">
        <f t="shared" si="76"/>
        <v/>
      </c>
      <c r="I325" s="8">
        <f t="shared" si="77"/>
        <v>1.1764705882352941E-2</v>
      </c>
      <c r="J325" s="8">
        <f t="shared" si="78"/>
        <v>1.2658227848101266E-2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2</v>
      </c>
      <c r="D327" s="7">
        <v>3</v>
      </c>
      <c r="E327" s="7">
        <v>19</v>
      </c>
      <c r="F327" s="7">
        <v>12</v>
      </c>
      <c r="G327" s="8">
        <f t="shared" si="75"/>
        <v>2.8985507246376812E-2</v>
      </c>
      <c r="H327" s="8">
        <f t="shared" si="76"/>
        <v>8.1081081081081086E-2</v>
      </c>
      <c r="I327" s="8">
        <f t="shared" si="77"/>
        <v>0.11176470588235295</v>
      </c>
      <c r="J327" s="8">
        <f t="shared" si="78"/>
        <v>7.5949367088607597E-2</v>
      </c>
      <c r="K327" s="8">
        <f t="shared" si="81"/>
        <v>8.5</v>
      </c>
      <c r="L327" s="8">
        <f t="shared" si="82"/>
        <v>3</v>
      </c>
      <c r="M327" s="8">
        <f t="shared" si="79"/>
        <v>0.24637681159420291</v>
      </c>
      <c r="N327" s="9">
        <f t="shared" si="80"/>
        <v>0.24324324324324326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2</v>
      </c>
      <c r="E338" s="7">
        <v>0</v>
      </c>
      <c r="F338" s="7">
        <v>2</v>
      </c>
      <c r="G338" s="8" t="str">
        <f t="shared" si="75"/>
        <v/>
      </c>
      <c r="H338" s="8">
        <f t="shared" si="76"/>
        <v>5.4054054054054057E-2</v>
      </c>
      <c r="I338" s="8" t="str">
        <f t="shared" si="77"/>
        <v/>
      </c>
      <c r="J338" s="8">
        <f t="shared" si="78"/>
        <v>1.2658227848101266E-2</v>
      </c>
      <c r="K338" s="8" t="str">
        <f t="shared" si="81"/>
        <v xml:space="preserve"> </v>
      </c>
      <c r="L338" s="8">
        <f t="shared" si="82"/>
        <v>0</v>
      </c>
      <c r="M338" s="8" t="str">
        <f t="shared" si="79"/>
        <v/>
      </c>
      <c r="N338" s="9">
        <f t="shared" si="80"/>
        <v>0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6.3291139240506328E-3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5.8823529411764705E-3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9" t="str">
        <f t="shared" si="80"/>
        <v/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258</v>
      </c>
      <c r="D371" s="17">
        <f>SUM(D372:D604)</f>
        <v>225</v>
      </c>
      <c r="E371" s="17">
        <f>SUM(E372:E604)</f>
        <v>225</v>
      </c>
      <c r="F371" s="17">
        <f>SUM(F372:F604)</f>
        <v>176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-0.12790697674418605</v>
      </c>
      <c r="L371" s="18">
        <f>+IF(AND(D371=0,F371=0),"",IF(D371=0,1,IF(F371=0,-1,(F371-D371)/D371)))</f>
        <v>-0.21777777777777776</v>
      </c>
      <c r="M371" s="18">
        <f t="shared" ref="M371:M434" si="95">+IF(OR(AND(G371=""),(K371="")),"",G371*K371)</f>
        <v>-0.12790697674418605</v>
      </c>
      <c r="N371" s="19">
        <f t="shared" ref="N371:N434" si="96">+IF(OR(AND(H371=""),(L371="")),"",H371*L371)</f>
        <v>-0.21777777777777776</v>
      </c>
    </row>
    <row r="372" spans="1:14" x14ac:dyDescent="0.2">
      <c r="A372" s="30"/>
      <c r="B372" s="22" t="s">
        <v>343</v>
      </c>
      <c r="C372" s="28">
        <v>10</v>
      </c>
      <c r="D372" s="25">
        <v>0</v>
      </c>
      <c r="E372" s="25">
        <v>7</v>
      </c>
      <c r="F372" s="25">
        <v>1</v>
      </c>
      <c r="G372" s="26">
        <f t="shared" si="91"/>
        <v>3.875968992248062E-2</v>
      </c>
      <c r="H372" s="26" t="str">
        <f t="shared" si="92"/>
        <v/>
      </c>
      <c r="I372" s="26">
        <f t="shared" si="93"/>
        <v>3.111111111111111E-2</v>
      </c>
      <c r="J372" s="26">
        <f t="shared" si="94"/>
        <v>5.681818181818182E-3</v>
      </c>
      <c r="K372" s="26">
        <f t="shared" ref="K372:K435" si="97">+IF(AND(C372=0,E372=0)," ",IF(C372=0,1,IF(E372=0,-1,(E372-C372)/C372)))</f>
        <v>-0.3</v>
      </c>
      <c r="L372" s="26">
        <f t="shared" ref="L372:L435" si="98">+IF(AND(D372=0,F372=0)," ",IF(D372=0,1,IF(F372=0,-1,(F372-D372)/D372)))</f>
        <v>1</v>
      </c>
      <c r="M372" s="26">
        <f t="shared" si="95"/>
        <v>-1.1627906976744186E-2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5.681818181818182E-3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</v>
      </c>
      <c r="D377" s="7">
        <v>4</v>
      </c>
      <c r="E377" s="7">
        <v>3</v>
      </c>
      <c r="F377" s="7">
        <v>0</v>
      </c>
      <c r="G377" s="8">
        <f t="shared" si="91"/>
        <v>3.875968992248062E-3</v>
      </c>
      <c r="H377" s="8">
        <f t="shared" si="92"/>
        <v>1.7777777777777778E-2</v>
      </c>
      <c r="I377" s="8">
        <f t="shared" si="93"/>
        <v>1.3333333333333334E-2</v>
      </c>
      <c r="J377" s="8" t="str">
        <f t="shared" si="94"/>
        <v/>
      </c>
      <c r="K377" s="8">
        <f t="shared" si="97"/>
        <v>2</v>
      </c>
      <c r="L377" s="8">
        <f t="shared" si="98"/>
        <v>-1</v>
      </c>
      <c r="M377" s="8">
        <f t="shared" si="95"/>
        <v>7.7519379844961239E-3</v>
      </c>
      <c r="N377" s="9">
        <f t="shared" si="96"/>
        <v>-1.7777777777777778E-2</v>
      </c>
    </row>
    <row r="378" spans="1:14" x14ac:dyDescent="0.2">
      <c r="A378" s="30"/>
      <c r="B378" s="23" t="s">
        <v>349</v>
      </c>
      <c r="C378" s="20">
        <v>0</v>
      </c>
      <c r="D378" s="7">
        <v>0</v>
      </c>
      <c r="E378" s="7">
        <v>2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8.8888888888888889E-3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16</v>
      </c>
      <c r="D383" s="7">
        <v>7</v>
      </c>
      <c r="E383" s="7">
        <v>45</v>
      </c>
      <c r="F383" s="7">
        <v>19</v>
      </c>
      <c r="G383" s="8">
        <f t="shared" si="91"/>
        <v>6.2015503875968991E-2</v>
      </c>
      <c r="H383" s="8">
        <f t="shared" si="92"/>
        <v>3.111111111111111E-2</v>
      </c>
      <c r="I383" s="8">
        <f t="shared" si="93"/>
        <v>0.2</v>
      </c>
      <c r="J383" s="8">
        <f t="shared" si="94"/>
        <v>0.10795454545454546</v>
      </c>
      <c r="K383" s="8">
        <f t="shared" si="97"/>
        <v>1.8125</v>
      </c>
      <c r="L383" s="8">
        <f t="shared" si="98"/>
        <v>1.7142857142857142</v>
      </c>
      <c r="M383" s="8">
        <f t="shared" si="95"/>
        <v>0.1124031007751938</v>
      </c>
      <c r="N383" s="9">
        <f t="shared" si="96"/>
        <v>5.333333333333333E-2</v>
      </c>
    </row>
    <row r="384" spans="1:14" x14ac:dyDescent="0.2">
      <c r="A384" s="30"/>
      <c r="B384" s="23" t="s">
        <v>355</v>
      </c>
      <c r="C384" s="20">
        <v>0</v>
      </c>
      <c r="D384" s="7">
        <v>0</v>
      </c>
      <c r="E384" s="7">
        <v>2</v>
      </c>
      <c r="F384" s="7">
        <v>1</v>
      </c>
      <c r="G384" s="8" t="str">
        <f t="shared" si="91"/>
        <v/>
      </c>
      <c r="H384" s="8" t="str">
        <f t="shared" si="92"/>
        <v/>
      </c>
      <c r="I384" s="8">
        <f t="shared" si="93"/>
        <v>8.8888888888888889E-3</v>
      </c>
      <c r="J384" s="8">
        <f t="shared" si="94"/>
        <v>5.681818181818182E-3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2</v>
      </c>
      <c r="D386" s="7">
        <v>4</v>
      </c>
      <c r="E386" s="7">
        <v>6</v>
      </c>
      <c r="F386" s="7">
        <v>1</v>
      </c>
      <c r="G386" s="8">
        <f t="shared" si="91"/>
        <v>7.7519379844961239E-3</v>
      </c>
      <c r="H386" s="8">
        <f t="shared" si="92"/>
        <v>1.7777777777777778E-2</v>
      </c>
      <c r="I386" s="8">
        <f t="shared" si="93"/>
        <v>2.6666666666666668E-2</v>
      </c>
      <c r="J386" s="8">
        <f t="shared" si="94"/>
        <v>5.681818181818182E-3</v>
      </c>
      <c r="K386" s="8">
        <f t="shared" si="97"/>
        <v>2</v>
      </c>
      <c r="L386" s="8">
        <f t="shared" si="98"/>
        <v>-0.75</v>
      </c>
      <c r="M386" s="8">
        <f t="shared" si="95"/>
        <v>1.5503875968992248E-2</v>
      </c>
      <c r="N386" s="9">
        <f t="shared" si="96"/>
        <v>-1.3333333333333332E-2</v>
      </c>
    </row>
    <row r="387" spans="1:14" x14ac:dyDescent="0.2">
      <c r="A387" s="30"/>
      <c r="B387" s="23" t="s">
        <v>358</v>
      </c>
      <c r="C387" s="20">
        <v>1</v>
      </c>
      <c r="D387" s="7">
        <v>1</v>
      </c>
      <c r="E387" s="7">
        <v>0</v>
      </c>
      <c r="F387" s="7">
        <v>1</v>
      </c>
      <c r="G387" s="8">
        <f t="shared" si="91"/>
        <v>3.875968992248062E-3</v>
      </c>
      <c r="H387" s="8">
        <f t="shared" si="92"/>
        <v>4.4444444444444444E-3</v>
      </c>
      <c r="I387" s="8" t="str">
        <f t="shared" si="93"/>
        <v/>
      </c>
      <c r="J387" s="8">
        <f t="shared" si="94"/>
        <v>5.681818181818182E-3</v>
      </c>
      <c r="K387" s="8">
        <f t="shared" si="97"/>
        <v>-1</v>
      </c>
      <c r="L387" s="8">
        <f t="shared" si="98"/>
        <v>0</v>
      </c>
      <c r="M387" s="8">
        <f t="shared" si="95"/>
        <v>-3.875968992248062E-3</v>
      </c>
      <c r="N387" s="9">
        <f t="shared" si="96"/>
        <v>0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6</v>
      </c>
      <c r="D391" s="7">
        <v>11</v>
      </c>
      <c r="E391" s="7">
        <v>9</v>
      </c>
      <c r="F391" s="7">
        <v>5</v>
      </c>
      <c r="G391" s="8">
        <f t="shared" si="91"/>
        <v>2.3255813953488372E-2</v>
      </c>
      <c r="H391" s="8">
        <f t="shared" si="92"/>
        <v>4.8888888888888891E-2</v>
      </c>
      <c r="I391" s="8">
        <f t="shared" si="93"/>
        <v>0.04</v>
      </c>
      <c r="J391" s="8">
        <f t="shared" si="94"/>
        <v>2.8409090909090908E-2</v>
      </c>
      <c r="K391" s="8">
        <f t="shared" si="97"/>
        <v>0.5</v>
      </c>
      <c r="L391" s="8">
        <f t="shared" si="98"/>
        <v>-0.54545454545454541</v>
      </c>
      <c r="M391" s="8">
        <f t="shared" si="95"/>
        <v>1.1627906976744186E-2</v>
      </c>
      <c r="N391" s="9">
        <f t="shared" si="96"/>
        <v>-2.6666666666666665E-2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1</v>
      </c>
      <c r="F392" s="7">
        <v>0</v>
      </c>
      <c r="G392" s="8" t="str">
        <f t="shared" si="91"/>
        <v/>
      </c>
      <c r="H392" s="8" t="str">
        <f t="shared" si="92"/>
        <v/>
      </c>
      <c r="I392" s="8">
        <f t="shared" si="93"/>
        <v>4.4444444444444444E-3</v>
      </c>
      <c r="J392" s="8" t="str">
        <f t="shared" si="94"/>
        <v/>
      </c>
      <c r="K392" s="8">
        <f t="shared" si="97"/>
        <v>1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9" t="str">
        <f t="shared" si="96"/>
        <v/>
      </c>
    </row>
    <row r="395" spans="1:14" x14ac:dyDescent="0.2">
      <c r="A395" s="30"/>
      <c r="B395" s="23" t="s">
        <v>366</v>
      </c>
      <c r="C395" s="20">
        <v>2</v>
      </c>
      <c r="D395" s="7">
        <v>6</v>
      </c>
      <c r="E395" s="7">
        <v>0</v>
      </c>
      <c r="F395" s="7">
        <v>4</v>
      </c>
      <c r="G395" s="8">
        <f t="shared" si="91"/>
        <v>7.7519379844961239E-3</v>
      </c>
      <c r="H395" s="8">
        <f t="shared" si="92"/>
        <v>2.6666666666666668E-2</v>
      </c>
      <c r="I395" s="8" t="str">
        <f t="shared" si="93"/>
        <v/>
      </c>
      <c r="J395" s="8">
        <f t="shared" si="94"/>
        <v>2.2727272727272728E-2</v>
      </c>
      <c r="K395" s="8">
        <f t="shared" si="97"/>
        <v>-1</v>
      </c>
      <c r="L395" s="8">
        <f t="shared" si="98"/>
        <v>-0.33333333333333331</v>
      </c>
      <c r="M395" s="8">
        <f t="shared" si="95"/>
        <v>-7.7519379844961239E-3</v>
      </c>
      <c r="N395" s="9">
        <f t="shared" si="96"/>
        <v>-8.8888888888888889E-3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1</v>
      </c>
      <c r="D401" s="7">
        <v>0</v>
      </c>
      <c r="E401" s="7">
        <v>1</v>
      </c>
      <c r="F401" s="7">
        <v>1</v>
      </c>
      <c r="G401" s="8">
        <f t="shared" si="91"/>
        <v>3.875968992248062E-3</v>
      </c>
      <c r="H401" s="8" t="str">
        <f t="shared" si="92"/>
        <v/>
      </c>
      <c r="I401" s="8">
        <f t="shared" si="93"/>
        <v>4.4444444444444444E-3</v>
      </c>
      <c r="J401" s="8">
        <f t="shared" si="94"/>
        <v>5.681818181818182E-3</v>
      </c>
      <c r="K401" s="8">
        <f t="shared" si="97"/>
        <v>0</v>
      </c>
      <c r="L401" s="8">
        <f t="shared" si="98"/>
        <v>1</v>
      </c>
      <c r="M401" s="8">
        <f t="shared" si="95"/>
        <v>0</v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9" t="str">
        <f t="shared" si="96"/>
        <v/>
      </c>
    </row>
    <row r="405" spans="1:14" ht="25.5" x14ac:dyDescent="0.2">
      <c r="A405" s="30"/>
      <c r="B405" s="23" t="s">
        <v>376</v>
      </c>
      <c r="C405" s="20">
        <v>0</v>
      </c>
      <c r="D405" s="7">
        <v>0</v>
      </c>
      <c r="E405" s="7">
        <v>5</v>
      </c>
      <c r="F405" s="7">
        <v>6</v>
      </c>
      <c r="G405" s="8" t="str">
        <f t="shared" si="91"/>
        <v/>
      </c>
      <c r="H405" s="8" t="str">
        <f t="shared" si="92"/>
        <v/>
      </c>
      <c r="I405" s="8">
        <f t="shared" si="93"/>
        <v>2.2222222222222223E-2</v>
      </c>
      <c r="J405" s="8">
        <f t="shared" si="94"/>
        <v>3.4090909090909088E-2</v>
      </c>
      <c r="K405" s="8">
        <f t="shared" si="97"/>
        <v>1</v>
      </c>
      <c r="L405" s="8">
        <f t="shared" si="98"/>
        <v>1</v>
      </c>
      <c r="M405" s="8" t="str">
        <f t="shared" si="95"/>
        <v/>
      </c>
      <c r="N405" s="9" t="str">
        <f t="shared" si="96"/>
        <v/>
      </c>
    </row>
    <row r="406" spans="1:14" x14ac:dyDescent="0.2">
      <c r="A406" s="30"/>
      <c r="B406" s="23" t="s">
        <v>377</v>
      </c>
      <c r="C406" s="20">
        <v>42</v>
      </c>
      <c r="D406" s="7">
        <v>5</v>
      </c>
      <c r="E406" s="7">
        <v>14</v>
      </c>
      <c r="F406" s="7">
        <v>2</v>
      </c>
      <c r="G406" s="8">
        <f t="shared" si="91"/>
        <v>0.16279069767441862</v>
      </c>
      <c r="H406" s="8">
        <f t="shared" si="92"/>
        <v>2.2222222222222223E-2</v>
      </c>
      <c r="I406" s="8">
        <f t="shared" si="93"/>
        <v>6.222222222222222E-2</v>
      </c>
      <c r="J406" s="8">
        <f t="shared" si="94"/>
        <v>1.1363636363636364E-2</v>
      </c>
      <c r="K406" s="8">
        <f t="shared" si="97"/>
        <v>-0.66666666666666663</v>
      </c>
      <c r="L406" s="8">
        <f t="shared" si="98"/>
        <v>-0.6</v>
      </c>
      <c r="M406" s="8">
        <f t="shared" si="95"/>
        <v>-0.10852713178294573</v>
      </c>
      <c r="N406" s="9">
        <f t="shared" si="96"/>
        <v>-1.3333333333333334E-2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1</v>
      </c>
      <c r="F407" s="7">
        <v>0</v>
      </c>
      <c r="G407" s="8">
        <f t="shared" si="91"/>
        <v>3.875968992248062E-3</v>
      </c>
      <c r="H407" s="8" t="str">
        <f t="shared" si="92"/>
        <v/>
      </c>
      <c r="I407" s="8">
        <f t="shared" si="93"/>
        <v>4.4444444444444444E-3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4.4444444444444444E-3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9">
        <f t="shared" si="96"/>
        <v>-4.4444444444444444E-3</v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3</v>
      </c>
      <c r="D410" s="7">
        <v>1</v>
      </c>
      <c r="E410" s="7">
        <v>6</v>
      </c>
      <c r="F410" s="7">
        <v>0</v>
      </c>
      <c r="G410" s="8">
        <f t="shared" si="91"/>
        <v>1.1627906976744186E-2</v>
      </c>
      <c r="H410" s="8">
        <f t="shared" si="92"/>
        <v>4.4444444444444444E-3</v>
      </c>
      <c r="I410" s="8">
        <f t="shared" si="93"/>
        <v>2.6666666666666668E-2</v>
      </c>
      <c r="J410" s="8" t="str">
        <f t="shared" si="94"/>
        <v/>
      </c>
      <c r="K410" s="8">
        <f t="shared" si="97"/>
        <v>1</v>
      </c>
      <c r="L410" s="8">
        <f t="shared" si="98"/>
        <v>-1</v>
      </c>
      <c r="M410" s="8">
        <f t="shared" si="95"/>
        <v>1.1627906976744186E-2</v>
      </c>
      <c r="N410" s="9">
        <f t="shared" si="96"/>
        <v>-4.4444444444444444E-3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18</v>
      </c>
      <c r="D413" s="7">
        <v>2</v>
      </c>
      <c r="E413" s="7">
        <v>22</v>
      </c>
      <c r="F413" s="7">
        <v>1</v>
      </c>
      <c r="G413" s="8">
        <f t="shared" si="91"/>
        <v>6.9767441860465115E-2</v>
      </c>
      <c r="H413" s="8">
        <f t="shared" si="92"/>
        <v>8.8888888888888889E-3</v>
      </c>
      <c r="I413" s="8">
        <f t="shared" si="93"/>
        <v>9.7777777777777783E-2</v>
      </c>
      <c r="J413" s="8">
        <f t="shared" si="94"/>
        <v>5.681818181818182E-3</v>
      </c>
      <c r="K413" s="8">
        <f t="shared" si="97"/>
        <v>0.22222222222222221</v>
      </c>
      <c r="L413" s="8">
        <f t="shared" si="98"/>
        <v>-0.5</v>
      </c>
      <c r="M413" s="8">
        <f t="shared" si="95"/>
        <v>1.5503875968992248E-2</v>
      </c>
      <c r="N413" s="9">
        <f t="shared" si="96"/>
        <v>-4.4444444444444444E-3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7</v>
      </c>
      <c r="D419" s="7">
        <v>2</v>
      </c>
      <c r="E419" s="7">
        <v>8</v>
      </c>
      <c r="F419" s="7">
        <v>9</v>
      </c>
      <c r="G419" s="8">
        <f t="shared" si="91"/>
        <v>2.7131782945736434E-2</v>
      </c>
      <c r="H419" s="8">
        <f t="shared" si="92"/>
        <v>8.8888888888888889E-3</v>
      </c>
      <c r="I419" s="8">
        <f t="shared" si="93"/>
        <v>3.5555555555555556E-2</v>
      </c>
      <c r="J419" s="8">
        <f t="shared" si="94"/>
        <v>5.113636363636364E-2</v>
      </c>
      <c r="K419" s="8">
        <f t="shared" si="97"/>
        <v>0.14285714285714285</v>
      </c>
      <c r="L419" s="8">
        <f t="shared" si="98"/>
        <v>3.5</v>
      </c>
      <c r="M419" s="8">
        <f t="shared" si="95"/>
        <v>3.875968992248062E-3</v>
      </c>
      <c r="N419" s="9">
        <f t="shared" si="96"/>
        <v>3.111111111111111E-2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30</v>
      </c>
      <c r="D422" s="7">
        <v>16</v>
      </c>
      <c r="E422" s="7">
        <v>10</v>
      </c>
      <c r="F422" s="7">
        <v>6</v>
      </c>
      <c r="G422" s="8">
        <f t="shared" si="91"/>
        <v>0.11627906976744186</v>
      </c>
      <c r="H422" s="8">
        <f t="shared" si="92"/>
        <v>7.1111111111111111E-2</v>
      </c>
      <c r="I422" s="8">
        <f t="shared" si="93"/>
        <v>4.4444444444444446E-2</v>
      </c>
      <c r="J422" s="8">
        <f t="shared" si="94"/>
        <v>3.4090909090909088E-2</v>
      </c>
      <c r="K422" s="8">
        <f t="shared" si="97"/>
        <v>-0.66666666666666663</v>
      </c>
      <c r="L422" s="8">
        <f t="shared" si="98"/>
        <v>-0.625</v>
      </c>
      <c r="M422" s="8">
        <f t="shared" si="95"/>
        <v>-7.7519379844961239E-2</v>
      </c>
      <c r="N422" s="9">
        <f t="shared" si="96"/>
        <v>-4.4444444444444446E-2</v>
      </c>
    </row>
    <row r="423" spans="1:14" x14ac:dyDescent="0.2">
      <c r="A423" s="30"/>
      <c r="B423" s="23" t="s">
        <v>394</v>
      </c>
      <c r="C423" s="20">
        <v>34</v>
      </c>
      <c r="D423" s="7">
        <v>10</v>
      </c>
      <c r="E423" s="7">
        <v>16</v>
      </c>
      <c r="F423" s="7">
        <v>14</v>
      </c>
      <c r="G423" s="8">
        <f t="shared" si="91"/>
        <v>0.13178294573643412</v>
      </c>
      <c r="H423" s="8">
        <f t="shared" si="92"/>
        <v>4.4444444444444446E-2</v>
      </c>
      <c r="I423" s="8">
        <f t="shared" si="93"/>
        <v>7.1111111111111111E-2</v>
      </c>
      <c r="J423" s="8">
        <f t="shared" si="94"/>
        <v>7.9545454545454544E-2</v>
      </c>
      <c r="K423" s="8">
        <f t="shared" si="97"/>
        <v>-0.52941176470588236</v>
      </c>
      <c r="L423" s="8">
        <f t="shared" si="98"/>
        <v>0.4</v>
      </c>
      <c r="M423" s="8">
        <f t="shared" si="95"/>
        <v>-6.9767441860465129E-2</v>
      </c>
      <c r="N423" s="9">
        <f t="shared" si="96"/>
        <v>1.7777777777777778E-2</v>
      </c>
    </row>
    <row r="424" spans="1:14" x14ac:dyDescent="0.2">
      <c r="A424" s="30"/>
      <c r="B424" s="23" t="s">
        <v>395</v>
      </c>
      <c r="C424" s="20">
        <v>0</v>
      </c>
      <c r="D424" s="7">
        <v>4</v>
      </c>
      <c r="E424" s="7">
        <v>2</v>
      </c>
      <c r="F424" s="7">
        <v>1</v>
      </c>
      <c r="G424" s="8" t="str">
        <f t="shared" si="91"/>
        <v/>
      </c>
      <c r="H424" s="8">
        <f t="shared" si="92"/>
        <v>1.7777777777777778E-2</v>
      </c>
      <c r="I424" s="8">
        <f t="shared" si="93"/>
        <v>8.8888888888888889E-3</v>
      </c>
      <c r="J424" s="8">
        <f t="shared" si="94"/>
        <v>5.681818181818182E-3</v>
      </c>
      <c r="K424" s="8">
        <f t="shared" si="97"/>
        <v>1</v>
      </c>
      <c r="L424" s="8">
        <f t="shared" si="98"/>
        <v>-0.75</v>
      </c>
      <c r="M424" s="8" t="str">
        <f t="shared" si="95"/>
        <v/>
      </c>
      <c r="N424" s="9">
        <f t="shared" si="96"/>
        <v>-1.3333333333333332E-2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1</v>
      </c>
      <c r="D426" s="7">
        <v>0</v>
      </c>
      <c r="E426" s="7">
        <v>0</v>
      </c>
      <c r="F426" s="7">
        <v>0</v>
      </c>
      <c r="G426" s="8">
        <f t="shared" si="91"/>
        <v>3.875968992248062E-3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-3.875968992248062E-3</v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9" t="str">
        <f t="shared" si="96"/>
        <v/>
      </c>
    </row>
    <row r="428" spans="1:14" x14ac:dyDescent="0.2">
      <c r="A428" s="30"/>
      <c r="B428" s="23" t="s">
        <v>399</v>
      </c>
      <c r="C428" s="20">
        <v>1</v>
      </c>
      <c r="D428" s="7">
        <v>0</v>
      </c>
      <c r="E428" s="7">
        <v>0</v>
      </c>
      <c r="F428" s="7">
        <v>0</v>
      </c>
      <c r="G428" s="8">
        <f t="shared" si="91"/>
        <v>3.875968992248062E-3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-3.875968992248062E-3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1</v>
      </c>
      <c r="D430" s="7">
        <v>3</v>
      </c>
      <c r="E430" s="7">
        <v>0</v>
      </c>
      <c r="F430" s="7">
        <v>0</v>
      </c>
      <c r="G430" s="8">
        <f t="shared" si="91"/>
        <v>3.875968992248062E-3</v>
      </c>
      <c r="H430" s="8">
        <f t="shared" si="92"/>
        <v>1.3333333333333334E-2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-3.875968992248062E-3</v>
      </c>
      <c r="N430" s="9">
        <f t="shared" si="96"/>
        <v>-1.3333333333333334E-2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9" t="str">
        <f t="shared" si="96"/>
        <v/>
      </c>
    </row>
    <row r="434" spans="1:14" x14ac:dyDescent="0.2">
      <c r="A434" s="30"/>
      <c r="B434" s="23" t="s">
        <v>405</v>
      </c>
      <c r="C434" s="20">
        <v>7</v>
      </c>
      <c r="D434" s="7">
        <v>0</v>
      </c>
      <c r="E434" s="7">
        <v>2</v>
      </c>
      <c r="F434" s="7">
        <v>1</v>
      </c>
      <c r="G434" s="8">
        <f t="shared" si="91"/>
        <v>2.7131782945736434E-2</v>
      </c>
      <c r="H434" s="8" t="str">
        <f t="shared" si="92"/>
        <v/>
      </c>
      <c r="I434" s="8">
        <f t="shared" si="93"/>
        <v>8.8888888888888889E-3</v>
      </c>
      <c r="J434" s="8">
        <f t="shared" si="94"/>
        <v>5.681818181818182E-3</v>
      </c>
      <c r="K434" s="8">
        <f t="shared" si="97"/>
        <v>-0.7142857142857143</v>
      </c>
      <c r="L434" s="8">
        <f t="shared" si="98"/>
        <v>1</v>
      </c>
      <c r="M434" s="8">
        <f t="shared" si="95"/>
        <v>-1.937984496124031E-2</v>
      </c>
      <c r="N434" s="9" t="str">
        <f t="shared" si="96"/>
        <v/>
      </c>
    </row>
    <row r="435" spans="1:14" x14ac:dyDescent="0.2">
      <c r="A435" s="30"/>
      <c r="B435" s="23" t="s">
        <v>406</v>
      </c>
      <c r="C435" s="20">
        <v>1</v>
      </c>
      <c r="D435" s="7">
        <v>1</v>
      </c>
      <c r="E435" s="7">
        <v>1</v>
      </c>
      <c r="F435" s="7">
        <v>2</v>
      </c>
      <c r="G435" s="8">
        <f t="shared" ref="G435:G498" si="99">+IF(C435=0,"",C435/C$371)</f>
        <v>3.875968992248062E-3</v>
      </c>
      <c r="H435" s="8">
        <f t="shared" ref="H435:H498" si="100">+IF(D435=0,"",D435/D$371)</f>
        <v>4.4444444444444444E-3</v>
      </c>
      <c r="I435" s="8">
        <f t="shared" ref="I435:I498" si="101">+IF(E435=0,"",E435/E$371)</f>
        <v>4.4444444444444444E-3</v>
      </c>
      <c r="J435" s="8">
        <f t="shared" ref="J435:J498" si="102">+IF(F435=0,"",F435/F$371)</f>
        <v>1.1363636363636364E-2</v>
      </c>
      <c r="K435" s="8">
        <f t="shared" si="97"/>
        <v>0</v>
      </c>
      <c r="L435" s="8">
        <f t="shared" si="98"/>
        <v>1</v>
      </c>
      <c r="M435" s="8">
        <f t="shared" ref="M435:M498" si="103">+IF(OR(AND(G435=""),(K435="")),"",G435*K435)</f>
        <v>0</v>
      </c>
      <c r="N435" s="9">
        <f t="shared" ref="N435:N498" si="104">+IF(OR(AND(H435=""),(L435="")),"",H435*L435)</f>
        <v>4.4444444444444444E-3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1</v>
      </c>
      <c r="D437" s="7">
        <v>0</v>
      </c>
      <c r="E437" s="7">
        <v>0</v>
      </c>
      <c r="F437" s="7">
        <v>1</v>
      </c>
      <c r="G437" s="8">
        <f t="shared" si="99"/>
        <v>3.875968992248062E-3</v>
      </c>
      <c r="H437" s="8" t="str">
        <f t="shared" si="100"/>
        <v/>
      </c>
      <c r="I437" s="8" t="str">
        <f t="shared" si="101"/>
        <v/>
      </c>
      <c r="J437" s="8">
        <f t="shared" si="102"/>
        <v>5.681818181818182E-3</v>
      </c>
      <c r="K437" s="8">
        <f t="shared" si="105"/>
        <v>-1</v>
      </c>
      <c r="L437" s="8">
        <f t="shared" si="106"/>
        <v>1</v>
      </c>
      <c r="M437" s="8">
        <f t="shared" si="103"/>
        <v>-3.875968992248062E-3</v>
      </c>
      <c r="N437" s="9" t="str">
        <f t="shared" si="104"/>
        <v/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1</v>
      </c>
      <c r="D442" s="7">
        <v>0</v>
      </c>
      <c r="E442" s="7">
        <v>0</v>
      </c>
      <c r="F442" s="7">
        <v>0</v>
      </c>
      <c r="G442" s="8">
        <f t="shared" si="99"/>
        <v>3.875968992248062E-3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-3.875968992248062E-3</v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7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3.111111111111111E-2</v>
      </c>
      <c r="I445" s="8" t="str">
        <f t="shared" si="101"/>
        <v/>
      </c>
      <c r="J445" s="8">
        <f t="shared" si="102"/>
        <v>5.681818181818182E-3</v>
      </c>
      <c r="K445" s="8" t="str">
        <f t="shared" si="105"/>
        <v xml:space="preserve"> </v>
      </c>
      <c r="L445" s="8">
        <f t="shared" si="106"/>
        <v>-0.8571428571428571</v>
      </c>
      <c r="M445" s="8" t="str">
        <f t="shared" si="103"/>
        <v/>
      </c>
      <c r="N445" s="9">
        <f t="shared" si="104"/>
        <v>-2.6666666666666665E-2</v>
      </c>
    </row>
    <row r="446" spans="1:14" x14ac:dyDescent="0.2">
      <c r="A446" s="30"/>
      <c r="B446" s="23" t="s">
        <v>417</v>
      </c>
      <c r="C446" s="20">
        <v>9</v>
      </c>
      <c r="D446" s="7">
        <v>19</v>
      </c>
      <c r="E446" s="7">
        <v>4</v>
      </c>
      <c r="F446" s="7">
        <v>13</v>
      </c>
      <c r="G446" s="8">
        <f t="shared" si="99"/>
        <v>3.4883720930232558E-2</v>
      </c>
      <c r="H446" s="8">
        <f t="shared" si="100"/>
        <v>8.4444444444444447E-2</v>
      </c>
      <c r="I446" s="8">
        <f t="shared" si="101"/>
        <v>1.7777777777777778E-2</v>
      </c>
      <c r="J446" s="8">
        <f t="shared" si="102"/>
        <v>7.3863636363636367E-2</v>
      </c>
      <c r="K446" s="8">
        <f t="shared" si="105"/>
        <v>-0.55555555555555558</v>
      </c>
      <c r="L446" s="8">
        <f t="shared" si="106"/>
        <v>-0.31578947368421051</v>
      </c>
      <c r="M446" s="8">
        <f t="shared" si="103"/>
        <v>-1.937984496124031E-2</v>
      </c>
      <c r="N446" s="9">
        <f t="shared" si="104"/>
        <v>-2.6666666666666665E-2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33</v>
      </c>
      <c r="D448" s="7">
        <v>3</v>
      </c>
      <c r="E448" s="7">
        <v>7</v>
      </c>
      <c r="F448" s="7">
        <v>0</v>
      </c>
      <c r="G448" s="8">
        <f t="shared" si="99"/>
        <v>0.12790697674418605</v>
      </c>
      <c r="H448" s="8">
        <f t="shared" si="100"/>
        <v>1.3333333333333334E-2</v>
      </c>
      <c r="I448" s="8">
        <f t="shared" si="101"/>
        <v>3.111111111111111E-2</v>
      </c>
      <c r="J448" s="8" t="str">
        <f t="shared" si="102"/>
        <v/>
      </c>
      <c r="K448" s="8">
        <f t="shared" si="105"/>
        <v>-0.78787878787878785</v>
      </c>
      <c r="L448" s="8">
        <f t="shared" si="106"/>
        <v>-1</v>
      </c>
      <c r="M448" s="8">
        <f t="shared" si="103"/>
        <v>-0.10077519379844961</v>
      </c>
      <c r="N448" s="9">
        <f t="shared" si="104"/>
        <v>-1.3333333333333334E-2</v>
      </c>
    </row>
    <row r="449" spans="1:14" x14ac:dyDescent="0.2">
      <c r="A449" s="30"/>
      <c r="B449" s="23" t="s">
        <v>420</v>
      </c>
      <c r="C449" s="20">
        <v>2</v>
      </c>
      <c r="D449" s="7">
        <v>0</v>
      </c>
      <c r="E449" s="7">
        <v>1</v>
      </c>
      <c r="F449" s="7">
        <v>0</v>
      </c>
      <c r="G449" s="8">
        <f t="shared" si="99"/>
        <v>7.7519379844961239E-3</v>
      </c>
      <c r="H449" s="8" t="str">
        <f t="shared" si="100"/>
        <v/>
      </c>
      <c r="I449" s="8">
        <f t="shared" si="101"/>
        <v>4.4444444444444444E-3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-3.875968992248062E-3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1</v>
      </c>
      <c r="D450" s="7">
        <v>0</v>
      </c>
      <c r="E450" s="7">
        <v>2</v>
      </c>
      <c r="F450" s="7">
        <v>0</v>
      </c>
      <c r="G450" s="8">
        <f t="shared" si="99"/>
        <v>3.875968992248062E-3</v>
      </c>
      <c r="H450" s="8" t="str">
        <f t="shared" si="100"/>
        <v/>
      </c>
      <c r="I450" s="8">
        <f t="shared" si="101"/>
        <v>8.8888888888888889E-3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>
        <f t="shared" si="103"/>
        <v>3.875968992248062E-3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0</v>
      </c>
      <c r="D451" s="7">
        <v>2</v>
      </c>
      <c r="E451" s="7">
        <v>1</v>
      </c>
      <c r="F451" s="7">
        <v>1</v>
      </c>
      <c r="G451" s="8" t="str">
        <f t="shared" si="99"/>
        <v/>
      </c>
      <c r="H451" s="8">
        <f t="shared" si="100"/>
        <v>8.8888888888888889E-3</v>
      </c>
      <c r="I451" s="8">
        <f t="shared" si="101"/>
        <v>4.4444444444444444E-3</v>
      </c>
      <c r="J451" s="8">
        <f t="shared" si="102"/>
        <v>5.681818181818182E-3</v>
      </c>
      <c r="K451" s="8">
        <f t="shared" si="105"/>
        <v>1</v>
      </c>
      <c r="L451" s="8">
        <f t="shared" si="106"/>
        <v>-0.5</v>
      </c>
      <c r="M451" s="8" t="str">
        <f t="shared" si="103"/>
        <v/>
      </c>
      <c r="N451" s="9">
        <f t="shared" si="104"/>
        <v>-4.4444444444444444E-3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</v>
      </c>
      <c r="D454" s="7">
        <v>0</v>
      </c>
      <c r="E454" s="7">
        <v>0</v>
      </c>
      <c r="F454" s="7">
        <v>0</v>
      </c>
      <c r="G454" s="8">
        <f t="shared" si="99"/>
        <v>3.875968992248062E-3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-3.875968992248062E-3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12</v>
      </c>
      <c r="D460" s="7">
        <v>41</v>
      </c>
      <c r="E460" s="7">
        <v>0</v>
      </c>
      <c r="F460" s="7">
        <v>4</v>
      </c>
      <c r="G460" s="8">
        <f t="shared" si="99"/>
        <v>4.6511627906976744E-2</v>
      </c>
      <c r="H460" s="8">
        <f t="shared" si="100"/>
        <v>0.18222222222222223</v>
      </c>
      <c r="I460" s="8" t="str">
        <f t="shared" si="101"/>
        <v/>
      </c>
      <c r="J460" s="8">
        <f t="shared" si="102"/>
        <v>2.2727272727272728E-2</v>
      </c>
      <c r="K460" s="8">
        <f t="shared" si="105"/>
        <v>-1</v>
      </c>
      <c r="L460" s="8">
        <f t="shared" si="106"/>
        <v>-0.90243902439024393</v>
      </c>
      <c r="M460" s="8">
        <f t="shared" si="103"/>
        <v>-4.6511627906976744E-2</v>
      </c>
      <c r="N460" s="9">
        <f t="shared" si="104"/>
        <v>-0.16444444444444445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4.4444444444444444E-3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9">
        <f t="shared" si="104"/>
        <v>-4.4444444444444444E-3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4.4444444444444444E-3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9">
        <f t="shared" si="104"/>
        <v>-4.4444444444444444E-3</v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3</v>
      </c>
      <c r="F469" s="7">
        <v>4</v>
      </c>
      <c r="G469" s="8" t="str">
        <f t="shared" si="99"/>
        <v/>
      </c>
      <c r="H469" s="8" t="str">
        <f t="shared" si="100"/>
        <v/>
      </c>
      <c r="I469" s="8">
        <f t="shared" si="101"/>
        <v>1.3333333333333334E-2</v>
      </c>
      <c r="J469" s="8">
        <f t="shared" si="102"/>
        <v>2.2727272727272728E-2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1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4.4444444444444444E-3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9">
        <f t="shared" si="104"/>
        <v>-4.4444444444444444E-3</v>
      </c>
    </row>
    <row r="471" spans="1:14" x14ac:dyDescent="0.2">
      <c r="A471" s="30"/>
      <c r="B471" s="23" t="s">
        <v>442</v>
      </c>
      <c r="C471" s="20">
        <v>2</v>
      </c>
      <c r="D471" s="7">
        <v>9</v>
      </c>
      <c r="E471" s="7">
        <v>2</v>
      </c>
      <c r="F471" s="7">
        <v>5</v>
      </c>
      <c r="G471" s="8">
        <f t="shared" si="99"/>
        <v>7.7519379844961239E-3</v>
      </c>
      <c r="H471" s="8">
        <f t="shared" si="100"/>
        <v>0.04</v>
      </c>
      <c r="I471" s="8">
        <f t="shared" si="101"/>
        <v>8.8888888888888889E-3</v>
      </c>
      <c r="J471" s="8">
        <f t="shared" si="102"/>
        <v>2.8409090909090908E-2</v>
      </c>
      <c r="K471" s="8">
        <f t="shared" si="105"/>
        <v>0</v>
      </c>
      <c r="L471" s="8">
        <f t="shared" si="106"/>
        <v>-0.44444444444444442</v>
      </c>
      <c r="M471" s="8">
        <f t="shared" si="103"/>
        <v>0</v>
      </c>
      <c r="N471" s="9">
        <f t="shared" si="104"/>
        <v>-1.7777777777777778E-2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3</v>
      </c>
      <c r="F473" s="7">
        <v>7</v>
      </c>
      <c r="G473" s="8" t="str">
        <f t="shared" si="99"/>
        <v/>
      </c>
      <c r="H473" s="8" t="str">
        <f t="shared" si="100"/>
        <v/>
      </c>
      <c r="I473" s="8">
        <f t="shared" si="101"/>
        <v>1.3333333333333334E-2</v>
      </c>
      <c r="J473" s="8">
        <f t="shared" si="102"/>
        <v>3.9772727272727272E-2</v>
      </c>
      <c r="K473" s="8">
        <f t="shared" si="105"/>
        <v>1</v>
      </c>
      <c r="L473" s="8">
        <f t="shared" si="106"/>
        <v>1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4.4444444444444444E-3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9">
        <f t="shared" si="104"/>
        <v>-4.4444444444444444E-3</v>
      </c>
    </row>
    <row r="478" spans="1:14" x14ac:dyDescent="0.2">
      <c r="A478" s="30"/>
      <c r="B478" s="23" t="s">
        <v>449</v>
      </c>
      <c r="C478" s="20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9" t="str">
        <f t="shared" si="104"/>
        <v/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5.681818181818182E-3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 t="str">
        <f t="shared" si="104"/>
        <v/>
      </c>
    </row>
    <row r="484" spans="1:14" x14ac:dyDescent="0.2">
      <c r="A484" s="30"/>
      <c r="B484" s="23" t="s">
        <v>455</v>
      </c>
      <c r="C484" s="20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9" t="str">
        <f t="shared" si="104"/>
        <v/>
      </c>
    </row>
    <row r="485" spans="1:14" x14ac:dyDescent="0.2">
      <c r="A485" s="30"/>
      <c r="B485" s="23" t="s">
        <v>456</v>
      </c>
      <c r="C485" s="20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4.4444444444444444E-3</v>
      </c>
      <c r="I485" s="8" t="str">
        <f t="shared" si="101"/>
        <v/>
      </c>
      <c r="J485" s="8">
        <f t="shared" si="102"/>
        <v>5.681818181818182E-3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9">
        <f t="shared" si="104"/>
        <v>0</v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5.681818181818182E-3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2</v>
      </c>
      <c r="D493" s="7">
        <v>6</v>
      </c>
      <c r="E493" s="7">
        <v>0</v>
      </c>
      <c r="F493" s="7">
        <v>0</v>
      </c>
      <c r="G493" s="8">
        <f t="shared" si="99"/>
        <v>7.7519379844961239E-3</v>
      </c>
      <c r="H493" s="8">
        <f t="shared" si="100"/>
        <v>2.6666666666666668E-2</v>
      </c>
      <c r="I493" s="8" t="str">
        <f t="shared" si="101"/>
        <v/>
      </c>
      <c r="J493" s="8" t="str">
        <f t="shared" si="102"/>
        <v/>
      </c>
      <c r="K493" s="8">
        <f t="shared" si="105"/>
        <v>-1</v>
      </c>
      <c r="L493" s="8">
        <f t="shared" si="106"/>
        <v>-1</v>
      </c>
      <c r="M493" s="8">
        <f t="shared" si="103"/>
        <v>-7.7519379844961239E-3</v>
      </c>
      <c r="N493" s="9">
        <f t="shared" si="104"/>
        <v>-2.6666666666666668E-2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4.4444444444444444E-3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-4.4444444444444444E-3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0</v>
      </c>
      <c r="E497" s="7">
        <v>0</v>
      </c>
      <c r="F497" s="7">
        <v>2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1.1363636363636364E-2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9" t="str">
        <f t="shared" si="104"/>
        <v/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0</v>
      </c>
      <c r="D499" s="7">
        <v>12</v>
      </c>
      <c r="E499" s="7">
        <v>0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5.3333333333333337E-2</v>
      </c>
      <c r="I499" s="8" t="str">
        <f t="shared" ref="I499:I562" si="109">+IF(E499=0,"",E499/E$371)</f>
        <v/>
      </c>
      <c r="J499" s="8">
        <f t="shared" ref="J499:J562" si="110">+IF(F499=0,"",F499/F$371)</f>
        <v>2.8409090909090908E-2</v>
      </c>
      <c r="K499" s="8" t="str">
        <f t="shared" si="105"/>
        <v xml:space="preserve"> </v>
      </c>
      <c r="L499" s="8">
        <f t="shared" si="106"/>
        <v>-0.58333333333333337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-3.1111111111111114E-2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4.4444444444444444E-3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-4.4444444444444444E-3</v>
      </c>
    </row>
    <row r="504" spans="1:14" x14ac:dyDescent="0.2">
      <c r="A504" s="30"/>
      <c r="B504" s="23" t="s">
        <v>475</v>
      </c>
      <c r="C504" s="20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9" t="str">
        <f t="shared" si="112"/>
        <v/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4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1.7777777777777778E-2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-1.7777777777777778E-2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8.8888888888888889E-3</v>
      </c>
      <c r="I512" s="8" t="str">
        <f t="shared" si="109"/>
        <v/>
      </c>
      <c r="J512" s="8">
        <f t="shared" si="110"/>
        <v>1.7045454545454544E-2</v>
      </c>
      <c r="K512" s="8" t="str">
        <f t="shared" si="113"/>
        <v xml:space="preserve"> </v>
      </c>
      <c r="L512" s="8">
        <f t="shared" si="114"/>
        <v>0.5</v>
      </c>
      <c r="M512" s="8" t="str">
        <f t="shared" si="111"/>
        <v/>
      </c>
      <c r="N512" s="9">
        <f t="shared" si="112"/>
        <v>4.4444444444444444E-3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9" t="str">
        <f t="shared" si="112"/>
        <v/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0</v>
      </c>
      <c r="D518" s="7">
        <v>0</v>
      </c>
      <c r="E518" s="7">
        <v>23</v>
      </c>
      <c r="F518" s="7">
        <v>28</v>
      </c>
      <c r="G518" s="8" t="str">
        <f t="shared" si="107"/>
        <v/>
      </c>
      <c r="H518" s="8" t="str">
        <f t="shared" si="108"/>
        <v/>
      </c>
      <c r="I518" s="8">
        <f t="shared" si="109"/>
        <v>0.10222222222222223</v>
      </c>
      <c r="J518" s="8">
        <f t="shared" si="110"/>
        <v>0.15909090909090909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9" t="str">
        <f t="shared" si="112"/>
        <v/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4.4444444444444444E-3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-4.4444444444444444E-3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5.681818181818182E-3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3</v>
      </c>
      <c r="D540" s="7">
        <v>0</v>
      </c>
      <c r="E540" s="7">
        <v>14</v>
      </c>
      <c r="F540" s="7">
        <v>1</v>
      </c>
      <c r="G540" s="8">
        <f t="shared" si="107"/>
        <v>1.1627906976744186E-2</v>
      </c>
      <c r="H540" s="8" t="str">
        <f t="shared" si="108"/>
        <v/>
      </c>
      <c r="I540" s="8">
        <f t="shared" si="109"/>
        <v>6.222222222222222E-2</v>
      </c>
      <c r="J540" s="8">
        <f t="shared" si="110"/>
        <v>5.681818181818182E-3</v>
      </c>
      <c r="K540" s="8">
        <f t="shared" si="113"/>
        <v>3.6666666666666665</v>
      </c>
      <c r="L540" s="8">
        <f t="shared" si="114"/>
        <v>1</v>
      </c>
      <c r="M540" s="8">
        <f t="shared" si="111"/>
        <v>4.2635658914728682E-2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4.4444444444444444E-3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</v>
      </c>
      <c r="D544" s="7">
        <v>0</v>
      </c>
      <c r="E544" s="7">
        <v>0</v>
      </c>
      <c r="F544" s="7">
        <v>0</v>
      </c>
      <c r="G544" s="8">
        <f t="shared" si="107"/>
        <v>3.875968992248062E-3</v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 t="str">
        <f t="shared" si="114"/>
        <v xml:space="preserve"> </v>
      </c>
      <c r="M544" s="8">
        <f t="shared" si="111"/>
        <v>-3.875968992248062E-3</v>
      </c>
      <c r="N544" s="9" t="str">
        <f t="shared" si="112"/>
        <v/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1</v>
      </c>
      <c r="D546" s="7">
        <v>0</v>
      </c>
      <c r="E546" s="7">
        <v>0</v>
      </c>
      <c r="F546" s="7">
        <v>0</v>
      </c>
      <c r="G546" s="8">
        <f t="shared" si="107"/>
        <v>3.875968992248062E-3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-3.875968992248062E-3</v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8.8888888888888889E-3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-8.8888888888888889E-3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</v>
      </c>
      <c r="D563" s="7">
        <v>0</v>
      </c>
      <c r="E563" s="7">
        <v>0</v>
      </c>
      <c r="F563" s="7">
        <v>1</v>
      </c>
      <c r="G563" s="8">
        <f t="shared" ref="G563:G604" si="115">+IF(C563=0,"",C563/C$371)</f>
        <v>3.875968992248062E-3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5.681818181818182E-3</v>
      </c>
      <c r="K563" s="8">
        <f t="shared" si="113"/>
        <v>-1</v>
      </c>
      <c r="L563" s="8">
        <f t="shared" si="114"/>
        <v>1</v>
      </c>
      <c r="M563" s="8">
        <f t="shared" ref="M563:M604" si="119">+IF(OR(AND(G563=""),(K563="")),"",G563*K563)</f>
        <v>-3.875968992248062E-3</v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2</v>
      </c>
      <c r="D564" s="7">
        <v>1</v>
      </c>
      <c r="E564" s="7">
        <v>1</v>
      </c>
      <c r="F564" s="7">
        <v>0</v>
      </c>
      <c r="G564" s="8">
        <f t="shared" si="115"/>
        <v>7.7519379844961239E-3</v>
      </c>
      <c r="H564" s="8">
        <f t="shared" si="116"/>
        <v>4.4444444444444444E-3</v>
      </c>
      <c r="I564" s="8">
        <f t="shared" si="117"/>
        <v>4.4444444444444444E-3</v>
      </c>
      <c r="J564" s="8" t="str">
        <f t="shared" si="118"/>
        <v/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-1</v>
      </c>
      <c r="M564" s="8">
        <f t="shared" si="119"/>
        <v>-3.875968992248062E-3</v>
      </c>
      <c r="N564" s="9">
        <f t="shared" si="120"/>
        <v>-4.4444444444444444E-3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3</v>
      </c>
      <c r="E567" s="7">
        <v>0</v>
      </c>
      <c r="F567" s="7">
        <v>3</v>
      </c>
      <c r="G567" s="8" t="str">
        <f t="shared" si="115"/>
        <v/>
      </c>
      <c r="H567" s="8">
        <f t="shared" si="116"/>
        <v>1.3333333333333334E-2</v>
      </c>
      <c r="I567" s="8" t="str">
        <f t="shared" si="117"/>
        <v/>
      </c>
      <c r="J567" s="8">
        <f t="shared" si="118"/>
        <v>1.7045454545454544E-2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9">
        <f t="shared" si="120"/>
        <v>0</v>
      </c>
    </row>
    <row r="568" spans="1:14" x14ac:dyDescent="0.2">
      <c r="A568" s="30"/>
      <c r="B568" s="23" t="s">
        <v>539</v>
      </c>
      <c r="C568" s="20">
        <v>0</v>
      </c>
      <c r="D568" s="7">
        <v>2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8.8888888888888889E-3</v>
      </c>
      <c r="I568" s="8" t="str">
        <f t="shared" si="117"/>
        <v/>
      </c>
      <c r="J568" s="8">
        <f t="shared" si="118"/>
        <v>5.681818181818182E-3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9">
        <f t="shared" si="120"/>
        <v>-4.4444444444444444E-3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1</v>
      </c>
      <c r="E571" s="7">
        <v>0</v>
      </c>
      <c r="F571" s="7">
        <v>0</v>
      </c>
      <c r="G571" s="8" t="str">
        <f t="shared" si="115"/>
        <v/>
      </c>
      <c r="H571" s="8">
        <f t="shared" si="116"/>
        <v>4.4444444444444444E-3</v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>
        <f t="shared" si="122"/>
        <v>-1</v>
      </c>
      <c r="M571" s="8" t="str">
        <f t="shared" si="119"/>
        <v/>
      </c>
      <c r="N571" s="9">
        <f t="shared" si="120"/>
        <v>-4.4444444444444444E-3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3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1.3333333333333334E-2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9">
        <f t="shared" si="120"/>
        <v>-1.3333333333333334E-2</v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9" t="str">
        <f t="shared" si="120"/>
        <v/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4.4444444444444444E-3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-4.4444444444444444E-3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1</v>
      </c>
      <c r="D583" s="7">
        <v>2</v>
      </c>
      <c r="E583" s="7">
        <v>0</v>
      </c>
      <c r="F583" s="7">
        <v>0</v>
      </c>
      <c r="G583" s="8">
        <f t="shared" si="115"/>
        <v>3.875968992248062E-3</v>
      </c>
      <c r="H583" s="8">
        <f t="shared" si="116"/>
        <v>8.8888888888888889E-3</v>
      </c>
      <c r="I583" s="8" t="str">
        <f t="shared" si="117"/>
        <v/>
      </c>
      <c r="J583" s="8" t="str">
        <f t="shared" si="118"/>
        <v/>
      </c>
      <c r="K583" s="8">
        <f t="shared" si="121"/>
        <v>-1</v>
      </c>
      <c r="L583" s="8">
        <f t="shared" si="122"/>
        <v>-1</v>
      </c>
      <c r="M583" s="8">
        <f t="shared" si="119"/>
        <v>-3.875968992248062E-3</v>
      </c>
      <c r="N583" s="9">
        <f t="shared" si="120"/>
        <v>-8.8888888888888889E-3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5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2.2222222222222223E-2</v>
      </c>
      <c r="I588" s="8" t="str">
        <f t="shared" si="117"/>
        <v/>
      </c>
      <c r="J588" s="8">
        <f t="shared" si="118"/>
        <v>1.7045454545454544E-2</v>
      </c>
      <c r="K588" s="8" t="str">
        <f t="shared" si="121"/>
        <v xml:space="preserve"> </v>
      </c>
      <c r="L588" s="8">
        <f t="shared" si="122"/>
        <v>-0.4</v>
      </c>
      <c r="M588" s="8" t="str">
        <f t="shared" si="119"/>
        <v/>
      </c>
      <c r="N588" s="9">
        <f t="shared" si="120"/>
        <v>-8.8888888888888889E-3</v>
      </c>
    </row>
    <row r="589" spans="1:14" ht="25.5" x14ac:dyDescent="0.2">
      <c r="A589" s="30"/>
      <c r="B589" s="23" t="s">
        <v>560</v>
      </c>
      <c r="C589" s="20">
        <v>0</v>
      </c>
      <c r="D589" s="7">
        <v>1</v>
      </c>
      <c r="E589" s="7">
        <v>0</v>
      </c>
      <c r="F589" s="7">
        <v>3</v>
      </c>
      <c r="G589" s="8" t="str">
        <f t="shared" si="115"/>
        <v/>
      </c>
      <c r="H589" s="8">
        <f t="shared" si="116"/>
        <v>4.4444444444444444E-3</v>
      </c>
      <c r="I589" s="8" t="str">
        <f t="shared" si="117"/>
        <v/>
      </c>
      <c r="J589" s="8">
        <f t="shared" si="118"/>
        <v>1.7045454545454544E-2</v>
      </c>
      <c r="K589" s="8" t="str">
        <f t="shared" si="121"/>
        <v xml:space="preserve"> </v>
      </c>
      <c r="L589" s="8">
        <f t="shared" si="122"/>
        <v>2</v>
      </c>
      <c r="M589" s="8" t="str">
        <f t="shared" si="119"/>
        <v/>
      </c>
      <c r="N589" s="9">
        <f t="shared" si="120"/>
        <v>8.8888888888888889E-3</v>
      </c>
    </row>
    <row r="590" spans="1:14" x14ac:dyDescent="0.2">
      <c r="A590" s="30"/>
      <c r="B590" s="23" t="s">
        <v>561</v>
      </c>
      <c r="C590" s="20">
        <v>0</v>
      </c>
      <c r="D590" s="7">
        <v>8</v>
      </c>
      <c r="E590" s="7">
        <v>0</v>
      </c>
      <c r="F590" s="7">
        <v>9</v>
      </c>
      <c r="G590" s="8" t="str">
        <f t="shared" si="115"/>
        <v/>
      </c>
      <c r="H590" s="8">
        <f t="shared" si="116"/>
        <v>3.5555555555555556E-2</v>
      </c>
      <c r="I590" s="8" t="str">
        <f t="shared" si="117"/>
        <v/>
      </c>
      <c r="J590" s="8">
        <f t="shared" si="118"/>
        <v>5.113636363636364E-2</v>
      </c>
      <c r="K590" s="8" t="str">
        <f t="shared" si="121"/>
        <v xml:space="preserve"> </v>
      </c>
      <c r="L590" s="8">
        <f t="shared" si="122"/>
        <v>0.125</v>
      </c>
      <c r="M590" s="8" t="str">
        <f t="shared" si="119"/>
        <v/>
      </c>
      <c r="N590" s="9">
        <f t="shared" si="120"/>
        <v>4.4444444444444444E-3</v>
      </c>
    </row>
    <row r="591" spans="1:14" x14ac:dyDescent="0.2">
      <c r="A591" s="30"/>
      <c r="B591" s="23" t="s">
        <v>562</v>
      </c>
      <c r="C591" s="20">
        <v>0</v>
      </c>
      <c r="D591" s="7">
        <v>3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1.3333333333333334E-2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-1.3333333333333334E-2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4.4444444444444444E-3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9">
        <f t="shared" si="120"/>
        <v>-4.4444444444444444E-3</v>
      </c>
    </row>
    <row r="598" spans="1:14" x14ac:dyDescent="0.2">
      <c r="A598" s="30"/>
      <c r="B598" s="23" t="s">
        <v>569</v>
      </c>
      <c r="C598" s="20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4.4444444444444444E-3</v>
      </c>
      <c r="I598" s="8" t="str">
        <f t="shared" si="117"/>
        <v/>
      </c>
      <c r="J598" s="8">
        <f t="shared" si="118"/>
        <v>5.681818181818182E-3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9">
        <f t="shared" si="120"/>
        <v>0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110</v>
      </c>
      <c r="D612" s="17">
        <f>SUM(D613:D640)</f>
        <v>100</v>
      </c>
      <c r="E612" s="17">
        <f>SUM(E613:E640)</f>
        <v>79</v>
      </c>
      <c r="F612" s="17">
        <f>SUM(F613:F640)</f>
        <v>49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-0.2818181818181818</v>
      </c>
      <c r="L612" s="18">
        <f>+IF(AND(D612=0,F612=0),"",IF(D612=0,1,IF(F612=0,-1,(F612-D612)/D612)))</f>
        <v>-0.51</v>
      </c>
      <c r="M612" s="18">
        <f t="shared" ref="M612:M640" si="127">+IF(OR(AND(G612=""),(K612="")),"",G612*K612)</f>
        <v>-0.2818181818181818</v>
      </c>
      <c r="N612" s="19">
        <f t="shared" ref="N612:N640" si="128">+IF(OR(AND(H612=""),(L612="")),"",H612*L612)</f>
        <v>-0.51</v>
      </c>
    </row>
    <row r="613" spans="1:14" x14ac:dyDescent="0.2">
      <c r="A613" s="30"/>
      <c r="B613" s="22" t="s">
        <v>576</v>
      </c>
      <c r="C613" s="28">
        <v>0</v>
      </c>
      <c r="D613" s="25">
        <v>0</v>
      </c>
      <c r="E613" s="25">
        <v>0</v>
      </c>
      <c r="F613" s="25">
        <v>3</v>
      </c>
      <c r="G613" s="26" t="str">
        <f t="shared" si="123"/>
        <v/>
      </c>
      <c r="H613" s="26" t="str">
        <f t="shared" si="124"/>
        <v/>
      </c>
      <c r="I613" s="26" t="str">
        <f t="shared" si="125"/>
        <v/>
      </c>
      <c r="J613" s="26">
        <f t="shared" si="126"/>
        <v>6.1224489795918366E-2</v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1</v>
      </c>
      <c r="M613" s="26" t="str">
        <f t="shared" si="127"/>
        <v/>
      </c>
      <c r="N613" s="27" t="str">
        <f t="shared" si="128"/>
        <v/>
      </c>
    </row>
    <row r="614" spans="1:14" x14ac:dyDescent="0.2">
      <c r="A614" s="30"/>
      <c r="B614" s="23" t="s">
        <v>577</v>
      </c>
      <c r="C614" s="20">
        <v>1</v>
      </c>
      <c r="D614" s="7">
        <v>0</v>
      </c>
      <c r="E614" s="7">
        <v>0</v>
      </c>
      <c r="F614" s="7">
        <v>0</v>
      </c>
      <c r="G614" s="8">
        <f t="shared" si="123"/>
        <v>9.0909090909090905E-3</v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 t="str">
        <f t="shared" si="130"/>
        <v xml:space="preserve"> </v>
      </c>
      <c r="M614" s="8">
        <f t="shared" si="127"/>
        <v>-9.0909090909090905E-3</v>
      </c>
      <c r="N614" s="9" t="str">
        <f t="shared" si="128"/>
        <v/>
      </c>
    </row>
    <row r="615" spans="1:14" ht="25.5" x14ac:dyDescent="0.2">
      <c r="A615" s="30"/>
      <c r="B615" s="23" t="s">
        <v>578</v>
      </c>
      <c r="C615" s="20">
        <v>11</v>
      </c>
      <c r="D615" s="7">
        <v>4</v>
      </c>
      <c r="E615" s="7">
        <v>9</v>
      </c>
      <c r="F615" s="7">
        <v>8</v>
      </c>
      <c r="G615" s="8">
        <f t="shared" si="123"/>
        <v>0.1</v>
      </c>
      <c r="H615" s="8">
        <f t="shared" si="124"/>
        <v>0.04</v>
      </c>
      <c r="I615" s="8">
        <f t="shared" si="125"/>
        <v>0.11392405063291139</v>
      </c>
      <c r="J615" s="8">
        <f t="shared" si="126"/>
        <v>0.16326530612244897</v>
      </c>
      <c r="K615" s="8">
        <f t="shared" si="129"/>
        <v>-0.18181818181818182</v>
      </c>
      <c r="L615" s="8">
        <f t="shared" si="130"/>
        <v>1</v>
      </c>
      <c r="M615" s="8">
        <f t="shared" si="127"/>
        <v>-1.8181818181818184E-2</v>
      </c>
      <c r="N615" s="9">
        <f t="shared" si="128"/>
        <v>0.04</v>
      </c>
    </row>
    <row r="616" spans="1:14" x14ac:dyDescent="0.2">
      <c r="A616" s="30"/>
      <c r="B616" s="23" t="s">
        <v>579</v>
      </c>
      <c r="C616" s="20">
        <v>56</v>
      </c>
      <c r="D616" s="7">
        <v>6</v>
      </c>
      <c r="E616" s="7">
        <v>24</v>
      </c>
      <c r="F616" s="7">
        <v>0</v>
      </c>
      <c r="G616" s="8">
        <f t="shared" si="123"/>
        <v>0.50909090909090904</v>
      </c>
      <c r="H616" s="8">
        <f t="shared" si="124"/>
        <v>0.06</v>
      </c>
      <c r="I616" s="8">
        <f t="shared" si="125"/>
        <v>0.30379746835443039</v>
      </c>
      <c r="J616" s="8" t="str">
        <f t="shared" si="126"/>
        <v/>
      </c>
      <c r="K616" s="8">
        <f t="shared" si="129"/>
        <v>-0.5714285714285714</v>
      </c>
      <c r="L616" s="8">
        <f t="shared" si="130"/>
        <v>-1</v>
      </c>
      <c r="M616" s="8">
        <f t="shared" si="127"/>
        <v>-0.29090909090909084</v>
      </c>
      <c r="N616" s="9">
        <f t="shared" si="128"/>
        <v>-0.06</v>
      </c>
    </row>
    <row r="617" spans="1:14" x14ac:dyDescent="0.2">
      <c r="A617" s="30"/>
      <c r="B617" s="23" t="s">
        <v>580</v>
      </c>
      <c r="C617" s="20">
        <v>0</v>
      </c>
      <c r="D617" s="7">
        <v>1</v>
      </c>
      <c r="E617" s="7">
        <v>30</v>
      </c>
      <c r="F617" s="7">
        <v>1</v>
      </c>
      <c r="G617" s="8" t="str">
        <f t="shared" si="123"/>
        <v/>
      </c>
      <c r="H617" s="8">
        <f t="shared" si="124"/>
        <v>0.01</v>
      </c>
      <c r="I617" s="8">
        <f t="shared" si="125"/>
        <v>0.379746835443038</v>
      </c>
      <c r="J617" s="8">
        <f t="shared" si="126"/>
        <v>2.0408163265306121E-2</v>
      </c>
      <c r="K617" s="8">
        <f t="shared" si="129"/>
        <v>1</v>
      </c>
      <c r="L617" s="8">
        <f t="shared" si="130"/>
        <v>0</v>
      </c>
      <c r="M617" s="8" t="str">
        <f t="shared" si="127"/>
        <v/>
      </c>
      <c r="N617" s="9">
        <f t="shared" si="128"/>
        <v>0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3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0.03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9">
        <f t="shared" si="128"/>
        <v>-0.03</v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3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6.1224489795918366E-2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16</v>
      </c>
      <c r="D627" s="7">
        <v>14</v>
      </c>
      <c r="E627" s="7">
        <v>0</v>
      </c>
      <c r="F627" s="7">
        <v>2</v>
      </c>
      <c r="G627" s="8">
        <f t="shared" si="123"/>
        <v>0.14545454545454545</v>
      </c>
      <c r="H627" s="8">
        <f t="shared" si="124"/>
        <v>0.14000000000000001</v>
      </c>
      <c r="I627" s="8" t="str">
        <f t="shared" si="125"/>
        <v/>
      </c>
      <c r="J627" s="8">
        <f t="shared" si="126"/>
        <v>4.0816326530612242E-2</v>
      </c>
      <c r="K627" s="8">
        <f t="shared" si="129"/>
        <v>-1</v>
      </c>
      <c r="L627" s="8">
        <f t="shared" si="130"/>
        <v>-0.8571428571428571</v>
      </c>
      <c r="M627" s="8">
        <f t="shared" si="127"/>
        <v>-0.14545454545454545</v>
      </c>
      <c r="N627" s="9">
        <f t="shared" si="128"/>
        <v>-0.12000000000000001</v>
      </c>
    </row>
    <row r="628" spans="1:14" x14ac:dyDescent="0.2">
      <c r="A628" s="30"/>
      <c r="B628" s="23" t="s">
        <v>591</v>
      </c>
      <c r="C628" s="20">
        <v>5</v>
      </c>
      <c r="D628" s="7">
        <v>6</v>
      </c>
      <c r="E628" s="7">
        <v>8</v>
      </c>
      <c r="F628" s="7">
        <v>7</v>
      </c>
      <c r="G628" s="8">
        <f t="shared" si="123"/>
        <v>4.5454545454545456E-2</v>
      </c>
      <c r="H628" s="8">
        <f t="shared" si="124"/>
        <v>0.06</v>
      </c>
      <c r="I628" s="8">
        <f t="shared" si="125"/>
        <v>0.10126582278481013</v>
      </c>
      <c r="J628" s="8">
        <f t="shared" si="126"/>
        <v>0.14285714285714285</v>
      </c>
      <c r="K628" s="8">
        <f t="shared" si="129"/>
        <v>0.6</v>
      </c>
      <c r="L628" s="8">
        <f t="shared" si="130"/>
        <v>0.16666666666666666</v>
      </c>
      <c r="M628" s="8">
        <f t="shared" si="127"/>
        <v>2.7272727272727271E-2</v>
      </c>
      <c r="N628" s="9">
        <f t="shared" si="128"/>
        <v>9.9999999999999985E-3</v>
      </c>
    </row>
    <row r="629" spans="1:14" x14ac:dyDescent="0.2">
      <c r="A629" s="30"/>
      <c r="B629" s="23" t="s">
        <v>592</v>
      </c>
      <c r="C629" s="20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9" t="str">
        <f t="shared" si="128"/>
        <v/>
      </c>
    </row>
    <row r="630" spans="1:14" x14ac:dyDescent="0.2">
      <c r="A630" s="30"/>
      <c r="B630" s="23" t="s">
        <v>593</v>
      </c>
      <c r="C630" s="20">
        <v>15</v>
      </c>
      <c r="D630" s="7">
        <v>54</v>
      </c>
      <c r="E630" s="7">
        <v>1</v>
      </c>
      <c r="F630" s="7">
        <v>9</v>
      </c>
      <c r="G630" s="8">
        <f t="shared" si="123"/>
        <v>0.13636363636363635</v>
      </c>
      <c r="H630" s="8">
        <f t="shared" si="124"/>
        <v>0.54</v>
      </c>
      <c r="I630" s="8">
        <f t="shared" si="125"/>
        <v>1.2658227848101266E-2</v>
      </c>
      <c r="J630" s="8">
        <f t="shared" si="126"/>
        <v>0.18367346938775511</v>
      </c>
      <c r="K630" s="8">
        <f t="shared" si="129"/>
        <v>-0.93333333333333335</v>
      </c>
      <c r="L630" s="8">
        <f t="shared" si="130"/>
        <v>-0.83333333333333337</v>
      </c>
      <c r="M630" s="8">
        <f t="shared" si="127"/>
        <v>-0.12727272727272726</v>
      </c>
      <c r="N630" s="9">
        <f t="shared" si="128"/>
        <v>-0.45000000000000007</v>
      </c>
    </row>
    <row r="631" spans="1:14" x14ac:dyDescent="0.2">
      <c r="A631" s="30"/>
      <c r="B631" s="23" t="s">
        <v>594</v>
      </c>
      <c r="C631" s="20">
        <v>3</v>
      </c>
      <c r="D631" s="7">
        <v>6</v>
      </c>
      <c r="E631" s="7">
        <v>3</v>
      </c>
      <c r="F631" s="7">
        <v>6</v>
      </c>
      <c r="G631" s="8">
        <f t="shared" si="123"/>
        <v>2.7272727272727271E-2</v>
      </c>
      <c r="H631" s="8">
        <f t="shared" si="124"/>
        <v>0.06</v>
      </c>
      <c r="I631" s="8">
        <f t="shared" si="125"/>
        <v>3.7974683544303799E-2</v>
      </c>
      <c r="J631" s="8">
        <f t="shared" si="126"/>
        <v>0.12244897959183673</v>
      </c>
      <c r="K631" s="8">
        <f t="shared" si="129"/>
        <v>0</v>
      </c>
      <c r="L631" s="8">
        <f t="shared" si="130"/>
        <v>0</v>
      </c>
      <c r="M631" s="8">
        <f t="shared" si="127"/>
        <v>0</v>
      </c>
      <c r="N631" s="9">
        <f t="shared" si="128"/>
        <v>0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2.0408163265306121E-2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9" t="str">
        <f t="shared" si="128"/>
        <v/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2</v>
      </c>
      <c r="D636" s="7">
        <v>6</v>
      </c>
      <c r="E636" s="7">
        <v>3</v>
      </c>
      <c r="F636" s="7">
        <v>8</v>
      </c>
      <c r="G636" s="8">
        <f t="shared" si="123"/>
        <v>1.8181818181818181E-2</v>
      </c>
      <c r="H636" s="8">
        <f t="shared" si="124"/>
        <v>0.06</v>
      </c>
      <c r="I636" s="8">
        <f t="shared" si="125"/>
        <v>3.7974683544303799E-2</v>
      </c>
      <c r="J636" s="8">
        <f t="shared" si="126"/>
        <v>0.16326530612244897</v>
      </c>
      <c r="K636" s="8">
        <f t="shared" si="129"/>
        <v>0.5</v>
      </c>
      <c r="L636" s="8">
        <f t="shared" si="130"/>
        <v>0.33333333333333331</v>
      </c>
      <c r="M636" s="8">
        <f t="shared" si="127"/>
        <v>9.0909090909090905E-3</v>
      </c>
      <c r="N636" s="9">
        <f t="shared" si="128"/>
        <v>1.9999999999999997E-2</v>
      </c>
    </row>
    <row r="637" spans="1:14" x14ac:dyDescent="0.2">
      <c r="A637" s="30"/>
      <c r="B637" s="23" t="s">
        <v>600</v>
      </c>
      <c r="C637" s="20">
        <v>1</v>
      </c>
      <c r="D637" s="7">
        <v>0</v>
      </c>
      <c r="E637" s="7">
        <v>0</v>
      </c>
      <c r="F637" s="7">
        <v>0</v>
      </c>
      <c r="G637" s="8">
        <f t="shared" si="123"/>
        <v>9.0909090909090905E-3</v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 t="str">
        <f t="shared" si="130"/>
        <v xml:space="preserve"> </v>
      </c>
      <c r="M637" s="8">
        <f t="shared" si="127"/>
        <v>-9.0909090909090905E-3</v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9" t="str">
        <f t="shared" si="128"/>
        <v/>
      </c>
    </row>
    <row r="640" spans="1:14" ht="26.25" thickBot="1" x14ac:dyDescent="0.25">
      <c r="A640" s="30"/>
      <c r="B640" s="24" t="s">
        <v>603</v>
      </c>
      <c r="C640" s="21">
        <v>0</v>
      </c>
      <c r="D640" s="10">
        <v>0</v>
      </c>
      <c r="E640" s="10">
        <v>1</v>
      </c>
      <c r="F640" s="10">
        <v>1</v>
      </c>
      <c r="G640" s="11" t="str">
        <f t="shared" si="123"/>
        <v/>
      </c>
      <c r="H640" s="11" t="str">
        <f t="shared" si="124"/>
        <v/>
      </c>
      <c r="I640" s="11">
        <f t="shared" si="125"/>
        <v>1.2658227848101266E-2</v>
      </c>
      <c r="J640" s="11">
        <f t="shared" si="126"/>
        <v>2.0408163265306121E-2</v>
      </c>
      <c r="K640" s="11">
        <f t="shared" si="129"/>
        <v>1</v>
      </c>
      <c r="L640" s="11">
        <f t="shared" si="130"/>
        <v>1</v>
      </c>
      <c r="M640" s="11" t="str">
        <f t="shared" si="127"/>
        <v/>
      </c>
      <c r="N640" s="12" t="str">
        <f t="shared" si="128"/>
        <v/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610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611</v>
      </c>
      <c r="C9" s="17">
        <f>+C22+C81+C188+C371+C612</f>
        <v>11009</v>
      </c>
      <c r="D9" s="17">
        <f>+D22+D81+D188+D371+D612</f>
        <v>6990</v>
      </c>
      <c r="E9" s="17">
        <f>+E22+E81+E188+E371+E612</f>
        <v>3551</v>
      </c>
      <c r="F9" s="17">
        <f>+F22+F81+F188+F371+F612</f>
        <v>3855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-0.67744572622399857</v>
      </c>
      <c r="L9" s="18">
        <f t="shared" si="0"/>
        <v>-0.44849785407725323</v>
      </c>
      <c r="M9" s="18">
        <f t="shared" ref="M9:N14" si="1">+IF(OR(AND(G9=""),(K9="")),"",G9*K9)</f>
        <v>-0.67744572622399857</v>
      </c>
      <c r="N9" s="19">
        <f t="shared" si="1"/>
        <v>-0.44849785407725323</v>
      </c>
    </row>
    <row r="10" spans="1:14" x14ac:dyDescent="0.2">
      <c r="A10" s="30"/>
      <c r="B10" s="22" t="s">
        <v>10</v>
      </c>
      <c r="C10" s="20">
        <f>+C22</f>
        <v>70</v>
      </c>
      <c r="D10" s="7">
        <f>+D22</f>
        <v>64</v>
      </c>
      <c r="E10" s="7">
        <f>+E22</f>
        <v>19</v>
      </c>
      <c r="F10" s="7">
        <f>+F22</f>
        <v>45</v>
      </c>
      <c r="G10" s="8">
        <f t="shared" ref="G10:J14" si="2">+C10/C$9</f>
        <v>6.3584340085384682E-3</v>
      </c>
      <c r="H10" s="8">
        <f t="shared" si="2"/>
        <v>9.1559370529327617E-3</v>
      </c>
      <c r="I10" s="8">
        <f t="shared" si="2"/>
        <v>5.3506054632497888E-3</v>
      </c>
      <c r="J10" s="8">
        <f t="shared" si="2"/>
        <v>1.1673151750972763E-2</v>
      </c>
      <c r="K10" s="8">
        <f t="shared" si="0"/>
        <v>-0.72857142857142854</v>
      </c>
      <c r="L10" s="8">
        <f t="shared" si="0"/>
        <v>-0.296875</v>
      </c>
      <c r="M10" s="8">
        <f t="shared" si="1"/>
        <v>-4.632573349078027E-3</v>
      </c>
      <c r="N10" s="9">
        <f t="shared" si="1"/>
        <v>-2.7181688125894137E-3</v>
      </c>
    </row>
    <row r="11" spans="1:14" x14ac:dyDescent="0.2">
      <c r="A11" s="30"/>
      <c r="B11" s="23" t="s">
        <v>11</v>
      </c>
      <c r="C11" s="20">
        <f>+C81</f>
        <v>397</v>
      </c>
      <c r="D11" s="7">
        <f>+D81</f>
        <v>354</v>
      </c>
      <c r="E11" s="7">
        <f>+E81</f>
        <v>202</v>
      </c>
      <c r="F11" s="7">
        <f>+F81</f>
        <v>184</v>
      </c>
      <c r="G11" s="8">
        <f t="shared" si="2"/>
        <v>3.6061404305568173E-2</v>
      </c>
      <c r="H11" s="8">
        <f t="shared" si="2"/>
        <v>5.0643776824034335E-2</v>
      </c>
      <c r="I11" s="8">
        <f t="shared" si="2"/>
        <v>5.688538439876091E-2</v>
      </c>
      <c r="J11" s="8">
        <f t="shared" si="2"/>
        <v>4.7730220492866404E-2</v>
      </c>
      <c r="K11" s="8">
        <f t="shared" si="0"/>
        <v>-0.49118387909319899</v>
      </c>
      <c r="L11" s="8">
        <f t="shared" si="0"/>
        <v>-0.48022598870056499</v>
      </c>
      <c r="M11" s="8">
        <f t="shared" si="1"/>
        <v>-1.7712780452357163E-2</v>
      </c>
      <c r="N11" s="9">
        <f t="shared" si="1"/>
        <v>-2.4320457796852647E-2</v>
      </c>
    </row>
    <row r="12" spans="1:14" ht="25.5" x14ac:dyDescent="0.2">
      <c r="A12" s="30"/>
      <c r="B12" s="23" t="s">
        <v>12</v>
      </c>
      <c r="C12" s="20">
        <f>+C188</f>
        <v>710</v>
      </c>
      <c r="D12" s="7">
        <f>+D188</f>
        <v>723</v>
      </c>
      <c r="E12" s="7">
        <f>+E188</f>
        <v>201</v>
      </c>
      <c r="F12" s="7">
        <f>+F188</f>
        <v>359</v>
      </c>
      <c r="G12" s="8">
        <f t="shared" si="2"/>
        <v>6.449268780089018E-2</v>
      </c>
      <c r="H12" s="8">
        <f t="shared" si="2"/>
        <v>0.10343347639484979</v>
      </c>
      <c r="I12" s="8">
        <f t="shared" si="2"/>
        <v>5.6603773584905662E-2</v>
      </c>
      <c r="J12" s="8">
        <f t="shared" si="2"/>
        <v>9.3125810635538264E-2</v>
      </c>
      <c r="K12" s="8">
        <f t="shared" si="0"/>
        <v>-0.71690140845070427</v>
      </c>
      <c r="L12" s="8">
        <f t="shared" si="0"/>
        <v>-0.50345781466113415</v>
      </c>
      <c r="M12" s="8">
        <f t="shared" si="1"/>
        <v>-4.6234898719229721E-2</v>
      </c>
      <c r="N12" s="9">
        <f t="shared" si="1"/>
        <v>-5.2074391988555076E-2</v>
      </c>
    </row>
    <row r="13" spans="1:14" x14ac:dyDescent="0.2">
      <c r="A13" s="30"/>
      <c r="B13" s="23" t="s">
        <v>13</v>
      </c>
      <c r="C13" s="20">
        <f>+C371</f>
        <v>9144</v>
      </c>
      <c r="D13" s="7">
        <f>+D371</f>
        <v>5456</v>
      </c>
      <c r="E13" s="7">
        <f>+E371</f>
        <v>2940</v>
      </c>
      <c r="F13" s="7">
        <f>+F371</f>
        <v>2759</v>
      </c>
      <c r="G13" s="8">
        <f t="shared" si="2"/>
        <v>0.83059315105822507</v>
      </c>
      <c r="H13" s="8">
        <f t="shared" si="2"/>
        <v>0.7805436337625179</v>
      </c>
      <c r="I13" s="8">
        <f t="shared" si="2"/>
        <v>0.82793579273444096</v>
      </c>
      <c r="J13" s="8">
        <f t="shared" si="2"/>
        <v>0.71569390402075228</v>
      </c>
      <c r="K13" s="8">
        <f t="shared" si="0"/>
        <v>-0.67847769028871396</v>
      </c>
      <c r="L13" s="8">
        <f t="shared" si="0"/>
        <v>-0.49431818181818182</v>
      </c>
      <c r="M13" s="8">
        <f t="shared" si="1"/>
        <v>-0.56353892269960948</v>
      </c>
      <c r="N13" s="9">
        <f t="shared" si="1"/>
        <v>-0.38583690987124464</v>
      </c>
    </row>
    <row r="14" spans="1:14" ht="15.75" thickBot="1" x14ac:dyDescent="0.25">
      <c r="A14" s="30"/>
      <c r="B14" s="24" t="s">
        <v>14</v>
      </c>
      <c r="C14" s="21">
        <f>+C612</f>
        <v>688</v>
      </c>
      <c r="D14" s="10">
        <f>+D612</f>
        <v>393</v>
      </c>
      <c r="E14" s="10">
        <f>+E612</f>
        <v>189</v>
      </c>
      <c r="F14" s="10">
        <f>+F612</f>
        <v>508</v>
      </c>
      <c r="G14" s="11">
        <f t="shared" si="2"/>
        <v>6.2494322826778088E-2</v>
      </c>
      <c r="H14" s="11">
        <f t="shared" si="2"/>
        <v>5.6223175965665236E-2</v>
      </c>
      <c r="I14" s="11">
        <f t="shared" si="2"/>
        <v>5.3224443818642636E-2</v>
      </c>
      <c r="J14" s="11">
        <f t="shared" si="2"/>
        <v>0.1317769130998703</v>
      </c>
      <c r="K14" s="11">
        <f t="shared" si="0"/>
        <v>-0.72529069767441856</v>
      </c>
      <c r="L14" s="11">
        <f t="shared" si="0"/>
        <v>0.29262086513994912</v>
      </c>
      <c r="M14" s="11">
        <f t="shared" si="1"/>
        <v>-4.5326551003724222E-2</v>
      </c>
      <c r="N14" s="12">
        <f t="shared" si="1"/>
        <v>1.6452074391988557E-2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70</v>
      </c>
      <c r="D22" s="17">
        <f>SUM(D23:D73)</f>
        <v>64</v>
      </c>
      <c r="E22" s="17">
        <f>SUM(E23:E73)</f>
        <v>19</v>
      </c>
      <c r="F22" s="17">
        <f>SUM(F23:F73)</f>
        <v>45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-0.72857142857142854</v>
      </c>
      <c r="L22" s="18">
        <f>+IF(AND(D22=0,F22=0),"",IF(D22=0,1,IF(F22=0,-1,(F22-D22)/D22)))</f>
        <v>-0.296875</v>
      </c>
      <c r="M22" s="18">
        <f t="shared" ref="M22:M53" si="7">+IF(OR(AND(G22=""),(K22="")),"",G22*K22)</f>
        <v>-0.72857142857142854</v>
      </c>
      <c r="N22" s="19">
        <f t="shared" ref="N22:N53" si="8">+IF(OR(AND(H22=""),(L22="")),"",H22*L22)</f>
        <v>-0.296875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5</v>
      </c>
      <c r="D24" s="7">
        <v>2</v>
      </c>
      <c r="E24" s="7">
        <v>0</v>
      </c>
      <c r="F24" s="7">
        <v>0</v>
      </c>
      <c r="G24" s="8">
        <f t="shared" si="3"/>
        <v>7.1428571428571425E-2</v>
      </c>
      <c r="H24" s="8">
        <f t="shared" si="4"/>
        <v>3.125E-2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-7.1428571428571425E-2</v>
      </c>
      <c r="N24" s="9">
        <f t="shared" si="8"/>
        <v>-3.125E-2</v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2.2222222222222223E-2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1</v>
      </c>
      <c r="D27" s="7">
        <v>0</v>
      </c>
      <c r="E27" s="7">
        <v>0</v>
      </c>
      <c r="F27" s="7">
        <v>2</v>
      </c>
      <c r="G27" s="8">
        <f t="shared" si="3"/>
        <v>1.4285714285714285E-2</v>
      </c>
      <c r="H27" s="8" t="str">
        <f t="shared" si="4"/>
        <v/>
      </c>
      <c r="I27" s="8" t="str">
        <f t="shared" si="5"/>
        <v/>
      </c>
      <c r="J27" s="8">
        <f t="shared" si="6"/>
        <v>4.4444444444444446E-2</v>
      </c>
      <c r="K27" s="8">
        <f t="shared" si="9"/>
        <v>-1</v>
      </c>
      <c r="L27" s="8">
        <f t="shared" si="10"/>
        <v>1</v>
      </c>
      <c r="M27" s="8">
        <f t="shared" si="7"/>
        <v>-1.4285714285714285E-2</v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0</v>
      </c>
      <c r="E28" s="7">
        <v>1</v>
      </c>
      <c r="F28" s="7">
        <v>1</v>
      </c>
      <c r="G28" s="8" t="str">
        <f t="shared" si="3"/>
        <v/>
      </c>
      <c r="H28" s="8" t="str">
        <f t="shared" si="4"/>
        <v/>
      </c>
      <c r="I28" s="8">
        <f t="shared" si="5"/>
        <v>5.2631578947368418E-2</v>
      </c>
      <c r="J28" s="8">
        <f t="shared" si="6"/>
        <v>2.2222222222222223E-2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9" t="str">
        <f t="shared" si="8"/>
        <v/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1</v>
      </c>
      <c r="E30" s="7">
        <v>1</v>
      </c>
      <c r="F30" s="7">
        <v>0</v>
      </c>
      <c r="G30" s="8">
        <f t="shared" si="3"/>
        <v>1.4285714285714285E-2</v>
      </c>
      <c r="H30" s="8">
        <f t="shared" si="4"/>
        <v>1.5625E-2</v>
      </c>
      <c r="I30" s="8">
        <f t="shared" si="5"/>
        <v>5.2631578947368418E-2</v>
      </c>
      <c r="J30" s="8" t="str">
        <f t="shared" si="6"/>
        <v/>
      </c>
      <c r="K30" s="8">
        <f t="shared" si="9"/>
        <v>0</v>
      </c>
      <c r="L30" s="8">
        <f t="shared" si="10"/>
        <v>-1</v>
      </c>
      <c r="M30" s="8">
        <f t="shared" si="7"/>
        <v>0</v>
      </c>
      <c r="N30" s="9">
        <f t="shared" si="8"/>
        <v>-1.5625E-2</v>
      </c>
    </row>
    <row r="31" spans="1:14" x14ac:dyDescent="0.2">
      <c r="A31" s="30"/>
      <c r="B31" s="23" t="s">
        <v>26</v>
      </c>
      <c r="C31" s="20">
        <v>0</v>
      </c>
      <c r="D31" s="7">
        <v>1</v>
      </c>
      <c r="E31" s="7">
        <v>1</v>
      </c>
      <c r="F31" s="7">
        <v>0</v>
      </c>
      <c r="G31" s="8" t="str">
        <f t="shared" si="3"/>
        <v/>
      </c>
      <c r="H31" s="8">
        <f t="shared" si="4"/>
        <v>1.5625E-2</v>
      </c>
      <c r="I31" s="8">
        <f t="shared" si="5"/>
        <v>5.2631578947368418E-2</v>
      </c>
      <c r="J31" s="8" t="str">
        <f t="shared" si="6"/>
        <v/>
      </c>
      <c r="K31" s="8">
        <f t="shared" si="9"/>
        <v>1</v>
      </c>
      <c r="L31" s="8">
        <f t="shared" si="10"/>
        <v>-1</v>
      </c>
      <c r="M31" s="8" t="str">
        <f t="shared" si="7"/>
        <v/>
      </c>
      <c r="N31" s="9">
        <f t="shared" si="8"/>
        <v>-1.5625E-2</v>
      </c>
    </row>
    <row r="32" spans="1:14" x14ac:dyDescent="0.2">
      <c r="A32" s="30"/>
      <c r="B32" s="23" t="s">
        <v>27</v>
      </c>
      <c r="C32" s="20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1.5625E-2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9">
        <f t="shared" si="8"/>
        <v>-1.5625E-2</v>
      </c>
    </row>
    <row r="33" spans="1:14" x14ac:dyDescent="0.2">
      <c r="A33" s="30"/>
      <c r="B33" s="23" t="s">
        <v>28</v>
      </c>
      <c r="C33" s="20">
        <v>2</v>
      </c>
      <c r="D33" s="7">
        <v>2</v>
      </c>
      <c r="E33" s="7">
        <v>0</v>
      </c>
      <c r="F33" s="7">
        <v>1</v>
      </c>
      <c r="G33" s="8">
        <f t="shared" si="3"/>
        <v>2.8571428571428571E-2</v>
      </c>
      <c r="H33" s="8">
        <f t="shared" si="4"/>
        <v>3.125E-2</v>
      </c>
      <c r="I33" s="8" t="str">
        <f t="shared" si="5"/>
        <v/>
      </c>
      <c r="J33" s="8">
        <f t="shared" si="6"/>
        <v>2.2222222222222223E-2</v>
      </c>
      <c r="K33" s="8">
        <f t="shared" si="9"/>
        <v>-1</v>
      </c>
      <c r="L33" s="8">
        <f t="shared" si="10"/>
        <v>-0.5</v>
      </c>
      <c r="M33" s="8">
        <f t="shared" si="7"/>
        <v>-2.8571428571428571E-2</v>
      </c>
      <c r="N33" s="9">
        <f t="shared" si="8"/>
        <v>-1.5625E-2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1</v>
      </c>
      <c r="E38" s="7">
        <v>0</v>
      </c>
      <c r="F38" s="7">
        <v>0</v>
      </c>
      <c r="G38" s="8" t="str">
        <f t="shared" si="3"/>
        <v/>
      </c>
      <c r="H38" s="8">
        <f t="shared" si="4"/>
        <v>1.5625E-2</v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>
        <f t="shared" si="10"/>
        <v>-1</v>
      </c>
      <c r="M38" s="8" t="str">
        <f t="shared" si="7"/>
        <v/>
      </c>
      <c r="N38" s="9">
        <f t="shared" si="8"/>
        <v>-1.5625E-2</v>
      </c>
    </row>
    <row r="39" spans="1:14" x14ac:dyDescent="0.2">
      <c r="A39" s="30"/>
      <c r="B39" s="23" t="s">
        <v>34</v>
      </c>
      <c r="C39" s="20">
        <v>2</v>
      </c>
      <c r="D39" s="7">
        <v>1</v>
      </c>
      <c r="E39" s="7">
        <v>0</v>
      </c>
      <c r="F39" s="7">
        <v>0</v>
      </c>
      <c r="G39" s="8">
        <f t="shared" si="3"/>
        <v>2.8571428571428571E-2</v>
      </c>
      <c r="H39" s="8">
        <f t="shared" si="4"/>
        <v>1.5625E-2</v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>
        <f t="shared" si="10"/>
        <v>-1</v>
      </c>
      <c r="M39" s="8">
        <f t="shared" si="7"/>
        <v>-2.8571428571428571E-2</v>
      </c>
      <c r="N39" s="9">
        <f t="shared" si="8"/>
        <v>-1.5625E-2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1</v>
      </c>
      <c r="D41" s="7">
        <v>0</v>
      </c>
      <c r="E41" s="7">
        <v>0</v>
      </c>
      <c r="F41" s="7">
        <v>0</v>
      </c>
      <c r="G41" s="8">
        <f t="shared" si="3"/>
        <v>1.4285714285714285E-2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-1.4285714285714285E-2</v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1</v>
      </c>
      <c r="E42" s="7">
        <v>0</v>
      </c>
      <c r="F42" s="7">
        <v>1</v>
      </c>
      <c r="G42" s="8" t="str">
        <f t="shared" si="3"/>
        <v/>
      </c>
      <c r="H42" s="8">
        <f t="shared" si="4"/>
        <v>1.5625E-2</v>
      </c>
      <c r="I42" s="8" t="str">
        <f t="shared" si="5"/>
        <v/>
      </c>
      <c r="J42" s="8">
        <f t="shared" si="6"/>
        <v>2.2222222222222223E-2</v>
      </c>
      <c r="K42" s="8" t="str">
        <f t="shared" si="9"/>
        <v xml:space="preserve"> </v>
      </c>
      <c r="L42" s="8">
        <f t="shared" si="10"/>
        <v>0</v>
      </c>
      <c r="M42" s="8" t="str">
        <f t="shared" si="7"/>
        <v/>
      </c>
      <c r="N42" s="9">
        <f t="shared" si="8"/>
        <v>0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3</v>
      </c>
      <c r="D44" s="7">
        <v>1</v>
      </c>
      <c r="E44" s="7">
        <v>0</v>
      </c>
      <c r="F44" s="7">
        <v>1</v>
      </c>
      <c r="G44" s="8">
        <f t="shared" si="3"/>
        <v>4.2857142857142858E-2</v>
      </c>
      <c r="H44" s="8">
        <f t="shared" si="4"/>
        <v>1.5625E-2</v>
      </c>
      <c r="I44" s="8" t="str">
        <f t="shared" si="5"/>
        <v/>
      </c>
      <c r="J44" s="8">
        <f t="shared" si="6"/>
        <v>2.2222222222222223E-2</v>
      </c>
      <c r="K44" s="8">
        <f t="shared" si="9"/>
        <v>-1</v>
      </c>
      <c r="L44" s="8">
        <f t="shared" si="10"/>
        <v>0</v>
      </c>
      <c r="M44" s="8">
        <f t="shared" si="7"/>
        <v>-4.2857142857142858E-2</v>
      </c>
      <c r="N44" s="9">
        <f t="shared" si="8"/>
        <v>0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1</v>
      </c>
      <c r="E46" s="7">
        <v>0</v>
      </c>
      <c r="F46" s="7">
        <v>0</v>
      </c>
      <c r="G46" s="8" t="str">
        <f t="shared" si="3"/>
        <v/>
      </c>
      <c r="H46" s="8">
        <f t="shared" si="4"/>
        <v>1.5625E-2</v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>
        <f t="shared" si="10"/>
        <v>-1</v>
      </c>
      <c r="M46" s="8" t="str">
        <f t="shared" si="7"/>
        <v/>
      </c>
      <c r="N46" s="9">
        <f t="shared" si="8"/>
        <v>-1.5625E-2</v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1</v>
      </c>
      <c r="F47" s="7">
        <v>1</v>
      </c>
      <c r="G47" s="8" t="str">
        <f t="shared" si="3"/>
        <v/>
      </c>
      <c r="H47" s="8" t="str">
        <f t="shared" si="4"/>
        <v/>
      </c>
      <c r="I47" s="8">
        <f t="shared" si="5"/>
        <v>5.2631578947368418E-2</v>
      </c>
      <c r="J47" s="8">
        <f t="shared" si="6"/>
        <v>2.2222222222222223E-2</v>
      </c>
      <c r="K47" s="8">
        <f t="shared" si="9"/>
        <v>1</v>
      </c>
      <c r="L47" s="8">
        <f t="shared" si="10"/>
        <v>1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0</v>
      </c>
      <c r="E48" s="7">
        <v>1</v>
      </c>
      <c r="F48" s="7">
        <v>0</v>
      </c>
      <c r="G48" s="8">
        <f t="shared" si="3"/>
        <v>1.4285714285714285E-2</v>
      </c>
      <c r="H48" s="8" t="str">
        <f t="shared" si="4"/>
        <v/>
      </c>
      <c r="I48" s="8">
        <f t="shared" si="5"/>
        <v>5.2631578947368418E-2</v>
      </c>
      <c r="J48" s="8" t="str">
        <f t="shared" si="6"/>
        <v/>
      </c>
      <c r="K48" s="8">
        <f t="shared" si="9"/>
        <v>0</v>
      </c>
      <c r="L48" s="8" t="str">
        <f t="shared" si="10"/>
        <v xml:space="preserve"> </v>
      </c>
      <c r="M48" s="8">
        <f t="shared" si="7"/>
        <v>0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11</v>
      </c>
      <c r="D50" s="7">
        <v>22</v>
      </c>
      <c r="E50" s="7">
        <v>0</v>
      </c>
      <c r="F50" s="7">
        <v>0</v>
      </c>
      <c r="G50" s="8">
        <f t="shared" si="3"/>
        <v>0.15714285714285714</v>
      </c>
      <c r="H50" s="8">
        <f t="shared" si="4"/>
        <v>0.34375</v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>
        <f t="shared" si="10"/>
        <v>-1</v>
      </c>
      <c r="M50" s="8">
        <f t="shared" si="7"/>
        <v>-0.15714285714285714</v>
      </c>
      <c r="N50" s="9">
        <f t="shared" si="8"/>
        <v>-0.34375</v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15</v>
      </c>
      <c r="D52" s="7">
        <v>10</v>
      </c>
      <c r="E52" s="7">
        <v>2</v>
      </c>
      <c r="F52" s="7">
        <v>5</v>
      </c>
      <c r="G52" s="8">
        <f t="shared" si="3"/>
        <v>0.21428571428571427</v>
      </c>
      <c r="H52" s="8">
        <f t="shared" si="4"/>
        <v>0.15625</v>
      </c>
      <c r="I52" s="8">
        <f t="shared" si="5"/>
        <v>0.10526315789473684</v>
      </c>
      <c r="J52" s="8">
        <f t="shared" si="6"/>
        <v>0.1111111111111111</v>
      </c>
      <c r="K52" s="8">
        <f t="shared" si="9"/>
        <v>-0.8666666666666667</v>
      </c>
      <c r="L52" s="8">
        <f t="shared" si="10"/>
        <v>-0.5</v>
      </c>
      <c r="M52" s="8">
        <f t="shared" si="7"/>
        <v>-0.18571428571428572</v>
      </c>
      <c r="N52" s="9">
        <f t="shared" si="8"/>
        <v>-7.8125E-2</v>
      </c>
    </row>
    <row r="53" spans="1:14" x14ac:dyDescent="0.2">
      <c r="A53" s="30"/>
      <c r="B53" s="23" t="s">
        <v>48</v>
      </c>
      <c r="C53" s="20">
        <v>7</v>
      </c>
      <c r="D53" s="7">
        <v>3</v>
      </c>
      <c r="E53" s="7">
        <v>1</v>
      </c>
      <c r="F53" s="7">
        <v>2</v>
      </c>
      <c r="G53" s="8">
        <f t="shared" si="3"/>
        <v>0.1</v>
      </c>
      <c r="H53" s="8">
        <f t="shared" si="4"/>
        <v>4.6875E-2</v>
      </c>
      <c r="I53" s="8">
        <f t="shared" si="5"/>
        <v>5.2631578947368418E-2</v>
      </c>
      <c r="J53" s="8">
        <f t="shared" si="6"/>
        <v>4.4444444444444446E-2</v>
      </c>
      <c r="K53" s="8">
        <f t="shared" si="9"/>
        <v>-0.8571428571428571</v>
      </c>
      <c r="L53" s="8">
        <f t="shared" si="10"/>
        <v>-0.33333333333333331</v>
      </c>
      <c r="M53" s="8">
        <f t="shared" si="7"/>
        <v>-8.5714285714285715E-2</v>
      </c>
      <c r="N53" s="9">
        <f t="shared" si="8"/>
        <v>-1.5625E-2</v>
      </c>
    </row>
    <row r="54" spans="1:14" x14ac:dyDescent="0.2">
      <c r="A54" s="30"/>
      <c r="B54" s="23" t="s">
        <v>49</v>
      </c>
      <c r="C54" s="20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1.4285714285714285E-2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-1.4285714285714285E-2</v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1</v>
      </c>
      <c r="F57" s="7">
        <v>1</v>
      </c>
      <c r="G57" s="8" t="str">
        <f t="shared" si="11"/>
        <v/>
      </c>
      <c r="H57" s="8" t="str">
        <f t="shared" si="12"/>
        <v/>
      </c>
      <c r="I57" s="8">
        <f t="shared" si="13"/>
        <v>5.2631578947368418E-2</v>
      </c>
      <c r="J57" s="8">
        <f t="shared" si="14"/>
        <v>2.2222222222222223E-2</v>
      </c>
      <c r="K57" s="8">
        <f t="shared" si="17"/>
        <v>1</v>
      </c>
      <c r="L57" s="8">
        <f t="shared" si="18"/>
        <v>1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5.2631578947368418E-2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</v>
      </c>
      <c r="D64" s="7">
        <v>0</v>
      </c>
      <c r="E64" s="7">
        <v>3</v>
      </c>
      <c r="F64" s="7">
        <v>6</v>
      </c>
      <c r="G64" s="8">
        <f t="shared" si="11"/>
        <v>1.4285714285714285E-2</v>
      </c>
      <c r="H64" s="8" t="str">
        <f t="shared" si="12"/>
        <v/>
      </c>
      <c r="I64" s="8">
        <f t="shared" si="13"/>
        <v>0.15789473684210525</v>
      </c>
      <c r="J64" s="8">
        <f t="shared" si="14"/>
        <v>0.13333333333333333</v>
      </c>
      <c r="K64" s="8">
        <f t="shared" si="17"/>
        <v>2</v>
      </c>
      <c r="L64" s="8">
        <f t="shared" si="18"/>
        <v>1</v>
      </c>
      <c r="M64" s="8">
        <f t="shared" si="15"/>
        <v>2.8571428571428571E-2</v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2</v>
      </c>
      <c r="E65" s="7">
        <v>0</v>
      </c>
      <c r="F65" s="7">
        <v>16</v>
      </c>
      <c r="G65" s="8" t="str">
        <f t="shared" si="11"/>
        <v/>
      </c>
      <c r="H65" s="8">
        <f t="shared" si="12"/>
        <v>3.125E-2</v>
      </c>
      <c r="I65" s="8" t="str">
        <f t="shared" si="13"/>
        <v/>
      </c>
      <c r="J65" s="8">
        <f t="shared" si="14"/>
        <v>0.35555555555555557</v>
      </c>
      <c r="K65" s="8" t="str">
        <f t="shared" si="17"/>
        <v xml:space="preserve"> </v>
      </c>
      <c r="L65" s="8">
        <f t="shared" si="18"/>
        <v>7</v>
      </c>
      <c r="M65" s="8" t="str">
        <f t="shared" si="15"/>
        <v/>
      </c>
      <c r="N65" s="9">
        <f t="shared" si="16"/>
        <v>0.21875</v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6</v>
      </c>
      <c r="D67" s="7">
        <v>7</v>
      </c>
      <c r="E67" s="7">
        <v>3</v>
      </c>
      <c r="F67" s="7">
        <v>5</v>
      </c>
      <c r="G67" s="8">
        <f t="shared" si="11"/>
        <v>8.5714285714285715E-2</v>
      </c>
      <c r="H67" s="8">
        <f t="shared" si="12"/>
        <v>0.109375</v>
      </c>
      <c r="I67" s="8">
        <f t="shared" si="13"/>
        <v>0.15789473684210525</v>
      </c>
      <c r="J67" s="8">
        <f t="shared" si="14"/>
        <v>0.1111111111111111</v>
      </c>
      <c r="K67" s="8">
        <f t="shared" si="17"/>
        <v>-0.5</v>
      </c>
      <c r="L67" s="8">
        <f t="shared" si="18"/>
        <v>-0.2857142857142857</v>
      </c>
      <c r="M67" s="8">
        <f t="shared" si="15"/>
        <v>-4.2857142857142858E-2</v>
      </c>
      <c r="N67" s="9">
        <f t="shared" si="16"/>
        <v>-3.125E-2</v>
      </c>
    </row>
    <row r="68" spans="1:14" x14ac:dyDescent="0.2">
      <c r="A68" s="30"/>
      <c r="B68" s="23" t="s">
        <v>63</v>
      </c>
      <c r="C68" s="20">
        <v>1</v>
      </c>
      <c r="D68" s="7">
        <v>1</v>
      </c>
      <c r="E68" s="7">
        <v>0</v>
      </c>
      <c r="F68" s="7">
        <v>0</v>
      </c>
      <c r="G68" s="8">
        <f t="shared" si="11"/>
        <v>1.4285714285714285E-2</v>
      </c>
      <c r="H68" s="8">
        <f t="shared" si="12"/>
        <v>1.5625E-2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-1.4285714285714285E-2</v>
      </c>
      <c r="N68" s="9">
        <f t="shared" si="16"/>
        <v>-1.5625E-2</v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9</v>
      </c>
      <c r="D70" s="7">
        <v>5</v>
      </c>
      <c r="E70" s="7">
        <v>1</v>
      </c>
      <c r="F70" s="7">
        <v>1</v>
      </c>
      <c r="G70" s="8">
        <f t="shared" si="11"/>
        <v>0.12857142857142856</v>
      </c>
      <c r="H70" s="8">
        <f t="shared" si="12"/>
        <v>7.8125E-2</v>
      </c>
      <c r="I70" s="8">
        <f t="shared" si="13"/>
        <v>5.2631578947368418E-2</v>
      </c>
      <c r="J70" s="8">
        <f t="shared" si="14"/>
        <v>2.2222222222222223E-2</v>
      </c>
      <c r="K70" s="8">
        <f t="shared" si="17"/>
        <v>-0.88888888888888884</v>
      </c>
      <c r="L70" s="8">
        <f t="shared" si="18"/>
        <v>-0.8</v>
      </c>
      <c r="M70" s="8">
        <f t="shared" si="15"/>
        <v>-0.11428571428571427</v>
      </c>
      <c r="N70" s="9">
        <f t="shared" si="16"/>
        <v>-6.25E-2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1</v>
      </c>
      <c r="F71" s="7">
        <v>1</v>
      </c>
      <c r="G71" s="8" t="str">
        <f t="shared" si="11"/>
        <v/>
      </c>
      <c r="H71" s="8" t="str">
        <f t="shared" si="12"/>
        <v/>
      </c>
      <c r="I71" s="8">
        <f t="shared" si="13"/>
        <v>5.2631578947368418E-2</v>
      </c>
      <c r="J71" s="8">
        <f t="shared" si="14"/>
        <v>2.2222222222222223E-2</v>
      </c>
      <c r="K71" s="8">
        <f t="shared" si="17"/>
        <v>1</v>
      </c>
      <c r="L71" s="8">
        <f t="shared" si="18"/>
        <v>1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1</v>
      </c>
      <c r="D72" s="7">
        <v>1</v>
      </c>
      <c r="E72" s="7">
        <v>0</v>
      </c>
      <c r="F72" s="7">
        <v>0</v>
      </c>
      <c r="G72" s="8">
        <f t="shared" si="11"/>
        <v>1.4285714285714285E-2</v>
      </c>
      <c r="H72" s="8">
        <f t="shared" si="12"/>
        <v>1.5625E-2</v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>
        <f t="shared" si="18"/>
        <v>-1</v>
      </c>
      <c r="M72" s="8">
        <f t="shared" si="15"/>
        <v>-1.4285714285714285E-2</v>
      </c>
      <c r="N72" s="9">
        <f t="shared" si="16"/>
        <v>-1.5625E-2</v>
      </c>
    </row>
    <row r="73" spans="1:14" ht="15.75" thickBot="1" x14ac:dyDescent="0.25">
      <c r="A73" s="30"/>
      <c r="B73" s="24" t="s">
        <v>68</v>
      </c>
      <c r="C73" s="21">
        <v>2</v>
      </c>
      <c r="D73" s="10">
        <v>1</v>
      </c>
      <c r="E73" s="10">
        <v>1</v>
      </c>
      <c r="F73" s="10">
        <v>0</v>
      </c>
      <c r="G73" s="11">
        <f t="shared" si="11"/>
        <v>2.8571428571428571E-2</v>
      </c>
      <c r="H73" s="11">
        <f t="shared" si="12"/>
        <v>1.5625E-2</v>
      </c>
      <c r="I73" s="11">
        <f t="shared" si="13"/>
        <v>5.2631578947368418E-2</v>
      </c>
      <c r="J73" s="11" t="str">
        <f t="shared" si="14"/>
        <v/>
      </c>
      <c r="K73" s="11">
        <f t="shared" si="17"/>
        <v>-0.5</v>
      </c>
      <c r="L73" s="11">
        <f t="shared" si="18"/>
        <v>-1</v>
      </c>
      <c r="M73" s="11">
        <f t="shared" si="15"/>
        <v>-1.4285714285714285E-2</v>
      </c>
      <c r="N73" s="12">
        <f t="shared" si="16"/>
        <v>-1.5625E-2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397</v>
      </c>
      <c r="D81" s="17">
        <f>SUM(D82:D180)</f>
        <v>354</v>
      </c>
      <c r="E81" s="17">
        <f>SUM(E82:E180)</f>
        <v>202</v>
      </c>
      <c r="F81" s="17">
        <f>SUM(F82:F180)</f>
        <v>184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-0.49118387909319899</v>
      </c>
      <c r="L81" s="18">
        <f>+IF(AND(D81=0,F81=0),"",IF(D81=0,1,IF(F81=0,-1,(F81-D81)/D81)))</f>
        <v>-0.48022598870056499</v>
      </c>
      <c r="M81" s="18">
        <f t="shared" ref="M81:M112" si="23">+IF(OR(AND(G81=""),(K81="")),"",G81*K81)</f>
        <v>-0.49118387909319899</v>
      </c>
      <c r="N81" s="19">
        <f t="shared" ref="N81:N112" si="24">+IF(OR(AND(H81=""),(L81="")),"",H81*L81)</f>
        <v>-0.48022598870056499</v>
      </c>
    </row>
    <row r="82" spans="1:14" x14ac:dyDescent="0.2">
      <c r="A82" s="30"/>
      <c r="B82" s="22" t="s">
        <v>69</v>
      </c>
      <c r="C82" s="28">
        <v>7</v>
      </c>
      <c r="D82" s="25">
        <v>4</v>
      </c>
      <c r="E82" s="25">
        <v>2</v>
      </c>
      <c r="F82" s="25">
        <v>4</v>
      </c>
      <c r="G82" s="26">
        <f t="shared" si="19"/>
        <v>1.7632241813602016E-2</v>
      </c>
      <c r="H82" s="26">
        <f t="shared" si="20"/>
        <v>1.1299435028248588E-2</v>
      </c>
      <c r="I82" s="26">
        <f t="shared" si="21"/>
        <v>9.9009900990099011E-3</v>
      </c>
      <c r="J82" s="26">
        <f t="shared" si="22"/>
        <v>2.1739130434782608E-2</v>
      </c>
      <c r="K82" s="26">
        <f t="shared" ref="K82:K113" si="25">+IF(AND(C82=0,E82=0)," ",IF(C82=0,1,IF(E82=0,-1,(E82-C82)/C82)))</f>
        <v>-0.7142857142857143</v>
      </c>
      <c r="L82" s="26">
        <f t="shared" ref="L82:L113" si="26">+IF(AND(D82=0,F82=0)," ",IF(D82=0,1,IF(F82=0,-1,(F82-D82)/D82)))</f>
        <v>0</v>
      </c>
      <c r="M82" s="26">
        <f t="shared" si="23"/>
        <v>-1.2594458438287154E-2</v>
      </c>
      <c r="N82" s="27">
        <f t="shared" si="24"/>
        <v>0</v>
      </c>
    </row>
    <row r="83" spans="1:14" ht="24.75" customHeight="1" x14ac:dyDescent="0.2">
      <c r="A83" s="30"/>
      <c r="B83" s="23" t="s">
        <v>70</v>
      </c>
      <c r="C83" s="20">
        <v>5</v>
      </c>
      <c r="D83" s="7">
        <v>1</v>
      </c>
      <c r="E83" s="7">
        <v>4</v>
      </c>
      <c r="F83" s="7">
        <v>3</v>
      </c>
      <c r="G83" s="8">
        <f t="shared" si="19"/>
        <v>1.2594458438287154E-2</v>
      </c>
      <c r="H83" s="8">
        <f t="shared" si="20"/>
        <v>2.8248587570621469E-3</v>
      </c>
      <c r="I83" s="8">
        <f t="shared" si="21"/>
        <v>1.9801980198019802E-2</v>
      </c>
      <c r="J83" s="8">
        <f t="shared" si="22"/>
        <v>1.6304347826086956E-2</v>
      </c>
      <c r="K83" s="8">
        <f t="shared" si="25"/>
        <v>-0.2</v>
      </c>
      <c r="L83" s="8">
        <f t="shared" si="26"/>
        <v>2</v>
      </c>
      <c r="M83" s="8">
        <f t="shared" si="23"/>
        <v>-2.5188916876574311E-3</v>
      </c>
      <c r="N83" s="9">
        <f t="shared" si="24"/>
        <v>5.6497175141242938E-3</v>
      </c>
    </row>
    <row r="84" spans="1:14" x14ac:dyDescent="0.2">
      <c r="A84" s="30"/>
      <c r="B84" s="23" t="s">
        <v>71</v>
      </c>
      <c r="C84" s="20">
        <v>1</v>
      </c>
      <c r="D84" s="7">
        <v>1</v>
      </c>
      <c r="E84" s="7">
        <v>2</v>
      </c>
      <c r="F84" s="7">
        <v>1</v>
      </c>
      <c r="G84" s="8">
        <f t="shared" si="19"/>
        <v>2.5188916876574307E-3</v>
      </c>
      <c r="H84" s="8">
        <f t="shared" si="20"/>
        <v>2.8248587570621469E-3</v>
      </c>
      <c r="I84" s="8">
        <f t="shared" si="21"/>
        <v>9.9009900990099011E-3</v>
      </c>
      <c r="J84" s="8">
        <f t="shared" si="22"/>
        <v>5.434782608695652E-3</v>
      </c>
      <c r="K84" s="8">
        <f t="shared" si="25"/>
        <v>1</v>
      </c>
      <c r="L84" s="8">
        <f t="shared" si="26"/>
        <v>0</v>
      </c>
      <c r="M84" s="8">
        <f t="shared" si="23"/>
        <v>2.5188916876574307E-3</v>
      </c>
      <c r="N84" s="9">
        <f t="shared" si="24"/>
        <v>0</v>
      </c>
    </row>
    <row r="85" spans="1:14" x14ac:dyDescent="0.2">
      <c r="A85" s="30"/>
      <c r="B85" s="23" t="s">
        <v>72</v>
      </c>
      <c r="C85" s="20">
        <v>29</v>
      </c>
      <c r="D85" s="7">
        <v>14</v>
      </c>
      <c r="E85" s="7">
        <v>15</v>
      </c>
      <c r="F85" s="7">
        <v>8</v>
      </c>
      <c r="G85" s="8">
        <f t="shared" si="19"/>
        <v>7.3047858942065488E-2</v>
      </c>
      <c r="H85" s="8">
        <f t="shared" si="20"/>
        <v>3.954802259887006E-2</v>
      </c>
      <c r="I85" s="8">
        <f t="shared" si="21"/>
        <v>7.4257425742574254E-2</v>
      </c>
      <c r="J85" s="8">
        <f t="shared" si="22"/>
        <v>4.3478260869565216E-2</v>
      </c>
      <c r="K85" s="8">
        <f t="shared" si="25"/>
        <v>-0.48275862068965519</v>
      </c>
      <c r="L85" s="8">
        <f t="shared" si="26"/>
        <v>-0.42857142857142855</v>
      </c>
      <c r="M85" s="8">
        <f t="shared" si="23"/>
        <v>-3.5264483627204031E-2</v>
      </c>
      <c r="N85" s="9">
        <f t="shared" si="24"/>
        <v>-1.6949152542372881E-2</v>
      </c>
    </row>
    <row r="86" spans="1:14" ht="25.5" x14ac:dyDescent="0.2">
      <c r="A86" s="30"/>
      <c r="B86" s="23" t="s">
        <v>73</v>
      </c>
      <c r="C86" s="20">
        <v>12</v>
      </c>
      <c r="D86" s="7">
        <v>10</v>
      </c>
      <c r="E86" s="7">
        <v>12</v>
      </c>
      <c r="F86" s="7">
        <v>7</v>
      </c>
      <c r="G86" s="8">
        <f t="shared" si="19"/>
        <v>3.0226700251889168E-2</v>
      </c>
      <c r="H86" s="8">
        <f t="shared" si="20"/>
        <v>2.8248587570621469E-2</v>
      </c>
      <c r="I86" s="8">
        <f t="shared" si="21"/>
        <v>5.9405940594059403E-2</v>
      </c>
      <c r="J86" s="8">
        <f t="shared" si="22"/>
        <v>3.8043478260869568E-2</v>
      </c>
      <c r="K86" s="8">
        <f t="shared" si="25"/>
        <v>0</v>
      </c>
      <c r="L86" s="8">
        <f t="shared" si="26"/>
        <v>-0.3</v>
      </c>
      <c r="M86" s="8">
        <f t="shared" si="23"/>
        <v>0</v>
      </c>
      <c r="N86" s="9">
        <f t="shared" si="24"/>
        <v>-8.4745762711864406E-3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46</v>
      </c>
      <c r="D88" s="7">
        <v>26</v>
      </c>
      <c r="E88" s="7">
        <v>1</v>
      </c>
      <c r="F88" s="7">
        <v>1</v>
      </c>
      <c r="G88" s="8">
        <f t="shared" si="19"/>
        <v>0.11586901763224182</v>
      </c>
      <c r="H88" s="8">
        <f t="shared" si="20"/>
        <v>7.3446327683615822E-2</v>
      </c>
      <c r="I88" s="8">
        <f t="shared" si="21"/>
        <v>4.9504950495049506E-3</v>
      </c>
      <c r="J88" s="8">
        <f t="shared" si="22"/>
        <v>5.434782608695652E-3</v>
      </c>
      <c r="K88" s="8">
        <f t="shared" si="25"/>
        <v>-0.97826086956521741</v>
      </c>
      <c r="L88" s="8">
        <f t="shared" si="26"/>
        <v>-0.96153846153846156</v>
      </c>
      <c r="M88" s="8">
        <f t="shared" si="23"/>
        <v>-0.11335012594458439</v>
      </c>
      <c r="N88" s="9">
        <f t="shared" si="24"/>
        <v>-7.0621468926553674E-2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4.9504950495049506E-3</v>
      </c>
      <c r="J89" s="8">
        <f t="shared" si="22"/>
        <v>5.434782608695652E-3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2</v>
      </c>
      <c r="D90" s="7">
        <v>0</v>
      </c>
      <c r="E90" s="7">
        <v>2</v>
      </c>
      <c r="F90" s="7">
        <v>0</v>
      </c>
      <c r="G90" s="8">
        <f t="shared" si="19"/>
        <v>5.0377833753148613E-3</v>
      </c>
      <c r="H90" s="8" t="str">
        <f t="shared" si="20"/>
        <v/>
      </c>
      <c r="I90" s="8">
        <f t="shared" si="21"/>
        <v>9.9009900990099011E-3</v>
      </c>
      <c r="J90" s="8" t="str">
        <f t="shared" si="22"/>
        <v/>
      </c>
      <c r="K90" s="8">
        <f t="shared" si="25"/>
        <v>0</v>
      </c>
      <c r="L90" s="8" t="str">
        <f t="shared" si="26"/>
        <v xml:space="preserve"> </v>
      </c>
      <c r="M90" s="8">
        <f t="shared" si="23"/>
        <v>0</v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2</v>
      </c>
      <c r="E91" s="7">
        <v>0</v>
      </c>
      <c r="F91" s="7">
        <v>0</v>
      </c>
      <c r="G91" s="8" t="str">
        <f t="shared" si="19"/>
        <v/>
      </c>
      <c r="H91" s="8">
        <f t="shared" si="20"/>
        <v>5.6497175141242938E-3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9">
        <f t="shared" si="24"/>
        <v>-5.6497175141242938E-3</v>
      </c>
    </row>
    <row r="92" spans="1:14" x14ac:dyDescent="0.2">
      <c r="A92" s="30"/>
      <c r="B92" s="23" t="s">
        <v>79</v>
      </c>
      <c r="C92" s="20">
        <v>1</v>
      </c>
      <c r="D92" s="7">
        <v>0</v>
      </c>
      <c r="E92" s="7">
        <v>0</v>
      </c>
      <c r="F92" s="7">
        <v>1</v>
      </c>
      <c r="G92" s="8">
        <f t="shared" si="19"/>
        <v>2.5188916876574307E-3</v>
      </c>
      <c r="H92" s="8" t="str">
        <f t="shared" si="20"/>
        <v/>
      </c>
      <c r="I92" s="8" t="str">
        <f t="shared" si="21"/>
        <v/>
      </c>
      <c r="J92" s="8">
        <f t="shared" si="22"/>
        <v>5.434782608695652E-3</v>
      </c>
      <c r="K92" s="8">
        <f t="shared" si="25"/>
        <v>-1</v>
      </c>
      <c r="L92" s="8">
        <f t="shared" si="26"/>
        <v>1</v>
      </c>
      <c r="M92" s="8">
        <f t="shared" si="23"/>
        <v>-2.5188916876574307E-3</v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1</v>
      </c>
      <c r="D93" s="7">
        <v>0</v>
      </c>
      <c r="E93" s="7">
        <v>2</v>
      </c>
      <c r="F93" s="7">
        <v>2</v>
      </c>
      <c r="G93" s="8">
        <f t="shared" si="19"/>
        <v>2.5188916876574307E-3</v>
      </c>
      <c r="H93" s="8" t="str">
        <f t="shared" si="20"/>
        <v/>
      </c>
      <c r="I93" s="8">
        <f t="shared" si="21"/>
        <v>9.9009900990099011E-3</v>
      </c>
      <c r="J93" s="8">
        <f t="shared" si="22"/>
        <v>1.0869565217391304E-2</v>
      </c>
      <c r="K93" s="8">
        <f t="shared" si="25"/>
        <v>1</v>
      </c>
      <c r="L93" s="8">
        <f t="shared" si="26"/>
        <v>1</v>
      </c>
      <c r="M93" s="8">
        <f t="shared" si="23"/>
        <v>2.5188916876574307E-3</v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1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>
        <f t="shared" si="22"/>
        <v>5.434782608695652E-3</v>
      </c>
      <c r="K94" s="8" t="str">
        <f t="shared" si="25"/>
        <v xml:space="preserve"> </v>
      </c>
      <c r="L94" s="8">
        <f t="shared" si="26"/>
        <v>1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1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>
        <f t="shared" si="22"/>
        <v>5.434782608695652E-3</v>
      </c>
      <c r="K95" s="8" t="str">
        <f t="shared" si="25"/>
        <v xml:space="preserve"> </v>
      </c>
      <c r="L95" s="8">
        <f t="shared" si="26"/>
        <v>1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5</v>
      </c>
      <c r="D97" s="7">
        <v>0</v>
      </c>
      <c r="E97" s="7">
        <v>1</v>
      </c>
      <c r="F97" s="7">
        <v>2</v>
      </c>
      <c r="G97" s="8">
        <f t="shared" si="19"/>
        <v>1.2594458438287154E-2</v>
      </c>
      <c r="H97" s="8" t="str">
        <f t="shared" si="20"/>
        <v/>
      </c>
      <c r="I97" s="8">
        <f t="shared" si="21"/>
        <v>4.9504950495049506E-3</v>
      </c>
      <c r="J97" s="8">
        <f t="shared" si="22"/>
        <v>1.0869565217391304E-2</v>
      </c>
      <c r="K97" s="8">
        <f t="shared" si="25"/>
        <v>-0.8</v>
      </c>
      <c r="L97" s="8">
        <f t="shared" si="26"/>
        <v>1</v>
      </c>
      <c r="M97" s="8">
        <f t="shared" si="23"/>
        <v>-1.0075566750629724E-2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2</v>
      </c>
      <c r="D99" s="7">
        <v>2</v>
      </c>
      <c r="E99" s="7">
        <v>0</v>
      </c>
      <c r="F99" s="7">
        <v>0</v>
      </c>
      <c r="G99" s="8">
        <f t="shared" si="19"/>
        <v>5.0377833753148613E-3</v>
      </c>
      <c r="H99" s="8">
        <f t="shared" si="20"/>
        <v>5.6497175141242938E-3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-5.0377833753148613E-3</v>
      </c>
      <c r="N99" s="9">
        <f t="shared" si="24"/>
        <v>-5.6497175141242938E-3</v>
      </c>
    </row>
    <row r="100" spans="1:14" x14ac:dyDescent="0.2">
      <c r="A100" s="30"/>
      <c r="B100" s="23" t="s">
        <v>87</v>
      </c>
      <c r="C100" s="20">
        <v>10</v>
      </c>
      <c r="D100" s="7">
        <v>19</v>
      </c>
      <c r="E100" s="7">
        <v>3</v>
      </c>
      <c r="F100" s="7">
        <v>3</v>
      </c>
      <c r="G100" s="8">
        <f t="shared" si="19"/>
        <v>2.5188916876574308E-2</v>
      </c>
      <c r="H100" s="8">
        <f t="shared" si="20"/>
        <v>5.3672316384180789E-2</v>
      </c>
      <c r="I100" s="8">
        <f t="shared" si="21"/>
        <v>1.4851485148514851E-2</v>
      </c>
      <c r="J100" s="8">
        <f t="shared" si="22"/>
        <v>1.6304347826086956E-2</v>
      </c>
      <c r="K100" s="8">
        <f t="shared" si="25"/>
        <v>-0.7</v>
      </c>
      <c r="L100" s="8">
        <f t="shared" si="26"/>
        <v>-0.84210526315789469</v>
      </c>
      <c r="M100" s="8">
        <f t="shared" si="23"/>
        <v>-1.7632241813602016E-2</v>
      </c>
      <c r="N100" s="9">
        <f t="shared" si="24"/>
        <v>-4.5197740112994343E-2</v>
      </c>
    </row>
    <row r="101" spans="1:14" x14ac:dyDescent="0.2">
      <c r="A101" s="30"/>
      <c r="B101" s="23" t="s">
        <v>88</v>
      </c>
      <c r="C101" s="20">
        <v>2</v>
      </c>
      <c r="D101" s="7">
        <v>0</v>
      </c>
      <c r="E101" s="7">
        <v>0</v>
      </c>
      <c r="F101" s="7">
        <v>1</v>
      </c>
      <c r="G101" s="8">
        <f t="shared" si="19"/>
        <v>5.0377833753148613E-3</v>
      </c>
      <c r="H101" s="8" t="str">
        <f t="shared" si="20"/>
        <v/>
      </c>
      <c r="I101" s="8" t="str">
        <f t="shared" si="21"/>
        <v/>
      </c>
      <c r="J101" s="8">
        <f t="shared" si="22"/>
        <v>5.434782608695652E-3</v>
      </c>
      <c r="K101" s="8">
        <f t="shared" si="25"/>
        <v>-1</v>
      </c>
      <c r="L101" s="8">
        <f t="shared" si="26"/>
        <v>1</v>
      </c>
      <c r="M101" s="8">
        <f t="shared" si="23"/>
        <v>-5.0377833753148613E-3</v>
      </c>
      <c r="N101" s="9" t="str">
        <f t="shared" si="24"/>
        <v/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6</v>
      </c>
      <c r="D103" s="7">
        <v>10</v>
      </c>
      <c r="E103" s="7">
        <v>3</v>
      </c>
      <c r="F103" s="7">
        <v>12</v>
      </c>
      <c r="G103" s="8">
        <f t="shared" si="19"/>
        <v>1.5113350125944584E-2</v>
      </c>
      <c r="H103" s="8">
        <f t="shared" si="20"/>
        <v>2.8248587570621469E-2</v>
      </c>
      <c r="I103" s="8">
        <f t="shared" si="21"/>
        <v>1.4851485148514851E-2</v>
      </c>
      <c r="J103" s="8">
        <f t="shared" si="22"/>
        <v>6.5217391304347824E-2</v>
      </c>
      <c r="K103" s="8">
        <f t="shared" si="25"/>
        <v>-0.5</v>
      </c>
      <c r="L103" s="8">
        <f t="shared" si="26"/>
        <v>0.2</v>
      </c>
      <c r="M103" s="8">
        <f t="shared" si="23"/>
        <v>-7.556675062972292E-3</v>
      </c>
      <c r="N103" s="9">
        <f t="shared" si="24"/>
        <v>5.6497175141242938E-3</v>
      </c>
    </row>
    <row r="104" spans="1:14" x14ac:dyDescent="0.2">
      <c r="A104" s="30"/>
      <c r="B104" s="23" t="s">
        <v>91</v>
      </c>
      <c r="C104" s="20">
        <v>1</v>
      </c>
      <c r="D104" s="7">
        <v>9</v>
      </c>
      <c r="E104" s="7">
        <v>0</v>
      </c>
      <c r="F104" s="7">
        <v>5</v>
      </c>
      <c r="G104" s="8">
        <f t="shared" si="19"/>
        <v>2.5188916876574307E-3</v>
      </c>
      <c r="H104" s="8">
        <f t="shared" si="20"/>
        <v>2.5423728813559324E-2</v>
      </c>
      <c r="I104" s="8" t="str">
        <f t="shared" si="21"/>
        <v/>
      </c>
      <c r="J104" s="8">
        <f t="shared" si="22"/>
        <v>2.717391304347826E-2</v>
      </c>
      <c r="K104" s="8">
        <f t="shared" si="25"/>
        <v>-1</v>
      </c>
      <c r="L104" s="8">
        <f t="shared" si="26"/>
        <v>-0.44444444444444442</v>
      </c>
      <c r="M104" s="8">
        <f t="shared" si="23"/>
        <v>-2.5188916876574307E-3</v>
      </c>
      <c r="N104" s="9">
        <f t="shared" si="24"/>
        <v>-1.1299435028248588E-2</v>
      </c>
    </row>
    <row r="105" spans="1:14" x14ac:dyDescent="0.2">
      <c r="A105" s="30"/>
      <c r="B105" s="23" t="s">
        <v>92</v>
      </c>
      <c r="C105" s="20">
        <v>0</v>
      </c>
      <c r="D105" s="7">
        <v>6</v>
      </c>
      <c r="E105" s="7">
        <v>0</v>
      </c>
      <c r="F105" s="7">
        <v>1</v>
      </c>
      <c r="G105" s="8" t="str">
        <f t="shared" si="19"/>
        <v/>
      </c>
      <c r="H105" s="8">
        <f t="shared" si="20"/>
        <v>1.6949152542372881E-2</v>
      </c>
      <c r="I105" s="8" t="str">
        <f t="shared" si="21"/>
        <v/>
      </c>
      <c r="J105" s="8">
        <f t="shared" si="22"/>
        <v>5.434782608695652E-3</v>
      </c>
      <c r="K105" s="8" t="str">
        <f t="shared" si="25"/>
        <v xml:space="preserve"> </v>
      </c>
      <c r="L105" s="8">
        <f t="shared" si="26"/>
        <v>-0.83333333333333337</v>
      </c>
      <c r="M105" s="8" t="str">
        <f t="shared" si="23"/>
        <v/>
      </c>
      <c r="N105" s="9">
        <f t="shared" si="24"/>
        <v>-1.4124293785310734E-2</v>
      </c>
    </row>
    <row r="106" spans="1:14" x14ac:dyDescent="0.2">
      <c r="A106" s="30"/>
      <c r="B106" s="23" t="s">
        <v>93</v>
      </c>
      <c r="C106" s="20">
        <v>0</v>
      </c>
      <c r="D106" s="7">
        <v>4</v>
      </c>
      <c r="E106" s="7">
        <v>0</v>
      </c>
      <c r="F106" s="7">
        <v>0</v>
      </c>
      <c r="G106" s="8" t="str">
        <f t="shared" si="19"/>
        <v/>
      </c>
      <c r="H106" s="8">
        <f t="shared" si="20"/>
        <v>1.1299435028248588E-2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9">
        <f t="shared" si="24"/>
        <v>-1.1299435028248588E-2</v>
      </c>
    </row>
    <row r="107" spans="1:14" x14ac:dyDescent="0.2">
      <c r="A107" s="30"/>
      <c r="B107" s="23" t="s">
        <v>94</v>
      </c>
      <c r="C107" s="20">
        <v>0</v>
      </c>
      <c r="D107" s="7">
        <v>3</v>
      </c>
      <c r="E107" s="7">
        <v>1</v>
      </c>
      <c r="F107" s="7">
        <v>2</v>
      </c>
      <c r="G107" s="8" t="str">
        <f t="shared" si="19"/>
        <v/>
      </c>
      <c r="H107" s="8">
        <f t="shared" si="20"/>
        <v>8.4745762711864406E-3</v>
      </c>
      <c r="I107" s="8">
        <f t="shared" si="21"/>
        <v>4.9504950495049506E-3</v>
      </c>
      <c r="J107" s="8">
        <f t="shared" si="22"/>
        <v>1.0869565217391304E-2</v>
      </c>
      <c r="K107" s="8">
        <f t="shared" si="25"/>
        <v>1</v>
      </c>
      <c r="L107" s="8">
        <f t="shared" si="26"/>
        <v>-0.33333333333333331</v>
      </c>
      <c r="M107" s="8" t="str">
        <f t="shared" si="23"/>
        <v/>
      </c>
      <c r="N107" s="9">
        <f t="shared" si="24"/>
        <v>-2.8248587570621469E-3</v>
      </c>
    </row>
    <row r="108" spans="1:14" x14ac:dyDescent="0.2">
      <c r="A108" s="30"/>
      <c r="B108" s="23" t="s">
        <v>95</v>
      </c>
      <c r="C108" s="20">
        <v>0</v>
      </c>
      <c r="D108" s="7">
        <v>7</v>
      </c>
      <c r="E108" s="7">
        <v>1</v>
      </c>
      <c r="F108" s="7">
        <v>5</v>
      </c>
      <c r="G108" s="8" t="str">
        <f t="shared" si="19"/>
        <v/>
      </c>
      <c r="H108" s="8">
        <f t="shared" si="20"/>
        <v>1.977401129943503E-2</v>
      </c>
      <c r="I108" s="8">
        <f t="shared" si="21"/>
        <v>4.9504950495049506E-3</v>
      </c>
      <c r="J108" s="8">
        <f t="shared" si="22"/>
        <v>2.717391304347826E-2</v>
      </c>
      <c r="K108" s="8">
        <f t="shared" si="25"/>
        <v>1</v>
      </c>
      <c r="L108" s="8">
        <f t="shared" si="26"/>
        <v>-0.2857142857142857</v>
      </c>
      <c r="M108" s="8" t="str">
        <f t="shared" si="23"/>
        <v/>
      </c>
      <c r="N108" s="9">
        <f t="shared" si="24"/>
        <v>-5.6497175141242938E-3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1</v>
      </c>
      <c r="F109" s="7">
        <v>2</v>
      </c>
      <c r="G109" s="8" t="str">
        <f t="shared" si="19"/>
        <v/>
      </c>
      <c r="H109" s="8" t="str">
        <f t="shared" si="20"/>
        <v/>
      </c>
      <c r="I109" s="8">
        <f t="shared" si="21"/>
        <v>4.9504950495049506E-3</v>
      </c>
      <c r="J109" s="8">
        <f t="shared" si="22"/>
        <v>1.0869565217391304E-2</v>
      </c>
      <c r="K109" s="8">
        <f t="shared" si="25"/>
        <v>1</v>
      </c>
      <c r="L109" s="8">
        <f t="shared" si="26"/>
        <v>1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12</v>
      </c>
      <c r="D111" s="7">
        <v>17</v>
      </c>
      <c r="E111" s="7">
        <v>2</v>
      </c>
      <c r="F111" s="7">
        <v>9</v>
      </c>
      <c r="G111" s="8">
        <f t="shared" si="19"/>
        <v>3.0226700251889168E-2</v>
      </c>
      <c r="H111" s="8">
        <f t="shared" si="20"/>
        <v>4.8022598870056499E-2</v>
      </c>
      <c r="I111" s="8">
        <f t="shared" si="21"/>
        <v>9.9009900990099011E-3</v>
      </c>
      <c r="J111" s="8">
        <f t="shared" si="22"/>
        <v>4.8913043478260872E-2</v>
      </c>
      <c r="K111" s="8">
        <f t="shared" si="25"/>
        <v>-0.83333333333333337</v>
      </c>
      <c r="L111" s="8">
        <f t="shared" si="26"/>
        <v>-0.47058823529411764</v>
      </c>
      <c r="M111" s="8">
        <f t="shared" si="23"/>
        <v>-2.5188916876574308E-2</v>
      </c>
      <c r="N111" s="9">
        <f t="shared" si="24"/>
        <v>-2.2598870056497175E-2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1</v>
      </c>
      <c r="D114" s="7">
        <v>0</v>
      </c>
      <c r="E114" s="7">
        <v>0</v>
      </c>
      <c r="F114" s="7">
        <v>0</v>
      </c>
      <c r="G114" s="8">
        <f t="shared" si="27"/>
        <v>2.5188916876574307E-3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-2.5188916876574307E-3</v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4</v>
      </c>
      <c r="D115" s="7">
        <v>7</v>
      </c>
      <c r="E115" s="7">
        <v>0</v>
      </c>
      <c r="F115" s="7">
        <v>7</v>
      </c>
      <c r="G115" s="8">
        <f t="shared" si="27"/>
        <v>1.0075566750629723E-2</v>
      </c>
      <c r="H115" s="8">
        <f t="shared" si="28"/>
        <v>1.977401129943503E-2</v>
      </c>
      <c r="I115" s="8" t="str">
        <f t="shared" si="29"/>
        <v/>
      </c>
      <c r="J115" s="8">
        <f t="shared" si="30"/>
        <v>3.8043478260869568E-2</v>
      </c>
      <c r="K115" s="8">
        <f t="shared" si="33"/>
        <v>-1</v>
      </c>
      <c r="L115" s="8">
        <f t="shared" si="34"/>
        <v>0</v>
      </c>
      <c r="M115" s="8">
        <f t="shared" si="31"/>
        <v>-1.0075566750629723E-2</v>
      </c>
      <c r="N115" s="9">
        <f t="shared" si="32"/>
        <v>0</v>
      </c>
    </row>
    <row r="116" spans="1:14" x14ac:dyDescent="0.2">
      <c r="A116" s="30"/>
      <c r="B116" s="23" t="s">
        <v>103</v>
      </c>
      <c r="C116" s="20">
        <v>4</v>
      </c>
      <c r="D116" s="7">
        <v>3</v>
      </c>
      <c r="E116" s="7">
        <v>6</v>
      </c>
      <c r="F116" s="7">
        <v>4</v>
      </c>
      <c r="G116" s="8">
        <f t="shared" si="27"/>
        <v>1.0075566750629723E-2</v>
      </c>
      <c r="H116" s="8">
        <f t="shared" si="28"/>
        <v>8.4745762711864406E-3</v>
      </c>
      <c r="I116" s="8">
        <f t="shared" si="29"/>
        <v>2.9702970297029702E-2</v>
      </c>
      <c r="J116" s="8">
        <f t="shared" si="30"/>
        <v>2.1739130434782608E-2</v>
      </c>
      <c r="K116" s="8">
        <f t="shared" si="33"/>
        <v>0.5</v>
      </c>
      <c r="L116" s="8">
        <f t="shared" si="34"/>
        <v>0.33333333333333331</v>
      </c>
      <c r="M116" s="8">
        <f t="shared" si="31"/>
        <v>5.0377833753148613E-3</v>
      </c>
      <c r="N116" s="9">
        <f t="shared" si="32"/>
        <v>2.8248587570621469E-3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4</v>
      </c>
      <c r="D118" s="7">
        <v>6</v>
      </c>
      <c r="E118" s="7">
        <v>1</v>
      </c>
      <c r="F118" s="7">
        <v>1</v>
      </c>
      <c r="G118" s="8">
        <f t="shared" si="27"/>
        <v>1.0075566750629723E-2</v>
      </c>
      <c r="H118" s="8">
        <f t="shared" si="28"/>
        <v>1.6949152542372881E-2</v>
      </c>
      <c r="I118" s="8">
        <f t="shared" si="29"/>
        <v>4.9504950495049506E-3</v>
      </c>
      <c r="J118" s="8">
        <f t="shared" si="30"/>
        <v>5.434782608695652E-3</v>
      </c>
      <c r="K118" s="8">
        <f t="shared" si="33"/>
        <v>-0.75</v>
      </c>
      <c r="L118" s="8">
        <f t="shared" si="34"/>
        <v>-0.83333333333333337</v>
      </c>
      <c r="M118" s="8">
        <f t="shared" si="31"/>
        <v>-7.556675062972292E-3</v>
      </c>
      <c r="N118" s="9">
        <f t="shared" si="32"/>
        <v>-1.4124293785310734E-2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4.9504950495049506E-3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1</v>
      </c>
      <c r="D121" s="7">
        <v>2</v>
      </c>
      <c r="E121" s="7">
        <v>0</v>
      </c>
      <c r="F121" s="7">
        <v>0</v>
      </c>
      <c r="G121" s="8">
        <f t="shared" si="27"/>
        <v>2.5188916876574307E-3</v>
      </c>
      <c r="H121" s="8">
        <f t="shared" si="28"/>
        <v>5.6497175141242938E-3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-2.5188916876574307E-3</v>
      </c>
      <c r="N121" s="9">
        <f t="shared" si="32"/>
        <v>-5.6497175141242938E-3</v>
      </c>
    </row>
    <row r="122" spans="1:14" x14ac:dyDescent="0.2">
      <c r="A122" s="30"/>
      <c r="B122" s="23" t="s">
        <v>109</v>
      </c>
      <c r="C122" s="20">
        <v>1</v>
      </c>
      <c r="D122" s="7">
        <v>1</v>
      </c>
      <c r="E122" s="7">
        <v>3</v>
      </c>
      <c r="F122" s="7">
        <v>1</v>
      </c>
      <c r="G122" s="8">
        <f t="shared" si="27"/>
        <v>2.5188916876574307E-3</v>
      </c>
      <c r="H122" s="8">
        <f t="shared" si="28"/>
        <v>2.8248587570621469E-3</v>
      </c>
      <c r="I122" s="8">
        <f t="shared" si="29"/>
        <v>1.4851485148514851E-2</v>
      </c>
      <c r="J122" s="8">
        <f t="shared" si="30"/>
        <v>5.434782608695652E-3</v>
      </c>
      <c r="K122" s="8">
        <f t="shared" si="33"/>
        <v>2</v>
      </c>
      <c r="L122" s="8">
        <f t="shared" si="34"/>
        <v>0</v>
      </c>
      <c r="M122" s="8">
        <f t="shared" si="31"/>
        <v>5.0377833753148613E-3</v>
      </c>
      <c r="N122" s="9">
        <f t="shared" si="32"/>
        <v>0</v>
      </c>
    </row>
    <row r="123" spans="1:14" x14ac:dyDescent="0.2">
      <c r="A123" s="30"/>
      <c r="B123" s="23" t="s">
        <v>110</v>
      </c>
      <c r="C123" s="20">
        <v>12</v>
      </c>
      <c r="D123" s="7">
        <v>37</v>
      </c>
      <c r="E123" s="7">
        <v>3</v>
      </c>
      <c r="F123" s="7">
        <v>5</v>
      </c>
      <c r="G123" s="8">
        <f t="shared" si="27"/>
        <v>3.0226700251889168E-2</v>
      </c>
      <c r="H123" s="8">
        <f t="shared" si="28"/>
        <v>0.10451977401129943</v>
      </c>
      <c r="I123" s="8">
        <f t="shared" si="29"/>
        <v>1.4851485148514851E-2</v>
      </c>
      <c r="J123" s="8">
        <f t="shared" si="30"/>
        <v>2.717391304347826E-2</v>
      </c>
      <c r="K123" s="8">
        <f t="shared" si="33"/>
        <v>-0.75</v>
      </c>
      <c r="L123" s="8">
        <f t="shared" si="34"/>
        <v>-0.86486486486486491</v>
      </c>
      <c r="M123" s="8">
        <f t="shared" si="31"/>
        <v>-2.2670025188916875E-2</v>
      </c>
      <c r="N123" s="9">
        <f t="shared" si="32"/>
        <v>-9.03954802259887E-2</v>
      </c>
    </row>
    <row r="124" spans="1:14" ht="25.5" x14ac:dyDescent="0.2">
      <c r="A124" s="30"/>
      <c r="B124" s="23" t="s">
        <v>111</v>
      </c>
      <c r="C124" s="20">
        <v>9</v>
      </c>
      <c r="D124" s="7">
        <v>27</v>
      </c>
      <c r="E124" s="7">
        <v>1</v>
      </c>
      <c r="F124" s="7">
        <v>4</v>
      </c>
      <c r="G124" s="8">
        <f t="shared" si="27"/>
        <v>2.2670025188916875E-2</v>
      </c>
      <c r="H124" s="8">
        <f t="shared" si="28"/>
        <v>7.6271186440677971E-2</v>
      </c>
      <c r="I124" s="8">
        <f t="shared" si="29"/>
        <v>4.9504950495049506E-3</v>
      </c>
      <c r="J124" s="8">
        <f t="shared" si="30"/>
        <v>2.1739130434782608E-2</v>
      </c>
      <c r="K124" s="8">
        <f t="shared" si="33"/>
        <v>-0.88888888888888884</v>
      </c>
      <c r="L124" s="8">
        <f t="shared" si="34"/>
        <v>-0.85185185185185186</v>
      </c>
      <c r="M124" s="8">
        <f t="shared" si="31"/>
        <v>-2.0151133501259442E-2</v>
      </c>
      <c r="N124" s="9">
        <f t="shared" si="32"/>
        <v>-6.4971751412429377E-2</v>
      </c>
    </row>
    <row r="125" spans="1:14" ht="25.5" x14ac:dyDescent="0.2">
      <c r="A125" s="30"/>
      <c r="B125" s="23" t="s">
        <v>112</v>
      </c>
      <c r="C125" s="20">
        <v>6</v>
      </c>
      <c r="D125" s="7">
        <v>16</v>
      </c>
      <c r="E125" s="7">
        <v>1</v>
      </c>
      <c r="F125" s="7">
        <v>5</v>
      </c>
      <c r="G125" s="8">
        <f t="shared" si="27"/>
        <v>1.5113350125944584E-2</v>
      </c>
      <c r="H125" s="8">
        <f t="shared" si="28"/>
        <v>4.519774011299435E-2</v>
      </c>
      <c r="I125" s="8">
        <f t="shared" si="29"/>
        <v>4.9504950495049506E-3</v>
      </c>
      <c r="J125" s="8">
        <f t="shared" si="30"/>
        <v>2.717391304347826E-2</v>
      </c>
      <c r="K125" s="8">
        <f t="shared" si="33"/>
        <v>-0.83333333333333337</v>
      </c>
      <c r="L125" s="8">
        <f t="shared" si="34"/>
        <v>-0.6875</v>
      </c>
      <c r="M125" s="8">
        <f t="shared" si="31"/>
        <v>-1.2594458438287154E-2</v>
      </c>
      <c r="N125" s="9">
        <f t="shared" si="32"/>
        <v>-3.1073446327683614E-2</v>
      </c>
    </row>
    <row r="126" spans="1:14" x14ac:dyDescent="0.2">
      <c r="A126" s="30"/>
      <c r="B126" s="23" t="s">
        <v>113</v>
      </c>
      <c r="C126" s="20">
        <v>1</v>
      </c>
      <c r="D126" s="7">
        <v>1</v>
      </c>
      <c r="E126" s="7">
        <v>0</v>
      </c>
      <c r="F126" s="7">
        <v>0</v>
      </c>
      <c r="G126" s="8">
        <f t="shared" si="27"/>
        <v>2.5188916876574307E-3</v>
      </c>
      <c r="H126" s="8">
        <f t="shared" si="28"/>
        <v>2.8248587570621469E-3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-2.5188916876574307E-3</v>
      </c>
      <c r="N126" s="9">
        <f t="shared" si="32"/>
        <v>-2.8248587570621469E-3</v>
      </c>
    </row>
    <row r="127" spans="1:14" x14ac:dyDescent="0.2">
      <c r="A127" s="30"/>
      <c r="B127" s="23" t="s">
        <v>114</v>
      </c>
      <c r="C127" s="20">
        <v>31</v>
      </c>
      <c r="D127" s="7">
        <v>26</v>
      </c>
      <c r="E127" s="7">
        <v>8</v>
      </c>
      <c r="F127" s="7">
        <v>4</v>
      </c>
      <c r="G127" s="8">
        <f t="shared" si="27"/>
        <v>7.8085642317380355E-2</v>
      </c>
      <c r="H127" s="8">
        <f t="shared" si="28"/>
        <v>7.3446327683615822E-2</v>
      </c>
      <c r="I127" s="8">
        <f t="shared" si="29"/>
        <v>3.9603960396039604E-2</v>
      </c>
      <c r="J127" s="8">
        <f t="shared" si="30"/>
        <v>2.1739130434782608E-2</v>
      </c>
      <c r="K127" s="8">
        <f t="shared" si="33"/>
        <v>-0.74193548387096775</v>
      </c>
      <c r="L127" s="8">
        <f t="shared" si="34"/>
        <v>-0.84615384615384615</v>
      </c>
      <c r="M127" s="8">
        <f t="shared" si="31"/>
        <v>-5.793450881612091E-2</v>
      </c>
      <c r="N127" s="9">
        <f t="shared" si="32"/>
        <v>-6.2146892655367235E-2</v>
      </c>
    </row>
    <row r="128" spans="1:14" x14ac:dyDescent="0.2">
      <c r="A128" s="30"/>
      <c r="B128" s="23" t="s">
        <v>115</v>
      </c>
      <c r="C128" s="20">
        <v>5</v>
      </c>
      <c r="D128" s="7">
        <v>5</v>
      </c>
      <c r="E128" s="7">
        <v>3</v>
      </c>
      <c r="F128" s="7">
        <v>1</v>
      </c>
      <c r="G128" s="8">
        <f t="shared" si="27"/>
        <v>1.2594458438287154E-2</v>
      </c>
      <c r="H128" s="8">
        <f t="shared" si="28"/>
        <v>1.4124293785310734E-2</v>
      </c>
      <c r="I128" s="8">
        <f t="shared" si="29"/>
        <v>1.4851485148514851E-2</v>
      </c>
      <c r="J128" s="8">
        <f t="shared" si="30"/>
        <v>5.434782608695652E-3</v>
      </c>
      <c r="K128" s="8">
        <f t="shared" si="33"/>
        <v>-0.4</v>
      </c>
      <c r="L128" s="8">
        <f t="shared" si="34"/>
        <v>-0.8</v>
      </c>
      <c r="M128" s="8">
        <f t="shared" si="31"/>
        <v>-5.0377833753148622E-3</v>
      </c>
      <c r="N128" s="9">
        <f t="shared" si="32"/>
        <v>-1.1299435028248588E-2</v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2</v>
      </c>
      <c r="D132" s="7">
        <v>2</v>
      </c>
      <c r="E132" s="7">
        <v>0</v>
      </c>
      <c r="F132" s="7">
        <v>3</v>
      </c>
      <c r="G132" s="8">
        <f t="shared" si="27"/>
        <v>5.0377833753148613E-3</v>
      </c>
      <c r="H132" s="8">
        <f t="shared" si="28"/>
        <v>5.6497175141242938E-3</v>
      </c>
      <c r="I132" s="8" t="str">
        <f t="shared" si="29"/>
        <v/>
      </c>
      <c r="J132" s="8">
        <f t="shared" si="30"/>
        <v>1.6304347826086956E-2</v>
      </c>
      <c r="K132" s="8">
        <f t="shared" si="33"/>
        <v>-1</v>
      </c>
      <c r="L132" s="8">
        <f t="shared" si="34"/>
        <v>0.5</v>
      </c>
      <c r="M132" s="8">
        <f t="shared" si="31"/>
        <v>-5.0377833753148613E-3</v>
      </c>
      <c r="N132" s="9">
        <f t="shared" si="32"/>
        <v>2.8248587570621469E-3</v>
      </c>
    </row>
    <row r="133" spans="1:14" x14ac:dyDescent="0.2">
      <c r="A133" s="30"/>
      <c r="B133" s="23" t="s">
        <v>120</v>
      </c>
      <c r="C133" s="20">
        <v>11</v>
      </c>
      <c r="D133" s="7">
        <v>0</v>
      </c>
      <c r="E133" s="7">
        <v>3</v>
      </c>
      <c r="F133" s="7">
        <v>0</v>
      </c>
      <c r="G133" s="8">
        <f t="shared" si="27"/>
        <v>2.7707808564231738E-2</v>
      </c>
      <c r="H133" s="8" t="str">
        <f t="shared" si="28"/>
        <v/>
      </c>
      <c r="I133" s="8">
        <f t="shared" si="29"/>
        <v>1.4851485148514851E-2</v>
      </c>
      <c r="J133" s="8" t="str">
        <f t="shared" si="30"/>
        <v/>
      </c>
      <c r="K133" s="8">
        <f t="shared" si="33"/>
        <v>-0.72727272727272729</v>
      </c>
      <c r="L133" s="8" t="str">
        <f t="shared" si="34"/>
        <v xml:space="preserve"> </v>
      </c>
      <c r="M133" s="8">
        <f t="shared" si="31"/>
        <v>-2.0151133501259445E-2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1</v>
      </c>
      <c r="F134" s="7">
        <v>1</v>
      </c>
      <c r="G134" s="8">
        <f t="shared" si="27"/>
        <v>2.5188916876574307E-3</v>
      </c>
      <c r="H134" s="8" t="str">
        <f t="shared" si="28"/>
        <v/>
      </c>
      <c r="I134" s="8">
        <f t="shared" si="29"/>
        <v>4.9504950495049506E-3</v>
      </c>
      <c r="J134" s="8">
        <f t="shared" si="30"/>
        <v>5.434782608695652E-3</v>
      </c>
      <c r="K134" s="8">
        <f t="shared" si="33"/>
        <v>0</v>
      </c>
      <c r="L134" s="8">
        <f t="shared" si="34"/>
        <v>1</v>
      </c>
      <c r="M134" s="8">
        <f t="shared" si="31"/>
        <v>0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9</v>
      </c>
      <c r="D135" s="7">
        <v>1</v>
      </c>
      <c r="E135" s="7">
        <v>1</v>
      </c>
      <c r="F135" s="7">
        <v>0</v>
      </c>
      <c r="G135" s="8">
        <f t="shared" si="27"/>
        <v>2.2670025188916875E-2</v>
      </c>
      <c r="H135" s="8">
        <f t="shared" si="28"/>
        <v>2.8248587570621469E-3</v>
      </c>
      <c r="I135" s="8">
        <f t="shared" si="29"/>
        <v>4.9504950495049506E-3</v>
      </c>
      <c r="J135" s="8" t="str">
        <f t="shared" si="30"/>
        <v/>
      </c>
      <c r="K135" s="8">
        <f t="shared" si="33"/>
        <v>-0.88888888888888884</v>
      </c>
      <c r="L135" s="8">
        <f t="shared" si="34"/>
        <v>-1</v>
      </c>
      <c r="M135" s="8">
        <f t="shared" si="31"/>
        <v>-2.0151133501259442E-2</v>
      </c>
      <c r="N135" s="9">
        <f t="shared" si="32"/>
        <v>-2.8248587570621469E-3</v>
      </c>
    </row>
    <row r="136" spans="1:14" x14ac:dyDescent="0.2">
      <c r="A136" s="30"/>
      <c r="B136" s="23" t="s">
        <v>123</v>
      </c>
      <c r="C136" s="20">
        <v>2</v>
      </c>
      <c r="D136" s="7">
        <v>0</v>
      </c>
      <c r="E136" s="7">
        <v>0</v>
      </c>
      <c r="F136" s="7">
        <v>0</v>
      </c>
      <c r="G136" s="8">
        <f t="shared" si="27"/>
        <v>5.0377833753148613E-3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-5.0377833753148613E-3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26</v>
      </c>
      <c r="D137" s="7">
        <v>6</v>
      </c>
      <c r="E137" s="7">
        <v>12</v>
      </c>
      <c r="F137" s="7">
        <v>4</v>
      </c>
      <c r="G137" s="8">
        <f t="shared" si="27"/>
        <v>6.5491183879093195E-2</v>
      </c>
      <c r="H137" s="8">
        <f t="shared" si="28"/>
        <v>1.6949152542372881E-2</v>
      </c>
      <c r="I137" s="8">
        <f t="shared" si="29"/>
        <v>5.9405940594059403E-2</v>
      </c>
      <c r="J137" s="8">
        <f t="shared" si="30"/>
        <v>2.1739130434782608E-2</v>
      </c>
      <c r="K137" s="8">
        <f t="shared" si="33"/>
        <v>-0.53846153846153844</v>
      </c>
      <c r="L137" s="8">
        <f t="shared" si="34"/>
        <v>-0.33333333333333331</v>
      </c>
      <c r="M137" s="8">
        <f t="shared" si="31"/>
        <v>-3.5264483627204024E-2</v>
      </c>
      <c r="N137" s="9">
        <f t="shared" si="32"/>
        <v>-5.6497175141242938E-3</v>
      </c>
    </row>
    <row r="138" spans="1:14" x14ac:dyDescent="0.2">
      <c r="A138" s="30"/>
      <c r="B138" s="23" t="s">
        <v>125</v>
      </c>
      <c r="C138" s="20">
        <v>2</v>
      </c>
      <c r="D138" s="7">
        <v>1</v>
      </c>
      <c r="E138" s="7">
        <v>0</v>
      </c>
      <c r="F138" s="7">
        <v>0</v>
      </c>
      <c r="G138" s="8">
        <f t="shared" si="27"/>
        <v>5.0377833753148613E-3</v>
      </c>
      <c r="H138" s="8">
        <f t="shared" si="28"/>
        <v>2.8248587570621469E-3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-5.0377833753148613E-3</v>
      </c>
      <c r="N138" s="9">
        <f t="shared" si="32"/>
        <v>-2.8248587570621469E-3</v>
      </c>
    </row>
    <row r="139" spans="1:14" x14ac:dyDescent="0.2">
      <c r="A139" s="30"/>
      <c r="B139" s="23" t="s">
        <v>126</v>
      </c>
      <c r="C139" s="20">
        <v>30</v>
      </c>
      <c r="D139" s="7">
        <v>5</v>
      </c>
      <c r="E139" s="7">
        <v>17</v>
      </c>
      <c r="F139" s="7">
        <v>2</v>
      </c>
      <c r="G139" s="8">
        <f t="shared" si="27"/>
        <v>7.5566750629722929E-2</v>
      </c>
      <c r="H139" s="8">
        <f t="shared" si="28"/>
        <v>1.4124293785310734E-2</v>
      </c>
      <c r="I139" s="8">
        <f t="shared" si="29"/>
        <v>8.4158415841584164E-2</v>
      </c>
      <c r="J139" s="8">
        <f t="shared" si="30"/>
        <v>1.0869565217391304E-2</v>
      </c>
      <c r="K139" s="8">
        <f t="shared" si="33"/>
        <v>-0.43333333333333335</v>
      </c>
      <c r="L139" s="8">
        <f t="shared" si="34"/>
        <v>-0.6</v>
      </c>
      <c r="M139" s="8">
        <f t="shared" si="31"/>
        <v>-3.2745591939546605E-2</v>
      </c>
      <c r="N139" s="9">
        <f t="shared" si="32"/>
        <v>-8.4745762711864406E-3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22</v>
      </c>
      <c r="D141" s="7">
        <v>12</v>
      </c>
      <c r="E141" s="7">
        <v>13</v>
      </c>
      <c r="F141" s="7">
        <v>16</v>
      </c>
      <c r="G141" s="8">
        <f t="shared" si="27"/>
        <v>5.5415617128463476E-2</v>
      </c>
      <c r="H141" s="8">
        <f t="shared" si="28"/>
        <v>3.3898305084745763E-2</v>
      </c>
      <c r="I141" s="8">
        <f t="shared" si="29"/>
        <v>6.4356435643564358E-2</v>
      </c>
      <c r="J141" s="8">
        <f t="shared" si="30"/>
        <v>8.6956521739130432E-2</v>
      </c>
      <c r="K141" s="8">
        <f t="shared" si="33"/>
        <v>-0.40909090909090912</v>
      </c>
      <c r="L141" s="8">
        <f t="shared" si="34"/>
        <v>0.33333333333333331</v>
      </c>
      <c r="M141" s="8">
        <f t="shared" si="31"/>
        <v>-2.2670025188916879E-2</v>
      </c>
      <c r="N141" s="9">
        <f t="shared" si="32"/>
        <v>1.1299435028248588E-2</v>
      </c>
    </row>
    <row r="142" spans="1:14" x14ac:dyDescent="0.2">
      <c r="A142" s="30"/>
      <c r="B142" s="23" t="s">
        <v>129</v>
      </c>
      <c r="C142" s="20">
        <v>9</v>
      </c>
      <c r="D142" s="7">
        <v>7</v>
      </c>
      <c r="E142" s="7">
        <v>7</v>
      </c>
      <c r="F142" s="7">
        <v>3</v>
      </c>
      <c r="G142" s="8">
        <f t="shared" si="27"/>
        <v>2.2670025188916875E-2</v>
      </c>
      <c r="H142" s="8">
        <f t="shared" si="28"/>
        <v>1.977401129943503E-2</v>
      </c>
      <c r="I142" s="8">
        <f t="shared" si="29"/>
        <v>3.4653465346534656E-2</v>
      </c>
      <c r="J142" s="8">
        <f t="shared" si="30"/>
        <v>1.6304347826086956E-2</v>
      </c>
      <c r="K142" s="8">
        <f t="shared" si="33"/>
        <v>-0.22222222222222221</v>
      </c>
      <c r="L142" s="8">
        <f t="shared" si="34"/>
        <v>-0.5714285714285714</v>
      </c>
      <c r="M142" s="8">
        <f t="shared" si="31"/>
        <v>-5.0377833753148605E-3</v>
      </c>
      <c r="N142" s="9">
        <f t="shared" si="32"/>
        <v>-1.1299435028248588E-2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2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9.9009900990099011E-3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14</v>
      </c>
      <c r="D144" s="7">
        <v>18</v>
      </c>
      <c r="E144" s="7">
        <v>12</v>
      </c>
      <c r="F144" s="7">
        <v>8</v>
      </c>
      <c r="G144" s="8">
        <f t="shared" si="27"/>
        <v>3.5264483627204031E-2</v>
      </c>
      <c r="H144" s="8">
        <f t="shared" si="28"/>
        <v>5.0847457627118647E-2</v>
      </c>
      <c r="I144" s="8">
        <f t="shared" si="29"/>
        <v>5.9405940594059403E-2</v>
      </c>
      <c r="J144" s="8">
        <f t="shared" si="30"/>
        <v>4.3478260869565216E-2</v>
      </c>
      <c r="K144" s="8">
        <f t="shared" si="33"/>
        <v>-0.14285714285714285</v>
      </c>
      <c r="L144" s="8">
        <f t="shared" si="34"/>
        <v>-0.55555555555555558</v>
      </c>
      <c r="M144" s="8">
        <f t="shared" si="31"/>
        <v>-5.0377833753148613E-3</v>
      </c>
      <c r="N144" s="9">
        <f t="shared" si="32"/>
        <v>-2.8248587570621472E-2</v>
      </c>
    </row>
    <row r="145" spans="1:14" ht="22.5" customHeight="1" x14ac:dyDescent="0.2">
      <c r="A145" s="30"/>
      <c r="B145" s="23" t="s">
        <v>132</v>
      </c>
      <c r="C145" s="20">
        <v>5</v>
      </c>
      <c r="D145" s="7">
        <v>7</v>
      </c>
      <c r="E145" s="7">
        <v>8</v>
      </c>
      <c r="F145" s="7">
        <v>7</v>
      </c>
      <c r="G145" s="8">
        <f t="shared" ref="G145:G180" si="35">+IF(C145=0,"",C145/C$81)</f>
        <v>1.2594458438287154E-2</v>
      </c>
      <c r="H145" s="8">
        <f t="shared" ref="H145:H180" si="36">+IF(D145=0,"",D145/D$81)</f>
        <v>1.977401129943503E-2</v>
      </c>
      <c r="I145" s="8">
        <f t="shared" ref="I145:I180" si="37">+IF(E145=0,"",E145/E$81)</f>
        <v>3.9603960396039604E-2</v>
      </c>
      <c r="J145" s="8">
        <f t="shared" ref="J145:J180" si="38">+IF(F145=0,"",F145/F$81)</f>
        <v>3.8043478260869568E-2</v>
      </c>
      <c r="K145" s="8">
        <f t="shared" si="33"/>
        <v>0.6</v>
      </c>
      <c r="L145" s="8">
        <f t="shared" si="34"/>
        <v>0</v>
      </c>
      <c r="M145" s="8">
        <f t="shared" ref="M145:M180" si="39">+IF(OR(AND(G145=""),(K145="")),"",G145*K145)</f>
        <v>7.556675062972292E-3</v>
      </c>
      <c r="N145" s="9">
        <f t="shared" ref="N145:N180" si="40">+IF(OR(AND(H145=""),(L145="")),"",H145*L145)</f>
        <v>0</v>
      </c>
    </row>
    <row r="146" spans="1:14" x14ac:dyDescent="0.2">
      <c r="A146" s="30"/>
      <c r="B146" s="23" t="s">
        <v>133</v>
      </c>
      <c r="C146" s="20">
        <v>11</v>
      </c>
      <c r="D146" s="7">
        <v>5</v>
      </c>
      <c r="E146" s="7">
        <v>7</v>
      </c>
      <c r="F146" s="7">
        <v>1</v>
      </c>
      <c r="G146" s="8">
        <f t="shared" si="35"/>
        <v>2.7707808564231738E-2</v>
      </c>
      <c r="H146" s="8">
        <f t="shared" si="36"/>
        <v>1.4124293785310734E-2</v>
      </c>
      <c r="I146" s="8">
        <f t="shared" si="37"/>
        <v>3.4653465346534656E-2</v>
      </c>
      <c r="J146" s="8">
        <f t="shared" si="38"/>
        <v>5.434782608695652E-3</v>
      </c>
      <c r="K146" s="8">
        <f t="shared" ref="K146:K180" si="41">+IF(AND(C146=0,E146=0)," ",IF(C146=0,1,IF(E146=0,-1,(E146-C146)/C146)))</f>
        <v>-0.36363636363636365</v>
      </c>
      <c r="L146" s="8">
        <f t="shared" ref="L146:L180" si="42">+IF(AND(D146=0,F146=0)," ",IF(D146=0,1,IF(F146=0,-1,(F146-D146)/D146)))</f>
        <v>-0.8</v>
      </c>
      <c r="M146" s="8">
        <f t="shared" si="39"/>
        <v>-1.0075566750629723E-2</v>
      </c>
      <c r="N146" s="9">
        <f t="shared" si="40"/>
        <v>-1.1299435028248588E-2</v>
      </c>
    </row>
    <row r="147" spans="1:14" x14ac:dyDescent="0.2">
      <c r="A147" s="30"/>
      <c r="B147" s="23" t="s">
        <v>134</v>
      </c>
      <c r="C147" s="20">
        <v>7</v>
      </c>
      <c r="D147" s="7">
        <v>0</v>
      </c>
      <c r="E147" s="7">
        <v>4</v>
      </c>
      <c r="F147" s="7">
        <v>0</v>
      </c>
      <c r="G147" s="8">
        <f t="shared" si="35"/>
        <v>1.7632241813602016E-2</v>
      </c>
      <c r="H147" s="8" t="str">
        <f t="shared" si="36"/>
        <v/>
      </c>
      <c r="I147" s="8">
        <f t="shared" si="37"/>
        <v>1.9801980198019802E-2</v>
      </c>
      <c r="J147" s="8" t="str">
        <f t="shared" si="38"/>
        <v/>
      </c>
      <c r="K147" s="8">
        <f t="shared" si="41"/>
        <v>-0.42857142857142855</v>
      </c>
      <c r="L147" s="8" t="str">
        <f t="shared" si="42"/>
        <v xml:space="preserve"> </v>
      </c>
      <c r="M147" s="8">
        <f t="shared" si="39"/>
        <v>-7.556675062972292E-3</v>
      </c>
      <c r="N147" s="9" t="str">
        <f t="shared" si="40"/>
        <v/>
      </c>
    </row>
    <row r="148" spans="1:14" x14ac:dyDescent="0.2">
      <c r="A148" s="30"/>
      <c r="B148" s="23" t="s">
        <v>135</v>
      </c>
      <c r="C148" s="20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1</v>
      </c>
      <c r="D149" s="7">
        <v>1</v>
      </c>
      <c r="E149" s="7">
        <v>2</v>
      </c>
      <c r="F149" s="7">
        <v>1</v>
      </c>
      <c r="G149" s="8">
        <f t="shared" si="35"/>
        <v>2.5188916876574307E-3</v>
      </c>
      <c r="H149" s="8">
        <f t="shared" si="36"/>
        <v>2.8248587570621469E-3</v>
      </c>
      <c r="I149" s="8">
        <f t="shared" si="37"/>
        <v>9.9009900990099011E-3</v>
      </c>
      <c r="J149" s="8">
        <f t="shared" si="38"/>
        <v>5.434782608695652E-3</v>
      </c>
      <c r="K149" s="8">
        <f t="shared" si="41"/>
        <v>1</v>
      </c>
      <c r="L149" s="8">
        <f t="shared" si="42"/>
        <v>0</v>
      </c>
      <c r="M149" s="8">
        <f t="shared" si="39"/>
        <v>2.5188916876574307E-3</v>
      </c>
      <c r="N149" s="9">
        <f t="shared" si="40"/>
        <v>0</v>
      </c>
    </row>
    <row r="150" spans="1:14" x14ac:dyDescent="0.2">
      <c r="A150" s="30"/>
      <c r="B150" s="23" t="s">
        <v>137</v>
      </c>
      <c r="C150" s="20">
        <v>2</v>
      </c>
      <c r="D150" s="7">
        <v>0</v>
      </c>
      <c r="E150" s="7">
        <v>2</v>
      </c>
      <c r="F150" s="7">
        <v>0</v>
      </c>
      <c r="G150" s="8">
        <f t="shared" si="35"/>
        <v>5.0377833753148613E-3</v>
      </c>
      <c r="H150" s="8" t="str">
        <f t="shared" si="36"/>
        <v/>
      </c>
      <c r="I150" s="8">
        <f t="shared" si="37"/>
        <v>9.9009900990099011E-3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4.9504950495049506E-3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1</v>
      </c>
      <c r="D153" s="7">
        <v>2</v>
      </c>
      <c r="E153" s="7">
        <v>0</v>
      </c>
      <c r="F153" s="7">
        <v>0</v>
      </c>
      <c r="G153" s="8">
        <f t="shared" si="35"/>
        <v>2.5188916876574307E-3</v>
      </c>
      <c r="H153" s="8">
        <f t="shared" si="36"/>
        <v>5.6497175141242938E-3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-2.5188916876574307E-3</v>
      </c>
      <c r="N153" s="9">
        <f t="shared" si="40"/>
        <v>-5.6497175141242938E-3</v>
      </c>
    </row>
    <row r="154" spans="1:14" ht="25.5" x14ac:dyDescent="0.2">
      <c r="A154" s="30"/>
      <c r="B154" s="23" t="s">
        <v>141</v>
      </c>
      <c r="C154" s="20">
        <v>3</v>
      </c>
      <c r="D154" s="7">
        <v>2</v>
      </c>
      <c r="E154" s="7">
        <v>1</v>
      </c>
      <c r="F154" s="7">
        <v>0</v>
      </c>
      <c r="G154" s="8">
        <f t="shared" si="35"/>
        <v>7.556675062972292E-3</v>
      </c>
      <c r="H154" s="8">
        <f t="shared" si="36"/>
        <v>5.6497175141242938E-3</v>
      </c>
      <c r="I154" s="8">
        <f t="shared" si="37"/>
        <v>4.9504950495049506E-3</v>
      </c>
      <c r="J154" s="8" t="str">
        <f t="shared" si="38"/>
        <v/>
      </c>
      <c r="K154" s="8">
        <f t="shared" si="41"/>
        <v>-0.66666666666666663</v>
      </c>
      <c r="L154" s="8">
        <f t="shared" si="42"/>
        <v>-1</v>
      </c>
      <c r="M154" s="8">
        <f t="shared" si="39"/>
        <v>-5.0377833753148613E-3</v>
      </c>
      <c r="N154" s="9">
        <f t="shared" si="40"/>
        <v>-5.6497175141242938E-3</v>
      </c>
    </row>
    <row r="155" spans="1:14" ht="25.5" x14ac:dyDescent="0.2">
      <c r="A155" s="30"/>
      <c r="B155" s="23" t="s">
        <v>142</v>
      </c>
      <c r="C155" s="20">
        <v>1</v>
      </c>
      <c r="D155" s="7">
        <v>2</v>
      </c>
      <c r="E155" s="7">
        <v>1</v>
      </c>
      <c r="F155" s="7">
        <v>4</v>
      </c>
      <c r="G155" s="8">
        <f t="shared" si="35"/>
        <v>2.5188916876574307E-3</v>
      </c>
      <c r="H155" s="8">
        <f t="shared" si="36"/>
        <v>5.6497175141242938E-3</v>
      </c>
      <c r="I155" s="8">
        <f t="shared" si="37"/>
        <v>4.9504950495049506E-3</v>
      </c>
      <c r="J155" s="8">
        <f t="shared" si="38"/>
        <v>2.1739130434782608E-2</v>
      </c>
      <c r="K155" s="8">
        <f t="shared" si="41"/>
        <v>0</v>
      </c>
      <c r="L155" s="8">
        <f t="shared" si="42"/>
        <v>1</v>
      </c>
      <c r="M155" s="8">
        <f t="shared" si="39"/>
        <v>0</v>
      </c>
      <c r="N155" s="9">
        <f t="shared" si="40"/>
        <v>5.6497175141242938E-3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2</v>
      </c>
      <c r="F156" s="7">
        <v>4</v>
      </c>
      <c r="G156" s="8">
        <f t="shared" si="35"/>
        <v>2.5188916876574307E-3</v>
      </c>
      <c r="H156" s="8" t="str">
        <f t="shared" si="36"/>
        <v/>
      </c>
      <c r="I156" s="8">
        <f t="shared" si="37"/>
        <v>9.9009900990099011E-3</v>
      </c>
      <c r="J156" s="8">
        <f t="shared" si="38"/>
        <v>2.1739130434782608E-2</v>
      </c>
      <c r="K156" s="8">
        <f t="shared" si="41"/>
        <v>1</v>
      </c>
      <c r="L156" s="8">
        <f t="shared" si="42"/>
        <v>1</v>
      </c>
      <c r="M156" s="8">
        <f t="shared" si="39"/>
        <v>2.5188916876574307E-3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2</v>
      </c>
      <c r="F157" s="7">
        <v>3</v>
      </c>
      <c r="G157" s="8" t="str">
        <f t="shared" si="35"/>
        <v/>
      </c>
      <c r="H157" s="8" t="str">
        <f t="shared" si="36"/>
        <v/>
      </c>
      <c r="I157" s="8">
        <f t="shared" si="37"/>
        <v>9.9009900990099011E-3</v>
      </c>
      <c r="J157" s="8">
        <f t="shared" si="38"/>
        <v>1.6304347826086956E-2</v>
      </c>
      <c r="K157" s="8">
        <f t="shared" si="41"/>
        <v>1</v>
      </c>
      <c r="L157" s="8">
        <f t="shared" si="42"/>
        <v>1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4.9504950495049506E-3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1</v>
      </c>
      <c r="D161" s="7">
        <v>0</v>
      </c>
      <c r="E161" s="7">
        <v>0</v>
      </c>
      <c r="F161" s="7">
        <v>0</v>
      </c>
      <c r="G161" s="8">
        <f t="shared" si="35"/>
        <v>2.5188916876574307E-3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-2.5188916876574307E-3</v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1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5.434782608695652E-3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4</v>
      </c>
      <c r="D166" s="7">
        <v>4</v>
      </c>
      <c r="E166" s="7">
        <v>3</v>
      </c>
      <c r="F166" s="7">
        <v>1</v>
      </c>
      <c r="G166" s="8">
        <f t="shared" si="35"/>
        <v>1.0075566750629723E-2</v>
      </c>
      <c r="H166" s="8">
        <f t="shared" si="36"/>
        <v>1.1299435028248588E-2</v>
      </c>
      <c r="I166" s="8">
        <f t="shared" si="37"/>
        <v>1.4851485148514851E-2</v>
      </c>
      <c r="J166" s="8">
        <f t="shared" si="38"/>
        <v>5.434782608695652E-3</v>
      </c>
      <c r="K166" s="8">
        <f t="shared" si="41"/>
        <v>-0.25</v>
      </c>
      <c r="L166" s="8">
        <f t="shared" si="42"/>
        <v>-0.75</v>
      </c>
      <c r="M166" s="8">
        <f t="shared" si="39"/>
        <v>-2.5188916876574307E-3</v>
      </c>
      <c r="N166" s="9">
        <f t="shared" si="40"/>
        <v>-8.4745762711864406E-3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3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1.4851485148514851E-2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2.8248587570621469E-3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-2.8248587570621469E-3</v>
      </c>
    </row>
    <row r="170" spans="1:14" ht="25.5" x14ac:dyDescent="0.2">
      <c r="A170" s="30"/>
      <c r="B170" s="23" t="s">
        <v>157</v>
      </c>
      <c r="C170" s="20">
        <v>2</v>
      </c>
      <c r="D170" s="7">
        <v>0</v>
      </c>
      <c r="E170" s="7">
        <v>0</v>
      </c>
      <c r="F170" s="7">
        <v>0</v>
      </c>
      <c r="G170" s="8">
        <f t="shared" si="35"/>
        <v>5.0377833753148613E-3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-5.0377833753148613E-3</v>
      </c>
      <c r="N170" s="9" t="str">
        <f t="shared" si="40"/>
        <v/>
      </c>
    </row>
    <row r="171" spans="1:14" x14ac:dyDescent="0.2">
      <c r="A171" s="30"/>
      <c r="B171" s="23" t="s">
        <v>158</v>
      </c>
      <c r="C171" s="20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2.8248587570621469E-3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9">
        <f t="shared" si="40"/>
        <v>-2.8248587570621469E-3</v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4.9504950495049506E-3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9</v>
      </c>
      <c r="D177" s="7">
        <v>11</v>
      </c>
      <c r="E177" s="7">
        <v>15</v>
      </c>
      <c r="F177" s="7">
        <v>20</v>
      </c>
      <c r="G177" s="8">
        <f t="shared" si="35"/>
        <v>2.2670025188916875E-2</v>
      </c>
      <c r="H177" s="8">
        <f t="shared" si="36"/>
        <v>3.1073446327683617E-2</v>
      </c>
      <c r="I177" s="8">
        <f t="shared" si="37"/>
        <v>7.4257425742574254E-2</v>
      </c>
      <c r="J177" s="8">
        <f t="shared" si="38"/>
        <v>0.10869565217391304</v>
      </c>
      <c r="K177" s="8">
        <f t="shared" si="41"/>
        <v>0.66666666666666663</v>
      </c>
      <c r="L177" s="8">
        <f t="shared" si="42"/>
        <v>0.81818181818181823</v>
      </c>
      <c r="M177" s="8">
        <f t="shared" si="39"/>
        <v>1.5113350125944582E-2</v>
      </c>
      <c r="N177" s="9">
        <f t="shared" si="40"/>
        <v>2.5423728813559324E-2</v>
      </c>
    </row>
    <row r="178" spans="1:14" ht="25.5" x14ac:dyDescent="0.2">
      <c r="A178" s="30"/>
      <c r="B178" s="23" t="s">
        <v>165</v>
      </c>
      <c r="C178" s="20">
        <v>0</v>
      </c>
      <c r="D178" s="7">
        <v>0</v>
      </c>
      <c r="E178" s="7">
        <v>1</v>
      </c>
      <c r="F178" s="7">
        <v>1</v>
      </c>
      <c r="G178" s="8" t="str">
        <f t="shared" si="35"/>
        <v/>
      </c>
      <c r="H178" s="8" t="str">
        <f t="shared" si="36"/>
        <v/>
      </c>
      <c r="I178" s="8">
        <f t="shared" si="37"/>
        <v>4.9504950495049506E-3</v>
      </c>
      <c r="J178" s="8">
        <f t="shared" si="38"/>
        <v>5.434782608695652E-3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710</v>
      </c>
      <c r="D188" s="17">
        <f>SUM(D189:D363)</f>
        <v>723</v>
      </c>
      <c r="E188" s="17">
        <f>SUM(E189:E363)</f>
        <v>201</v>
      </c>
      <c r="F188" s="17">
        <f>SUM(F189:F363)</f>
        <v>359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-0.71690140845070427</v>
      </c>
      <c r="L188" s="18">
        <f>+IF(AND(D188=0,F188=0),"",IF(D188=0,1,IF(F188=0,-1,(F188-D188)/D188)))</f>
        <v>-0.50345781466113415</v>
      </c>
      <c r="M188" s="18">
        <f t="shared" ref="M188:M219" si="47">+IF(OR(AND(G188=""),(K188="")),"",G188*K188)</f>
        <v>-0.71690140845070427</v>
      </c>
      <c r="N188" s="19">
        <f t="shared" ref="N188:N219" si="48">+IF(OR(AND(H188=""),(L188="")),"",H188*L188)</f>
        <v>-0.50345781466113415</v>
      </c>
    </row>
    <row r="189" spans="1:14" ht="24.75" customHeight="1" x14ac:dyDescent="0.2">
      <c r="A189" s="30"/>
      <c r="B189" s="22" t="s">
        <v>168</v>
      </c>
      <c r="C189" s="28">
        <v>8</v>
      </c>
      <c r="D189" s="25">
        <v>2</v>
      </c>
      <c r="E189" s="25">
        <v>1</v>
      </c>
      <c r="F189" s="25">
        <v>3</v>
      </c>
      <c r="G189" s="26">
        <f t="shared" si="43"/>
        <v>1.1267605633802818E-2</v>
      </c>
      <c r="H189" s="26">
        <f t="shared" si="44"/>
        <v>2.7662517289073307E-3</v>
      </c>
      <c r="I189" s="26">
        <f t="shared" si="45"/>
        <v>4.9751243781094526E-3</v>
      </c>
      <c r="J189" s="26">
        <f t="shared" si="46"/>
        <v>8.356545961002786E-3</v>
      </c>
      <c r="K189" s="26">
        <f t="shared" ref="K189:K220" si="49">+IF(AND(C189=0,E189=0)," ",IF(C189=0,1,IF(E189=0,-1,(E189-C189)/C189)))</f>
        <v>-0.875</v>
      </c>
      <c r="L189" s="26">
        <f t="shared" ref="L189:L220" si="50">+IF(AND(D189=0,F189=0)," ",IF(D189=0,1,IF(F189=0,-1,(F189-D189)/D189)))</f>
        <v>0.5</v>
      </c>
      <c r="M189" s="26">
        <f t="shared" si="47"/>
        <v>-9.8591549295774655E-3</v>
      </c>
      <c r="N189" s="27">
        <f t="shared" si="48"/>
        <v>1.3831258644536654E-3</v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4.9751243781094526E-3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2</v>
      </c>
      <c r="D191" s="7">
        <v>3</v>
      </c>
      <c r="E191" s="7">
        <v>1</v>
      </c>
      <c r="F191" s="7">
        <v>2</v>
      </c>
      <c r="G191" s="8">
        <f t="shared" si="43"/>
        <v>2.8169014084507044E-3</v>
      </c>
      <c r="H191" s="8">
        <f t="shared" si="44"/>
        <v>4.1493775933609959E-3</v>
      </c>
      <c r="I191" s="8">
        <f t="shared" si="45"/>
        <v>4.9751243781094526E-3</v>
      </c>
      <c r="J191" s="8">
        <f t="shared" si="46"/>
        <v>5.5710306406685237E-3</v>
      </c>
      <c r="K191" s="8">
        <f t="shared" si="49"/>
        <v>-0.5</v>
      </c>
      <c r="L191" s="8">
        <f t="shared" si="50"/>
        <v>-0.33333333333333331</v>
      </c>
      <c r="M191" s="8">
        <f t="shared" si="47"/>
        <v>-1.4084507042253522E-3</v>
      </c>
      <c r="N191" s="9">
        <f t="shared" si="48"/>
        <v>-1.3831258644536651E-3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10</v>
      </c>
      <c r="D193" s="7">
        <v>15</v>
      </c>
      <c r="E193" s="7">
        <v>3</v>
      </c>
      <c r="F193" s="7">
        <v>4</v>
      </c>
      <c r="G193" s="8">
        <f t="shared" si="43"/>
        <v>1.4084507042253521E-2</v>
      </c>
      <c r="H193" s="8">
        <f t="shared" si="44"/>
        <v>2.0746887966804978E-2</v>
      </c>
      <c r="I193" s="8">
        <f t="shared" si="45"/>
        <v>1.4925373134328358E-2</v>
      </c>
      <c r="J193" s="8">
        <f t="shared" si="46"/>
        <v>1.1142061281337047E-2</v>
      </c>
      <c r="K193" s="8">
        <f t="shared" si="49"/>
        <v>-0.7</v>
      </c>
      <c r="L193" s="8">
        <f t="shared" si="50"/>
        <v>-0.73333333333333328</v>
      </c>
      <c r="M193" s="8">
        <f t="shared" si="47"/>
        <v>-9.8591549295774638E-3</v>
      </c>
      <c r="N193" s="9">
        <f t="shared" si="48"/>
        <v>-1.5214384508990316E-2</v>
      </c>
    </row>
    <row r="194" spans="1:14" ht="25.5" x14ac:dyDescent="0.2">
      <c r="A194" s="30"/>
      <c r="B194" s="23" t="s">
        <v>173</v>
      </c>
      <c r="C194" s="20">
        <v>0</v>
      </c>
      <c r="D194" s="7">
        <v>1</v>
      </c>
      <c r="E194" s="7">
        <v>0</v>
      </c>
      <c r="F194" s="7">
        <v>0</v>
      </c>
      <c r="G194" s="8" t="str">
        <f t="shared" si="43"/>
        <v/>
      </c>
      <c r="H194" s="8">
        <f t="shared" si="44"/>
        <v>1.3831258644536654E-3</v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>
        <f t="shared" si="50"/>
        <v>-1</v>
      </c>
      <c r="M194" s="8" t="str">
        <f t="shared" si="47"/>
        <v/>
      </c>
      <c r="N194" s="9">
        <f t="shared" si="48"/>
        <v>-1.3831258644536654E-3</v>
      </c>
    </row>
    <row r="195" spans="1:14" x14ac:dyDescent="0.2">
      <c r="A195" s="30"/>
      <c r="B195" s="23" t="s">
        <v>174</v>
      </c>
      <c r="C195" s="20">
        <v>116</v>
      </c>
      <c r="D195" s="7">
        <v>37</v>
      </c>
      <c r="E195" s="7">
        <v>32</v>
      </c>
      <c r="F195" s="7">
        <v>18</v>
      </c>
      <c r="G195" s="8">
        <f t="shared" si="43"/>
        <v>0.16338028169014085</v>
      </c>
      <c r="H195" s="8">
        <f t="shared" si="44"/>
        <v>5.1175656984785614E-2</v>
      </c>
      <c r="I195" s="8">
        <f t="shared" si="45"/>
        <v>0.15920398009950248</v>
      </c>
      <c r="J195" s="8">
        <f t="shared" si="46"/>
        <v>5.0139275766016712E-2</v>
      </c>
      <c r="K195" s="8">
        <f t="shared" si="49"/>
        <v>-0.72413793103448276</v>
      </c>
      <c r="L195" s="8">
        <f t="shared" si="50"/>
        <v>-0.51351351351351349</v>
      </c>
      <c r="M195" s="8">
        <f t="shared" si="47"/>
        <v>-0.11830985915492959</v>
      </c>
      <c r="N195" s="9">
        <f t="shared" si="48"/>
        <v>-2.6279391424619637E-2</v>
      </c>
    </row>
    <row r="196" spans="1:14" x14ac:dyDescent="0.2">
      <c r="A196" s="30"/>
      <c r="B196" s="23" t="s">
        <v>175</v>
      </c>
      <c r="C196" s="20">
        <v>1</v>
      </c>
      <c r="D196" s="7">
        <v>0</v>
      </c>
      <c r="E196" s="7">
        <v>0</v>
      </c>
      <c r="F196" s="7">
        <v>2</v>
      </c>
      <c r="G196" s="8">
        <f t="shared" si="43"/>
        <v>1.4084507042253522E-3</v>
      </c>
      <c r="H196" s="8" t="str">
        <f t="shared" si="44"/>
        <v/>
      </c>
      <c r="I196" s="8" t="str">
        <f t="shared" si="45"/>
        <v/>
      </c>
      <c r="J196" s="8">
        <f t="shared" si="46"/>
        <v>5.5710306406685237E-3</v>
      </c>
      <c r="K196" s="8">
        <f t="shared" si="49"/>
        <v>-1</v>
      </c>
      <c r="L196" s="8">
        <f t="shared" si="50"/>
        <v>1</v>
      </c>
      <c r="M196" s="8">
        <f t="shared" si="47"/>
        <v>-1.4084507042253522E-3</v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21</v>
      </c>
      <c r="D197" s="7">
        <v>1</v>
      </c>
      <c r="E197" s="7">
        <v>3</v>
      </c>
      <c r="F197" s="7">
        <v>2</v>
      </c>
      <c r="G197" s="8">
        <f t="shared" si="43"/>
        <v>2.9577464788732393E-2</v>
      </c>
      <c r="H197" s="8">
        <f t="shared" si="44"/>
        <v>1.3831258644536654E-3</v>
      </c>
      <c r="I197" s="8">
        <f t="shared" si="45"/>
        <v>1.4925373134328358E-2</v>
      </c>
      <c r="J197" s="8">
        <f t="shared" si="46"/>
        <v>5.5710306406685237E-3</v>
      </c>
      <c r="K197" s="8">
        <f t="shared" si="49"/>
        <v>-0.8571428571428571</v>
      </c>
      <c r="L197" s="8">
        <f t="shared" si="50"/>
        <v>1</v>
      </c>
      <c r="M197" s="8">
        <f t="shared" si="47"/>
        <v>-2.5352112676056335E-2</v>
      </c>
      <c r="N197" s="9">
        <f t="shared" si="48"/>
        <v>1.3831258644536654E-3</v>
      </c>
    </row>
    <row r="198" spans="1:14" x14ac:dyDescent="0.2">
      <c r="A198" s="30"/>
      <c r="B198" s="23" t="s">
        <v>177</v>
      </c>
      <c r="C198" s="20">
        <v>2</v>
      </c>
      <c r="D198" s="7">
        <v>3</v>
      </c>
      <c r="E198" s="7">
        <v>0</v>
      </c>
      <c r="F198" s="7">
        <v>2</v>
      </c>
      <c r="G198" s="8">
        <f t="shared" si="43"/>
        <v>2.8169014084507044E-3</v>
      </c>
      <c r="H198" s="8">
        <f t="shared" si="44"/>
        <v>4.1493775933609959E-3</v>
      </c>
      <c r="I198" s="8" t="str">
        <f t="shared" si="45"/>
        <v/>
      </c>
      <c r="J198" s="8">
        <f t="shared" si="46"/>
        <v>5.5710306406685237E-3</v>
      </c>
      <c r="K198" s="8">
        <f t="shared" si="49"/>
        <v>-1</v>
      </c>
      <c r="L198" s="8">
        <f t="shared" si="50"/>
        <v>-0.33333333333333331</v>
      </c>
      <c r="M198" s="8">
        <f t="shared" si="47"/>
        <v>-2.8169014084507044E-3</v>
      </c>
      <c r="N198" s="9">
        <f t="shared" si="48"/>
        <v>-1.3831258644536651E-3</v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1.3831258644536654E-3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9">
        <f t="shared" si="48"/>
        <v>-1.3831258644536654E-3</v>
      </c>
    </row>
    <row r="201" spans="1:14" x14ac:dyDescent="0.2">
      <c r="A201" s="30"/>
      <c r="B201" s="23" t="s">
        <v>180</v>
      </c>
      <c r="C201" s="20">
        <v>5</v>
      </c>
      <c r="D201" s="7">
        <v>2</v>
      </c>
      <c r="E201" s="7">
        <v>0</v>
      </c>
      <c r="F201" s="7">
        <v>4</v>
      </c>
      <c r="G201" s="8">
        <f t="shared" si="43"/>
        <v>7.0422535211267607E-3</v>
      </c>
      <c r="H201" s="8">
        <f t="shared" si="44"/>
        <v>2.7662517289073307E-3</v>
      </c>
      <c r="I201" s="8" t="str">
        <f t="shared" si="45"/>
        <v/>
      </c>
      <c r="J201" s="8">
        <f t="shared" si="46"/>
        <v>1.1142061281337047E-2</v>
      </c>
      <c r="K201" s="8">
        <f t="shared" si="49"/>
        <v>-1</v>
      </c>
      <c r="L201" s="8">
        <f t="shared" si="50"/>
        <v>1</v>
      </c>
      <c r="M201" s="8">
        <f t="shared" si="47"/>
        <v>-7.0422535211267607E-3</v>
      </c>
      <c r="N201" s="9">
        <f t="shared" si="48"/>
        <v>2.7662517289073307E-3</v>
      </c>
    </row>
    <row r="202" spans="1:14" x14ac:dyDescent="0.2">
      <c r="A202" s="30"/>
      <c r="B202" s="23" t="s">
        <v>181</v>
      </c>
      <c r="C202" s="20">
        <v>3</v>
      </c>
      <c r="D202" s="7">
        <v>4</v>
      </c>
      <c r="E202" s="7">
        <v>0</v>
      </c>
      <c r="F202" s="7">
        <v>1</v>
      </c>
      <c r="G202" s="8">
        <f t="shared" si="43"/>
        <v>4.2253521126760559E-3</v>
      </c>
      <c r="H202" s="8">
        <f t="shared" si="44"/>
        <v>5.5325034578146614E-3</v>
      </c>
      <c r="I202" s="8" t="str">
        <f t="shared" si="45"/>
        <v/>
      </c>
      <c r="J202" s="8">
        <f t="shared" si="46"/>
        <v>2.7855153203342618E-3</v>
      </c>
      <c r="K202" s="8">
        <f t="shared" si="49"/>
        <v>-1</v>
      </c>
      <c r="L202" s="8">
        <f t="shared" si="50"/>
        <v>-0.75</v>
      </c>
      <c r="M202" s="8">
        <f t="shared" si="47"/>
        <v>-4.2253521126760559E-3</v>
      </c>
      <c r="N202" s="9">
        <f t="shared" si="48"/>
        <v>-4.1493775933609959E-3</v>
      </c>
    </row>
    <row r="203" spans="1:14" x14ac:dyDescent="0.2">
      <c r="A203" s="30"/>
      <c r="B203" s="23" t="s">
        <v>182</v>
      </c>
      <c r="C203" s="20">
        <v>6</v>
      </c>
      <c r="D203" s="7">
        <v>7</v>
      </c>
      <c r="E203" s="7">
        <v>4</v>
      </c>
      <c r="F203" s="7">
        <v>7</v>
      </c>
      <c r="G203" s="8">
        <f t="shared" si="43"/>
        <v>8.4507042253521118E-3</v>
      </c>
      <c r="H203" s="8">
        <f t="shared" si="44"/>
        <v>9.6818810511756573E-3</v>
      </c>
      <c r="I203" s="8">
        <f t="shared" si="45"/>
        <v>1.9900497512437811E-2</v>
      </c>
      <c r="J203" s="8">
        <f t="shared" si="46"/>
        <v>1.9498607242339833E-2</v>
      </c>
      <c r="K203" s="8">
        <f t="shared" si="49"/>
        <v>-0.33333333333333331</v>
      </c>
      <c r="L203" s="8">
        <f t="shared" si="50"/>
        <v>0</v>
      </c>
      <c r="M203" s="8">
        <f t="shared" si="47"/>
        <v>-2.8169014084507039E-3</v>
      </c>
      <c r="N203" s="9">
        <f t="shared" si="48"/>
        <v>0</v>
      </c>
    </row>
    <row r="204" spans="1:14" ht="25.5" x14ac:dyDescent="0.2">
      <c r="A204" s="30"/>
      <c r="B204" s="23" t="s">
        <v>183</v>
      </c>
      <c r="C204" s="20">
        <v>7</v>
      </c>
      <c r="D204" s="7">
        <v>5</v>
      </c>
      <c r="E204" s="7">
        <v>3</v>
      </c>
      <c r="F204" s="7">
        <v>4</v>
      </c>
      <c r="G204" s="8">
        <f t="shared" si="43"/>
        <v>9.8591549295774655E-3</v>
      </c>
      <c r="H204" s="8">
        <f t="shared" si="44"/>
        <v>6.9156293222683261E-3</v>
      </c>
      <c r="I204" s="8">
        <f t="shared" si="45"/>
        <v>1.4925373134328358E-2</v>
      </c>
      <c r="J204" s="8">
        <f t="shared" si="46"/>
        <v>1.1142061281337047E-2</v>
      </c>
      <c r="K204" s="8">
        <f t="shared" si="49"/>
        <v>-0.5714285714285714</v>
      </c>
      <c r="L204" s="8">
        <f t="shared" si="50"/>
        <v>-0.2</v>
      </c>
      <c r="M204" s="8">
        <f t="shared" si="47"/>
        <v>-5.6338028169014088E-3</v>
      </c>
      <c r="N204" s="9">
        <f t="shared" si="48"/>
        <v>-1.3831258644536654E-3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4</v>
      </c>
      <c r="D206" s="7">
        <v>4</v>
      </c>
      <c r="E206" s="7">
        <v>1</v>
      </c>
      <c r="F206" s="7">
        <v>1</v>
      </c>
      <c r="G206" s="8">
        <f t="shared" si="43"/>
        <v>5.6338028169014088E-3</v>
      </c>
      <c r="H206" s="8">
        <f t="shared" si="44"/>
        <v>5.5325034578146614E-3</v>
      </c>
      <c r="I206" s="8">
        <f t="shared" si="45"/>
        <v>4.9751243781094526E-3</v>
      </c>
      <c r="J206" s="8">
        <f t="shared" si="46"/>
        <v>2.7855153203342618E-3</v>
      </c>
      <c r="K206" s="8">
        <f t="shared" si="49"/>
        <v>-0.75</v>
      </c>
      <c r="L206" s="8">
        <f t="shared" si="50"/>
        <v>-0.75</v>
      </c>
      <c r="M206" s="8">
        <f t="shared" si="47"/>
        <v>-4.2253521126760568E-3</v>
      </c>
      <c r="N206" s="9">
        <f t="shared" si="48"/>
        <v>-4.1493775933609959E-3</v>
      </c>
    </row>
    <row r="207" spans="1:14" x14ac:dyDescent="0.2">
      <c r="A207" s="30"/>
      <c r="B207" s="23" t="s">
        <v>186</v>
      </c>
      <c r="C207" s="20">
        <v>2</v>
      </c>
      <c r="D207" s="7">
        <v>1</v>
      </c>
      <c r="E207" s="7">
        <v>0</v>
      </c>
      <c r="F207" s="7">
        <v>0</v>
      </c>
      <c r="G207" s="8">
        <f t="shared" si="43"/>
        <v>2.8169014084507044E-3</v>
      </c>
      <c r="H207" s="8">
        <f t="shared" si="44"/>
        <v>1.3831258644536654E-3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-2.8169014084507044E-3</v>
      </c>
      <c r="N207" s="9">
        <f t="shared" si="48"/>
        <v>-1.3831258644536654E-3</v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23</v>
      </c>
      <c r="D209" s="7">
        <v>7</v>
      </c>
      <c r="E209" s="7">
        <v>4</v>
      </c>
      <c r="F209" s="7">
        <v>4</v>
      </c>
      <c r="G209" s="8">
        <f t="shared" si="43"/>
        <v>3.2394366197183097E-2</v>
      </c>
      <c r="H209" s="8">
        <f t="shared" si="44"/>
        <v>9.6818810511756573E-3</v>
      </c>
      <c r="I209" s="8">
        <f t="shared" si="45"/>
        <v>1.9900497512437811E-2</v>
      </c>
      <c r="J209" s="8">
        <f t="shared" si="46"/>
        <v>1.1142061281337047E-2</v>
      </c>
      <c r="K209" s="8">
        <f t="shared" si="49"/>
        <v>-0.82608695652173914</v>
      </c>
      <c r="L209" s="8">
        <f t="shared" si="50"/>
        <v>-0.42857142857142855</v>
      </c>
      <c r="M209" s="8">
        <f t="shared" si="47"/>
        <v>-2.6760563380281689E-2</v>
      </c>
      <c r="N209" s="9">
        <f t="shared" si="48"/>
        <v>-4.1493775933609959E-3</v>
      </c>
    </row>
    <row r="210" spans="1:14" x14ac:dyDescent="0.2">
      <c r="A210" s="30"/>
      <c r="B210" s="23" t="s">
        <v>189</v>
      </c>
      <c r="C210" s="20">
        <v>3</v>
      </c>
      <c r="D210" s="7">
        <v>3</v>
      </c>
      <c r="E210" s="7">
        <v>7</v>
      </c>
      <c r="F210" s="7">
        <v>4</v>
      </c>
      <c r="G210" s="8">
        <f t="shared" si="43"/>
        <v>4.2253521126760559E-3</v>
      </c>
      <c r="H210" s="8">
        <f t="shared" si="44"/>
        <v>4.1493775933609959E-3</v>
      </c>
      <c r="I210" s="8">
        <f t="shared" si="45"/>
        <v>3.482587064676617E-2</v>
      </c>
      <c r="J210" s="8">
        <f t="shared" si="46"/>
        <v>1.1142061281337047E-2</v>
      </c>
      <c r="K210" s="8">
        <f t="shared" si="49"/>
        <v>1.3333333333333333</v>
      </c>
      <c r="L210" s="8">
        <f t="shared" si="50"/>
        <v>0.33333333333333331</v>
      </c>
      <c r="M210" s="8">
        <f t="shared" si="47"/>
        <v>5.6338028169014079E-3</v>
      </c>
      <c r="N210" s="9">
        <f t="shared" si="48"/>
        <v>1.3831258644536651E-3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1</v>
      </c>
      <c r="D213" s="7">
        <v>0</v>
      </c>
      <c r="E213" s="7">
        <v>0</v>
      </c>
      <c r="F213" s="7">
        <v>0</v>
      </c>
      <c r="G213" s="8">
        <f t="shared" si="43"/>
        <v>1.4084507042253522E-3</v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 t="str">
        <f t="shared" si="50"/>
        <v xml:space="preserve"> </v>
      </c>
      <c r="M213" s="8">
        <f t="shared" si="47"/>
        <v>-1.4084507042253522E-3</v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2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9.9502487562189053E-3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4</v>
      </c>
      <c r="D215" s="7">
        <v>2</v>
      </c>
      <c r="E215" s="7">
        <v>3</v>
      </c>
      <c r="F215" s="7">
        <v>2</v>
      </c>
      <c r="G215" s="8">
        <f t="shared" si="43"/>
        <v>5.6338028169014088E-3</v>
      </c>
      <c r="H215" s="8">
        <f t="shared" si="44"/>
        <v>2.7662517289073307E-3</v>
      </c>
      <c r="I215" s="8">
        <f t="shared" si="45"/>
        <v>1.4925373134328358E-2</v>
      </c>
      <c r="J215" s="8">
        <f t="shared" si="46"/>
        <v>5.5710306406685237E-3</v>
      </c>
      <c r="K215" s="8">
        <f t="shared" si="49"/>
        <v>-0.25</v>
      </c>
      <c r="L215" s="8">
        <f t="shared" si="50"/>
        <v>0</v>
      </c>
      <c r="M215" s="8">
        <f t="shared" si="47"/>
        <v>-1.4084507042253522E-3</v>
      </c>
      <c r="N215" s="9">
        <f t="shared" si="48"/>
        <v>0</v>
      </c>
    </row>
    <row r="216" spans="1:14" ht="23.25" customHeight="1" x14ac:dyDescent="0.2">
      <c r="A216" s="30"/>
      <c r="B216" s="23" t="s">
        <v>195</v>
      </c>
      <c r="C216" s="20">
        <v>5</v>
      </c>
      <c r="D216" s="7">
        <v>3</v>
      </c>
      <c r="E216" s="7">
        <v>2</v>
      </c>
      <c r="F216" s="7">
        <v>2</v>
      </c>
      <c r="G216" s="8">
        <f t="shared" si="43"/>
        <v>7.0422535211267607E-3</v>
      </c>
      <c r="H216" s="8">
        <f t="shared" si="44"/>
        <v>4.1493775933609959E-3</v>
      </c>
      <c r="I216" s="8">
        <f t="shared" si="45"/>
        <v>9.9502487562189053E-3</v>
      </c>
      <c r="J216" s="8">
        <f t="shared" si="46"/>
        <v>5.5710306406685237E-3</v>
      </c>
      <c r="K216" s="8">
        <f t="shared" si="49"/>
        <v>-0.6</v>
      </c>
      <c r="L216" s="8">
        <f t="shared" si="50"/>
        <v>-0.33333333333333331</v>
      </c>
      <c r="M216" s="8">
        <f t="shared" si="47"/>
        <v>-4.2253521126760559E-3</v>
      </c>
      <c r="N216" s="9">
        <f t="shared" si="48"/>
        <v>-1.3831258644536651E-3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10</v>
      </c>
      <c r="D218" s="7">
        <v>12</v>
      </c>
      <c r="E218" s="7">
        <v>0</v>
      </c>
      <c r="F218" s="7">
        <v>6</v>
      </c>
      <c r="G218" s="8">
        <f t="shared" si="43"/>
        <v>1.4084507042253521E-2</v>
      </c>
      <c r="H218" s="8">
        <f t="shared" si="44"/>
        <v>1.6597510373443983E-2</v>
      </c>
      <c r="I218" s="8" t="str">
        <f t="shared" si="45"/>
        <v/>
      </c>
      <c r="J218" s="8">
        <f t="shared" si="46"/>
        <v>1.6713091922005572E-2</v>
      </c>
      <c r="K218" s="8">
        <f t="shared" si="49"/>
        <v>-1</v>
      </c>
      <c r="L218" s="8">
        <f t="shared" si="50"/>
        <v>-0.5</v>
      </c>
      <c r="M218" s="8">
        <f t="shared" si="47"/>
        <v>-1.4084507042253521E-2</v>
      </c>
      <c r="N218" s="9">
        <f t="shared" si="48"/>
        <v>-8.2987551867219917E-3</v>
      </c>
    </row>
    <row r="219" spans="1:14" x14ac:dyDescent="0.2">
      <c r="A219" s="30"/>
      <c r="B219" s="23" t="s">
        <v>198</v>
      </c>
      <c r="C219" s="20">
        <v>0</v>
      </c>
      <c r="D219" s="7">
        <v>3</v>
      </c>
      <c r="E219" s="7">
        <v>0</v>
      </c>
      <c r="F219" s="7">
        <v>15</v>
      </c>
      <c r="G219" s="8" t="str">
        <f t="shared" si="43"/>
        <v/>
      </c>
      <c r="H219" s="8">
        <f t="shared" si="44"/>
        <v>4.1493775933609959E-3</v>
      </c>
      <c r="I219" s="8" t="str">
        <f t="shared" si="45"/>
        <v/>
      </c>
      <c r="J219" s="8">
        <f t="shared" si="46"/>
        <v>4.1782729805013928E-2</v>
      </c>
      <c r="K219" s="8" t="str">
        <f t="shared" si="49"/>
        <v xml:space="preserve"> </v>
      </c>
      <c r="L219" s="8">
        <f t="shared" si="50"/>
        <v>4</v>
      </c>
      <c r="M219" s="8" t="str">
        <f t="shared" si="47"/>
        <v/>
      </c>
      <c r="N219" s="9">
        <f t="shared" si="48"/>
        <v>1.6597510373443983E-2</v>
      </c>
    </row>
    <row r="220" spans="1:14" x14ac:dyDescent="0.2">
      <c r="A220" s="30"/>
      <c r="B220" s="23" t="s">
        <v>199</v>
      </c>
      <c r="C220" s="20">
        <v>16</v>
      </c>
      <c r="D220" s="7">
        <v>22</v>
      </c>
      <c r="E220" s="7">
        <v>18</v>
      </c>
      <c r="F220" s="7">
        <v>32</v>
      </c>
      <c r="G220" s="8">
        <f t="shared" ref="G220:G251" si="51">+IF(C220=0,"",C220/C$188)</f>
        <v>2.2535211267605635E-2</v>
      </c>
      <c r="H220" s="8">
        <f t="shared" ref="H220:H251" si="52">+IF(D220=0,"",D220/D$188)</f>
        <v>3.0428769017980636E-2</v>
      </c>
      <c r="I220" s="8">
        <f t="shared" ref="I220:I251" si="53">+IF(E220=0,"",E220/E$188)</f>
        <v>8.9552238805970144E-2</v>
      </c>
      <c r="J220" s="8">
        <f t="shared" ref="J220:J251" si="54">+IF(F220=0,"",F220/F$188)</f>
        <v>8.9136490250696379E-2</v>
      </c>
      <c r="K220" s="8">
        <f t="shared" si="49"/>
        <v>0.125</v>
      </c>
      <c r="L220" s="8">
        <f t="shared" si="50"/>
        <v>0.45454545454545453</v>
      </c>
      <c r="M220" s="8">
        <f t="shared" ref="M220:M251" si="55">+IF(OR(AND(G220=""),(K220="")),"",G220*K220)</f>
        <v>2.8169014084507044E-3</v>
      </c>
      <c r="N220" s="9">
        <f t="shared" ref="N220:N251" si="56">+IF(OR(AND(H220=""),(L220="")),"",H220*L220)</f>
        <v>1.3831258644536652E-2</v>
      </c>
    </row>
    <row r="221" spans="1:14" x14ac:dyDescent="0.2">
      <c r="A221" s="30"/>
      <c r="B221" s="23" t="s">
        <v>200</v>
      </c>
      <c r="C221" s="20">
        <v>2</v>
      </c>
      <c r="D221" s="7">
        <v>7</v>
      </c>
      <c r="E221" s="7">
        <v>0</v>
      </c>
      <c r="F221" s="7">
        <v>16</v>
      </c>
      <c r="G221" s="8">
        <f t="shared" si="51"/>
        <v>2.8169014084507044E-3</v>
      </c>
      <c r="H221" s="8">
        <f t="shared" si="52"/>
        <v>9.6818810511756573E-3</v>
      </c>
      <c r="I221" s="8" t="str">
        <f t="shared" si="53"/>
        <v/>
      </c>
      <c r="J221" s="8">
        <f t="shared" si="54"/>
        <v>4.456824512534819E-2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1.2857142857142858</v>
      </c>
      <c r="M221" s="8">
        <f t="shared" si="55"/>
        <v>-2.8169014084507044E-3</v>
      </c>
      <c r="N221" s="9">
        <f t="shared" si="56"/>
        <v>1.2448132780082988E-2</v>
      </c>
    </row>
    <row r="222" spans="1:14" x14ac:dyDescent="0.2">
      <c r="A222" s="30"/>
      <c r="B222" s="23" t="s">
        <v>201</v>
      </c>
      <c r="C222" s="20">
        <v>0</v>
      </c>
      <c r="D222" s="7">
        <v>2</v>
      </c>
      <c r="E222" s="7">
        <v>0</v>
      </c>
      <c r="F222" s="7">
        <v>2</v>
      </c>
      <c r="G222" s="8" t="str">
        <f t="shared" si="51"/>
        <v/>
      </c>
      <c r="H222" s="8">
        <f t="shared" si="52"/>
        <v>2.7662517289073307E-3</v>
      </c>
      <c r="I222" s="8" t="str">
        <f t="shared" si="53"/>
        <v/>
      </c>
      <c r="J222" s="8">
        <f t="shared" si="54"/>
        <v>5.5710306406685237E-3</v>
      </c>
      <c r="K222" s="8" t="str">
        <f t="shared" si="57"/>
        <v xml:space="preserve"> </v>
      </c>
      <c r="L222" s="8">
        <f t="shared" si="58"/>
        <v>0</v>
      </c>
      <c r="M222" s="8" t="str">
        <f t="shared" si="55"/>
        <v/>
      </c>
      <c r="N222" s="9">
        <f t="shared" si="56"/>
        <v>0</v>
      </c>
    </row>
    <row r="223" spans="1:14" x14ac:dyDescent="0.2">
      <c r="A223" s="30"/>
      <c r="B223" s="23" t="s">
        <v>202</v>
      </c>
      <c r="C223" s="20">
        <v>2</v>
      </c>
      <c r="D223" s="7">
        <v>2</v>
      </c>
      <c r="E223" s="7">
        <v>1</v>
      </c>
      <c r="F223" s="7">
        <v>0</v>
      </c>
      <c r="G223" s="8">
        <f t="shared" si="51"/>
        <v>2.8169014084507044E-3</v>
      </c>
      <c r="H223" s="8">
        <f t="shared" si="52"/>
        <v>2.7662517289073307E-3</v>
      </c>
      <c r="I223" s="8">
        <f t="shared" si="53"/>
        <v>4.9751243781094526E-3</v>
      </c>
      <c r="J223" s="8" t="str">
        <f t="shared" si="54"/>
        <v/>
      </c>
      <c r="K223" s="8">
        <f t="shared" si="57"/>
        <v>-0.5</v>
      </c>
      <c r="L223" s="8">
        <f t="shared" si="58"/>
        <v>-1</v>
      </c>
      <c r="M223" s="8">
        <f t="shared" si="55"/>
        <v>-1.4084507042253522E-3</v>
      </c>
      <c r="N223" s="9">
        <f t="shared" si="56"/>
        <v>-2.7662517289073307E-3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2.7855153203342618E-3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1</v>
      </c>
      <c r="E225" s="7">
        <v>1</v>
      </c>
      <c r="F225" s="7">
        <v>1</v>
      </c>
      <c r="G225" s="8" t="str">
        <f t="shared" si="51"/>
        <v/>
      </c>
      <c r="H225" s="8">
        <f t="shared" si="52"/>
        <v>1.3831258644536654E-3</v>
      </c>
      <c r="I225" s="8">
        <f t="shared" si="53"/>
        <v>4.9751243781094526E-3</v>
      </c>
      <c r="J225" s="8">
        <f t="shared" si="54"/>
        <v>2.7855153203342618E-3</v>
      </c>
      <c r="K225" s="8">
        <f t="shared" si="57"/>
        <v>1</v>
      </c>
      <c r="L225" s="8">
        <f t="shared" si="58"/>
        <v>0</v>
      </c>
      <c r="M225" s="8" t="str">
        <f t="shared" si="55"/>
        <v/>
      </c>
      <c r="N225" s="9">
        <f t="shared" si="56"/>
        <v>0</v>
      </c>
    </row>
    <row r="226" spans="1:14" x14ac:dyDescent="0.2">
      <c r="A226" s="30"/>
      <c r="B226" s="23" t="s">
        <v>205</v>
      </c>
      <c r="C226" s="20">
        <v>11</v>
      </c>
      <c r="D226" s="7">
        <v>17</v>
      </c>
      <c r="E226" s="7">
        <v>15</v>
      </c>
      <c r="F226" s="7">
        <v>16</v>
      </c>
      <c r="G226" s="8">
        <f t="shared" si="51"/>
        <v>1.5492957746478873E-2</v>
      </c>
      <c r="H226" s="8">
        <f t="shared" si="52"/>
        <v>2.351313969571231E-2</v>
      </c>
      <c r="I226" s="8">
        <f t="shared" si="53"/>
        <v>7.4626865671641784E-2</v>
      </c>
      <c r="J226" s="8">
        <f t="shared" si="54"/>
        <v>4.456824512534819E-2</v>
      </c>
      <c r="K226" s="8">
        <f t="shared" si="57"/>
        <v>0.36363636363636365</v>
      </c>
      <c r="L226" s="8">
        <f t="shared" si="58"/>
        <v>-5.8823529411764705E-2</v>
      </c>
      <c r="M226" s="8">
        <f t="shared" si="55"/>
        <v>5.6338028169014088E-3</v>
      </c>
      <c r="N226" s="9">
        <f t="shared" si="56"/>
        <v>-1.3831258644536651E-3</v>
      </c>
    </row>
    <row r="227" spans="1:14" x14ac:dyDescent="0.2">
      <c r="A227" s="30"/>
      <c r="B227" s="23" t="s">
        <v>206</v>
      </c>
      <c r="C227" s="20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4.1493775933609959E-3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9">
        <f t="shared" si="56"/>
        <v>-4.1493775933609959E-3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2.7855153203342618E-3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3</v>
      </c>
      <c r="D230" s="7">
        <v>6</v>
      </c>
      <c r="E230" s="7">
        <v>16</v>
      </c>
      <c r="F230" s="7">
        <v>10</v>
      </c>
      <c r="G230" s="8">
        <f t="shared" si="51"/>
        <v>4.2253521126760559E-3</v>
      </c>
      <c r="H230" s="8">
        <f t="shared" si="52"/>
        <v>8.2987551867219917E-3</v>
      </c>
      <c r="I230" s="8">
        <f t="shared" si="53"/>
        <v>7.9601990049751242E-2</v>
      </c>
      <c r="J230" s="8">
        <f t="shared" si="54"/>
        <v>2.7855153203342618E-2</v>
      </c>
      <c r="K230" s="8">
        <f t="shared" si="57"/>
        <v>4.333333333333333</v>
      </c>
      <c r="L230" s="8">
        <f t="shared" si="58"/>
        <v>0.66666666666666663</v>
      </c>
      <c r="M230" s="8">
        <f t="shared" si="55"/>
        <v>1.8309859154929574E-2</v>
      </c>
      <c r="N230" s="9">
        <f t="shared" si="56"/>
        <v>5.5325034578146606E-3</v>
      </c>
    </row>
    <row r="231" spans="1:14" x14ac:dyDescent="0.2">
      <c r="A231" s="30"/>
      <c r="B231" s="23" t="s">
        <v>210</v>
      </c>
      <c r="C231" s="20">
        <v>0</v>
      </c>
      <c r="D231" s="7">
        <v>2</v>
      </c>
      <c r="E231" s="7">
        <v>0</v>
      </c>
      <c r="F231" s="7">
        <v>1</v>
      </c>
      <c r="G231" s="8" t="str">
        <f t="shared" si="51"/>
        <v/>
      </c>
      <c r="H231" s="8">
        <f t="shared" si="52"/>
        <v>2.7662517289073307E-3</v>
      </c>
      <c r="I231" s="8" t="str">
        <f t="shared" si="53"/>
        <v/>
      </c>
      <c r="J231" s="8">
        <f t="shared" si="54"/>
        <v>2.7855153203342618E-3</v>
      </c>
      <c r="K231" s="8" t="str">
        <f t="shared" si="57"/>
        <v xml:space="preserve"> </v>
      </c>
      <c r="L231" s="8">
        <f t="shared" si="58"/>
        <v>-0.5</v>
      </c>
      <c r="M231" s="8" t="str">
        <f t="shared" si="55"/>
        <v/>
      </c>
      <c r="N231" s="9">
        <f t="shared" si="56"/>
        <v>-1.3831258644536654E-3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15</v>
      </c>
      <c r="D235" s="7">
        <v>11</v>
      </c>
      <c r="E235" s="7">
        <v>5</v>
      </c>
      <c r="F235" s="7">
        <v>3</v>
      </c>
      <c r="G235" s="8">
        <f t="shared" si="51"/>
        <v>2.1126760563380281E-2</v>
      </c>
      <c r="H235" s="8">
        <f t="shared" si="52"/>
        <v>1.5214384508990318E-2</v>
      </c>
      <c r="I235" s="8">
        <f t="shared" si="53"/>
        <v>2.4875621890547265E-2</v>
      </c>
      <c r="J235" s="8">
        <f t="shared" si="54"/>
        <v>8.356545961002786E-3</v>
      </c>
      <c r="K235" s="8">
        <f t="shared" si="57"/>
        <v>-0.66666666666666663</v>
      </c>
      <c r="L235" s="8">
        <f t="shared" si="58"/>
        <v>-0.72727272727272729</v>
      </c>
      <c r="M235" s="8">
        <f t="shared" si="55"/>
        <v>-1.408450704225352E-2</v>
      </c>
      <c r="N235" s="9">
        <f t="shared" si="56"/>
        <v>-1.1065006915629323E-2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19</v>
      </c>
      <c r="D242" s="7">
        <v>70</v>
      </c>
      <c r="E242" s="7">
        <v>9</v>
      </c>
      <c r="F242" s="7">
        <v>83</v>
      </c>
      <c r="G242" s="8">
        <f t="shared" si="51"/>
        <v>2.6760563380281689E-2</v>
      </c>
      <c r="H242" s="8">
        <f t="shared" si="52"/>
        <v>9.6818810511756573E-2</v>
      </c>
      <c r="I242" s="8">
        <f t="shared" si="53"/>
        <v>4.4776119402985072E-2</v>
      </c>
      <c r="J242" s="8">
        <f t="shared" si="54"/>
        <v>0.23119777158774374</v>
      </c>
      <c r="K242" s="8">
        <f t="shared" si="57"/>
        <v>-0.52631578947368418</v>
      </c>
      <c r="L242" s="8">
        <f t="shared" si="58"/>
        <v>0.18571428571428572</v>
      </c>
      <c r="M242" s="8">
        <f t="shared" si="55"/>
        <v>-1.408450704225352E-2</v>
      </c>
      <c r="N242" s="9">
        <f t="shared" si="56"/>
        <v>1.7980636237897651E-2</v>
      </c>
    </row>
    <row r="243" spans="1:14" x14ac:dyDescent="0.2">
      <c r="A243" s="30"/>
      <c r="B243" s="23" t="s">
        <v>222</v>
      </c>
      <c r="C243" s="20">
        <v>1</v>
      </c>
      <c r="D243" s="7">
        <v>0</v>
      </c>
      <c r="E243" s="7">
        <v>1</v>
      </c>
      <c r="F243" s="7">
        <v>0</v>
      </c>
      <c r="G243" s="8">
        <f t="shared" si="51"/>
        <v>1.4084507042253522E-3</v>
      </c>
      <c r="H243" s="8" t="str">
        <f t="shared" si="52"/>
        <v/>
      </c>
      <c r="I243" s="8">
        <f t="shared" si="53"/>
        <v>4.9751243781094526E-3</v>
      </c>
      <c r="J243" s="8" t="str">
        <f t="shared" si="54"/>
        <v/>
      </c>
      <c r="K243" s="8">
        <f t="shared" si="57"/>
        <v>0</v>
      </c>
      <c r="L243" s="8" t="str">
        <f t="shared" si="58"/>
        <v xml:space="preserve"> </v>
      </c>
      <c r="M243" s="8">
        <f t="shared" si="55"/>
        <v>0</v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4.9751243781094526E-3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1</v>
      </c>
      <c r="D245" s="7">
        <v>0</v>
      </c>
      <c r="E245" s="7">
        <v>0</v>
      </c>
      <c r="F245" s="7">
        <v>0</v>
      </c>
      <c r="G245" s="8">
        <f t="shared" si="51"/>
        <v>1.4084507042253522E-3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-1.4084507042253522E-3</v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25</v>
      </c>
      <c r="D248" s="7">
        <v>7</v>
      </c>
      <c r="E248" s="7">
        <v>0</v>
      </c>
      <c r="F248" s="7">
        <v>2</v>
      </c>
      <c r="G248" s="8">
        <f t="shared" si="51"/>
        <v>3.5211267605633804E-2</v>
      </c>
      <c r="H248" s="8">
        <f t="shared" si="52"/>
        <v>9.6818810511756573E-3</v>
      </c>
      <c r="I248" s="8" t="str">
        <f t="shared" si="53"/>
        <v/>
      </c>
      <c r="J248" s="8">
        <f t="shared" si="54"/>
        <v>5.5710306406685237E-3</v>
      </c>
      <c r="K248" s="8">
        <f t="shared" si="57"/>
        <v>-1</v>
      </c>
      <c r="L248" s="8">
        <f t="shared" si="58"/>
        <v>-0.7142857142857143</v>
      </c>
      <c r="M248" s="8">
        <f t="shared" si="55"/>
        <v>-3.5211267605633804E-2</v>
      </c>
      <c r="N248" s="9">
        <f t="shared" si="56"/>
        <v>-6.915629322268327E-3</v>
      </c>
    </row>
    <row r="249" spans="1:14" x14ac:dyDescent="0.2">
      <c r="A249" s="30"/>
      <c r="B249" s="23" t="s">
        <v>228</v>
      </c>
      <c r="C249" s="20">
        <v>1</v>
      </c>
      <c r="D249" s="7">
        <v>0</v>
      </c>
      <c r="E249" s="7">
        <v>1</v>
      </c>
      <c r="F249" s="7">
        <v>0</v>
      </c>
      <c r="G249" s="8">
        <f t="shared" si="51"/>
        <v>1.4084507042253522E-3</v>
      </c>
      <c r="H249" s="8" t="str">
        <f t="shared" si="52"/>
        <v/>
      </c>
      <c r="I249" s="8">
        <f t="shared" si="53"/>
        <v>4.9751243781094526E-3</v>
      </c>
      <c r="J249" s="8" t="str">
        <f t="shared" si="54"/>
        <v/>
      </c>
      <c r="K249" s="8">
        <f t="shared" si="57"/>
        <v>0</v>
      </c>
      <c r="L249" s="8" t="str">
        <f t="shared" si="58"/>
        <v xml:space="preserve"> </v>
      </c>
      <c r="M249" s="8">
        <f t="shared" si="55"/>
        <v>0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2</v>
      </c>
      <c r="D252" s="7">
        <v>3</v>
      </c>
      <c r="E252" s="7">
        <v>0</v>
      </c>
      <c r="F252" s="7">
        <v>0</v>
      </c>
      <c r="G252" s="8">
        <f t="shared" ref="G252:G283" si="59">+IF(C252=0,"",C252/C$188)</f>
        <v>2.8169014084507044E-3</v>
      </c>
      <c r="H252" s="8">
        <f t="shared" ref="H252:H283" si="60">+IF(D252=0,"",D252/D$188)</f>
        <v>4.1493775933609959E-3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-2.8169014084507044E-3</v>
      </c>
      <c r="N252" s="9">
        <f t="shared" ref="N252:N283" si="64">+IF(OR(AND(H252=""),(L252="")),"",H252*L252)</f>
        <v>-4.1493775933609959E-3</v>
      </c>
    </row>
    <row r="253" spans="1:14" ht="25.5" x14ac:dyDescent="0.2">
      <c r="A253" s="30"/>
      <c r="B253" s="23" t="s">
        <v>232</v>
      </c>
      <c r="C253" s="20">
        <v>1</v>
      </c>
      <c r="D253" s="7">
        <v>0</v>
      </c>
      <c r="E253" s="7">
        <v>0</v>
      </c>
      <c r="F253" s="7">
        <v>0</v>
      </c>
      <c r="G253" s="8">
        <f t="shared" si="59"/>
        <v>1.4084507042253522E-3</v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 t="str">
        <f t="shared" ref="L253:L284" si="66">+IF(AND(D253=0,F253=0)," ",IF(D253=0,1,IF(F253=0,-1,(F253-D253)/D253)))</f>
        <v xml:space="preserve"> </v>
      </c>
      <c r="M253" s="8">
        <f t="shared" si="63"/>
        <v>-1.4084507042253522E-3</v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8</v>
      </c>
      <c r="D255" s="7">
        <v>0</v>
      </c>
      <c r="E255" s="7">
        <v>1</v>
      </c>
      <c r="F255" s="7">
        <v>1</v>
      </c>
      <c r="G255" s="8">
        <f t="shared" si="59"/>
        <v>1.1267605633802818E-2</v>
      </c>
      <c r="H255" s="8" t="str">
        <f t="shared" si="60"/>
        <v/>
      </c>
      <c r="I255" s="8">
        <f t="shared" si="61"/>
        <v>4.9751243781094526E-3</v>
      </c>
      <c r="J255" s="8">
        <f t="shared" si="62"/>
        <v>2.7855153203342618E-3</v>
      </c>
      <c r="K255" s="8">
        <f t="shared" si="65"/>
        <v>-0.875</v>
      </c>
      <c r="L255" s="8">
        <f t="shared" si="66"/>
        <v>1</v>
      </c>
      <c r="M255" s="8">
        <f t="shared" si="63"/>
        <v>-9.8591549295774655E-3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1</v>
      </c>
      <c r="D256" s="7">
        <v>0</v>
      </c>
      <c r="E256" s="7">
        <v>1</v>
      </c>
      <c r="F256" s="7">
        <v>0</v>
      </c>
      <c r="G256" s="8">
        <f t="shared" si="59"/>
        <v>1.4084507042253522E-3</v>
      </c>
      <c r="H256" s="8" t="str">
        <f t="shared" si="60"/>
        <v/>
      </c>
      <c r="I256" s="8">
        <f t="shared" si="61"/>
        <v>4.9751243781094526E-3</v>
      </c>
      <c r="J256" s="8" t="str">
        <f t="shared" si="62"/>
        <v/>
      </c>
      <c r="K256" s="8">
        <f t="shared" si="65"/>
        <v>0</v>
      </c>
      <c r="L256" s="8" t="str">
        <f t="shared" si="66"/>
        <v xml:space="preserve"> </v>
      </c>
      <c r="M256" s="8">
        <f t="shared" si="63"/>
        <v>0</v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2</v>
      </c>
      <c r="D257" s="7">
        <v>0</v>
      </c>
      <c r="E257" s="7">
        <v>1</v>
      </c>
      <c r="F257" s="7">
        <v>0</v>
      </c>
      <c r="G257" s="8">
        <f t="shared" si="59"/>
        <v>2.8169014084507044E-3</v>
      </c>
      <c r="H257" s="8" t="str">
        <f t="shared" si="60"/>
        <v/>
      </c>
      <c r="I257" s="8">
        <f t="shared" si="61"/>
        <v>4.9751243781094526E-3</v>
      </c>
      <c r="J257" s="8" t="str">
        <f t="shared" si="62"/>
        <v/>
      </c>
      <c r="K257" s="8">
        <f t="shared" si="65"/>
        <v>-0.5</v>
      </c>
      <c r="L257" s="8" t="str">
        <f t="shared" si="66"/>
        <v xml:space="preserve"> </v>
      </c>
      <c r="M257" s="8">
        <f t="shared" si="63"/>
        <v>-1.4084507042253522E-3</v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3</v>
      </c>
      <c r="D258" s="7">
        <v>6</v>
      </c>
      <c r="E258" s="7">
        <v>0</v>
      </c>
      <c r="F258" s="7">
        <v>2</v>
      </c>
      <c r="G258" s="8">
        <f t="shared" si="59"/>
        <v>4.2253521126760559E-3</v>
      </c>
      <c r="H258" s="8">
        <f t="shared" si="60"/>
        <v>8.2987551867219917E-3</v>
      </c>
      <c r="I258" s="8" t="str">
        <f t="shared" si="61"/>
        <v/>
      </c>
      <c r="J258" s="8">
        <f t="shared" si="62"/>
        <v>5.5710306406685237E-3</v>
      </c>
      <c r="K258" s="8">
        <f t="shared" si="65"/>
        <v>-1</v>
      </c>
      <c r="L258" s="8">
        <f t="shared" si="66"/>
        <v>-0.66666666666666663</v>
      </c>
      <c r="M258" s="8">
        <f t="shared" si="63"/>
        <v>-4.2253521126760559E-3</v>
      </c>
      <c r="N258" s="9">
        <f t="shared" si="64"/>
        <v>-5.5325034578146606E-3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1</v>
      </c>
      <c r="D260" s="7">
        <v>1</v>
      </c>
      <c r="E260" s="7">
        <v>1</v>
      </c>
      <c r="F260" s="7">
        <v>0</v>
      </c>
      <c r="G260" s="8">
        <f t="shared" si="59"/>
        <v>1.4084507042253522E-3</v>
      </c>
      <c r="H260" s="8">
        <f t="shared" si="60"/>
        <v>1.3831258644536654E-3</v>
      </c>
      <c r="I260" s="8">
        <f t="shared" si="61"/>
        <v>4.9751243781094526E-3</v>
      </c>
      <c r="J260" s="8" t="str">
        <f t="shared" si="62"/>
        <v/>
      </c>
      <c r="K260" s="8">
        <f t="shared" si="65"/>
        <v>0</v>
      </c>
      <c r="L260" s="8">
        <f t="shared" si="66"/>
        <v>-1</v>
      </c>
      <c r="M260" s="8">
        <f t="shared" si="63"/>
        <v>0</v>
      </c>
      <c r="N260" s="9">
        <f t="shared" si="64"/>
        <v>-1.3831258644536654E-3</v>
      </c>
    </row>
    <row r="261" spans="1:14" x14ac:dyDescent="0.2">
      <c r="A261" s="30"/>
      <c r="B261" s="23" t="s">
        <v>240</v>
      </c>
      <c r="C261" s="20">
        <v>146</v>
      </c>
      <c r="D261" s="7">
        <v>126</v>
      </c>
      <c r="E261" s="7">
        <v>2</v>
      </c>
      <c r="F261" s="7">
        <v>0</v>
      </c>
      <c r="G261" s="8">
        <f t="shared" si="59"/>
        <v>0.20563380281690141</v>
      </c>
      <c r="H261" s="8">
        <f t="shared" si="60"/>
        <v>0.17427385892116182</v>
      </c>
      <c r="I261" s="8">
        <f t="shared" si="61"/>
        <v>9.9502487562189053E-3</v>
      </c>
      <c r="J261" s="8" t="str">
        <f t="shared" si="62"/>
        <v/>
      </c>
      <c r="K261" s="8">
        <f t="shared" si="65"/>
        <v>-0.98630136986301364</v>
      </c>
      <c r="L261" s="8">
        <f t="shared" si="66"/>
        <v>-1</v>
      </c>
      <c r="M261" s="8">
        <f t="shared" si="63"/>
        <v>-0.20281690140845068</v>
      </c>
      <c r="N261" s="9">
        <f t="shared" si="64"/>
        <v>-0.17427385892116182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1</v>
      </c>
      <c r="E265" s="7">
        <v>2</v>
      </c>
      <c r="F265" s="7">
        <v>0</v>
      </c>
      <c r="G265" s="8" t="str">
        <f t="shared" si="59"/>
        <v/>
      </c>
      <c r="H265" s="8">
        <f t="shared" si="60"/>
        <v>1.3831258644536654E-3</v>
      </c>
      <c r="I265" s="8">
        <f t="shared" si="61"/>
        <v>9.9502487562189053E-3</v>
      </c>
      <c r="J265" s="8" t="str">
        <f t="shared" si="62"/>
        <v/>
      </c>
      <c r="K265" s="8">
        <f t="shared" si="65"/>
        <v>1</v>
      </c>
      <c r="L265" s="8">
        <f t="shared" si="66"/>
        <v>-1</v>
      </c>
      <c r="M265" s="8" t="str">
        <f t="shared" si="63"/>
        <v/>
      </c>
      <c r="N265" s="9">
        <f t="shared" si="64"/>
        <v>-1.3831258644536654E-3</v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2.7855153203342618E-3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1</v>
      </c>
      <c r="D267" s="7">
        <v>0</v>
      </c>
      <c r="E267" s="7">
        <v>0</v>
      </c>
      <c r="F267" s="7">
        <v>0</v>
      </c>
      <c r="G267" s="8">
        <f t="shared" si="59"/>
        <v>1.4084507042253522E-3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-1.4084507042253522E-3</v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2.7855153203342618E-3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0</v>
      </c>
      <c r="D270" s="7">
        <v>3</v>
      </c>
      <c r="E270" s="7">
        <v>2</v>
      </c>
      <c r="F270" s="7">
        <v>4</v>
      </c>
      <c r="G270" s="8" t="str">
        <f t="shared" si="59"/>
        <v/>
      </c>
      <c r="H270" s="8">
        <f t="shared" si="60"/>
        <v>4.1493775933609959E-3</v>
      </c>
      <c r="I270" s="8">
        <f t="shared" si="61"/>
        <v>9.9502487562189053E-3</v>
      </c>
      <c r="J270" s="8">
        <f t="shared" si="62"/>
        <v>1.1142061281337047E-2</v>
      </c>
      <c r="K270" s="8">
        <f t="shared" si="65"/>
        <v>1</v>
      </c>
      <c r="L270" s="8">
        <f t="shared" si="66"/>
        <v>0.33333333333333331</v>
      </c>
      <c r="M270" s="8" t="str">
        <f t="shared" si="63"/>
        <v/>
      </c>
      <c r="N270" s="9">
        <f t="shared" si="64"/>
        <v>1.3831258644536651E-3</v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2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5.5710306406685237E-3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1</v>
      </c>
      <c r="D272" s="7">
        <v>0</v>
      </c>
      <c r="E272" s="7">
        <v>0</v>
      </c>
      <c r="F272" s="7">
        <v>0</v>
      </c>
      <c r="G272" s="8">
        <f t="shared" si="59"/>
        <v>1.4084507042253522E-3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-1.4084507042253522E-3</v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3</v>
      </c>
      <c r="D276" s="7">
        <v>1</v>
      </c>
      <c r="E276" s="7">
        <v>2</v>
      </c>
      <c r="F276" s="7">
        <v>0</v>
      </c>
      <c r="G276" s="8">
        <f t="shared" si="59"/>
        <v>4.2253521126760559E-3</v>
      </c>
      <c r="H276" s="8">
        <f t="shared" si="60"/>
        <v>1.3831258644536654E-3</v>
      </c>
      <c r="I276" s="8">
        <f t="shared" si="61"/>
        <v>9.9502487562189053E-3</v>
      </c>
      <c r="J276" s="8" t="str">
        <f t="shared" si="62"/>
        <v/>
      </c>
      <c r="K276" s="8">
        <f t="shared" si="65"/>
        <v>-0.33333333333333331</v>
      </c>
      <c r="L276" s="8">
        <f t="shared" si="66"/>
        <v>-1</v>
      </c>
      <c r="M276" s="8">
        <f t="shared" si="63"/>
        <v>-1.408450704225352E-3</v>
      </c>
      <c r="N276" s="9">
        <f t="shared" si="64"/>
        <v>-1.3831258644536654E-3</v>
      </c>
    </row>
    <row r="277" spans="1:14" x14ac:dyDescent="0.2">
      <c r="A277" s="30"/>
      <c r="B277" s="23" t="s">
        <v>256</v>
      </c>
      <c r="C277" s="20">
        <v>1</v>
      </c>
      <c r="D277" s="7">
        <v>0</v>
      </c>
      <c r="E277" s="7">
        <v>0</v>
      </c>
      <c r="F277" s="7">
        <v>0</v>
      </c>
      <c r="G277" s="8">
        <f t="shared" si="59"/>
        <v>1.4084507042253522E-3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-1.4084507042253522E-3</v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1</v>
      </c>
      <c r="E278" s="7">
        <v>2</v>
      </c>
      <c r="F278" s="7">
        <v>0</v>
      </c>
      <c r="G278" s="8" t="str">
        <f t="shared" si="59"/>
        <v/>
      </c>
      <c r="H278" s="8">
        <f t="shared" si="60"/>
        <v>1.3831258644536654E-3</v>
      </c>
      <c r="I278" s="8">
        <f t="shared" si="61"/>
        <v>9.9502487562189053E-3</v>
      </c>
      <c r="J278" s="8" t="str">
        <f t="shared" si="62"/>
        <v/>
      </c>
      <c r="K278" s="8">
        <f t="shared" si="65"/>
        <v>1</v>
      </c>
      <c r="L278" s="8">
        <f t="shared" si="66"/>
        <v>-1</v>
      </c>
      <c r="M278" s="8" t="str">
        <f t="shared" si="63"/>
        <v/>
      </c>
      <c r="N278" s="9">
        <f t="shared" si="64"/>
        <v>-1.3831258644536654E-3</v>
      </c>
    </row>
    <row r="279" spans="1:14" x14ac:dyDescent="0.2">
      <c r="A279" s="30"/>
      <c r="B279" s="23" t="s">
        <v>258</v>
      </c>
      <c r="C279" s="20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1.3831258644536654E-3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9">
        <f t="shared" si="64"/>
        <v>-1.3831258644536654E-3</v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5</v>
      </c>
      <c r="D281" s="7">
        <v>62</v>
      </c>
      <c r="E281" s="7">
        <v>2</v>
      </c>
      <c r="F281" s="7">
        <v>29</v>
      </c>
      <c r="G281" s="8">
        <f t="shared" si="59"/>
        <v>7.0422535211267607E-3</v>
      </c>
      <c r="H281" s="8">
        <f t="shared" si="60"/>
        <v>8.5753803596127248E-2</v>
      </c>
      <c r="I281" s="8">
        <f t="shared" si="61"/>
        <v>9.9502487562189053E-3</v>
      </c>
      <c r="J281" s="8">
        <f t="shared" si="62"/>
        <v>8.0779944289693595E-2</v>
      </c>
      <c r="K281" s="8">
        <f t="shared" si="65"/>
        <v>-0.6</v>
      </c>
      <c r="L281" s="8">
        <f t="shared" si="66"/>
        <v>-0.532258064516129</v>
      </c>
      <c r="M281" s="8">
        <f t="shared" si="63"/>
        <v>-4.2253521126760559E-3</v>
      </c>
      <c r="N281" s="9">
        <f t="shared" si="64"/>
        <v>-4.5643153526970952E-2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2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2.8169014084507044E-3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-2.8169014084507044E-3</v>
      </c>
      <c r="N284" s="9" t="str">
        <f t="shared" ref="N284:N315" si="72">+IF(OR(AND(H284=""),(L284="")),"",H284*L284)</f>
        <v/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1</v>
      </c>
      <c r="D286" s="7">
        <v>0</v>
      </c>
      <c r="E286" s="7">
        <v>0</v>
      </c>
      <c r="F286" s="7">
        <v>0</v>
      </c>
      <c r="G286" s="8">
        <f t="shared" si="67"/>
        <v>1.4084507042253522E-3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-1.4084507042253522E-3</v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1.3831258644536654E-3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-1.3831258644536654E-3</v>
      </c>
    </row>
    <row r="288" spans="1:14" x14ac:dyDescent="0.2">
      <c r="A288" s="30"/>
      <c r="B288" s="23" t="s">
        <v>267</v>
      </c>
      <c r="C288" s="20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1</v>
      </c>
      <c r="E292" s="7">
        <v>1</v>
      </c>
      <c r="F292" s="7">
        <v>1</v>
      </c>
      <c r="G292" s="8" t="str">
        <f t="shared" si="67"/>
        <v/>
      </c>
      <c r="H292" s="8">
        <f t="shared" si="68"/>
        <v>1.3831258644536654E-3</v>
      </c>
      <c r="I292" s="8">
        <f t="shared" si="69"/>
        <v>4.9751243781094526E-3</v>
      </c>
      <c r="J292" s="8">
        <f t="shared" si="70"/>
        <v>2.7855153203342618E-3</v>
      </c>
      <c r="K292" s="8">
        <f t="shared" si="73"/>
        <v>1</v>
      </c>
      <c r="L292" s="8">
        <f t="shared" si="74"/>
        <v>0</v>
      </c>
      <c r="M292" s="8" t="str">
        <f t="shared" si="71"/>
        <v/>
      </c>
      <c r="N292" s="9">
        <f t="shared" si="72"/>
        <v>0</v>
      </c>
    </row>
    <row r="293" spans="1:14" ht="25.5" x14ac:dyDescent="0.2">
      <c r="A293" s="30"/>
      <c r="B293" s="23" t="s">
        <v>272</v>
      </c>
      <c r="C293" s="20">
        <v>16</v>
      </c>
      <c r="D293" s="7">
        <v>10</v>
      </c>
      <c r="E293" s="7">
        <v>7</v>
      </c>
      <c r="F293" s="7">
        <v>5</v>
      </c>
      <c r="G293" s="8">
        <f t="shared" si="67"/>
        <v>2.2535211267605635E-2</v>
      </c>
      <c r="H293" s="8">
        <f t="shared" si="68"/>
        <v>1.3831258644536652E-2</v>
      </c>
      <c r="I293" s="8">
        <f t="shared" si="69"/>
        <v>3.482587064676617E-2</v>
      </c>
      <c r="J293" s="8">
        <f t="shared" si="70"/>
        <v>1.3927576601671309E-2</v>
      </c>
      <c r="K293" s="8">
        <f t="shared" si="73"/>
        <v>-0.5625</v>
      </c>
      <c r="L293" s="8">
        <f t="shared" si="74"/>
        <v>-0.5</v>
      </c>
      <c r="M293" s="8">
        <f t="shared" si="71"/>
        <v>-1.2676056338028169E-2</v>
      </c>
      <c r="N293" s="9">
        <f t="shared" si="72"/>
        <v>-6.9156293222683261E-3</v>
      </c>
    </row>
    <row r="294" spans="1:14" x14ac:dyDescent="0.2">
      <c r="A294" s="30"/>
      <c r="B294" s="23" t="s">
        <v>273</v>
      </c>
      <c r="C294" s="20">
        <v>3</v>
      </c>
      <c r="D294" s="7">
        <v>1</v>
      </c>
      <c r="E294" s="7">
        <v>1</v>
      </c>
      <c r="F294" s="7">
        <v>0</v>
      </c>
      <c r="G294" s="8">
        <f t="shared" si="67"/>
        <v>4.2253521126760559E-3</v>
      </c>
      <c r="H294" s="8">
        <f t="shared" si="68"/>
        <v>1.3831258644536654E-3</v>
      </c>
      <c r="I294" s="8">
        <f t="shared" si="69"/>
        <v>4.9751243781094526E-3</v>
      </c>
      <c r="J294" s="8" t="str">
        <f t="shared" si="70"/>
        <v/>
      </c>
      <c r="K294" s="8">
        <f t="shared" si="73"/>
        <v>-0.66666666666666663</v>
      </c>
      <c r="L294" s="8">
        <f t="shared" si="74"/>
        <v>-1</v>
      </c>
      <c r="M294" s="8">
        <f t="shared" si="71"/>
        <v>-2.8169014084507039E-3</v>
      </c>
      <c r="N294" s="9">
        <f t="shared" si="72"/>
        <v>-1.3831258644536654E-3</v>
      </c>
    </row>
    <row r="295" spans="1:14" x14ac:dyDescent="0.2">
      <c r="A295" s="30"/>
      <c r="B295" s="23" t="s">
        <v>274</v>
      </c>
      <c r="C295" s="20">
        <v>0</v>
      </c>
      <c r="D295" s="7">
        <v>2</v>
      </c>
      <c r="E295" s="7">
        <v>1</v>
      </c>
      <c r="F295" s="7">
        <v>1</v>
      </c>
      <c r="G295" s="8" t="str">
        <f t="shared" si="67"/>
        <v/>
      </c>
      <c r="H295" s="8">
        <f t="shared" si="68"/>
        <v>2.7662517289073307E-3</v>
      </c>
      <c r="I295" s="8">
        <f t="shared" si="69"/>
        <v>4.9751243781094526E-3</v>
      </c>
      <c r="J295" s="8">
        <f t="shared" si="70"/>
        <v>2.7855153203342618E-3</v>
      </c>
      <c r="K295" s="8">
        <f t="shared" si="73"/>
        <v>1</v>
      </c>
      <c r="L295" s="8">
        <f t="shared" si="74"/>
        <v>-0.5</v>
      </c>
      <c r="M295" s="8" t="str">
        <f t="shared" si="71"/>
        <v/>
      </c>
      <c r="N295" s="9">
        <f t="shared" si="72"/>
        <v>-1.3831258644536654E-3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2</v>
      </c>
      <c r="D298" s="7">
        <v>2</v>
      </c>
      <c r="E298" s="7">
        <v>0</v>
      </c>
      <c r="F298" s="7">
        <v>3</v>
      </c>
      <c r="G298" s="8">
        <f t="shared" si="67"/>
        <v>2.8169014084507044E-3</v>
      </c>
      <c r="H298" s="8">
        <f t="shared" si="68"/>
        <v>2.7662517289073307E-3</v>
      </c>
      <c r="I298" s="8" t="str">
        <f t="shared" si="69"/>
        <v/>
      </c>
      <c r="J298" s="8">
        <f t="shared" si="70"/>
        <v>8.356545961002786E-3</v>
      </c>
      <c r="K298" s="8">
        <f t="shared" si="73"/>
        <v>-1</v>
      </c>
      <c r="L298" s="8">
        <f t="shared" si="74"/>
        <v>0.5</v>
      </c>
      <c r="M298" s="8">
        <f t="shared" si="71"/>
        <v>-2.8169014084507044E-3</v>
      </c>
      <c r="N298" s="9">
        <f t="shared" si="72"/>
        <v>1.3831258644536654E-3</v>
      </c>
    </row>
    <row r="299" spans="1:14" x14ac:dyDescent="0.2">
      <c r="A299" s="30"/>
      <c r="B299" s="23" t="s">
        <v>278</v>
      </c>
      <c r="C299" s="20">
        <v>1</v>
      </c>
      <c r="D299" s="7">
        <v>6</v>
      </c>
      <c r="E299" s="7">
        <v>1</v>
      </c>
      <c r="F299" s="7">
        <v>3</v>
      </c>
      <c r="G299" s="8">
        <f t="shared" si="67"/>
        <v>1.4084507042253522E-3</v>
      </c>
      <c r="H299" s="8">
        <f t="shared" si="68"/>
        <v>8.2987551867219917E-3</v>
      </c>
      <c r="I299" s="8">
        <f t="shared" si="69"/>
        <v>4.9751243781094526E-3</v>
      </c>
      <c r="J299" s="8">
        <f t="shared" si="70"/>
        <v>8.356545961002786E-3</v>
      </c>
      <c r="K299" s="8">
        <f t="shared" si="73"/>
        <v>0</v>
      </c>
      <c r="L299" s="8">
        <f t="shared" si="74"/>
        <v>-0.5</v>
      </c>
      <c r="M299" s="8">
        <f t="shared" si="71"/>
        <v>0</v>
      </c>
      <c r="N299" s="9">
        <f t="shared" si="72"/>
        <v>-4.1493775933609959E-3</v>
      </c>
    </row>
    <row r="300" spans="1:14" x14ac:dyDescent="0.2">
      <c r="A300" s="30"/>
      <c r="B300" s="23" t="s">
        <v>279</v>
      </c>
      <c r="C300" s="20">
        <v>1</v>
      </c>
      <c r="D300" s="7">
        <v>4</v>
      </c>
      <c r="E300" s="7">
        <v>0</v>
      </c>
      <c r="F300" s="7">
        <v>1</v>
      </c>
      <c r="G300" s="8">
        <f t="shared" si="67"/>
        <v>1.4084507042253522E-3</v>
      </c>
      <c r="H300" s="8">
        <f t="shared" si="68"/>
        <v>5.5325034578146614E-3</v>
      </c>
      <c r="I300" s="8" t="str">
        <f t="shared" si="69"/>
        <v/>
      </c>
      <c r="J300" s="8">
        <f t="shared" si="70"/>
        <v>2.7855153203342618E-3</v>
      </c>
      <c r="K300" s="8">
        <f t="shared" si="73"/>
        <v>-1</v>
      </c>
      <c r="L300" s="8">
        <f t="shared" si="74"/>
        <v>-0.75</v>
      </c>
      <c r="M300" s="8">
        <f t="shared" si="71"/>
        <v>-1.4084507042253522E-3</v>
      </c>
      <c r="N300" s="9">
        <f t="shared" si="72"/>
        <v>-4.1493775933609959E-3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1</v>
      </c>
      <c r="E304" s="7">
        <v>0</v>
      </c>
      <c r="F304" s="7">
        <v>1</v>
      </c>
      <c r="G304" s="8" t="str">
        <f t="shared" si="67"/>
        <v/>
      </c>
      <c r="H304" s="8">
        <f t="shared" si="68"/>
        <v>1.3831258644536654E-3</v>
      </c>
      <c r="I304" s="8" t="str">
        <f t="shared" si="69"/>
        <v/>
      </c>
      <c r="J304" s="8">
        <f t="shared" si="70"/>
        <v>2.7855153203342618E-3</v>
      </c>
      <c r="K304" s="8" t="str">
        <f t="shared" si="73"/>
        <v xml:space="preserve"> </v>
      </c>
      <c r="L304" s="8">
        <f t="shared" si="74"/>
        <v>0</v>
      </c>
      <c r="M304" s="8" t="str">
        <f t="shared" si="71"/>
        <v/>
      </c>
      <c r="N304" s="9">
        <f t="shared" si="72"/>
        <v>0</v>
      </c>
    </row>
    <row r="305" spans="1:14" x14ac:dyDescent="0.2">
      <c r="A305" s="30"/>
      <c r="B305" s="23" t="s">
        <v>284</v>
      </c>
      <c r="C305" s="20">
        <v>1</v>
      </c>
      <c r="D305" s="7">
        <v>0</v>
      </c>
      <c r="E305" s="7">
        <v>1</v>
      </c>
      <c r="F305" s="7">
        <v>0</v>
      </c>
      <c r="G305" s="8">
        <f t="shared" si="67"/>
        <v>1.4084507042253522E-3</v>
      </c>
      <c r="H305" s="8" t="str">
        <f t="shared" si="68"/>
        <v/>
      </c>
      <c r="I305" s="8">
        <f t="shared" si="69"/>
        <v>4.9751243781094526E-3</v>
      </c>
      <c r="J305" s="8" t="str">
        <f t="shared" si="70"/>
        <v/>
      </c>
      <c r="K305" s="8">
        <f t="shared" si="73"/>
        <v>0</v>
      </c>
      <c r="L305" s="8" t="str">
        <f t="shared" si="74"/>
        <v xml:space="preserve"> </v>
      </c>
      <c r="M305" s="8">
        <f t="shared" si="71"/>
        <v>0</v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11</v>
      </c>
      <c r="D306" s="7">
        <v>7</v>
      </c>
      <c r="E306" s="7">
        <v>10</v>
      </c>
      <c r="F306" s="7">
        <v>6</v>
      </c>
      <c r="G306" s="8">
        <f t="shared" si="67"/>
        <v>1.5492957746478873E-2</v>
      </c>
      <c r="H306" s="8">
        <f t="shared" si="68"/>
        <v>9.6818810511756573E-3</v>
      </c>
      <c r="I306" s="8">
        <f t="shared" si="69"/>
        <v>4.975124378109453E-2</v>
      </c>
      <c r="J306" s="8">
        <f t="shared" si="70"/>
        <v>1.6713091922005572E-2</v>
      </c>
      <c r="K306" s="8">
        <f t="shared" si="73"/>
        <v>-9.0909090909090912E-2</v>
      </c>
      <c r="L306" s="8">
        <f t="shared" si="74"/>
        <v>-0.14285714285714285</v>
      </c>
      <c r="M306" s="8">
        <f t="shared" si="71"/>
        <v>-1.4084507042253522E-3</v>
      </c>
      <c r="N306" s="9">
        <f t="shared" si="72"/>
        <v>-1.3831258644536654E-3</v>
      </c>
    </row>
    <row r="307" spans="1:14" x14ac:dyDescent="0.2">
      <c r="A307" s="30"/>
      <c r="B307" s="23" t="s">
        <v>286</v>
      </c>
      <c r="C307" s="20">
        <v>22</v>
      </c>
      <c r="D307" s="7">
        <v>8</v>
      </c>
      <c r="E307" s="7">
        <v>21</v>
      </c>
      <c r="F307" s="7">
        <v>25</v>
      </c>
      <c r="G307" s="8">
        <f t="shared" si="67"/>
        <v>3.0985915492957747E-2</v>
      </c>
      <c r="H307" s="8">
        <f t="shared" si="68"/>
        <v>1.1065006915629323E-2</v>
      </c>
      <c r="I307" s="8">
        <f t="shared" si="69"/>
        <v>0.1044776119402985</v>
      </c>
      <c r="J307" s="8">
        <f t="shared" si="70"/>
        <v>6.9637883008356549E-2</v>
      </c>
      <c r="K307" s="8">
        <f t="shared" si="73"/>
        <v>-4.5454545454545456E-2</v>
      </c>
      <c r="L307" s="8">
        <f t="shared" si="74"/>
        <v>2.125</v>
      </c>
      <c r="M307" s="8">
        <f t="shared" si="71"/>
        <v>-1.4084507042253522E-3</v>
      </c>
      <c r="N307" s="9">
        <f t="shared" si="72"/>
        <v>2.351313969571231E-2</v>
      </c>
    </row>
    <row r="308" spans="1:14" x14ac:dyDescent="0.2">
      <c r="A308" s="30"/>
      <c r="B308" s="23" t="s">
        <v>287</v>
      </c>
      <c r="C308" s="20">
        <v>1</v>
      </c>
      <c r="D308" s="7">
        <v>1</v>
      </c>
      <c r="E308" s="7">
        <v>0</v>
      </c>
      <c r="F308" s="7">
        <v>0</v>
      </c>
      <c r="G308" s="8">
        <f t="shared" si="67"/>
        <v>1.4084507042253522E-3</v>
      </c>
      <c r="H308" s="8">
        <f t="shared" si="68"/>
        <v>1.3831258644536654E-3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-1.4084507042253522E-3</v>
      </c>
      <c r="N308" s="9">
        <f t="shared" si="72"/>
        <v>-1.3831258644536654E-3</v>
      </c>
    </row>
    <row r="309" spans="1:14" x14ac:dyDescent="0.2">
      <c r="A309" s="30"/>
      <c r="B309" s="23" t="s">
        <v>288</v>
      </c>
      <c r="C309" s="20">
        <v>4</v>
      </c>
      <c r="D309" s="7">
        <v>2</v>
      </c>
      <c r="E309" s="7">
        <v>2</v>
      </c>
      <c r="F309" s="7">
        <v>1</v>
      </c>
      <c r="G309" s="8">
        <f t="shared" si="67"/>
        <v>5.6338028169014088E-3</v>
      </c>
      <c r="H309" s="8">
        <f t="shared" si="68"/>
        <v>2.7662517289073307E-3</v>
      </c>
      <c r="I309" s="8">
        <f t="shared" si="69"/>
        <v>9.9502487562189053E-3</v>
      </c>
      <c r="J309" s="8">
        <f t="shared" si="70"/>
        <v>2.7855153203342618E-3</v>
      </c>
      <c r="K309" s="8">
        <f t="shared" si="73"/>
        <v>-0.5</v>
      </c>
      <c r="L309" s="8">
        <f t="shared" si="74"/>
        <v>-0.5</v>
      </c>
      <c r="M309" s="8">
        <f t="shared" si="71"/>
        <v>-2.8169014084507044E-3</v>
      </c>
      <c r="N309" s="9">
        <f t="shared" si="72"/>
        <v>-1.3831258644536654E-3</v>
      </c>
    </row>
    <row r="310" spans="1:14" x14ac:dyDescent="0.2">
      <c r="A310" s="30"/>
      <c r="B310" s="23" t="s">
        <v>289</v>
      </c>
      <c r="C310" s="20">
        <v>27</v>
      </c>
      <c r="D310" s="7">
        <v>4</v>
      </c>
      <c r="E310" s="7">
        <v>0</v>
      </c>
      <c r="F310" s="7">
        <v>0</v>
      </c>
      <c r="G310" s="8">
        <f t="shared" si="67"/>
        <v>3.8028169014084505E-2</v>
      </c>
      <c r="H310" s="8">
        <f t="shared" si="68"/>
        <v>5.5325034578146614E-3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-3.8028169014084505E-2</v>
      </c>
      <c r="N310" s="9">
        <f t="shared" si="72"/>
        <v>-5.5325034578146614E-3</v>
      </c>
    </row>
    <row r="311" spans="1:14" ht="25.5" x14ac:dyDescent="0.2">
      <c r="A311" s="30"/>
      <c r="B311" s="23" t="s">
        <v>290</v>
      </c>
      <c r="C311" s="20">
        <v>2</v>
      </c>
      <c r="D311" s="7">
        <v>2</v>
      </c>
      <c r="E311" s="7">
        <v>1</v>
      </c>
      <c r="F311" s="7">
        <v>0</v>
      </c>
      <c r="G311" s="8">
        <f t="shared" si="67"/>
        <v>2.8169014084507044E-3</v>
      </c>
      <c r="H311" s="8">
        <f t="shared" si="68"/>
        <v>2.7662517289073307E-3</v>
      </c>
      <c r="I311" s="8">
        <f t="shared" si="69"/>
        <v>4.9751243781094526E-3</v>
      </c>
      <c r="J311" s="8" t="str">
        <f t="shared" si="70"/>
        <v/>
      </c>
      <c r="K311" s="8">
        <f t="shared" si="73"/>
        <v>-0.5</v>
      </c>
      <c r="L311" s="8">
        <f t="shared" si="74"/>
        <v>-1</v>
      </c>
      <c r="M311" s="8">
        <f t="shared" si="71"/>
        <v>-1.4084507042253522E-3</v>
      </c>
      <c r="N311" s="9">
        <f t="shared" si="72"/>
        <v>-2.7662517289073307E-3</v>
      </c>
    </row>
    <row r="312" spans="1:14" x14ac:dyDescent="0.2">
      <c r="A312" s="30"/>
      <c r="B312" s="23" t="s">
        <v>291</v>
      </c>
      <c r="C312" s="20">
        <v>0</v>
      </c>
      <c r="D312" s="7">
        <v>5</v>
      </c>
      <c r="E312" s="7">
        <v>0</v>
      </c>
      <c r="F312" s="7">
        <v>0</v>
      </c>
      <c r="G312" s="8" t="str">
        <f t="shared" si="67"/>
        <v/>
      </c>
      <c r="H312" s="8">
        <f t="shared" si="68"/>
        <v>6.9156293222683261E-3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9">
        <f t="shared" si="72"/>
        <v>-6.9156293222683261E-3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1</v>
      </c>
      <c r="F315" s="7">
        <v>0</v>
      </c>
      <c r="G315" s="8" t="str">
        <f t="shared" si="67"/>
        <v/>
      </c>
      <c r="H315" s="8" t="str">
        <f t="shared" si="68"/>
        <v/>
      </c>
      <c r="I315" s="8">
        <f t="shared" si="69"/>
        <v>4.9751243781094526E-3</v>
      </c>
      <c r="J315" s="8" t="str">
        <f t="shared" si="70"/>
        <v/>
      </c>
      <c r="K315" s="8">
        <f t="shared" si="73"/>
        <v>1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0</v>
      </c>
      <c r="E318" s="7">
        <v>1</v>
      </c>
      <c r="F318" s="7">
        <v>0</v>
      </c>
      <c r="G318" s="8" t="str">
        <f t="shared" si="75"/>
        <v/>
      </c>
      <c r="H318" s="8" t="str">
        <f t="shared" si="76"/>
        <v/>
      </c>
      <c r="I318" s="8">
        <f t="shared" si="77"/>
        <v>4.9751243781094526E-3</v>
      </c>
      <c r="J318" s="8" t="str">
        <f t="shared" si="78"/>
        <v/>
      </c>
      <c r="K318" s="8">
        <f t="shared" si="81"/>
        <v>1</v>
      </c>
      <c r="L318" s="8" t="str">
        <f t="shared" si="82"/>
        <v xml:space="preserve"> </v>
      </c>
      <c r="M318" s="8" t="str">
        <f t="shared" si="79"/>
        <v/>
      </c>
      <c r="N318" s="9" t="str">
        <f t="shared" si="80"/>
        <v/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2</v>
      </c>
      <c r="D321" s="7">
        <v>0</v>
      </c>
      <c r="E321" s="7">
        <v>0</v>
      </c>
      <c r="F321" s="7">
        <v>0</v>
      </c>
      <c r="G321" s="8">
        <f t="shared" si="75"/>
        <v>2.8169014084507044E-3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-2.8169014084507044E-3</v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2.7855153203342618E-3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9" t="str">
        <f t="shared" si="80"/>
        <v/>
      </c>
    </row>
    <row r="325" spans="1:14" x14ac:dyDescent="0.2">
      <c r="A325" s="30"/>
      <c r="B325" s="23" t="s">
        <v>304</v>
      </c>
      <c r="C325" s="20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1.3831258644536654E-3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9">
        <f t="shared" si="80"/>
        <v>-1.3831258644536654E-3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4</v>
      </c>
      <c r="D327" s="7">
        <v>24</v>
      </c>
      <c r="E327" s="7">
        <v>1</v>
      </c>
      <c r="F327" s="7">
        <v>7</v>
      </c>
      <c r="G327" s="8">
        <f t="shared" si="75"/>
        <v>5.6338028169014088E-3</v>
      </c>
      <c r="H327" s="8">
        <f t="shared" si="76"/>
        <v>3.3195020746887967E-2</v>
      </c>
      <c r="I327" s="8">
        <f t="shared" si="77"/>
        <v>4.9751243781094526E-3</v>
      </c>
      <c r="J327" s="8">
        <f t="shared" si="78"/>
        <v>1.9498607242339833E-2</v>
      </c>
      <c r="K327" s="8">
        <f t="shared" si="81"/>
        <v>-0.75</v>
      </c>
      <c r="L327" s="8">
        <f t="shared" si="82"/>
        <v>-0.70833333333333337</v>
      </c>
      <c r="M327" s="8">
        <f t="shared" si="79"/>
        <v>-4.2253521126760568E-3</v>
      </c>
      <c r="N327" s="9">
        <f t="shared" si="80"/>
        <v>-2.351313969571231E-2</v>
      </c>
    </row>
    <row r="328" spans="1:14" x14ac:dyDescent="0.2">
      <c r="A328" s="30"/>
      <c r="B328" s="23" t="s">
        <v>307</v>
      </c>
      <c r="C328" s="20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1.3831258644536654E-3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9">
        <f t="shared" si="80"/>
        <v>-1.3831258644536654E-3</v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2.7855153203342618E-3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2.7855153203342618E-3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1.3831258644536654E-3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-1.3831258644536654E-3</v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1</v>
      </c>
      <c r="E336" s="7">
        <v>0</v>
      </c>
      <c r="F336" s="7">
        <v>3</v>
      </c>
      <c r="G336" s="8" t="str">
        <f t="shared" si="75"/>
        <v/>
      </c>
      <c r="H336" s="8">
        <f t="shared" si="76"/>
        <v>1.3831258644536654E-3</v>
      </c>
      <c r="I336" s="8" t="str">
        <f t="shared" si="77"/>
        <v/>
      </c>
      <c r="J336" s="8">
        <f t="shared" si="78"/>
        <v>8.356545961002786E-3</v>
      </c>
      <c r="K336" s="8" t="str">
        <f t="shared" si="81"/>
        <v xml:space="preserve"> </v>
      </c>
      <c r="L336" s="8">
        <f t="shared" si="82"/>
        <v>2</v>
      </c>
      <c r="M336" s="8" t="str">
        <f t="shared" si="79"/>
        <v/>
      </c>
      <c r="N336" s="9">
        <f t="shared" si="80"/>
        <v>2.7662517289073307E-3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1</v>
      </c>
      <c r="D338" s="7">
        <v>6</v>
      </c>
      <c r="E338" s="7">
        <v>1</v>
      </c>
      <c r="F338" s="7">
        <v>7</v>
      </c>
      <c r="G338" s="8">
        <f t="shared" si="75"/>
        <v>1.4084507042253522E-3</v>
      </c>
      <c r="H338" s="8">
        <f t="shared" si="76"/>
        <v>8.2987551867219917E-3</v>
      </c>
      <c r="I338" s="8">
        <f t="shared" si="77"/>
        <v>4.9751243781094526E-3</v>
      </c>
      <c r="J338" s="8">
        <f t="shared" si="78"/>
        <v>1.9498607242339833E-2</v>
      </c>
      <c r="K338" s="8">
        <f t="shared" si="81"/>
        <v>0</v>
      </c>
      <c r="L338" s="8">
        <f t="shared" si="82"/>
        <v>0.16666666666666666</v>
      </c>
      <c r="M338" s="8">
        <f t="shared" si="79"/>
        <v>0</v>
      </c>
      <c r="N338" s="9">
        <f t="shared" si="80"/>
        <v>1.3831258644536651E-3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1.3831258644536654E-3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-1.3831258644536654E-3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2.7855153203342618E-3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3</v>
      </c>
      <c r="D343" s="7">
        <v>0</v>
      </c>
      <c r="E343" s="7">
        <v>0</v>
      </c>
      <c r="F343" s="7">
        <v>0</v>
      </c>
      <c r="G343" s="8">
        <f t="shared" si="75"/>
        <v>4.2253521126760559E-3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-4.2253521126760559E-3</v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1.3831258644536654E-3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9">
        <f t="shared" si="80"/>
        <v>-1.3831258644536654E-3</v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10</v>
      </c>
      <c r="D347" s="7">
        <v>3</v>
      </c>
      <c r="E347" s="7">
        <v>0</v>
      </c>
      <c r="F347" s="7">
        <v>0</v>
      </c>
      <c r="G347" s="8">
        <f t="shared" si="75"/>
        <v>1.4084507042253521E-2</v>
      </c>
      <c r="H347" s="8">
        <f t="shared" si="76"/>
        <v>4.1493775933609959E-3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-1.4084507042253521E-2</v>
      </c>
      <c r="N347" s="9">
        <f t="shared" si="80"/>
        <v>-4.1493775933609959E-3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29</v>
      </c>
      <c r="D353" s="7">
        <v>116</v>
      </c>
      <c r="E353" s="7">
        <v>0</v>
      </c>
      <c r="F353" s="7">
        <v>0</v>
      </c>
      <c r="G353" s="8">
        <f t="shared" si="83"/>
        <v>4.0845070422535212E-2</v>
      </c>
      <c r="H353" s="8">
        <f t="shared" si="84"/>
        <v>0.16044260027662519</v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>
        <f t="shared" si="90"/>
        <v>-1</v>
      </c>
      <c r="M353" s="8">
        <f t="shared" si="87"/>
        <v>-4.0845070422535212E-2</v>
      </c>
      <c r="N353" s="9">
        <f t="shared" si="88"/>
        <v>-0.16044260027662519</v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1.3831258644536654E-3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9">
        <f t="shared" si="88"/>
        <v>-1.3831258644536654E-3</v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27</v>
      </c>
      <c r="D361" s="7">
        <v>15</v>
      </c>
      <c r="E361" s="7">
        <v>0</v>
      </c>
      <c r="F361" s="7">
        <v>0</v>
      </c>
      <c r="G361" s="8">
        <f t="shared" si="83"/>
        <v>3.8028169014084505E-2</v>
      </c>
      <c r="H361" s="8">
        <f t="shared" si="84"/>
        <v>2.0746887966804978E-2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-3.8028169014084505E-2</v>
      </c>
      <c r="N361" s="9">
        <f t="shared" si="88"/>
        <v>-2.0746887966804978E-2</v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36</v>
      </c>
      <c r="D363" s="10">
        <v>24</v>
      </c>
      <c r="E363" s="10">
        <v>0</v>
      </c>
      <c r="F363" s="10">
        <v>0</v>
      </c>
      <c r="G363" s="11">
        <f t="shared" si="83"/>
        <v>5.0704225352112678E-2</v>
      </c>
      <c r="H363" s="11">
        <f t="shared" si="84"/>
        <v>3.3195020746887967E-2</v>
      </c>
      <c r="I363" s="11" t="str">
        <f t="shared" si="85"/>
        <v/>
      </c>
      <c r="J363" s="11" t="str">
        <f t="shared" si="86"/>
        <v/>
      </c>
      <c r="K363" s="11">
        <f t="shared" si="89"/>
        <v>-1</v>
      </c>
      <c r="L363" s="11">
        <f t="shared" si="90"/>
        <v>-1</v>
      </c>
      <c r="M363" s="11">
        <f t="shared" si="87"/>
        <v>-5.0704225352112678E-2</v>
      </c>
      <c r="N363" s="12">
        <f t="shared" si="88"/>
        <v>-3.3195020746887967E-2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9144</v>
      </c>
      <c r="D371" s="17">
        <f>SUM(D372:D604)</f>
        <v>5456</v>
      </c>
      <c r="E371" s="17">
        <f>SUM(E372:E604)</f>
        <v>2940</v>
      </c>
      <c r="F371" s="17">
        <f>SUM(F372:F604)</f>
        <v>2759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-0.67847769028871396</v>
      </c>
      <c r="L371" s="18">
        <f>+IF(AND(D371=0,F371=0),"",IF(D371=0,1,IF(F371=0,-1,(F371-D371)/D371)))</f>
        <v>-0.49431818181818182</v>
      </c>
      <c r="M371" s="18">
        <f t="shared" ref="M371:M434" si="95">+IF(OR(AND(G371=""),(K371="")),"",G371*K371)</f>
        <v>-0.67847769028871396</v>
      </c>
      <c r="N371" s="19">
        <f t="shared" ref="N371:N434" si="96">+IF(OR(AND(H371=""),(L371="")),"",H371*L371)</f>
        <v>-0.49431818181818182</v>
      </c>
    </row>
    <row r="372" spans="1:14" x14ac:dyDescent="0.2">
      <c r="A372" s="30"/>
      <c r="B372" s="22" t="s">
        <v>343</v>
      </c>
      <c r="C372" s="28">
        <v>31</v>
      </c>
      <c r="D372" s="25">
        <v>1</v>
      </c>
      <c r="E372" s="25">
        <v>9</v>
      </c>
      <c r="F372" s="25">
        <v>0</v>
      </c>
      <c r="G372" s="26">
        <f t="shared" si="91"/>
        <v>3.3902012248468939E-3</v>
      </c>
      <c r="H372" s="26">
        <f t="shared" si="92"/>
        <v>1.8328445747800586E-4</v>
      </c>
      <c r="I372" s="26">
        <f t="shared" si="93"/>
        <v>3.0612244897959182E-3</v>
      </c>
      <c r="J372" s="26" t="str">
        <f t="shared" si="94"/>
        <v/>
      </c>
      <c r="K372" s="26">
        <f t="shared" ref="K372:K435" si="97">+IF(AND(C372=0,E372=0)," ",IF(C372=0,1,IF(E372=0,-1,(E372-C372)/C372)))</f>
        <v>-0.70967741935483875</v>
      </c>
      <c r="L372" s="26">
        <f t="shared" ref="L372:L435" si="98">+IF(AND(D372=0,F372=0)," ",IF(D372=0,1,IF(F372=0,-1,(F372-D372)/D372)))</f>
        <v>-1</v>
      </c>
      <c r="M372" s="26">
        <f t="shared" si="95"/>
        <v>-2.405949256342957E-3</v>
      </c>
      <c r="N372" s="27">
        <f t="shared" si="96"/>
        <v>-1.8328445747800586E-4</v>
      </c>
    </row>
    <row r="373" spans="1:14" x14ac:dyDescent="0.2">
      <c r="A373" s="30"/>
      <c r="B373" s="23" t="s">
        <v>344</v>
      </c>
      <c r="C373" s="20">
        <v>11</v>
      </c>
      <c r="D373" s="7">
        <v>1</v>
      </c>
      <c r="E373" s="7">
        <v>1</v>
      </c>
      <c r="F373" s="7">
        <v>2</v>
      </c>
      <c r="G373" s="8">
        <f t="shared" si="91"/>
        <v>1.2029746281714785E-3</v>
      </c>
      <c r="H373" s="8">
        <f t="shared" si="92"/>
        <v>1.8328445747800586E-4</v>
      </c>
      <c r="I373" s="8">
        <f t="shared" si="93"/>
        <v>3.4013605442176868E-4</v>
      </c>
      <c r="J373" s="8">
        <f t="shared" si="94"/>
        <v>7.2490032620514677E-4</v>
      </c>
      <c r="K373" s="8">
        <f t="shared" si="97"/>
        <v>-0.90909090909090906</v>
      </c>
      <c r="L373" s="8">
        <f t="shared" si="98"/>
        <v>1</v>
      </c>
      <c r="M373" s="8">
        <f t="shared" si="95"/>
        <v>-1.0936132983377076E-3</v>
      </c>
      <c r="N373" s="9">
        <f t="shared" si="96"/>
        <v>1.8328445747800586E-4</v>
      </c>
    </row>
    <row r="374" spans="1:14" x14ac:dyDescent="0.2">
      <c r="A374" s="30"/>
      <c r="B374" s="23" t="s">
        <v>345</v>
      </c>
      <c r="C374" s="20">
        <v>0</v>
      </c>
      <c r="D374" s="7">
        <v>2</v>
      </c>
      <c r="E374" s="7">
        <v>2</v>
      </c>
      <c r="F374" s="7">
        <v>0</v>
      </c>
      <c r="G374" s="8" t="str">
        <f t="shared" si="91"/>
        <v/>
      </c>
      <c r="H374" s="8">
        <f t="shared" si="92"/>
        <v>3.6656891495601173E-4</v>
      </c>
      <c r="I374" s="8">
        <f t="shared" si="93"/>
        <v>6.8027210884353737E-4</v>
      </c>
      <c r="J374" s="8" t="str">
        <f t="shared" si="94"/>
        <v/>
      </c>
      <c r="K374" s="8">
        <f t="shared" si="97"/>
        <v>1</v>
      </c>
      <c r="L374" s="8">
        <f t="shared" si="98"/>
        <v>-1</v>
      </c>
      <c r="M374" s="8" t="str">
        <f t="shared" si="95"/>
        <v/>
      </c>
      <c r="N374" s="9">
        <f t="shared" si="96"/>
        <v>-3.6656891495601173E-4</v>
      </c>
    </row>
    <row r="375" spans="1:14" x14ac:dyDescent="0.2">
      <c r="A375" s="30"/>
      <c r="B375" s="23" t="s">
        <v>346</v>
      </c>
      <c r="C375" s="20">
        <v>8</v>
      </c>
      <c r="D375" s="7">
        <v>0</v>
      </c>
      <c r="E375" s="7">
        <v>0</v>
      </c>
      <c r="F375" s="7">
        <v>1</v>
      </c>
      <c r="G375" s="8">
        <f t="shared" si="91"/>
        <v>8.7489063867016625E-4</v>
      </c>
      <c r="H375" s="8" t="str">
        <f t="shared" si="92"/>
        <v/>
      </c>
      <c r="I375" s="8" t="str">
        <f t="shared" si="93"/>
        <v/>
      </c>
      <c r="J375" s="8">
        <f t="shared" si="94"/>
        <v>3.6245016310257339E-4</v>
      </c>
      <c r="K375" s="8">
        <f t="shared" si="97"/>
        <v>-1</v>
      </c>
      <c r="L375" s="8">
        <f t="shared" si="98"/>
        <v>1</v>
      </c>
      <c r="M375" s="8">
        <f t="shared" si="95"/>
        <v>-8.7489063867016625E-4</v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41</v>
      </c>
      <c r="D377" s="7">
        <v>21</v>
      </c>
      <c r="E377" s="7">
        <v>14</v>
      </c>
      <c r="F377" s="7">
        <v>8</v>
      </c>
      <c r="G377" s="8">
        <f t="shared" si="91"/>
        <v>4.4838145231846016E-3</v>
      </c>
      <c r="H377" s="8">
        <f t="shared" si="92"/>
        <v>3.8489736070381232E-3</v>
      </c>
      <c r="I377" s="8">
        <f t="shared" si="93"/>
        <v>4.7619047619047623E-3</v>
      </c>
      <c r="J377" s="8">
        <f t="shared" si="94"/>
        <v>2.8996013048205871E-3</v>
      </c>
      <c r="K377" s="8">
        <f t="shared" si="97"/>
        <v>-0.65853658536585369</v>
      </c>
      <c r="L377" s="8">
        <f t="shared" si="98"/>
        <v>-0.61904761904761907</v>
      </c>
      <c r="M377" s="8">
        <f t="shared" si="95"/>
        <v>-2.952755905511811E-3</v>
      </c>
      <c r="N377" s="9">
        <f t="shared" si="96"/>
        <v>-2.3826979472140763E-3</v>
      </c>
    </row>
    <row r="378" spans="1:14" x14ac:dyDescent="0.2">
      <c r="A378" s="30"/>
      <c r="B378" s="23" t="s">
        <v>349</v>
      </c>
      <c r="C378" s="20">
        <v>11</v>
      </c>
      <c r="D378" s="7">
        <v>11</v>
      </c>
      <c r="E378" s="7">
        <v>6</v>
      </c>
      <c r="F378" s="7">
        <v>1</v>
      </c>
      <c r="G378" s="8">
        <f t="shared" si="91"/>
        <v>1.2029746281714785E-3</v>
      </c>
      <c r="H378" s="8">
        <f t="shared" si="92"/>
        <v>2.0161290322580645E-3</v>
      </c>
      <c r="I378" s="8">
        <f t="shared" si="93"/>
        <v>2.0408163265306124E-3</v>
      </c>
      <c r="J378" s="8">
        <f t="shared" si="94"/>
        <v>3.6245016310257339E-4</v>
      </c>
      <c r="K378" s="8">
        <f t="shared" si="97"/>
        <v>-0.45454545454545453</v>
      </c>
      <c r="L378" s="8">
        <f t="shared" si="98"/>
        <v>-0.90909090909090906</v>
      </c>
      <c r="M378" s="8">
        <f t="shared" si="95"/>
        <v>-5.4680664916885381E-4</v>
      </c>
      <c r="N378" s="9">
        <f t="shared" si="96"/>
        <v>-1.8328445747800585E-3</v>
      </c>
    </row>
    <row r="379" spans="1:14" x14ac:dyDescent="0.2">
      <c r="A379" s="30"/>
      <c r="B379" s="23" t="s">
        <v>350</v>
      </c>
      <c r="C379" s="20">
        <v>14</v>
      </c>
      <c r="D379" s="7">
        <v>14</v>
      </c>
      <c r="E379" s="7">
        <v>2</v>
      </c>
      <c r="F379" s="7">
        <v>0</v>
      </c>
      <c r="G379" s="8">
        <f t="shared" si="91"/>
        <v>1.5310586176727908E-3</v>
      </c>
      <c r="H379" s="8">
        <f t="shared" si="92"/>
        <v>2.565982404692082E-3</v>
      </c>
      <c r="I379" s="8">
        <f t="shared" si="93"/>
        <v>6.8027210884353737E-4</v>
      </c>
      <c r="J379" s="8" t="str">
        <f t="shared" si="94"/>
        <v/>
      </c>
      <c r="K379" s="8">
        <f t="shared" si="97"/>
        <v>-0.8571428571428571</v>
      </c>
      <c r="L379" s="8">
        <f t="shared" si="98"/>
        <v>-1</v>
      </c>
      <c r="M379" s="8">
        <f t="shared" si="95"/>
        <v>-1.3123359580052491E-3</v>
      </c>
      <c r="N379" s="9">
        <f t="shared" si="96"/>
        <v>-2.565982404692082E-3</v>
      </c>
    </row>
    <row r="380" spans="1:14" x14ac:dyDescent="0.2">
      <c r="A380" s="30"/>
      <c r="B380" s="23" t="s">
        <v>351</v>
      </c>
      <c r="C380" s="20">
        <v>12</v>
      </c>
      <c r="D380" s="7">
        <v>7</v>
      </c>
      <c r="E380" s="7">
        <v>1</v>
      </c>
      <c r="F380" s="7">
        <v>0</v>
      </c>
      <c r="G380" s="8">
        <f t="shared" si="91"/>
        <v>1.3123359580052493E-3</v>
      </c>
      <c r="H380" s="8">
        <f t="shared" si="92"/>
        <v>1.282991202346041E-3</v>
      </c>
      <c r="I380" s="8">
        <f t="shared" si="93"/>
        <v>3.4013605442176868E-4</v>
      </c>
      <c r="J380" s="8" t="str">
        <f t="shared" si="94"/>
        <v/>
      </c>
      <c r="K380" s="8">
        <f t="shared" si="97"/>
        <v>-0.91666666666666663</v>
      </c>
      <c r="L380" s="8">
        <f t="shared" si="98"/>
        <v>-1</v>
      </c>
      <c r="M380" s="8">
        <f t="shared" si="95"/>
        <v>-1.2029746281714785E-3</v>
      </c>
      <c r="N380" s="9">
        <f t="shared" si="96"/>
        <v>-1.282991202346041E-3</v>
      </c>
    </row>
    <row r="381" spans="1:14" x14ac:dyDescent="0.2">
      <c r="A381" s="30"/>
      <c r="B381" s="23" t="s">
        <v>352</v>
      </c>
      <c r="C381" s="20">
        <v>3</v>
      </c>
      <c r="D381" s="7">
        <v>0</v>
      </c>
      <c r="E381" s="7">
        <v>1</v>
      </c>
      <c r="F381" s="7">
        <v>1</v>
      </c>
      <c r="G381" s="8">
        <f t="shared" si="91"/>
        <v>3.2808398950131233E-4</v>
      </c>
      <c r="H381" s="8" t="str">
        <f t="shared" si="92"/>
        <v/>
      </c>
      <c r="I381" s="8">
        <f t="shared" si="93"/>
        <v>3.4013605442176868E-4</v>
      </c>
      <c r="J381" s="8">
        <f t="shared" si="94"/>
        <v>3.6245016310257339E-4</v>
      </c>
      <c r="K381" s="8">
        <f t="shared" si="97"/>
        <v>-0.66666666666666663</v>
      </c>
      <c r="L381" s="8">
        <f t="shared" si="98"/>
        <v>1</v>
      </c>
      <c r="M381" s="8">
        <f t="shared" si="95"/>
        <v>-2.1872265966754154E-4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1</v>
      </c>
      <c r="D382" s="7">
        <v>0</v>
      </c>
      <c r="E382" s="7">
        <v>0</v>
      </c>
      <c r="F382" s="7">
        <v>0</v>
      </c>
      <c r="G382" s="8">
        <f t="shared" si="91"/>
        <v>1.0936132983377078E-4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-1.0936132983377078E-4</v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66</v>
      </c>
      <c r="D383" s="7">
        <v>29</v>
      </c>
      <c r="E383" s="7">
        <v>31</v>
      </c>
      <c r="F383" s="7">
        <v>13</v>
      </c>
      <c r="G383" s="8">
        <f t="shared" si="91"/>
        <v>7.2178477690288713E-3</v>
      </c>
      <c r="H383" s="8">
        <f t="shared" si="92"/>
        <v>5.3152492668621697E-3</v>
      </c>
      <c r="I383" s="8">
        <f t="shared" si="93"/>
        <v>1.0544217687074829E-2</v>
      </c>
      <c r="J383" s="8">
        <f t="shared" si="94"/>
        <v>4.711852120333454E-3</v>
      </c>
      <c r="K383" s="8">
        <f t="shared" si="97"/>
        <v>-0.53030303030303028</v>
      </c>
      <c r="L383" s="8">
        <f t="shared" si="98"/>
        <v>-0.55172413793103448</v>
      </c>
      <c r="M383" s="8">
        <f t="shared" si="95"/>
        <v>-3.8276465441819769E-3</v>
      </c>
      <c r="N383" s="9">
        <f t="shared" si="96"/>
        <v>-2.9325513196480934E-3</v>
      </c>
    </row>
    <row r="384" spans="1:14" x14ac:dyDescent="0.2">
      <c r="A384" s="30"/>
      <c r="B384" s="23" t="s">
        <v>355</v>
      </c>
      <c r="C384" s="20">
        <v>22</v>
      </c>
      <c r="D384" s="7">
        <v>5</v>
      </c>
      <c r="E384" s="7">
        <v>5</v>
      </c>
      <c r="F384" s="7">
        <v>1</v>
      </c>
      <c r="G384" s="8">
        <f t="shared" si="91"/>
        <v>2.405949256342957E-3</v>
      </c>
      <c r="H384" s="8">
        <f t="shared" si="92"/>
        <v>9.1642228739002938E-4</v>
      </c>
      <c r="I384" s="8">
        <f t="shared" si="93"/>
        <v>1.7006802721088435E-3</v>
      </c>
      <c r="J384" s="8">
        <f t="shared" si="94"/>
        <v>3.6245016310257339E-4</v>
      </c>
      <c r="K384" s="8">
        <f t="shared" si="97"/>
        <v>-0.77272727272727271</v>
      </c>
      <c r="L384" s="8">
        <f t="shared" si="98"/>
        <v>-0.8</v>
      </c>
      <c r="M384" s="8">
        <f t="shared" si="95"/>
        <v>-1.8591426071741031E-3</v>
      </c>
      <c r="N384" s="9">
        <f t="shared" si="96"/>
        <v>-7.3313782991202357E-4</v>
      </c>
    </row>
    <row r="385" spans="1:14" x14ac:dyDescent="0.2">
      <c r="A385" s="30"/>
      <c r="B385" s="23" t="s">
        <v>356</v>
      </c>
      <c r="C385" s="20">
        <v>1</v>
      </c>
      <c r="D385" s="7">
        <v>0</v>
      </c>
      <c r="E385" s="7">
        <v>0</v>
      </c>
      <c r="F385" s="7">
        <v>0</v>
      </c>
      <c r="G385" s="8">
        <f t="shared" si="91"/>
        <v>1.0936132983377078E-4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-1.0936132983377078E-4</v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68</v>
      </c>
      <c r="D386" s="7">
        <v>38</v>
      </c>
      <c r="E386" s="7">
        <v>3</v>
      </c>
      <c r="F386" s="7">
        <v>2</v>
      </c>
      <c r="G386" s="8">
        <f t="shared" si="91"/>
        <v>7.4365704286964126E-3</v>
      </c>
      <c r="H386" s="8">
        <f t="shared" si="92"/>
        <v>6.9648093841642228E-3</v>
      </c>
      <c r="I386" s="8">
        <f t="shared" si="93"/>
        <v>1.0204081632653062E-3</v>
      </c>
      <c r="J386" s="8">
        <f t="shared" si="94"/>
        <v>7.2490032620514677E-4</v>
      </c>
      <c r="K386" s="8">
        <f t="shared" si="97"/>
        <v>-0.95588235294117652</v>
      </c>
      <c r="L386" s="8">
        <f t="shared" si="98"/>
        <v>-0.94736842105263153</v>
      </c>
      <c r="M386" s="8">
        <f t="shared" si="95"/>
        <v>-7.1084864391951002E-3</v>
      </c>
      <c r="N386" s="9">
        <f t="shared" si="96"/>
        <v>-6.5982404692082105E-3</v>
      </c>
    </row>
    <row r="387" spans="1:14" x14ac:dyDescent="0.2">
      <c r="A387" s="30"/>
      <c r="B387" s="23" t="s">
        <v>358</v>
      </c>
      <c r="C387" s="20">
        <v>47</v>
      </c>
      <c r="D387" s="7">
        <v>11</v>
      </c>
      <c r="E387" s="7">
        <v>9</v>
      </c>
      <c r="F387" s="7">
        <v>1</v>
      </c>
      <c r="G387" s="8">
        <f t="shared" si="91"/>
        <v>5.1399825021872262E-3</v>
      </c>
      <c r="H387" s="8">
        <f t="shared" si="92"/>
        <v>2.0161290322580645E-3</v>
      </c>
      <c r="I387" s="8">
        <f t="shared" si="93"/>
        <v>3.0612244897959182E-3</v>
      </c>
      <c r="J387" s="8">
        <f t="shared" si="94"/>
        <v>3.6245016310257339E-4</v>
      </c>
      <c r="K387" s="8">
        <f t="shared" si="97"/>
        <v>-0.80851063829787229</v>
      </c>
      <c r="L387" s="8">
        <f t="shared" si="98"/>
        <v>-0.90909090909090906</v>
      </c>
      <c r="M387" s="8">
        <f t="shared" si="95"/>
        <v>-4.1557305336832892E-3</v>
      </c>
      <c r="N387" s="9">
        <f t="shared" si="96"/>
        <v>-1.8328445747800585E-3</v>
      </c>
    </row>
    <row r="388" spans="1:14" x14ac:dyDescent="0.2">
      <c r="A388" s="30"/>
      <c r="B388" s="23" t="s">
        <v>359</v>
      </c>
      <c r="C388" s="20">
        <v>5</v>
      </c>
      <c r="D388" s="7">
        <v>2</v>
      </c>
      <c r="E388" s="7">
        <v>3</v>
      </c>
      <c r="F388" s="7">
        <v>2</v>
      </c>
      <c r="G388" s="8">
        <f t="shared" si="91"/>
        <v>5.4680664916885392E-4</v>
      </c>
      <c r="H388" s="8">
        <f t="shared" si="92"/>
        <v>3.6656891495601173E-4</v>
      </c>
      <c r="I388" s="8">
        <f t="shared" si="93"/>
        <v>1.0204081632653062E-3</v>
      </c>
      <c r="J388" s="8">
        <f t="shared" si="94"/>
        <v>7.2490032620514677E-4</v>
      </c>
      <c r="K388" s="8">
        <f t="shared" si="97"/>
        <v>-0.4</v>
      </c>
      <c r="L388" s="8">
        <f t="shared" si="98"/>
        <v>0</v>
      </c>
      <c r="M388" s="8">
        <f t="shared" si="95"/>
        <v>-2.1872265966754159E-4</v>
      </c>
      <c r="N388" s="9">
        <f t="shared" si="96"/>
        <v>0</v>
      </c>
    </row>
    <row r="389" spans="1:14" x14ac:dyDescent="0.2">
      <c r="A389" s="30"/>
      <c r="B389" s="23" t="s">
        <v>360</v>
      </c>
      <c r="C389" s="20">
        <v>40</v>
      </c>
      <c r="D389" s="7">
        <v>19</v>
      </c>
      <c r="E389" s="7">
        <v>1</v>
      </c>
      <c r="F389" s="7">
        <v>0</v>
      </c>
      <c r="G389" s="8">
        <f t="shared" si="91"/>
        <v>4.3744531933508314E-3</v>
      </c>
      <c r="H389" s="8">
        <f t="shared" si="92"/>
        <v>3.4824046920821114E-3</v>
      </c>
      <c r="I389" s="8">
        <f t="shared" si="93"/>
        <v>3.4013605442176868E-4</v>
      </c>
      <c r="J389" s="8" t="str">
        <f t="shared" si="94"/>
        <v/>
      </c>
      <c r="K389" s="8">
        <f t="shared" si="97"/>
        <v>-0.97499999999999998</v>
      </c>
      <c r="L389" s="8">
        <f t="shared" si="98"/>
        <v>-1</v>
      </c>
      <c r="M389" s="8">
        <f t="shared" si="95"/>
        <v>-4.2650918635170603E-3</v>
      </c>
      <c r="N389" s="9">
        <f t="shared" si="96"/>
        <v>-3.4824046920821114E-3</v>
      </c>
    </row>
    <row r="390" spans="1:14" x14ac:dyDescent="0.2">
      <c r="A390" s="30"/>
      <c r="B390" s="23" t="s">
        <v>361</v>
      </c>
      <c r="C390" s="20">
        <v>0</v>
      </c>
      <c r="D390" s="7">
        <v>2</v>
      </c>
      <c r="E390" s="7">
        <v>0</v>
      </c>
      <c r="F390" s="7">
        <v>0</v>
      </c>
      <c r="G390" s="8" t="str">
        <f t="shared" si="91"/>
        <v/>
      </c>
      <c r="H390" s="8">
        <f t="shared" si="92"/>
        <v>3.6656891495601173E-4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9">
        <f t="shared" si="96"/>
        <v>-3.6656891495601173E-4</v>
      </c>
    </row>
    <row r="391" spans="1:14" x14ac:dyDescent="0.2">
      <c r="A391" s="30"/>
      <c r="B391" s="23" t="s">
        <v>362</v>
      </c>
      <c r="C391" s="20">
        <v>1798</v>
      </c>
      <c r="D391" s="7">
        <v>1073</v>
      </c>
      <c r="E391" s="7">
        <v>124</v>
      </c>
      <c r="F391" s="7">
        <v>76</v>
      </c>
      <c r="G391" s="8">
        <f t="shared" si="91"/>
        <v>0.19663167104111987</v>
      </c>
      <c r="H391" s="8">
        <f t="shared" si="92"/>
        <v>0.19666422287390029</v>
      </c>
      <c r="I391" s="8">
        <f t="shared" si="93"/>
        <v>4.2176870748299317E-2</v>
      </c>
      <c r="J391" s="8">
        <f t="shared" si="94"/>
        <v>2.7546212395795577E-2</v>
      </c>
      <c r="K391" s="8">
        <f t="shared" si="97"/>
        <v>-0.93103448275862066</v>
      </c>
      <c r="L391" s="8">
        <f t="shared" si="98"/>
        <v>-0.92917054986020509</v>
      </c>
      <c r="M391" s="8">
        <f t="shared" si="95"/>
        <v>-0.18307086614173229</v>
      </c>
      <c r="N391" s="9">
        <f t="shared" si="96"/>
        <v>-0.18273460410557185</v>
      </c>
    </row>
    <row r="392" spans="1:14" x14ac:dyDescent="0.2">
      <c r="A392" s="30"/>
      <c r="B392" s="23" t="s">
        <v>363</v>
      </c>
      <c r="C392" s="20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1.8328445747800586E-4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9">
        <f t="shared" si="96"/>
        <v>-1.8328445747800586E-4</v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1</v>
      </c>
      <c r="F393" s="7">
        <v>0</v>
      </c>
      <c r="G393" s="8" t="str">
        <f t="shared" si="91"/>
        <v/>
      </c>
      <c r="H393" s="8" t="str">
        <f t="shared" si="92"/>
        <v/>
      </c>
      <c r="I393" s="8">
        <f t="shared" si="93"/>
        <v>3.4013605442176868E-4</v>
      </c>
      <c r="J393" s="8" t="str">
        <f t="shared" si="94"/>
        <v/>
      </c>
      <c r="K393" s="8">
        <f t="shared" si="97"/>
        <v>1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6</v>
      </c>
      <c r="E394" s="7">
        <v>0</v>
      </c>
      <c r="F394" s="7">
        <v>6</v>
      </c>
      <c r="G394" s="8" t="str">
        <f t="shared" si="91"/>
        <v/>
      </c>
      <c r="H394" s="8">
        <f t="shared" si="92"/>
        <v>1.0997067448680353E-3</v>
      </c>
      <c r="I394" s="8" t="str">
        <f t="shared" si="93"/>
        <v/>
      </c>
      <c r="J394" s="8">
        <f t="shared" si="94"/>
        <v>2.1747009786154403E-3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9">
        <f t="shared" si="96"/>
        <v>0</v>
      </c>
    </row>
    <row r="395" spans="1:14" x14ac:dyDescent="0.2">
      <c r="A395" s="30"/>
      <c r="B395" s="23" t="s">
        <v>366</v>
      </c>
      <c r="C395" s="20">
        <v>29</v>
      </c>
      <c r="D395" s="7">
        <v>112</v>
      </c>
      <c r="E395" s="7">
        <v>5</v>
      </c>
      <c r="F395" s="7">
        <v>56</v>
      </c>
      <c r="G395" s="8">
        <f t="shared" si="91"/>
        <v>3.1714785651793527E-3</v>
      </c>
      <c r="H395" s="8">
        <f t="shared" si="92"/>
        <v>2.0527859237536656E-2</v>
      </c>
      <c r="I395" s="8">
        <f t="shared" si="93"/>
        <v>1.7006802721088435E-3</v>
      </c>
      <c r="J395" s="8">
        <f t="shared" si="94"/>
        <v>2.029720913374411E-2</v>
      </c>
      <c r="K395" s="8">
        <f t="shared" si="97"/>
        <v>-0.82758620689655171</v>
      </c>
      <c r="L395" s="8">
        <f t="shared" si="98"/>
        <v>-0.5</v>
      </c>
      <c r="M395" s="8">
        <f t="shared" si="95"/>
        <v>-2.6246719160104987E-3</v>
      </c>
      <c r="N395" s="9">
        <f t="shared" si="96"/>
        <v>-1.0263929618768328E-2</v>
      </c>
    </row>
    <row r="396" spans="1:14" x14ac:dyDescent="0.2">
      <c r="A396" s="30"/>
      <c r="B396" s="23" t="s">
        <v>367</v>
      </c>
      <c r="C396" s="20">
        <v>3</v>
      </c>
      <c r="D396" s="7">
        <v>11</v>
      </c>
      <c r="E396" s="7">
        <v>4</v>
      </c>
      <c r="F396" s="7">
        <v>4</v>
      </c>
      <c r="G396" s="8">
        <f t="shared" si="91"/>
        <v>3.2808398950131233E-4</v>
      </c>
      <c r="H396" s="8">
        <f t="shared" si="92"/>
        <v>2.0161290322580645E-3</v>
      </c>
      <c r="I396" s="8">
        <f t="shared" si="93"/>
        <v>1.3605442176870747E-3</v>
      </c>
      <c r="J396" s="8">
        <f t="shared" si="94"/>
        <v>1.4498006524102935E-3</v>
      </c>
      <c r="K396" s="8">
        <f t="shared" si="97"/>
        <v>0.33333333333333331</v>
      </c>
      <c r="L396" s="8">
        <f t="shared" si="98"/>
        <v>-0.63636363636363635</v>
      </c>
      <c r="M396" s="8">
        <f t="shared" si="95"/>
        <v>1.0936132983377077E-4</v>
      </c>
      <c r="N396" s="9">
        <f t="shared" si="96"/>
        <v>-1.282991202346041E-3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4</v>
      </c>
      <c r="E398" s="7">
        <v>0</v>
      </c>
      <c r="F398" s="7">
        <v>0</v>
      </c>
      <c r="G398" s="8" t="str">
        <f t="shared" si="91"/>
        <v/>
      </c>
      <c r="H398" s="8">
        <f t="shared" si="92"/>
        <v>7.3313782991202346E-4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9">
        <f t="shared" si="96"/>
        <v>-7.3313782991202346E-4</v>
      </c>
    </row>
    <row r="399" spans="1:14" x14ac:dyDescent="0.2">
      <c r="A399" s="30"/>
      <c r="B399" s="23" t="s">
        <v>370</v>
      </c>
      <c r="C399" s="20">
        <v>1</v>
      </c>
      <c r="D399" s="7">
        <v>0</v>
      </c>
      <c r="E399" s="7">
        <v>0</v>
      </c>
      <c r="F399" s="7">
        <v>0</v>
      </c>
      <c r="G399" s="8">
        <f t="shared" si="91"/>
        <v>1.0936132983377078E-4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-1.0936132983377078E-4</v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2</v>
      </c>
      <c r="D400" s="7">
        <v>0</v>
      </c>
      <c r="E400" s="7">
        <v>0</v>
      </c>
      <c r="F400" s="7">
        <v>0</v>
      </c>
      <c r="G400" s="8">
        <f t="shared" si="91"/>
        <v>2.1872265966754156E-4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-2.1872265966754156E-4</v>
      </c>
      <c r="N400" s="9" t="str">
        <f t="shared" si="96"/>
        <v/>
      </c>
    </row>
    <row r="401" spans="1:14" x14ac:dyDescent="0.2">
      <c r="A401" s="30"/>
      <c r="B401" s="23" t="s">
        <v>372</v>
      </c>
      <c r="C401" s="20">
        <v>63</v>
      </c>
      <c r="D401" s="7">
        <v>52</v>
      </c>
      <c r="E401" s="7">
        <v>8</v>
      </c>
      <c r="F401" s="7">
        <v>1</v>
      </c>
      <c r="G401" s="8">
        <f t="shared" si="91"/>
        <v>6.889763779527559E-3</v>
      </c>
      <c r="H401" s="8">
        <f t="shared" si="92"/>
        <v>9.5307917888563052E-3</v>
      </c>
      <c r="I401" s="8">
        <f t="shared" si="93"/>
        <v>2.7210884353741495E-3</v>
      </c>
      <c r="J401" s="8">
        <f t="shared" si="94"/>
        <v>3.6245016310257339E-4</v>
      </c>
      <c r="K401" s="8">
        <f t="shared" si="97"/>
        <v>-0.87301587301587302</v>
      </c>
      <c r="L401" s="8">
        <f t="shared" si="98"/>
        <v>-0.98076923076923073</v>
      </c>
      <c r="M401" s="8">
        <f t="shared" si="95"/>
        <v>-6.014873140857393E-3</v>
      </c>
      <c r="N401" s="9">
        <f t="shared" si="96"/>
        <v>-9.3475073313782995E-3</v>
      </c>
    </row>
    <row r="402" spans="1:14" x14ac:dyDescent="0.2">
      <c r="A402" s="30"/>
      <c r="B402" s="23" t="s">
        <v>373</v>
      </c>
      <c r="C402" s="20">
        <v>16</v>
      </c>
      <c r="D402" s="7">
        <v>9</v>
      </c>
      <c r="E402" s="7">
        <v>18</v>
      </c>
      <c r="F402" s="7">
        <v>8</v>
      </c>
      <c r="G402" s="8">
        <f t="shared" si="91"/>
        <v>1.7497812773403325E-3</v>
      </c>
      <c r="H402" s="8">
        <f t="shared" si="92"/>
        <v>1.6495601173020528E-3</v>
      </c>
      <c r="I402" s="8">
        <f t="shared" si="93"/>
        <v>6.1224489795918364E-3</v>
      </c>
      <c r="J402" s="8">
        <f t="shared" si="94"/>
        <v>2.8996013048205871E-3</v>
      </c>
      <c r="K402" s="8">
        <f t="shared" si="97"/>
        <v>0.125</v>
      </c>
      <c r="L402" s="8">
        <f t="shared" si="98"/>
        <v>-0.1111111111111111</v>
      </c>
      <c r="M402" s="8">
        <f t="shared" si="95"/>
        <v>2.1872265966754156E-4</v>
      </c>
      <c r="N402" s="9">
        <f t="shared" si="96"/>
        <v>-1.8328445747800586E-4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6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>
        <f t="shared" si="94"/>
        <v>2.1747009786154403E-3</v>
      </c>
      <c r="K403" s="8" t="str">
        <f t="shared" si="97"/>
        <v xml:space="preserve"> </v>
      </c>
      <c r="L403" s="8">
        <f t="shared" si="98"/>
        <v>1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1</v>
      </c>
      <c r="D404" s="7">
        <v>2</v>
      </c>
      <c r="E404" s="7">
        <v>0</v>
      </c>
      <c r="F404" s="7">
        <v>2</v>
      </c>
      <c r="G404" s="8">
        <f t="shared" si="91"/>
        <v>1.0936132983377078E-4</v>
      </c>
      <c r="H404" s="8">
        <f t="shared" si="92"/>
        <v>3.6656891495601173E-4</v>
      </c>
      <c r="I404" s="8" t="str">
        <f t="shared" si="93"/>
        <v/>
      </c>
      <c r="J404" s="8">
        <f t="shared" si="94"/>
        <v>7.2490032620514677E-4</v>
      </c>
      <c r="K404" s="8">
        <f t="shared" si="97"/>
        <v>-1</v>
      </c>
      <c r="L404" s="8">
        <f t="shared" si="98"/>
        <v>0</v>
      </c>
      <c r="M404" s="8">
        <f t="shared" si="95"/>
        <v>-1.0936132983377078E-4</v>
      </c>
      <c r="N404" s="9">
        <f t="shared" si="96"/>
        <v>0</v>
      </c>
    </row>
    <row r="405" spans="1:14" ht="25.5" x14ac:dyDescent="0.2">
      <c r="A405" s="30"/>
      <c r="B405" s="23" t="s">
        <v>376</v>
      </c>
      <c r="C405" s="20">
        <v>5</v>
      </c>
      <c r="D405" s="7">
        <v>3</v>
      </c>
      <c r="E405" s="7">
        <v>0</v>
      </c>
      <c r="F405" s="7">
        <v>7</v>
      </c>
      <c r="G405" s="8">
        <f t="shared" si="91"/>
        <v>5.4680664916885392E-4</v>
      </c>
      <c r="H405" s="8">
        <f t="shared" si="92"/>
        <v>5.4985337243401765E-4</v>
      </c>
      <c r="I405" s="8" t="str">
        <f t="shared" si="93"/>
        <v/>
      </c>
      <c r="J405" s="8">
        <f t="shared" si="94"/>
        <v>2.5371511417180137E-3</v>
      </c>
      <c r="K405" s="8">
        <f t="shared" si="97"/>
        <v>-1</v>
      </c>
      <c r="L405" s="8">
        <f t="shared" si="98"/>
        <v>1.3333333333333333</v>
      </c>
      <c r="M405" s="8">
        <f t="shared" si="95"/>
        <v>-5.4680664916885392E-4</v>
      </c>
      <c r="N405" s="9">
        <f t="shared" si="96"/>
        <v>7.3313782991202346E-4</v>
      </c>
    </row>
    <row r="406" spans="1:14" x14ac:dyDescent="0.2">
      <c r="A406" s="30"/>
      <c r="B406" s="23" t="s">
        <v>377</v>
      </c>
      <c r="C406" s="20">
        <v>76</v>
      </c>
      <c r="D406" s="7">
        <v>9</v>
      </c>
      <c r="E406" s="7">
        <v>25</v>
      </c>
      <c r="F406" s="7">
        <v>3</v>
      </c>
      <c r="G406" s="8">
        <f t="shared" si="91"/>
        <v>8.3114610673665785E-3</v>
      </c>
      <c r="H406" s="8">
        <f t="shared" si="92"/>
        <v>1.6495601173020528E-3</v>
      </c>
      <c r="I406" s="8">
        <f t="shared" si="93"/>
        <v>8.5034013605442185E-3</v>
      </c>
      <c r="J406" s="8">
        <f t="shared" si="94"/>
        <v>1.0873504893077202E-3</v>
      </c>
      <c r="K406" s="8">
        <f t="shared" si="97"/>
        <v>-0.67105263157894735</v>
      </c>
      <c r="L406" s="8">
        <f t="shared" si="98"/>
        <v>-0.66666666666666663</v>
      </c>
      <c r="M406" s="8">
        <f t="shared" si="95"/>
        <v>-5.5774278215223088E-3</v>
      </c>
      <c r="N406" s="9">
        <f t="shared" si="96"/>
        <v>-1.0997067448680351E-3</v>
      </c>
    </row>
    <row r="407" spans="1:14" x14ac:dyDescent="0.2">
      <c r="A407" s="30"/>
      <c r="B407" s="23" t="s">
        <v>378</v>
      </c>
      <c r="C407" s="20">
        <v>10</v>
      </c>
      <c r="D407" s="7">
        <v>0</v>
      </c>
      <c r="E407" s="7">
        <v>3</v>
      </c>
      <c r="F407" s="7">
        <v>0</v>
      </c>
      <c r="G407" s="8">
        <f t="shared" si="91"/>
        <v>1.0936132983377078E-3</v>
      </c>
      <c r="H407" s="8" t="str">
        <f t="shared" si="92"/>
        <v/>
      </c>
      <c r="I407" s="8">
        <f t="shared" si="93"/>
        <v>1.0204081632653062E-3</v>
      </c>
      <c r="J407" s="8" t="str">
        <f t="shared" si="94"/>
        <v/>
      </c>
      <c r="K407" s="8">
        <f t="shared" si="97"/>
        <v>-0.7</v>
      </c>
      <c r="L407" s="8" t="str">
        <f t="shared" si="98"/>
        <v xml:space="preserve"> </v>
      </c>
      <c r="M407" s="8">
        <f t="shared" si="95"/>
        <v>-7.655293088363954E-4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28</v>
      </c>
      <c r="D408" s="7">
        <v>2</v>
      </c>
      <c r="E408" s="7">
        <v>1</v>
      </c>
      <c r="F408" s="7">
        <v>0</v>
      </c>
      <c r="G408" s="8">
        <f t="shared" si="91"/>
        <v>3.0621172353455816E-3</v>
      </c>
      <c r="H408" s="8">
        <f t="shared" si="92"/>
        <v>3.6656891495601173E-4</v>
      </c>
      <c r="I408" s="8">
        <f t="shared" si="93"/>
        <v>3.4013605442176868E-4</v>
      </c>
      <c r="J408" s="8" t="str">
        <f t="shared" si="94"/>
        <v/>
      </c>
      <c r="K408" s="8">
        <f t="shared" si="97"/>
        <v>-0.9642857142857143</v>
      </c>
      <c r="L408" s="8">
        <f t="shared" si="98"/>
        <v>-1</v>
      </c>
      <c r="M408" s="8">
        <f t="shared" si="95"/>
        <v>-2.952755905511811E-3</v>
      </c>
      <c r="N408" s="9">
        <f t="shared" si="96"/>
        <v>-3.6656891495601173E-4</v>
      </c>
    </row>
    <row r="409" spans="1:14" x14ac:dyDescent="0.2">
      <c r="A409" s="30"/>
      <c r="B409" s="23" t="s">
        <v>380</v>
      </c>
      <c r="C409" s="20">
        <v>7</v>
      </c>
      <c r="D409" s="7">
        <v>0</v>
      </c>
      <c r="E409" s="7">
        <v>0</v>
      </c>
      <c r="F409" s="7">
        <v>1</v>
      </c>
      <c r="G409" s="8">
        <f t="shared" si="91"/>
        <v>7.655293088363954E-4</v>
      </c>
      <c r="H409" s="8" t="str">
        <f t="shared" si="92"/>
        <v/>
      </c>
      <c r="I409" s="8" t="str">
        <f t="shared" si="93"/>
        <v/>
      </c>
      <c r="J409" s="8">
        <f t="shared" si="94"/>
        <v>3.6245016310257339E-4</v>
      </c>
      <c r="K409" s="8">
        <f t="shared" si="97"/>
        <v>-1</v>
      </c>
      <c r="L409" s="8">
        <f t="shared" si="98"/>
        <v>1</v>
      </c>
      <c r="M409" s="8">
        <f t="shared" si="95"/>
        <v>-7.655293088363954E-4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65</v>
      </c>
      <c r="D410" s="7">
        <v>20</v>
      </c>
      <c r="E410" s="7">
        <v>15</v>
      </c>
      <c r="F410" s="7">
        <v>1</v>
      </c>
      <c r="G410" s="8">
        <f t="shared" si="91"/>
        <v>7.1084864391951002E-3</v>
      </c>
      <c r="H410" s="8">
        <f t="shared" si="92"/>
        <v>3.6656891495601175E-3</v>
      </c>
      <c r="I410" s="8">
        <f t="shared" si="93"/>
        <v>5.1020408163265302E-3</v>
      </c>
      <c r="J410" s="8">
        <f t="shared" si="94"/>
        <v>3.6245016310257339E-4</v>
      </c>
      <c r="K410" s="8">
        <f t="shared" si="97"/>
        <v>-0.76923076923076927</v>
      </c>
      <c r="L410" s="8">
        <f t="shared" si="98"/>
        <v>-0.95</v>
      </c>
      <c r="M410" s="8">
        <f t="shared" si="95"/>
        <v>-5.4680664916885386E-3</v>
      </c>
      <c r="N410" s="9">
        <f t="shared" si="96"/>
        <v>-3.4824046920821114E-3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28</v>
      </c>
      <c r="D413" s="7">
        <v>2</v>
      </c>
      <c r="E413" s="7">
        <v>11</v>
      </c>
      <c r="F413" s="7">
        <v>1</v>
      </c>
      <c r="G413" s="8">
        <f t="shared" si="91"/>
        <v>3.0621172353455816E-3</v>
      </c>
      <c r="H413" s="8">
        <f t="shared" si="92"/>
        <v>3.6656891495601173E-4</v>
      </c>
      <c r="I413" s="8">
        <f t="shared" si="93"/>
        <v>3.7414965986394557E-3</v>
      </c>
      <c r="J413" s="8">
        <f t="shared" si="94"/>
        <v>3.6245016310257339E-4</v>
      </c>
      <c r="K413" s="8">
        <f t="shared" si="97"/>
        <v>-0.6071428571428571</v>
      </c>
      <c r="L413" s="8">
        <f t="shared" si="98"/>
        <v>-0.5</v>
      </c>
      <c r="M413" s="8">
        <f t="shared" si="95"/>
        <v>-1.8591426071741029E-3</v>
      </c>
      <c r="N413" s="9">
        <f t="shared" si="96"/>
        <v>-1.8328445747800586E-4</v>
      </c>
    </row>
    <row r="414" spans="1:14" x14ac:dyDescent="0.2">
      <c r="A414" s="30"/>
      <c r="B414" s="23" t="s">
        <v>385</v>
      </c>
      <c r="C414" s="20">
        <v>0</v>
      </c>
      <c r="D414" s="7">
        <v>21</v>
      </c>
      <c r="E414" s="7">
        <v>0</v>
      </c>
      <c r="F414" s="7">
        <v>0</v>
      </c>
      <c r="G414" s="8" t="str">
        <f t="shared" si="91"/>
        <v/>
      </c>
      <c r="H414" s="8">
        <f t="shared" si="92"/>
        <v>3.8489736070381232E-3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9">
        <f t="shared" si="96"/>
        <v>-3.8489736070381232E-3</v>
      </c>
    </row>
    <row r="415" spans="1:14" x14ac:dyDescent="0.2">
      <c r="A415" s="30"/>
      <c r="B415" s="23" t="s">
        <v>386</v>
      </c>
      <c r="C415" s="20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1.8328445747800586E-4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9">
        <f t="shared" si="96"/>
        <v>-1.8328445747800586E-4</v>
      </c>
    </row>
    <row r="416" spans="1:14" x14ac:dyDescent="0.2">
      <c r="A416" s="30"/>
      <c r="B416" s="23" t="s">
        <v>387</v>
      </c>
      <c r="C416" s="20">
        <v>1</v>
      </c>
      <c r="D416" s="7">
        <v>1</v>
      </c>
      <c r="E416" s="7">
        <v>0</v>
      </c>
      <c r="F416" s="7">
        <v>1</v>
      </c>
      <c r="G416" s="8">
        <f t="shared" si="91"/>
        <v>1.0936132983377078E-4</v>
      </c>
      <c r="H416" s="8">
        <f t="shared" si="92"/>
        <v>1.8328445747800586E-4</v>
      </c>
      <c r="I416" s="8" t="str">
        <f t="shared" si="93"/>
        <v/>
      </c>
      <c r="J416" s="8">
        <f t="shared" si="94"/>
        <v>3.6245016310257339E-4</v>
      </c>
      <c r="K416" s="8">
        <f t="shared" si="97"/>
        <v>-1</v>
      </c>
      <c r="L416" s="8">
        <f t="shared" si="98"/>
        <v>0</v>
      </c>
      <c r="M416" s="8">
        <f t="shared" si="95"/>
        <v>-1.0936132983377078E-4</v>
      </c>
      <c r="N416" s="9">
        <f t="shared" si="96"/>
        <v>0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3.4013605442176868E-4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5953</v>
      </c>
      <c r="D419" s="7">
        <v>3322</v>
      </c>
      <c r="E419" s="7">
        <v>2449</v>
      </c>
      <c r="F419" s="7">
        <v>2089</v>
      </c>
      <c r="G419" s="8">
        <f t="shared" si="91"/>
        <v>0.65102799650043741</v>
      </c>
      <c r="H419" s="8">
        <f t="shared" si="92"/>
        <v>0.6088709677419355</v>
      </c>
      <c r="I419" s="8">
        <f t="shared" si="93"/>
        <v>0.83299319727891152</v>
      </c>
      <c r="J419" s="8">
        <f t="shared" si="94"/>
        <v>0.75715839072127578</v>
      </c>
      <c r="K419" s="8">
        <f t="shared" si="97"/>
        <v>-0.5886107844784142</v>
      </c>
      <c r="L419" s="8">
        <f t="shared" si="98"/>
        <v>-0.3711619506321493</v>
      </c>
      <c r="M419" s="8">
        <f t="shared" si="95"/>
        <v>-0.38320209973753278</v>
      </c>
      <c r="N419" s="9">
        <f t="shared" si="96"/>
        <v>-0.22598973607038123</v>
      </c>
    </row>
    <row r="420" spans="1:14" x14ac:dyDescent="0.2">
      <c r="A420" s="30"/>
      <c r="B420" s="23" t="s">
        <v>391</v>
      </c>
      <c r="C420" s="20">
        <v>6</v>
      </c>
      <c r="D420" s="7">
        <v>5</v>
      </c>
      <c r="E420" s="7">
        <v>0</v>
      </c>
      <c r="F420" s="7">
        <v>4</v>
      </c>
      <c r="G420" s="8">
        <f t="shared" si="91"/>
        <v>6.5616797900262466E-4</v>
      </c>
      <c r="H420" s="8">
        <f t="shared" si="92"/>
        <v>9.1642228739002938E-4</v>
      </c>
      <c r="I420" s="8" t="str">
        <f t="shared" si="93"/>
        <v/>
      </c>
      <c r="J420" s="8">
        <f t="shared" si="94"/>
        <v>1.4498006524102935E-3</v>
      </c>
      <c r="K420" s="8">
        <f t="shared" si="97"/>
        <v>-1</v>
      </c>
      <c r="L420" s="8">
        <f t="shared" si="98"/>
        <v>-0.2</v>
      </c>
      <c r="M420" s="8">
        <f t="shared" si="95"/>
        <v>-6.5616797900262466E-4</v>
      </c>
      <c r="N420" s="9">
        <f t="shared" si="96"/>
        <v>-1.8328445747800589E-4</v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15</v>
      </c>
      <c r="D422" s="7">
        <v>6</v>
      </c>
      <c r="E422" s="7">
        <v>6</v>
      </c>
      <c r="F422" s="7">
        <v>4</v>
      </c>
      <c r="G422" s="8">
        <f t="shared" si="91"/>
        <v>1.6404199475065617E-3</v>
      </c>
      <c r="H422" s="8">
        <f t="shared" si="92"/>
        <v>1.0997067448680353E-3</v>
      </c>
      <c r="I422" s="8">
        <f t="shared" si="93"/>
        <v>2.0408163265306124E-3</v>
      </c>
      <c r="J422" s="8">
        <f t="shared" si="94"/>
        <v>1.4498006524102935E-3</v>
      </c>
      <c r="K422" s="8">
        <f t="shared" si="97"/>
        <v>-0.6</v>
      </c>
      <c r="L422" s="8">
        <f t="shared" si="98"/>
        <v>-0.33333333333333331</v>
      </c>
      <c r="M422" s="8">
        <f t="shared" si="95"/>
        <v>-9.8425196850393699E-4</v>
      </c>
      <c r="N422" s="9">
        <f t="shared" si="96"/>
        <v>-3.6656891495601173E-4</v>
      </c>
    </row>
    <row r="423" spans="1:14" x14ac:dyDescent="0.2">
      <c r="A423" s="30"/>
      <c r="B423" s="23" t="s">
        <v>394</v>
      </c>
      <c r="C423" s="20">
        <v>94</v>
      </c>
      <c r="D423" s="7">
        <v>44</v>
      </c>
      <c r="E423" s="7">
        <v>32</v>
      </c>
      <c r="F423" s="7">
        <v>7</v>
      </c>
      <c r="G423" s="8">
        <f t="shared" si="91"/>
        <v>1.0279965004374452E-2</v>
      </c>
      <c r="H423" s="8">
        <f t="shared" si="92"/>
        <v>8.0645161290322578E-3</v>
      </c>
      <c r="I423" s="8">
        <f t="shared" si="93"/>
        <v>1.0884353741496598E-2</v>
      </c>
      <c r="J423" s="8">
        <f t="shared" si="94"/>
        <v>2.5371511417180137E-3</v>
      </c>
      <c r="K423" s="8">
        <f t="shared" si="97"/>
        <v>-0.65957446808510634</v>
      </c>
      <c r="L423" s="8">
        <f t="shared" si="98"/>
        <v>-0.84090909090909094</v>
      </c>
      <c r="M423" s="8">
        <f t="shared" si="95"/>
        <v>-6.780402449693787E-3</v>
      </c>
      <c r="N423" s="9">
        <f t="shared" si="96"/>
        <v>-6.7815249266862171E-3</v>
      </c>
    </row>
    <row r="424" spans="1:14" x14ac:dyDescent="0.2">
      <c r="A424" s="30"/>
      <c r="B424" s="23" t="s">
        <v>395</v>
      </c>
      <c r="C424" s="20">
        <v>11</v>
      </c>
      <c r="D424" s="7">
        <v>7</v>
      </c>
      <c r="E424" s="7">
        <v>6</v>
      </c>
      <c r="F424" s="7">
        <v>4</v>
      </c>
      <c r="G424" s="8">
        <f t="shared" si="91"/>
        <v>1.2029746281714785E-3</v>
      </c>
      <c r="H424" s="8">
        <f t="shared" si="92"/>
        <v>1.282991202346041E-3</v>
      </c>
      <c r="I424" s="8">
        <f t="shared" si="93"/>
        <v>2.0408163265306124E-3</v>
      </c>
      <c r="J424" s="8">
        <f t="shared" si="94"/>
        <v>1.4498006524102935E-3</v>
      </c>
      <c r="K424" s="8">
        <f t="shared" si="97"/>
        <v>-0.45454545454545453</v>
      </c>
      <c r="L424" s="8">
        <f t="shared" si="98"/>
        <v>-0.42857142857142855</v>
      </c>
      <c r="M424" s="8">
        <f t="shared" si="95"/>
        <v>-5.4680664916885381E-4</v>
      </c>
      <c r="N424" s="9">
        <f t="shared" si="96"/>
        <v>-5.4985337243401754E-4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1</v>
      </c>
      <c r="E426" s="7">
        <v>1</v>
      </c>
      <c r="F426" s="7">
        <v>0</v>
      </c>
      <c r="G426" s="8" t="str">
        <f t="shared" si="91"/>
        <v/>
      </c>
      <c r="H426" s="8">
        <f t="shared" si="92"/>
        <v>1.8328445747800586E-4</v>
      </c>
      <c r="I426" s="8">
        <f t="shared" si="93"/>
        <v>3.4013605442176868E-4</v>
      </c>
      <c r="J426" s="8" t="str">
        <f t="shared" si="94"/>
        <v/>
      </c>
      <c r="K426" s="8">
        <f t="shared" si="97"/>
        <v>1</v>
      </c>
      <c r="L426" s="8">
        <f t="shared" si="98"/>
        <v>-1</v>
      </c>
      <c r="M426" s="8" t="str">
        <f t="shared" si="95"/>
        <v/>
      </c>
      <c r="N426" s="9">
        <f t="shared" si="96"/>
        <v>-1.8328445747800586E-4</v>
      </c>
    </row>
    <row r="427" spans="1:14" ht="25.5" x14ac:dyDescent="0.2">
      <c r="A427" s="30"/>
      <c r="B427" s="23" t="s">
        <v>398</v>
      </c>
      <c r="C427" s="20">
        <v>23</v>
      </c>
      <c r="D427" s="7">
        <v>7</v>
      </c>
      <c r="E427" s="7">
        <v>1</v>
      </c>
      <c r="F427" s="7">
        <v>1</v>
      </c>
      <c r="G427" s="8">
        <f t="shared" si="91"/>
        <v>2.515310586176728E-3</v>
      </c>
      <c r="H427" s="8">
        <f t="shared" si="92"/>
        <v>1.282991202346041E-3</v>
      </c>
      <c r="I427" s="8">
        <f t="shared" si="93"/>
        <v>3.4013605442176868E-4</v>
      </c>
      <c r="J427" s="8">
        <f t="shared" si="94"/>
        <v>3.6245016310257339E-4</v>
      </c>
      <c r="K427" s="8">
        <f t="shared" si="97"/>
        <v>-0.95652173913043481</v>
      </c>
      <c r="L427" s="8">
        <f t="shared" si="98"/>
        <v>-0.8571428571428571</v>
      </c>
      <c r="M427" s="8">
        <f t="shared" si="95"/>
        <v>-2.4059492563429574E-3</v>
      </c>
      <c r="N427" s="9">
        <f t="shared" si="96"/>
        <v>-1.0997067448680351E-3</v>
      </c>
    </row>
    <row r="428" spans="1:14" x14ac:dyDescent="0.2">
      <c r="A428" s="30"/>
      <c r="B428" s="23" t="s">
        <v>399</v>
      </c>
      <c r="C428" s="20">
        <v>5</v>
      </c>
      <c r="D428" s="7">
        <v>3</v>
      </c>
      <c r="E428" s="7">
        <v>3</v>
      </c>
      <c r="F428" s="7">
        <v>0</v>
      </c>
      <c r="G428" s="8">
        <f t="shared" si="91"/>
        <v>5.4680664916885392E-4</v>
      </c>
      <c r="H428" s="8">
        <f t="shared" si="92"/>
        <v>5.4985337243401765E-4</v>
      </c>
      <c r="I428" s="8">
        <f t="shared" si="93"/>
        <v>1.0204081632653062E-3</v>
      </c>
      <c r="J428" s="8" t="str">
        <f t="shared" si="94"/>
        <v/>
      </c>
      <c r="K428" s="8">
        <f t="shared" si="97"/>
        <v>-0.4</v>
      </c>
      <c r="L428" s="8">
        <f t="shared" si="98"/>
        <v>-1</v>
      </c>
      <c r="M428" s="8">
        <f t="shared" si="95"/>
        <v>-2.1872265966754159E-4</v>
      </c>
      <c r="N428" s="9">
        <f t="shared" si="96"/>
        <v>-5.4985337243401765E-4</v>
      </c>
    </row>
    <row r="429" spans="1:14" x14ac:dyDescent="0.2">
      <c r="A429" s="30"/>
      <c r="B429" s="23" t="s">
        <v>400</v>
      </c>
      <c r="C429" s="20">
        <v>0</v>
      </c>
      <c r="D429" s="7">
        <v>1</v>
      </c>
      <c r="E429" s="7">
        <v>0</v>
      </c>
      <c r="F429" s="7">
        <v>1</v>
      </c>
      <c r="G429" s="8" t="str">
        <f t="shared" si="91"/>
        <v/>
      </c>
      <c r="H429" s="8">
        <f t="shared" si="92"/>
        <v>1.8328445747800586E-4</v>
      </c>
      <c r="I429" s="8" t="str">
        <f t="shared" si="93"/>
        <v/>
      </c>
      <c r="J429" s="8">
        <f t="shared" si="94"/>
        <v>3.6245016310257339E-4</v>
      </c>
      <c r="K429" s="8" t="str">
        <f t="shared" si="97"/>
        <v xml:space="preserve"> </v>
      </c>
      <c r="L429" s="8">
        <f t="shared" si="98"/>
        <v>0</v>
      </c>
      <c r="M429" s="8" t="str">
        <f t="shared" si="95"/>
        <v/>
      </c>
      <c r="N429" s="9">
        <f t="shared" si="96"/>
        <v>0</v>
      </c>
    </row>
    <row r="430" spans="1:14" x14ac:dyDescent="0.2">
      <c r="A430" s="30"/>
      <c r="B430" s="23" t="s">
        <v>401</v>
      </c>
      <c r="C430" s="20">
        <v>1</v>
      </c>
      <c r="D430" s="7">
        <v>10</v>
      </c>
      <c r="E430" s="7">
        <v>0</v>
      </c>
      <c r="F430" s="7">
        <v>0</v>
      </c>
      <c r="G430" s="8">
        <f t="shared" si="91"/>
        <v>1.0936132983377078E-4</v>
      </c>
      <c r="H430" s="8">
        <f t="shared" si="92"/>
        <v>1.8328445747800588E-3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-1.0936132983377078E-4</v>
      </c>
      <c r="N430" s="9">
        <f t="shared" si="96"/>
        <v>-1.8328445747800588E-3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1</v>
      </c>
      <c r="D432" s="7">
        <v>0</v>
      </c>
      <c r="E432" s="7">
        <v>1</v>
      </c>
      <c r="F432" s="7">
        <v>0</v>
      </c>
      <c r="G432" s="8">
        <f t="shared" si="91"/>
        <v>1.0936132983377078E-4</v>
      </c>
      <c r="H432" s="8" t="str">
        <f t="shared" si="92"/>
        <v/>
      </c>
      <c r="I432" s="8">
        <f t="shared" si="93"/>
        <v>3.4013605442176868E-4</v>
      </c>
      <c r="J432" s="8" t="str">
        <f t="shared" si="94"/>
        <v/>
      </c>
      <c r="K432" s="8">
        <f t="shared" si="97"/>
        <v>0</v>
      </c>
      <c r="L432" s="8" t="str">
        <f t="shared" si="98"/>
        <v xml:space="preserve"> </v>
      </c>
      <c r="M432" s="8">
        <f t="shared" si="95"/>
        <v>0</v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4</v>
      </c>
      <c r="D433" s="7">
        <v>10</v>
      </c>
      <c r="E433" s="7">
        <v>2</v>
      </c>
      <c r="F433" s="7">
        <v>1</v>
      </c>
      <c r="G433" s="8">
        <f t="shared" si="91"/>
        <v>4.3744531933508313E-4</v>
      </c>
      <c r="H433" s="8">
        <f t="shared" si="92"/>
        <v>1.8328445747800588E-3</v>
      </c>
      <c r="I433" s="8">
        <f t="shared" si="93"/>
        <v>6.8027210884353737E-4</v>
      </c>
      <c r="J433" s="8">
        <f t="shared" si="94"/>
        <v>3.6245016310257339E-4</v>
      </c>
      <c r="K433" s="8">
        <f t="shared" si="97"/>
        <v>-0.5</v>
      </c>
      <c r="L433" s="8">
        <f t="shared" si="98"/>
        <v>-0.9</v>
      </c>
      <c r="M433" s="8">
        <f t="shared" si="95"/>
        <v>-2.1872265966754156E-4</v>
      </c>
      <c r="N433" s="9">
        <f t="shared" si="96"/>
        <v>-1.6495601173020528E-3</v>
      </c>
    </row>
    <row r="434" spans="1:14" x14ac:dyDescent="0.2">
      <c r="A434" s="30"/>
      <c r="B434" s="23" t="s">
        <v>405</v>
      </c>
      <c r="C434" s="20">
        <v>2</v>
      </c>
      <c r="D434" s="7">
        <v>1</v>
      </c>
      <c r="E434" s="7">
        <v>1</v>
      </c>
      <c r="F434" s="7">
        <v>2</v>
      </c>
      <c r="G434" s="8">
        <f t="shared" si="91"/>
        <v>2.1872265966754156E-4</v>
      </c>
      <c r="H434" s="8">
        <f t="shared" si="92"/>
        <v>1.8328445747800586E-4</v>
      </c>
      <c r="I434" s="8">
        <f t="shared" si="93"/>
        <v>3.4013605442176868E-4</v>
      </c>
      <c r="J434" s="8">
        <f t="shared" si="94"/>
        <v>7.2490032620514677E-4</v>
      </c>
      <c r="K434" s="8">
        <f t="shared" si="97"/>
        <v>-0.5</v>
      </c>
      <c r="L434" s="8">
        <f t="shared" si="98"/>
        <v>1</v>
      </c>
      <c r="M434" s="8">
        <f t="shared" si="95"/>
        <v>-1.0936132983377078E-4</v>
      </c>
      <c r="N434" s="9">
        <f t="shared" si="96"/>
        <v>1.8328445747800586E-4</v>
      </c>
    </row>
    <row r="435" spans="1:14" x14ac:dyDescent="0.2">
      <c r="A435" s="30"/>
      <c r="B435" s="23" t="s">
        <v>406</v>
      </c>
      <c r="C435" s="20">
        <v>24</v>
      </c>
      <c r="D435" s="7">
        <v>10</v>
      </c>
      <c r="E435" s="7">
        <v>8</v>
      </c>
      <c r="F435" s="7">
        <v>9</v>
      </c>
      <c r="G435" s="8">
        <f t="shared" ref="G435:G498" si="99">+IF(C435=0,"",C435/C$371)</f>
        <v>2.6246719160104987E-3</v>
      </c>
      <c r="H435" s="8">
        <f t="shared" ref="H435:H498" si="100">+IF(D435=0,"",D435/D$371)</f>
        <v>1.8328445747800588E-3</v>
      </c>
      <c r="I435" s="8">
        <f t="shared" ref="I435:I498" si="101">+IF(E435=0,"",E435/E$371)</f>
        <v>2.7210884353741495E-3</v>
      </c>
      <c r="J435" s="8">
        <f t="shared" ref="J435:J498" si="102">+IF(F435=0,"",F435/F$371)</f>
        <v>3.2620514679231605E-3</v>
      </c>
      <c r="K435" s="8">
        <f t="shared" si="97"/>
        <v>-0.66666666666666663</v>
      </c>
      <c r="L435" s="8">
        <f t="shared" si="98"/>
        <v>-0.1</v>
      </c>
      <c r="M435" s="8">
        <f t="shared" ref="M435:M498" si="103">+IF(OR(AND(G435=""),(K435="")),"",G435*K435)</f>
        <v>-1.7497812773403323E-3</v>
      </c>
      <c r="N435" s="9">
        <f t="shared" ref="N435:N498" si="104">+IF(OR(AND(H435=""),(L435="")),"",H435*L435)</f>
        <v>-1.8328445747800589E-4</v>
      </c>
    </row>
    <row r="436" spans="1:14" x14ac:dyDescent="0.2">
      <c r="A436" s="30"/>
      <c r="B436" s="23" t="s">
        <v>407</v>
      </c>
      <c r="C436" s="20">
        <v>1</v>
      </c>
      <c r="D436" s="7">
        <v>1</v>
      </c>
      <c r="E436" s="7">
        <v>1</v>
      </c>
      <c r="F436" s="7">
        <v>1</v>
      </c>
      <c r="G436" s="8">
        <f t="shared" si="99"/>
        <v>1.0936132983377078E-4</v>
      </c>
      <c r="H436" s="8">
        <f t="shared" si="100"/>
        <v>1.8328445747800586E-4</v>
      </c>
      <c r="I436" s="8">
        <f t="shared" si="101"/>
        <v>3.4013605442176868E-4</v>
      </c>
      <c r="J436" s="8">
        <f t="shared" si="102"/>
        <v>3.6245016310257339E-4</v>
      </c>
      <c r="K436" s="8">
        <f t="shared" ref="K436:K499" si="105">+IF(AND(C436=0,E436=0)," ",IF(C436=0,1,IF(E436=0,-1,(E436-C436)/C436)))</f>
        <v>0</v>
      </c>
      <c r="L436" s="8">
        <f t="shared" ref="L436:L499" si="106">+IF(AND(D436=0,F436=0)," ",IF(D436=0,1,IF(F436=0,-1,(F436-D436)/D436)))</f>
        <v>0</v>
      </c>
      <c r="M436" s="8">
        <f t="shared" si="103"/>
        <v>0</v>
      </c>
      <c r="N436" s="9">
        <f t="shared" si="104"/>
        <v>0</v>
      </c>
    </row>
    <row r="437" spans="1:14" x14ac:dyDescent="0.2">
      <c r="A437" s="30"/>
      <c r="B437" s="23" t="s">
        <v>408</v>
      </c>
      <c r="C437" s="20">
        <v>15</v>
      </c>
      <c r="D437" s="7">
        <v>12</v>
      </c>
      <c r="E437" s="7">
        <v>48</v>
      </c>
      <c r="F437" s="7">
        <v>47</v>
      </c>
      <c r="G437" s="8">
        <f t="shared" si="99"/>
        <v>1.6404199475065617E-3</v>
      </c>
      <c r="H437" s="8">
        <f t="shared" si="100"/>
        <v>2.1994134897360706E-3</v>
      </c>
      <c r="I437" s="8">
        <f t="shared" si="101"/>
        <v>1.6326530612244899E-2</v>
      </c>
      <c r="J437" s="8">
        <f t="shared" si="102"/>
        <v>1.7035157665820949E-2</v>
      </c>
      <c r="K437" s="8">
        <f t="shared" si="105"/>
        <v>2.2000000000000002</v>
      </c>
      <c r="L437" s="8">
        <f t="shared" si="106"/>
        <v>2.9166666666666665</v>
      </c>
      <c r="M437" s="8">
        <f t="shared" si="103"/>
        <v>3.6089238845144361E-3</v>
      </c>
      <c r="N437" s="9">
        <f t="shared" si="104"/>
        <v>6.4149560117302057E-3</v>
      </c>
    </row>
    <row r="438" spans="1:14" x14ac:dyDescent="0.2">
      <c r="A438" s="30"/>
      <c r="B438" s="23" t="s">
        <v>409</v>
      </c>
      <c r="C438" s="20">
        <v>0</v>
      </c>
      <c r="D438" s="7">
        <v>4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7.3313782991202346E-4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9">
        <f t="shared" si="104"/>
        <v>-7.3313782991202346E-4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9" t="str">
        <f t="shared" si="104"/>
        <v/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</v>
      </c>
      <c r="E445" s="7">
        <v>0</v>
      </c>
      <c r="F445" s="7">
        <v>24</v>
      </c>
      <c r="G445" s="8" t="str">
        <f t="shared" si="99"/>
        <v/>
      </c>
      <c r="H445" s="8">
        <f t="shared" si="100"/>
        <v>3.6656891495601173E-4</v>
      </c>
      <c r="I445" s="8" t="str">
        <f t="shared" si="101"/>
        <v/>
      </c>
      <c r="J445" s="8">
        <f t="shared" si="102"/>
        <v>8.6988039144617613E-3</v>
      </c>
      <c r="K445" s="8" t="str">
        <f t="shared" si="105"/>
        <v xml:space="preserve"> </v>
      </c>
      <c r="L445" s="8">
        <f t="shared" si="106"/>
        <v>11</v>
      </c>
      <c r="M445" s="8" t="str">
        <f t="shared" si="103"/>
        <v/>
      </c>
      <c r="N445" s="9">
        <f t="shared" si="104"/>
        <v>4.0322580645161289E-3</v>
      </c>
    </row>
    <row r="446" spans="1:14" x14ac:dyDescent="0.2">
      <c r="A446" s="30"/>
      <c r="B446" s="23" t="s">
        <v>417</v>
      </c>
      <c r="C446" s="20">
        <v>7</v>
      </c>
      <c r="D446" s="7">
        <v>29</v>
      </c>
      <c r="E446" s="7">
        <v>6</v>
      </c>
      <c r="F446" s="7">
        <v>36</v>
      </c>
      <c r="G446" s="8">
        <f t="shared" si="99"/>
        <v>7.655293088363954E-4</v>
      </c>
      <c r="H446" s="8">
        <f t="shared" si="100"/>
        <v>5.3152492668621697E-3</v>
      </c>
      <c r="I446" s="8">
        <f t="shared" si="101"/>
        <v>2.0408163265306124E-3</v>
      </c>
      <c r="J446" s="8">
        <f t="shared" si="102"/>
        <v>1.3048205871692642E-2</v>
      </c>
      <c r="K446" s="8">
        <f t="shared" si="105"/>
        <v>-0.14285714285714285</v>
      </c>
      <c r="L446" s="8">
        <f t="shared" si="106"/>
        <v>0.2413793103448276</v>
      </c>
      <c r="M446" s="8">
        <f t="shared" si="103"/>
        <v>-1.0936132983377077E-4</v>
      </c>
      <c r="N446" s="9">
        <f t="shared" si="104"/>
        <v>1.282991202346041E-3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10</v>
      </c>
      <c r="D448" s="7">
        <v>1</v>
      </c>
      <c r="E448" s="7">
        <v>3</v>
      </c>
      <c r="F448" s="7">
        <v>0</v>
      </c>
      <c r="G448" s="8">
        <f t="shared" si="99"/>
        <v>1.0936132983377078E-3</v>
      </c>
      <c r="H448" s="8">
        <f t="shared" si="100"/>
        <v>1.8328445747800586E-4</v>
      </c>
      <c r="I448" s="8">
        <f t="shared" si="101"/>
        <v>1.0204081632653062E-3</v>
      </c>
      <c r="J448" s="8" t="str">
        <f t="shared" si="102"/>
        <v/>
      </c>
      <c r="K448" s="8">
        <f t="shared" si="105"/>
        <v>-0.7</v>
      </c>
      <c r="L448" s="8">
        <f t="shared" si="106"/>
        <v>-1</v>
      </c>
      <c r="M448" s="8">
        <f t="shared" si="103"/>
        <v>-7.655293088363954E-4</v>
      </c>
      <c r="N448" s="9">
        <f t="shared" si="104"/>
        <v>-1.8328445747800586E-4</v>
      </c>
    </row>
    <row r="449" spans="1:14" x14ac:dyDescent="0.2">
      <c r="A449" s="30"/>
      <c r="B449" s="23" t="s">
        <v>420</v>
      </c>
      <c r="C449" s="20">
        <v>0</v>
      </c>
      <c r="D449" s="7">
        <v>0</v>
      </c>
      <c r="E449" s="7">
        <v>4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1.3605442176870747E-3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5</v>
      </c>
      <c r="D450" s="7">
        <v>0</v>
      </c>
      <c r="E450" s="7">
        <v>1</v>
      </c>
      <c r="F450" s="7">
        <v>0</v>
      </c>
      <c r="G450" s="8">
        <f t="shared" si="99"/>
        <v>5.4680664916885392E-4</v>
      </c>
      <c r="H450" s="8" t="str">
        <f t="shared" si="100"/>
        <v/>
      </c>
      <c r="I450" s="8">
        <f t="shared" si="101"/>
        <v>3.4013605442176868E-4</v>
      </c>
      <c r="J450" s="8" t="str">
        <f t="shared" si="102"/>
        <v/>
      </c>
      <c r="K450" s="8">
        <f t="shared" si="105"/>
        <v>-0.8</v>
      </c>
      <c r="L450" s="8" t="str">
        <f t="shared" si="106"/>
        <v xml:space="preserve"> </v>
      </c>
      <c r="M450" s="8">
        <f t="shared" si="103"/>
        <v>-4.3744531933508318E-4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1</v>
      </c>
      <c r="D451" s="7">
        <v>0</v>
      </c>
      <c r="E451" s="7">
        <v>0</v>
      </c>
      <c r="F451" s="7">
        <v>0</v>
      </c>
      <c r="G451" s="8">
        <f t="shared" si="99"/>
        <v>1.0936132983377078E-4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-1.0936132983377078E-4</v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1</v>
      </c>
      <c r="D453" s="7">
        <v>0</v>
      </c>
      <c r="E453" s="7">
        <v>0</v>
      </c>
      <c r="F453" s="7">
        <v>0</v>
      </c>
      <c r="G453" s="8">
        <f t="shared" si="99"/>
        <v>1.0936132983377078E-4</v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>
        <f t="shared" si="105"/>
        <v>-1</v>
      </c>
      <c r="L453" s="8" t="str">
        <f t="shared" si="106"/>
        <v xml:space="preserve"> </v>
      </c>
      <c r="M453" s="8">
        <f t="shared" si="103"/>
        <v>-1.0936132983377078E-4</v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1</v>
      </c>
      <c r="D454" s="7">
        <v>0</v>
      </c>
      <c r="E454" s="7">
        <v>3</v>
      </c>
      <c r="F454" s="7">
        <v>0</v>
      </c>
      <c r="G454" s="8">
        <f t="shared" si="99"/>
        <v>1.0936132983377078E-4</v>
      </c>
      <c r="H454" s="8" t="str">
        <f t="shared" si="100"/>
        <v/>
      </c>
      <c r="I454" s="8">
        <f t="shared" si="101"/>
        <v>1.0204081632653062E-3</v>
      </c>
      <c r="J454" s="8" t="str">
        <f t="shared" si="102"/>
        <v/>
      </c>
      <c r="K454" s="8">
        <f t="shared" si="105"/>
        <v>2</v>
      </c>
      <c r="L454" s="8" t="str">
        <f t="shared" si="106"/>
        <v xml:space="preserve"> </v>
      </c>
      <c r="M454" s="8">
        <f t="shared" si="103"/>
        <v>2.1872265966754156E-4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20</v>
      </c>
      <c r="D455" s="7">
        <v>0</v>
      </c>
      <c r="E455" s="7">
        <v>2</v>
      </c>
      <c r="F455" s="7">
        <v>0</v>
      </c>
      <c r="G455" s="8">
        <f t="shared" si="99"/>
        <v>2.1872265966754157E-3</v>
      </c>
      <c r="H455" s="8" t="str">
        <f t="shared" si="100"/>
        <v/>
      </c>
      <c r="I455" s="8">
        <f t="shared" si="101"/>
        <v>6.8027210884353737E-4</v>
      </c>
      <c r="J455" s="8" t="str">
        <f t="shared" si="102"/>
        <v/>
      </c>
      <c r="K455" s="8">
        <f t="shared" si="105"/>
        <v>-0.9</v>
      </c>
      <c r="L455" s="8" t="str">
        <f t="shared" si="106"/>
        <v xml:space="preserve"> </v>
      </c>
      <c r="M455" s="8">
        <f t="shared" si="103"/>
        <v>-1.968503937007874E-3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2</v>
      </c>
      <c r="E460" s="7">
        <v>2</v>
      </c>
      <c r="F460" s="7">
        <v>5</v>
      </c>
      <c r="G460" s="8" t="str">
        <f t="shared" si="99"/>
        <v/>
      </c>
      <c r="H460" s="8">
        <f t="shared" si="100"/>
        <v>3.6656891495601173E-4</v>
      </c>
      <c r="I460" s="8">
        <f t="shared" si="101"/>
        <v>6.8027210884353737E-4</v>
      </c>
      <c r="J460" s="8">
        <f t="shared" si="102"/>
        <v>1.8122508155128669E-3</v>
      </c>
      <c r="K460" s="8">
        <f t="shared" si="105"/>
        <v>1</v>
      </c>
      <c r="L460" s="8">
        <f t="shared" si="106"/>
        <v>1.5</v>
      </c>
      <c r="M460" s="8" t="str">
        <f t="shared" si="103"/>
        <v/>
      </c>
      <c r="N460" s="9">
        <f t="shared" si="104"/>
        <v>5.4985337243401754E-4</v>
      </c>
    </row>
    <row r="461" spans="1:14" x14ac:dyDescent="0.2">
      <c r="A461" s="30"/>
      <c r="B461" s="23" t="s">
        <v>432</v>
      </c>
      <c r="C461" s="20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1.8328445747800586E-4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-1.8328445747800586E-4</v>
      </c>
    </row>
    <row r="462" spans="1:14" ht="25.5" x14ac:dyDescent="0.2">
      <c r="A462" s="30"/>
      <c r="B462" s="23" t="s">
        <v>433</v>
      </c>
      <c r="C462" s="20">
        <v>2</v>
      </c>
      <c r="D462" s="7">
        <v>1</v>
      </c>
      <c r="E462" s="7">
        <v>1</v>
      </c>
      <c r="F462" s="7">
        <v>0</v>
      </c>
      <c r="G462" s="8">
        <f t="shared" si="99"/>
        <v>2.1872265966754156E-4</v>
      </c>
      <c r="H462" s="8">
        <f t="shared" si="100"/>
        <v>1.8328445747800586E-4</v>
      </c>
      <c r="I462" s="8">
        <f t="shared" si="101"/>
        <v>3.4013605442176868E-4</v>
      </c>
      <c r="J462" s="8" t="str">
        <f t="shared" si="102"/>
        <v/>
      </c>
      <c r="K462" s="8">
        <f t="shared" si="105"/>
        <v>-0.5</v>
      </c>
      <c r="L462" s="8">
        <f t="shared" si="106"/>
        <v>-1</v>
      </c>
      <c r="M462" s="8">
        <f t="shared" si="103"/>
        <v>-1.0936132983377078E-4</v>
      </c>
      <c r="N462" s="9">
        <f t="shared" si="104"/>
        <v>-1.8328445747800586E-4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2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3.6656891495601173E-4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9">
        <f t="shared" si="104"/>
        <v>-3.6656891495601173E-4</v>
      </c>
    </row>
    <row r="465" spans="1:14" x14ac:dyDescent="0.2">
      <c r="A465" s="30"/>
      <c r="B465" s="23" t="s">
        <v>436</v>
      </c>
      <c r="C465" s="20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1.8328445747800586E-4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9">
        <f t="shared" si="104"/>
        <v>-1.8328445747800586E-4</v>
      </c>
    </row>
    <row r="466" spans="1:14" x14ac:dyDescent="0.2">
      <c r="A466" s="30"/>
      <c r="B466" s="23" t="s">
        <v>437</v>
      </c>
      <c r="C466" s="20">
        <v>2</v>
      </c>
      <c r="D466" s="7">
        <v>3</v>
      </c>
      <c r="E466" s="7">
        <v>0</v>
      </c>
      <c r="F466" s="7">
        <v>1</v>
      </c>
      <c r="G466" s="8">
        <f t="shared" si="99"/>
        <v>2.1872265966754156E-4</v>
      </c>
      <c r="H466" s="8">
        <f t="shared" si="100"/>
        <v>5.4985337243401765E-4</v>
      </c>
      <c r="I466" s="8" t="str">
        <f t="shared" si="101"/>
        <v/>
      </c>
      <c r="J466" s="8">
        <f t="shared" si="102"/>
        <v>3.6245016310257339E-4</v>
      </c>
      <c r="K466" s="8">
        <f t="shared" si="105"/>
        <v>-1</v>
      </c>
      <c r="L466" s="8">
        <f t="shared" si="106"/>
        <v>-0.66666666666666663</v>
      </c>
      <c r="M466" s="8">
        <f t="shared" si="103"/>
        <v>-2.1872265966754156E-4</v>
      </c>
      <c r="N466" s="9">
        <f t="shared" si="104"/>
        <v>-3.6656891495601173E-4</v>
      </c>
    </row>
    <row r="467" spans="1:14" x14ac:dyDescent="0.2">
      <c r="A467" s="30"/>
      <c r="B467" s="23" t="s">
        <v>438</v>
      </c>
      <c r="C467" s="20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1.8328445747800586E-4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-1.8328445747800586E-4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3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5.4985337243401765E-4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-5.4985337243401765E-4</v>
      </c>
    </row>
    <row r="470" spans="1:14" x14ac:dyDescent="0.2">
      <c r="A470" s="30"/>
      <c r="B470" s="23" t="s">
        <v>441</v>
      </c>
      <c r="C470" s="20">
        <v>1</v>
      </c>
      <c r="D470" s="7">
        <v>3</v>
      </c>
      <c r="E470" s="7">
        <v>1</v>
      </c>
      <c r="F470" s="7">
        <v>4</v>
      </c>
      <c r="G470" s="8">
        <f t="shared" si="99"/>
        <v>1.0936132983377078E-4</v>
      </c>
      <c r="H470" s="8">
        <f t="shared" si="100"/>
        <v>5.4985337243401765E-4</v>
      </c>
      <c r="I470" s="8">
        <f t="shared" si="101"/>
        <v>3.4013605442176868E-4</v>
      </c>
      <c r="J470" s="8">
        <f t="shared" si="102"/>
        <v>1.4498006524102935E-3</v>
      </c>
      <c r="K470" s="8">
        <f t="shared" si="105"/>
        <v>0</v>
      </c>
      <c r="L470" s="8">
        <f t="shared" si="106"/>
        <v>0.33333333333333331</v>
      </c>
      <c r="M470" s="8">
        <f t="shared" si="103"/>
        <v>0</v>
      </c>
      <c r="N470" s="9">
        <f t="shared" si="104"/>
        <v>1.8328445747800586E-4</v>
      </c>
    </row>
    <row r="471" spans="1:14" x14ac:dyDescent="0.2">
      <c r="A471" s="30"/>
      <c r="B471" s="23" t="s">
        <v>442</v>
      </c>
      <c r="C471" s="20">
        <v>1</v>
      </c>
      <c r="D471" s="7">
        <v>0</v>
      </c>
      <c r="E471" s="7">
        <v>0</v>
      </c>
      <c r="F471" s="7">
        <v>0</v>
      </c>
      <c r="G471" s="8">
        <f t="shared" si="99"/>
        <v>1.0936132983377078E-4</v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 t="str">
        <f t="shared" si="106"/>
        <v xml:space="preserve"> </v>
      </c>
      <c r="M471" s="8">
        <f t="shared" si="103"/>
        <v>-1.0936132983377078E-4</v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1</v>
      </c>
      <c r="D472" s="7">
        <v>0</v>
      </c>
      <c r="E472" s="7">
        <v>0</v>
      </c>
      <c r="F472" s="7">
        <v>0</v>
      </c>
      <c r="G472" s="8">
        <f t="shared" si="99"/>
        <v>1.0936132983377078E-4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-1.0936132983377078E-4</v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1</v>
      </c>
      <c r="D473" s="7">
        <v>1</v>
      </c>
      <c r="E473" s="7">
        <v>0</v>
      </c>
      <c r="F473" s="7">
        <v>1</v>
      </c>
      <c r="G473" s="8">
        <f t="shared" si="99"/>
        <v>1.0936132983377078E-4</v>
      </c>
      <c r="H473" s="8">
        <f t="shared" si="100"/>
        <v>1.8328445747800586E-4</v>
      </c>
      <c r="I473" s="8" t="str">
        <f t="shared" si="101"/>
        <v/>
      </c>
      <c r="J473" s="8">
        <f t="shared" si="102"/>
        <v>3.6245016310257339E-4</v>
      </c>
      <c r="K473" s="8">
        <f t="shared" si="105"/>
        <v>-1</v>
      </c>
      <c r="L473" s="8">
        <f t="shared" si="106"/>
        <v>0</v>
      </c>
      <c r="M473" s="8">
        <f t="shared" si="103"/>
        <v>-1.0936132983377078E-4</v>
      </c>
      <c r="N473" s="9">
        <f t="shared" si="104"/>
        <v>0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2</v>
      </c>
      <c r="D478" s="7">
        <v>0</v>
      </c>
      <c r="E478" s="7">
        <v>2</v>
      </c>
      <c r="F478" s="7">
        <v>2</v>
      </c>
      <c r="G478" s="8">
        <f t="shared" si="99"/>
        <v>2.1872265966754156E-4</v>
      </c>
      <c r="H478" s="8" t="str">
        <f t="shared" si="100"/>
        <v/>
      </c>
      <c r="I478" s="8">
        <f t="shared" si="101"/>
        <v>6.8027210884353737E-4</v>
      </c>
      <c r="J478" s="8">
        <f t="shared" si="102"/>
        <v>7.2490032620514677E-4</v>
      </c>
      <c r="K478" s="8">
        <f t="shared" si="105"/>
        <v>0</v>
      </c>
      <c r="L478" s="8">
        <f t="shared" si="106"/>
        <v>1</v>
      </c>
      <c r="M478" s="8">
        <f t="shared" si="103"/>
        <v>0</v>
      </c>
      <c r="N478" s="9" t="str">
        <f t="shared" si="104"/>
        <v/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2</v>
      </c>
      <c r="D480" s="7">
        <v>0</v>
      </c>
      <c r="E480" s="7">
        <v>0</v>
      </c>
      <c r="F480" s="7">
        <v>0</v>
      </c>
      <c r="G480" s="8">
        <f t="shared" si="99"/>
        <v>2.1872265966754156E-4</v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>
        <f t="shared" si="105"/>
        <v>-1</v>
      </c>
      <c r="L480" s="8" t="str">
        <f t="shared" si="106"/>
        <v xml:space="preserve"> </v>
      </c>
      <c r="M480" s="8">
        <f t="shared" si="103"/>
        <v>-2.1872265966754156E-4</v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5</v>
      </c>
      <c r="E481" s="7">
        <v>0</v>
      </c>
      <c r="F481" s="7">
        <v>7</v>
      </c>
      <c r="G481" s="8" t="str">
        <f t="shared" si="99"/>
        <v/>
      </c>
      <c r="H481" s="8">
        <f t="shared" si="100"/>
        <v>9.1642228739002938E-4</v>
      </c>
      <c r="I481" s="8" t="str">
        <f t="shared" si="101"/>
        <v/>
      </c>
      <c r="J481" s="8">
        <f t="shared" si="102"/>
        <v>2.5371511417180137E-3</v>
      </c>
      <c r="K481" s="8" t="str">
        <f t="shared" si="105"/>
        <v xml:space="preserve"> </v>
      </c>
      <c r="L481" s="8">
        <f t="shared" si="106"/>
        <v>0.4</v>
      </c>
      <c r="M481" s="8" t="str">
        <f t="shared" si="103"/>
        <v/>
      </c>
      <c r="N481" s="9">
        <f t="shared" si="104"/>
        <v>3.6656891495601178E-4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2</v>
      </c>
      <c r="E483" s="7">
        <v>0</v>
      </c>
      <c r="F483" s="7">
        <v>8</v>
      </c>
      <c r="G483" s="8" t="str">
        <f t="shared" si="99"/>
        <v/>
      </c>
      <c r="H483" s="8">
        <f t="shared" si="100"/>
        <v>3.6656891495601173E-4</v>
      </c>
      <c r="I483" s="8" t="str">
        <f t="shared" si="101"/>
        <v/>
      </c>
      <c r="J483" s="8">
        <f t="shared" si="102"/>
        <v>2.8996013048205871E-3</v>
      </c>
      <c r="K483" s="8" t="str">
        <f t="shared" si="105"/>
        <v xml:space="preserve"> </v>
      </c>
      <c r="L483" s="8">
        <f t="shared" si="106"/>
        <v>3</v>
      </c>
      <c r="M483" s="8" t="str">
        <f t="shared" si="103"/>
        <v/>
      </c>
      <c r="N483" s="9">
        <f t="shared" si="104"/>
        <v>1.0997067448680351E-3</v>
      </c>
    </row>
    <row r="484" spans="1:14" x14ac:dyDescent="0.2">
      <c r="A484" s="30"/>
      <c r="B484" s="23" t="s">
        <v>455</v>
      </c>
      <c r="C484" s="20">
        <v>0</v>
      </c>
      <c r="D484" s="7">
        <v>5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9.1642228739002938E-4</v>
      </c>
      <c r="I484" s="8" t="str">
        <f t="shared" si="101"/>
        <v/>
      </c>
      <c r="J484" s="8">
        <f t="shared" si="102"/>
        <v>3.6245016310257339E-4</v>
      </c>
      <c r="K484" s="8" t="str">
        <f t="shared" si="105"/>
        <v xml:space="preserve"> </v>
      </c>
      <c r="L484" s="8">
        <f t="shared" si="106"/>
        <v>-0.8</v>
      </c>
      <c r="M484" s="8" t="str">
        <f t="shared" si="103"/>
        <v/>
      </c>
      <c r="N484" s="9">
        <f t="shared" si="104"/>
        <v>-7.3313782991202357E-4</v>
      </c>
    </row>
    <row r="485" spans="1:14" x14ac:dyDescent="0.2">
      <c r="A485" s="30"/>
      <c r="B485" s="23" t="s">
        <v>456</v>
      </c>
      <c r="C485" s="20">
        <v>0</v>
      </c>
      <c r="D485" s="7">
        <v>2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3.6656891495601173E-4</v>
      </c>
      <c r="I485" s="8" t="str">
        <f t="shared" si="101"/>
        <v/>
      </c>
      <c r="J485" s="8">
        <f t="shared" si="102"/>
        <v>1.0873504893077202E-3</v>
      </c>
      <c r="K485" s="8" t="str">
        <f t="shared" si="105"/>
        <v xml:space="preserve"> </v>
      </c>
      <c r="L485" s="8">
        <f t="shared" si="106"/>
        <v>0.5</v>
      </c>
      <c r="M485" s="8" t="str">
        <f t="shared" si="103"/>
        <v/>
      </c>
      <c r="N485" s="9">
        <f t="shared" si="104"/>
        <v>1.8328445747800586E-4</v>
      </c>
    </row>
    <row r="486" spans="1:14" ht="25.5" x14ac:dyDescent="0.2">
      <c r="A486" s="30"/>
      <c r="B486" s="23" t="s">
        <v>457</v>
      </c>
      <c r="C486" s="20">
        <v>0</v>
      </c>
      <c r="D486" s="7">
        <v>1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1.8328445747800586E-4</v>
      </c>
      <c r="I486" s="8" t="str">
        <f t="shared" si="101"/>
        <v/>
      </c>
      <c r="J486" s="8">
        <f t="shared" si="102"/>
        <v>3.6245016310257339E-4</v>
      </c>
      <c r="K486" s="8" t="str">
        <f t="shared" si="105"/>
        <v xml:space="preserve"> </v>
      </c>
      <c r="L486" s="8">
        <f t="shared" si="106"/>
        <v>0</v>
      </c>
      <c r="M486" s="8" t="str">
        <f t="shared" si="103"/>
        <v/>
      </c>
      <c r="N486" s="9">
        <f t="shared" si="104"/>
        <v>0</v>
      </c>
    </row>
    <row r="487" spans="1:14" ht="25.5" x14ac:dyDescent="0.2">
      <c r="A487" s="30"/>
      <c r="B487" s="23" t="s">
        <v>458</v>
      </c>
      <c r="C487" s="20">
        <v>0</v>
      </c>
      <c r="D487" s="7">
        <v>5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9.1642228739002938E-4</v>
      </c>
      <c r="I487" s="8" t="str">
        <f t="shared" si="101"/>
        <v/>
      </c>
      <c r="J487" s="8">
        <f t="shared" si="102"/>
        <v>3.6245016310257339E-4</v>
      </c>
      <c r="K487" s="8" t="str">
        <f t="shared" si="105"/>
        <v xml:space="preserve"> </v>
      </c>
      <c r="L487" s="8">
        <f t="shared" si="106"/>
        <v>-0.8</v>
      </c>
      <c r="M487" s="8" t="str">
        <f t="shared" si="103"/>
        <v/>
      </c>
      <c r="N487" s="9">
        <f t="shared" si="104"/>
        <v>-7.3313782991202357E-4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1</v>
      </c>
      <c r="F488" s="7">
        <v>0</v>
      </c>
      <c r="G488" s="8" t="str">
        <f t="shared" si="99"/>
        <v/>
      </c>
      <c r="H488" s="8" t="str">
        <f t="shared" si="100"/>
        <v/>
      </c>
      <c r="I488" s="8">
        <f t="shared" si="101"/>
        <v>3.4013605442176868E-4</v>
      </c>
      <c r="J488" s="8" t="str">
        <f t="shared" si="102"/>
        <v/>
      </c>
      <c r="K488" s="8">
        <f t="shared" si="105"/>
        <v>1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3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5.4985337243401765E-4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9">
        <f t="shared" si="104"/>
        <v>-5.4985337243401765E-4</v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3.6656891495601173E-4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9">
        <f t="shared" si="104"/>
        <v>-3.6656891495601173E-4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19</v>
      </c>
      <c r="E493" s="7">
        <v>6</v>
      </c>
      <c r="F493" s="7">
        <v>26</v>
      </c>
      <c r="G493" s="8" t="str">
        <f t="shared" si="99"/>
        <v/>
      </c>
      <c r="H493" s="8">
        <f t="shared" si="100"/>
        <v>3.4824046920821114E-3</v>
      </c>
      <c r="I493" s="8">
        <f t="shared" si="101"/>
        <v>2.0408163265306124E-3</v>
      </c>
      <c r="J493" s="8">
        <f t="shared" si="102"/>
        <v>9.423704240666908E-3</v>
      </c>
      <c r="K493" s="8">
        <f t="shared" si="105"/>
        <v>1</v>
      </c>
      <c r="L493" s="8">
        <f t="shared" si="106"/>
        <v>0.36842105263157893</v>
      </c>
      <c r="M493" s="8" t="str">
        <f t="shared" si="103"/>
        <v/>
      </c>
      <c r="N493" s="9">
        <f t="shared" si="104"/>
        <v>1.282991202346041E-3</v>
      </c>
    </row>
    <row r="494" spans="1:14" x14ac:dyDescent="0.2">
      <c r="A494" s="30"/>
      <c r="B494" s="23" t="s">
        <v>465</v>
      </c>
      <c r="C494" s="20">
        <v>0</v>
      </c>
      <c r="D494" s="7">
        <v>3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5.4985337243401765E-4</v>
      </c>
      <c r="I494" s="8" t="str">
        <f t="shared" si="101"/>
        <v/>
      </c>
      <c r="J494" s="8">
        <f t="shared" si="102"/>
        <v>3.6245016310257339E-4</v>
      </c>
      <c r="K494" s="8" t="str">
        <f t="shared" si="105"/>
        <v xml:space="preserve"> </v>
      </c>
      <c r="L494" s="8">
        <f t="shared" si="106"/>
        <v>-0.66666666666666663</v>
      </c>
      <c r="M494" s="8" t="str">
        <f t="shared" si="103"/>
        <v/>
      </c>
      <c r="N494" s="9">
        <f t="shared" si="104"/>
        <v>-3.6656891495601173E-4</v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4</v>
      </c>
      <c r="E497" s="7">
        <v>0</v>
      </c>
      <c r="F497" s="7">
        <v>4</v>
      </c>
      <c r="G497" s="8" t="str">
        <f t="shared" si="99"/>
        <v/>
      </c>
      <c r="H497" s="8">
        <f t="shared" si="100"/>
        <v>7.3313782991202346E-4</v>
      </c>
      <c r="I497" s="8" t="str">
        <f t="shared" si="101"/>
        <v/>
      </c>
      <c r="J497" s="8">
        <f t="shared" si="102"/>
        <v>1.4498006524102935E-3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9">
        <f t="shared" si="104"/>
        <v>0</v>
      </c>
    </row>
    <row r="498" spans="1:14" x14ac:dyDescent="0.2">
      <c r="A498" s="30"/>
      <c r="B498" s="23" t="s">
        <v>469</v>
      </c>
      <c r="C498" s="20">
        <v>2</v>
      </c>
      <c r="D498" s="7">
        <v>6</v>
      </c>
      <c r="E498" s="7">
        <v>0</v>
      </c>
      <c r="F498" s="7">
        <v>4</v>
      </c>
      <c r="G498" s="8">
        <f t="shared" si="99"/>
        <v>2.1872265966754156E-4</v>
      </c>
      <c r="H498" s="8">
        <f t="shared" si="100"/>
        <v>1.0997067448680353E-3</v>
      </c>
      <c r="I498" s="8" t="str">
        <f t="shared" si="101"/>
        <v/>
      </c>
      <c r="J498" s="8">
        <f t="shared" si="102"/>
        <v>1.4498006524102935E-3</v>
      </c>
      <c r="K498" s="8">
        <f t="shared" si="105"/>
        <v>-1</v>
      </c>
      <c r="L498" s="8">
        <f t="shared" si="106"/>
        <v>-0.33333333333333331</v>
      </c>
      <c r="M498" s="8">
        <f t="shared" si="103"/>
        <v>-2.1872265966754156E-4</v>
      </c>
      <c r="N498" s="9">
        <f t="shared" si="104"/>
        <v>-3.6656891495601173E-4</v>
      </c>
    </row>
    <row r="499" spans="1:14" x14ac:dyDescent="0.2">
      <c r="A499" s="30"/>
      <c r="B499" s="23" t="s">
        <v>470</v>
      </c>
      <c r="C499" s="20">
        <v>4</v>
      </c>
      <c r="D499" s="7">
        <v>20</v>
      </c>
      <c r="E499" s="7">
        <v>0</v>
      </c>
      <c r="F499" s="7">
        <v>15</v>
      </c>
      <c r="G499" s="8">
        <f t="shared" ref="G499:G562" si="107">+IF(C499=0,"",C499/C$371)</f>
        <v>4.3744531933508313E-4</v>
      </c>
      <c r="H499" s="8">
        <f t="shared" ref="H499:H562" si="108">+IF(D499=0,"",D499/D$371)</f>
        <v>3.6656891495601175E-3</v>
      </c>
      <c r="I499" s="8" t="str">
        <f t="shared" ref="I499:I562" si="109">+IF(E499=0,"",E499/E$371)</f>
        <v/>
      </c>
      <c r="J499" s="8">
        <f t="shared" ref="J499:J562" si="110">+IF(F499=0,"",F499/F$371)</f>
        <v>5.4367524465386008E-3</v>
      </c>
      <c r="K499" s="8">
        <f t="shared" si="105"/>
        <v>-1</v>
      </c>
      <c r="L499" s="8">
        <f t="shared" si="106"/>
        <v>-0.25</v>
      </c>
      <c r="M499" s="8">
        <f t="shared" ref="M499:M562" si="111">+IF(OR(AND(G499=""),(K499="")),"",G499*K499)</f>
        <v>-4.3744531933508313E-4</v>
      </c>
      <c r="N499" s="9">
        <f t="shared" ref="N499:N562" si="112">+IF(OR(AND(H499=""),(L499="")),"",H499*L499)</f>
        <v>-9.1642228739002938E-4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3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5.4985337243401765E-4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-5.4985337243401765E-4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2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3.6656891495601173E-4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-3.6656891495601173E-4</v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1.8328445747800586E-4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-1.8328445747800586E-4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3.6245016310257339E-4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2</v>
      </c>
      <c r="D507" s="7">
        <v>22</v>
      </c>
      <c r="E507" s="7">
        <v>0</v>
      </c>
      <c r="F507" s="7">
        <v>24</v>
      </c>
      <c r="G507" s="8">
        <f t="shared" si="107"/>
        <v>2.1872265966754156E-4</v>
      </c>
      <c r="H507" s="8">
        <f t="shared" si="108"/>
        <v>4.0322580645161289E-3</v>
      </c>
      <c r="I507" s="8" t="str">
        <f t="shared" si="109"/>
        <v/>
      </c>
      <c r="J507" s="8">
        <f t="shared" si="110"/>
        <v>8.6988039144617613E-3</v>
      </c>
      <c r="K507" s="8">
        <f t="shared" si="113"/>
        <v>-1</v>
      </c>
      <c r="L507" s="8">
        <f t="shared" si="114"/>
        <v>9.0909090909090912E-2</v>
      </c>
      <c r="M507" s="8">
        <f t="shared" si="111"/>
        <v>-2.1872265966754156E-4</v>
      </c>
      <c r="N507" s="9">
        <f t="shared" si="112"/>
        <v>3.6656891495601173E-4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3.6245016310257339E-4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2</v>
      </c>
      <c r="E510" s="7">
        <v>0</v>
      </c>
      <c r="F510" s="7">
        <v>7</v>
      </c>
      <c r="G510" s="8" t="str">
        <f t="shared" si="107"/>
        <v/>
      </c>
      <c r="H510" s="8">
        <f t="shared" si="108"/>
        <v>3.6656891495601173E-4</v>
      </c>
      <c r="I510" s="8" t="str">
        <f t="shared" si="109"/>
        <v/>
      </c>
      <c r="J510" s="8">
        <f t="shared" si="110"/>
        <v>2.5371511417180137E-3</v>
      </c>
      <c r="K510" s="8" t="str">
        <f t="shared" si="113"/>
        <v xml:space="preserve"> </v>
      </c>
      <c r="L510" s="8">
        <f t="shared" si="114"/>
        <v>2.5</v>
      </c>
      <c r="M510" s="8" t="str">
        <f t="shared" si="111"/>
        <v/>
      </c>
      <c r="N510" s="9">
        <f t="shared" si="112"/>
        <v>9.1642228739002938E-4</v>
      </c>
    </row>
    <row r="511" spans="1:14" x14ac:dyDescent="0.2">
      <c r="A511" s="30"/>
      <c r="B511" s="23" t="s">
        <v>482</v>
      </c>
      <c r="C511" s="20">
        <v>0</v>
      </c>
      <c r="D511" s="7">
        <v>4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7.3313782991202346E-4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9">
        <f t="shared" si="112"/>
        <v>-7.3313782991202346E-4</v>
      </c>
    </row>
    <row r="512" spans="1:14" x14ac:dyDescent="0.2">
      <c r="A512" s="30"/>
      <c r="B512" s="23" t="s">
        <v>483</v>
      </c>
      <c r="C512" s="20">
        <v>1</v>
      </c>
      <c r="D512" s="7">
        <v>9</v>
      </c>
      <c r="E512" s="7">
        <v>0</v>
      </c>
      <c r="F512" s="7">
        <v>3</v>
      </c>
      <c r="G512" s="8">
        <f t="shared" si="107"/>
        <v>1.0936132983377078E-4</v>
      </c>
      <c r="H512" s="8">
        <f t="shared" si="108"/>
        <v>1.6495601173020528E-3</v>
      </c>
      <c r="I512" s="8" t="str">
        <f t="shared" si="109"/>
        <v/>
      </c>
      <c r="J512" s="8">
        <f t="shared" si="110"/>
        <v>1.0873504893077202E-3</v>
      </c>
      <c r="K512" s="8">
        <f t="shared" si="113"/>
        <v>-1</v>
      </c>
      <c r="L512" s="8">
        <f t="shared" si="114"/>
        <v>-0.66666666666666663</v>
      </c>
      <c r="M512" s="8">
        <f t="shared" si="111"/>
        <v>-1.0936132983377078E-4</v>
      </c>
      <c r="N512" s="9">
        <f t="shared" si="112"/>
        <v>-1.0997067448680351E-3</v>
      </c>
    </row>
    <row r="513" spans="1:14" x14ac:dyDescent="0.2">
      <c r="A513" s="30"/>
      <c r="B513" s="23" t="s">
        <v>484</v>
      </c>
      <c r="C513" s="20">
        <v>0</v>
      </c>
      <c r="D513" s="7">
        <v>13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2.3826979472140763E-3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9">
        <f t="shared" si="112"/>
        <v>-2.3826979472140763E-3</v>
      </c>
    </row>
    <row r="514" spans="1:14" x14ac:dyDescent="0.2">
      <c r="A514" s="30"/>
      <c r="B514" s="23" t="s">
        <v>485</v>
      </c>
      <c r="C514" s="20">
        <v>0</v>
      </c>
      <c r="D514" s="7">
        <v>24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4.3988269794721412E-3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-4.3988269794721412E-3</v>
      </c>
    </row>
    <row r="515" spans="1:14" x14ac:dyDescent="0.2">
      <c r="A515" s="30"/>
      <c r="B515" s="23" t="s">
        <v>486</v>
      </c>
      <c r="C515" s="20">
        <v>0</v>
      </c>
      <c r="D515" s="7">
        <v>0</v>
      </c>
      <c r="E515" s="7">
        <v>0</v>
      </c>
      <c r="F515" s="7">
        <v>2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7.2490032620514677E-4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9" t="str">
        <f t="shared" si="112"/>
        <v/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8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1.4662756598240469E-3</v>
      </c>
      <c r="I517" s="8" t="str">
        <f t="shared" si="109"/>
        <v/>
      </c>
      <c r="J517" s="8">
        <f t="shared" si="110"/>
        <v>1.0873504893077202E-3</v>
      </c>
      <c r="K517" s="8" t="str">
        <f t="shared" si="113"/>
        <v xml:space="preserve"> </v>
      </c>
      <c r="L517" s="8">
        <f t="shared" si="114"/>
        <v>-0.625</v>
      </c>
      <c r="M517" s="8" t="str">
        <f t="shared" si="111"/>
        <v/>
      </c>
      <c r="N517" s="9">
        <f t="shared" si="112"/>
        <v>-9.1642228739002938E-4</v>
      </c>
    </row>
    <row r="518" spans="1:14" x14ac:dyDescent="0.2">
      <c r="A518" s="30"/>
      <c r="B518" s="23" t="s">
        <v>489</v>
      </c>
      <c r="C518" s="20">
        <v>0</v>
      </c>
      <c r="D518" s="7">
        <v>8</v>
      </c>
      <c r="E518" s="7">
        <v>2</v>
      </c>
      <c r="F518" s="7">
        <v>24</v>
      </c>
      <c r="G518" s="8" t="str">
        <f t="shared" si="107"/>
        <v/>
      </c>
      <c r="H518" s="8">
        <f t="shared" si="108"/>
        <v>1.4662756598240469E-3</v>
      </c>
      <c r="I518" s="8">
        <f t="shared" si="109"/>
        <v>6.8027210884353737E-4</v>
      </c>
      <c r="J518" s="8">
        <f t="shared" si="110"/>
        <v>8.6988039144617613E-3</v>
      </c>
      <c r="K518" s="8">
        <f t="shared" si="113"/>
        <v>1</v>
      </c>
      <c r="L518" s="8">
        <f t="shared" si="114"/>
        <v>2</v>
      </c>
      <c r="M518" s="8" t="str">
        <f t="shared" si="111"/>
        <v/>
      </c>
      <c r="N518" s="9">
        <f t="shared" si="112"/>
        <v>2.9325513196480938E-3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3.6245016310257339E-4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1.8328445747800586E-4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9">
        <f t="shared" si="112"/>
        <v>-1.8328445747800586E-4</v>
      </c>
    </row>
    <row r="525" spans="1:14" x14ac:dyDescent="0.2">
      <c r="A525" s="30"/>
      <c r="B525" s="23" t="s">
        <v>496</v>
      </c>
      <c r="C525" s="20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1.8328445747800586E-4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-1.8328445747800586E-4</v>
      </c>
    </row>
    <row r="526" spans="1:14" ht="25.5" x14ac:dyDescent="0.2">
      <c r="A526" s="30"/>
      <c r="B526" s="23" t="s">
        <v>497</v>
      </c>
      <c r="C526" s="20">
        <v>0</v>
      </c>
      <c r="D526" s="7">
        <v>2</v>
      </c>
      <c r="E526" s="7">
        <v>1</v>
      </c>
      <c r="F526" s="7">
        <v>3</v>
      </c>
      <c r="G526" s="8" t="str">
        <f t="shared" si="107"/>
        <v/>
      </c>
      <c r="H526" s="8">
        <f t="shared" si="108"/>
        <v>3.6656891495601173E-4</v>
      </c>
      <c r="I526" s="8">
        <f t="shared" si="109"/>
        <v>3.4013605442176868E-4</v>
      </c>
      <c r="J526" s="8">
        <f t="shared" si="110"/>
        <v>1.0873504893077202E-3</v>
      </c>
      <c r="K526" s="8">
        <f t="shared" si="113"/>
        <v>1</v>
      </c>
      <c r="L526" s="8">
        <f t="shared" si="114"/>
        <v>0.5</v>
      </c>
      <c r="M526" s="8" t="str">
        <f t="shared" si="111"/>
        <v/>
      </c>
      <c r="N526" s="9">
        <f t="shared" si="112"/>
        <v>1.8328445747800586E-4</v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1</v>
      </c>
      <c r="D528" s="7">
        <v>0</v>
      </c>
      <c r="E528" s="7">
        <v>0</v>
      </c>
      <c r="F528" s="7">
        <v>0</v>
      </c>
      <c r="G528" s="8">
        <f t="shared" si="107"/>
        <v>1.0936132983377078E-4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-1.0936132983377078E-4</v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1.8328445747800586E-4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9">
        <f t="shared" si="112"/>
        <v>-1.8328445747800586E-4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3</v>
      </c>
      <c r="D535" s="7">
        <v>1</v>
      </c>
      <c r="E535" s="7">
        <v>1</v>
      </c>
      <c r="F535" s="7">
        <v>0</v>
      </c>
      <c r="G535" s="8">
        <f t="shared" si="107"/>
        <v>3.2808398950131233E-4</v>
      </c>
      <c r="H535" s="8">
        <f t="shared" si="108"/>
        <v>1.8328445747800586E-4</v>
      </c>
      <c r="I535" s="8">
        <f t="shared" si="109"/>
        <v>3.4013605442176868E-4</v>
      </c>
      <c r="J535" s="8" t="str">
        <f t="shared" si="110"/>
        <v/>
      </c>
      <c r="K535" s="8">
        <f t="shared" si="113"/>
        <v>-0.66666666666666663</v>
      </c>
      <c r="L535" s="8">
        <f t="shared" si="114"/>
        <v>-1</v>
      </c>
      <c r="M535" s="8">
        <f t="shared" si="111"/>
        <v>-2.1872265966754154E-4</v>
      </c>
      <c r="N535" s="9">
        <f t="shared" si="112"/>
        <v>-1.8328445747800586E-4</v>
      </c>
    </row>
    <row r="536" spans="1:14" x14ac:dyDescent="0.2">
      <c r="A536" s="30"/>
      <c r="B536" s="23" t="s">
        <v>507</v>
      </c>
      <c r="C536" s="20">
        <v>0</v>
      </c>
      <c r="D536" s="7">
        <v>1</v>
      </c>
      <c r="E536" s="7">
        <v>0</v>
      </c>
      <c r="F536" s="7">
        <v>0</v>
      </c>
      <c r="G536" s="8" t="str">
        <f t="shared" si="107"/>
        <v/>
      </c>
      <c r="H536" s="8">
        <f t="shared" si="108"/>
        <v>1.8328445747800586E-4</v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>
        <f t="shared" si="114"/>
        <v>-1</v>
      </c>
      <c r="M536" s="8" t="str">
        <f t="shared" si="111"/>
        <v/>
      </c>
      <c r="N536" s="9">
        <f t="shared" si="112"/>
        <v>-1.8328445747800586E-4</v>
      </c>
    </row>
    <row r="537" spans="1:14" ht="25.5" x14ac:dyDescent="0.2">
      <c r="A537" s="30"/>
      <c r="B537" s="23" t="s">
        <v>508</v>
      </c>
      <c r="C537" s="20">
        <v>1</v>
      </c>
      <c r="D537" s="7">
        <v>0</v>
      </c>
      <c r="E537" s="7">
        <v>1</v>
      </c>
      <c r="F537" s="7">
        <v>0</v>
      </c>
      <c r="G537" s="8">
        <f t="shared" si="107"/>
        <v>1.0936132983377078E-4</v>
      </c>
      <c r="H537" s="8" t="str">
        <f t="shared" si="108"/>
        <v/>
      </c>
      <c r="I537" s="8">
        <f t="shared" si="109"/>
        <v>3.4013605442176868E-4</v>
      </c>
      <c r="J537" s="8" t="str">
        <f t="shared" si="110"/>
        <v/>
      </c>
      <c r="K537" s="8">
        <f t="shared" si="113"/>
        <v>0</v>
      </c>
      <c r="L537" s="8" t="str">
        <f t="shared" si="114"/>
        <v xml:space="preserve"> </v>
      </c>
      <c r="M537" s="8">
        <f t="shared" si="111"/>
        <v>0</v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1</v>
      </c>
      <c r="D538" s="7">
        <v>2</v>
      </c>
      <c r="E538" s="7">
        <v>0</v>
      </c>
      <c r="F538" s="7">
        <v>1</v>
      </c>
      <c r="G538" s="8">
        <f t="shared" si="107"/>
        <v>1.0936132983377078E-4</v>
      </c>
      <c r="H538" s="8">
        <f t="shared" si="108"/>
        <v>3.6656891495601173E-4</v>
      </c>
      <c r="I538" s="8" t="str">
        <f t="shared" si="109"/>
        <v/>
      </c>
      <c r="J538" s="8">
        <f t="shared" si="110"/>
        <v>3.6245016310257339E-4</v>
      </c>
      <c r="K538" s="8">
        <f t="shared" si="113"/>
        <v>-1</v>
      </c>
      <c r="L538" s="8">
        <f t="shared" si="114"/>
        <v>-0.5</v>
      </c>
      <c r="M538" s="8">
        <f t="shared" si="111"/>
        <v>-1.0936132983377078E-4</v>
      </c>
      <c r="N538" s="9">
        <f t="shared" si="112"/>
        <v>-1.8328445747800586E-4</v>
      </c>
    </row>
    <row r="539" spans="1:14" x14ac:dyDescent="0.2">
      <c r="A539" s="30"/>
      <c r="B539" s="23" t="s">
        <v>510</v>
      </c>
      <c r="C539" s="20">
        <v>4</v>
      </c>
      <c r="D539" s="7">
        <v>0</v>
      </c>
      <c r="E539" s="7">
        <v>2</v>
      </c>
      <c r="F539" s="7">
        <v>1</v>
      </c>
      <c r="G539" s="8">
        <f t="shared" si="107"/>
        <v>4.3744531933508313E-4</v>
      </c>
      <c r="H539" s="8" t="str">
        <f t="shared" si="108"/>
        <v/>
      </c>
      <c r="I539" s="8">
        <f t="shared" si="109"/>
        <v>6.8027210884353737E-4</v>
      </c>
      <c r="J539" s="8">
        <f t="shared" si="110"/>
        <v>3.6245016310257339E-4</v>
      </c>
      <c r="K539" s="8">
        <f t="shared" si="113"/>
        <v>-0.5</v>
      </c>
      <c r="L539" s="8">
        <f t="shared" si="114"/>
        <v>1</v>
      </c>
      <c r="M539" s="8">
        <f t="shared" si="111"/>
        <v>-2.1872265966754156E-4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50</v>
      </c>
      <c r="D540" s="7">
        <v>6</v>
      </c>
      <c r="E540" s="7">
        <v>0</v>
      </c>
      <c r="F540" s="7">
        <v>7</v>
      </c>
      <c r="G540" s="8">
        <f t="shared" si="107"/>
        <v>5.4680664916885386E-3</v>
      </c>
      <c r="H540" s="8">
        <f t="shared" si="108"/>
        <v>1.0997067448680353E-3</v>
      </c>
      <c r="I540" s="8" t="str">
        <f t="shared" si="109"/>
        <v/>
      </c>
      <c r="J540" s="8">
        <f t="shared" si="110"/>
        <v>2.5371511417180137E-3</v>
      </c>
      <c r="K540" s="8">
        <f t="shared" si="113"/>
        <v>-1</v>
      </c>
      <c r="L540" s="8">
        <f t="shared" si="114"/>
        <v>0.16666666666666666</v>
      </c>
      <c r="M540" s="8">
        <f t="shared" si="111"/>
        <v>-5.4680664916885386E-3</v>
      </c>
      <c r="N540" s="9">
        <f t="shared" si="112"/>
        <v>1.8328445747800586E-4</v>
      </c>
    </row>
    <row r="541" spans="1:14" ht="38.25" x14ac:dyDescent="0.2">
      <c r="A541" s="30"/>
      <c r="B541" s="23" t="s">
        <v>512</v>
      </c>
      <c r="C541" s="20">
        <v>1</v>
      </c>
      <c r="D541" s="7">
        <v>0</v>
      </c>
      <c r="E541" s="7">
        <v>1</v>
      </c>
      <c r="F541" s="7">
        <v>0</v>
      </c>
      <c r="G541" s="8">
        <f t="shared" si="107"/>
        <v>1.0936132983377078E-4</v>
      </c>
      <c r="H541" s="8" t="str">
        <f t="shared" si="108"/>
        <v/>
      </c>
      <c r="I541" s="8">
        <f t="shared" si="109"/>
        <v>3.4013605442176868E-4</v>
      </c>
      <c r="J541" s="8" t="str">
        <f t="shared" si="110"/>
        <v/>
      </c>
      <c r="K541" s="8">
        <f t="shared" si="113"/>
        <v>0</v>
      </c>
      <c r="L541" s="8" t="str">
        <f t="shared" si="114"/>
        <v xml:space="preserve"> </v>
      </c>
      <c r="M541" s="8">
        <f t="shared" si="111"/>
        <v>0</v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1.8328445747800586E-4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9">
        <f t="shared" si="112"/>
        <v>-1.8328445747800586E-4</v>
      </c>
    </row>
    <row r="543" spans="1:14" ht="25.5" x14ac:dyDescent="0.2">
      <c r="A543" s="30"/>
      <c r="B543" s="23" t="s">
        <v>514</v>
      </c>
      <c r="C543" s="20">
        <v>83</v>
      </c>
      <c r="D543" s="7">
        <v>0</v>
      </c>
      <c r="E543" s="7">
        <v>1</v>
      </c>
      <c r="F543" s="7">
        <v>0</v>
      </c>
      <c r="G543" s="8">
        <f t="shared" si="107"/>
        <v>9.0769903762029751E-3</v>
      </c>
      <c r="H543" s="8" t="str">
        <f t="shared" si="108"/>
        <v/>
      </c>
      <c r="I543" s="8">
        <f t="shared" si="109"/>
        <v>3.4013605442176868E-4</v>
      </c>
      <c r="J543" s="8" t="str">
        <f t="shared" si="110"/>
        <v/>
      </c>
      <c r="K543" s="8">
        <f t="shared" si="113"/>
        <v>-0.98795180722891562</v>
      </c>
      <c r="L543" s="8" t="str">
        <f t="shared" si="114"/>
        <v xml:space="preserve"> </v>
      </c>
      <c r="M543" s="8">
        <f t="shared" si="111"/>
        <v>-8.9676290463692031E-3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41</v>
      </c>
      <c r="D544" s="7">
        <v>2</v>
      </c>
      <c r="E544" s="7">
        <v>2</v>
      </c>
      <c r="F544" s="7">
        <v>1</v>
      </c>
      <c r="G544" s="8">
        <f t="shared" si="107"/>
        <v>4.4838145231846016E-3</v>
      </c>
      <c r="H544" s="8">
        <f t="shared" si="108"/>
        <v>3.6656891495601173E-4</v>
      </c>
      <c r="I544" s="8">
        <f t="shared" si="109"/>
        <v>6.8027210884353737E-4</v>
      </c>
      <c r="J544" s="8">
        <f t="shared" si="110"/>
        <v>3.6245016310257339E-4</v>
      </c>
      <c r="K544" s="8">
        <f t="shared" si="113"/>
        <v>-0.95121951219512191</v>
      </c>
      <c r="L544" s="8">
        <f t="shared" si="114"/>
        <v>-0.5</v>
      </c>
      <c r="M544" s="8">
        <f t="shared" si="111"/>
        <v>-4.2650918635170594E-3</v>
      </c>
      <c r="N544" s="9">
        <f t="shared" si="112"/>
        <v>-1.8328445747800586E-4</v>
      </c>
    </row>
    <row r="545" spans="1:14" x14ac:dyDescent="0.2">
      <c r="A545" s="30"/>
      <c r="B545" s="23" t="s">
        <v>516</v>
      </c>
      <c r="C545" s="20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1.8328445747800586E-4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9">
        <f t="shared" si="112"/>
        <v>-1.8328445747800586E-4</v>
      </c>
    </row>
    <row r="546" spans="1:14" ht="25.5" x14ac:dyDescent="0.2">
      <c r="A546" s="30"/>
      <c r="B546" s="23" t="s">
        <v>517</v>
      </c>
      <c r="C546" s="20">
        <v>96</v>
      </c>
      <c r="D546" s="7">
        <v>13</v>
      </c>
      <c r="E546" s="7">
        <v>2</v>
      </c>
      <c r="F546" s="7">
        <v>0</v>
      </c>
      <c r="G546" s="8">
        <f t="shared" si="107"/>
        <v>1.0498687664041995E-2</v>
      </c>
      <c r="H546" s="8">
        <f t="shared" si="108"/>
        <v>2.3826979472140763E-3</v>
      </c>
      <c r="I546" s="8">
        <f t="shared" si="109"/>
        <v>6.8027210884353737E-4</v>
      </c>
      <c r="J546" s="8" t="str">
        <f t="shared" si="110"/>
        <v/>
      </c>
      <c r="K546" s="8">
        <f t="shared" si="113"/>
        <v>-0.97916666666666663</v>
      </c>
      <c r="L546" s="8">
        <f t="shared" si="114"/>
        <v>-1</v>
      </c>
      <c r="M546" s="8">
        <f t="shared" si="111"/>
        <v>-1.0279965004374452E-2</v>
      </c>
      <c r="N546" s="9">
        <f t="shared" si="112"/>
        <v>-2.3826979472140763E-3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1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>
        <f t="shared" si="110"/>
        <v>3.6245016310257339E-4</v>
      </c>
      <c r="K552" s="8" t="str">
        <f t="shared" si="113"/>
        <v xml:space="preserve"> </v>
      </c>
      <c r="L552" s="8">
        <f t="shared" si="114"/>
        <v>1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1</v>
      </c>
      <c r="E556" s="7">
        <v>0</v>
      </c>
      <c r="F556" s="7">
        <v>0</v>
      </c>
      <c r="G556" s="8" t="str">
        <f t="shared" si="107"/>
        <v/>
      </c>
      <c r="H556" s="8">
        <f t="shared" si="108"/>
        <v>1.8328445747800586E-4</v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>
        <f t="shared" si="114"/>
        <v>-1</v>
      </c>
      <c r="M556" s="8" t="str">
        <f t="shared" si="111"/>
        <v/>
      </c>
      <c r="N556" s="9">
        <f t="shared" si="112"/>
        <v>-1.8328445747800586E-4</v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5</v>
      </c>
      <c r="D558" s="7">
        <v>32</v>
      </c>
      <c r="E558" s="7">
        <v>0</v>
      </c>
      <c r="F558" s="7">
        <v>1</v>
      </c>
      <c r="G558" s="8">
        <f t="shared" si="107"/>
        <v>5.4680664916885392E-4</v>
      </c>
      <c r="H558" s="8">
        <f t="shared" si="108"/>
        <v>5.8651026392961877E-3</v>
      </c>
      <c r="I558" s="8" t="str">
        <f t="shared" si="109"/>
        <v/>
      </c>
      <c r="J558" s="8">
        <f t="shared" si="110"/>
        <v>3.6245016310257339E-4</v>
      </c>
      <c r="K558" s="8">
        <f t="shared" si="113"/>
        <v>-1</v>
      </c>
      <c r="L558" s="8">
        <f t="shared" si="114"/>
        <v>-0.96875</v>
      </c>
      <c r="M558" s="8">
        <f t="shared" si="111"/>
        <v>-5.4680664916885392E-4</v>
      </c>
      <c r="N558" s="9">
        <f t="shared" si="112"/>
        <v>-5.681818181818182E-3</v>
      </c>
    </row>
    <row r="559" spans="1:14" ht="24" customHeight="1" x14ac:dyDescent="0.2">
      <c r="A559" s="30"/>
      <c r="B559" s="23" t="s">
        <v>530</v>
      </c>
      <c r="C559" s="20">
        <v>2</v>
      </c>
      <c r="D559" s="7">
        <v>0</v>
      </c>
      <c r="E559" s="7">
        <v>0</v>
      </c>
      <c r="F559" s="7">
        <v>1</v>
      </c>
      <c r="G559" s="8">
        <f t="shared" si="107"/>
        <v>2.1872265966754156E-4</v>
      </c>
      <c r="H559" s="8" t="str">
        <f t="shared" si="108"/>
        <v/>
      </c>
      <c r="I559" s="8" t="str">
        <f t="shared" si="109"/>
        <v/>
      </c>
      <c r="J559" s="8">
        <f t="shared" si="110"/>
        <v>3.6245016310257339E-4</v>
      </c>
      <c r="K559" s="8">
        <f t="shared" si="113"/>
        <v>-1</v>
      </c>
      <c r="L559" s="8">
        <f t="shared" si="114"/>
        <v>1</v>
      </c>
      <c r="M559" s="8">
        <f t="shared" si="111"/>
        <v>-2.1872265966754156E-4</v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3.6656891495601173E-4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-3.6656891495601173E-4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1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3.6245016310257339E-4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18</v>
      </c>
      <c r="D563" s="7">
        <v>10</v>
      </c>
      <c r="E563" s="7">
        <v>1</v>
      </c>
      <c r="F563" s="7">
        <v>3</v>
      </c>
      <c r="G563" s="8">
        <f t="shared" ref="G563:G604" si="115">+IF(C563=0,"",C563/C$371)</f>
        <v>1.968503937007874E-3</v>
      </c>
      <c r="H563" s="8">
        <f t="shared" ref="H563:H604" si="116">+IF(D563=0,"",D563/D$371)</f>
        <v>1.8328445747800588E-3</v>
      </c>
      <c r="I563" s="8">
        <f t="shared" ref="I563:I604" si="117">+IF(E563=0,"",E563/E$371)</f>
        <v>3.4013605442176868E-4</v>
      </c>
      <c r="J563" s="8">
        <f t="shared" ref="J563:J604" si="118">+IF(F563=0,"",F563/F$371)</f>
        <v>1.0873504893077202E-3</v>
      </c>
      <c r="K563" s="8">
        <f t="shared" si="113"/>
        <v>-0.94444444444444442</v>
      </c>
      <c r="L563" s="8">
        <f t="shared" si="114"/>
        <v>-0.7</v>
      </c>
      <c r="M563" s="8">
        <f t="shared" ref="M563:M604" si="119">+IF(OR(AND(G563=""),(K563="")),"",G563*K563)</f>
        <v>-1.8591426071741031E-3</v>
      </c>
      <c r="N563" s="9">
        <f t="shared" ref="N563:N604" si="120">+IF(OR(AND(H563=""),(L563="")),"",H563*L563)</f>
        <v>-1.282991202346041E-3</v>
      </c>
    </row>
    <row r="564" spans="1:14" x14ac:dyDescent="0.2">
      <c r="A564" s="30"/>
      <c r="B564" s="23" t="s">
        <v>535</v>
      </c>
      <c r="C564" s="20">
        <v>21</v>
      </c>
      <c r="D564" s="7">
        <v>35</v>
      </c>
      <c r="E564" s="7">
        <v>5</v>
      </c>
      <c r="F564" s="7">
        <v>27</v>
      </c>
      <c r="G564" s="8">
        <f t="shared" si="115"/>
        <v>2.2965879265091863E-3</v>
      </c>
      <c r="H564" s="8">
        <f t="shared" si="116"/>
        <v>6.4149560117302057E-3</v>
      </c>
      <c r="I564" s="8">
        <f t="shared" si="117"/>
        <v>1.7006802721088435E-3</v>
      </c>
      <c r="J564" s="8">
        <f t="shared" si="118"/>
        <v>9.7861544037694814E-3</v>
      </c>
      <c r="K564" s="8">
        <f t="shared" ref="K564:K604" si="121">+IF(AND(C564=0,E564=0)," ",IF(C564=0,1,IF(E564=0,-1,(E564-C564)/C564)))</f>
        <v>-0.76190476190476186</v>
      </c>
      <c r="L564" s="8">
        <f t="shared" ref="L564:L604" si="122">+IF(AND(D564=0,F564=0)," ",IF(D564=0,1,IF(F564=0,-1,(F564-D564)/D564)))</f>
        <v>-0.22857142857142856</v>
      </c>
      <c r="M564" s="8">
        <f t="shared" si="119"/>
        <v>-1.7497812773403323E-3</v>
      </c>
      <c r="N564" s="9">
        <f t="shared" si="120"/>
        <v>-1.4662756598240469E-3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23</v>
      </c>
      <c r="D566" s="7">
        <v>11</v>
      </c>
      <c r="E566" s="7">
        <v>0</v>
      </c>
      <c r="F566" s="7">
        <v>0</v>
      </c>
      <c r="G566" s="8">
        <f t="shared" si="115"/>
        <v>2.515310586176728E-3</v>
      </c>
      <c r="H566" s="8">
        <f t="shared" si="116"/>
        <v>2.0161290322580645E-3</v>
      </c>
      <c r="I566" s="8" t="str">
        <f t="shared" si="117"/>
        <v/>
      </c>
      <c r="J566" s="8" t="str">
        <f t="shared" si="118"/>
        <v/>
      </c>
      <c r="K566" s="8">
        <f t="shared" si="121"/>
        <v>-1</v>
      </c>
      <c r="L566" s="8">
        <f t="shared" si="122"/>
        <v>-1</v>
      </c>
      <c r="M566" s="8">
        <f t="shared" si="119"/>
        <v>-2.515310586176728E-3</v>
      </c>
      <c r="N566" s="9">
        <f t="shared" si="120"/>
        <v>-2.0161290322580645E-3</v>
      </c>
    </row>
    <row r="567" spans="1:14" x14ac:dyDescent="0.2">
      <c r="A567" s="30"/>
      <c r="B567" s="23" t="s">
        <v>538</v>
      </c>
      <c r="C567" s="20">
        <v>38</v>
      </c>
      <c r="D567" s="7">
        <v>41</v>
      </c>
      <c r="E567" s="7">
        <v>8</v>
      </c>
      <c r="F567" s="7">
        <v>22</v>
      </c>
      <c r="G567" s="8">
        <f t="shared" si="115"/>
        <v>4.1557305336832892E-3</v>
      </c>
      <c r="H567" s="8">
        <f t="shared" si="116"/>
        <v>7.5146627565982407E-3</v>
      </c>
      <c r="I567" s="8">
        <f t="shared" si="117"/>
        <v>2.7210884353741495E-3</v>
      </c>
      <c r="J567" s="8">
        <f t="shared" si="118"/>
        <v>7.9739035882566145E-3</v>
      </c>
      <c r="K567" s="8">
        <f t="shared" si="121"/>
        <v>-0.78947368421052633</v>
      </c>
      <c r="L567" s="8">
        <f t="shared" si="122"/>
        <v>-0.46341463414634149</v>
      </c>
      <c r="M567" s="8">
        <f t="shared" si="119"/>
        <v>-3.2808398950131233E-3</v>
      </c>
      <c r="N567" s="9">
        <f t="shared" si="120"/>
        <v>-3.4824046920821118E-3</v>
      </c>
    </row>
    <row r="568" spans="1:14" x14ac:dyDescent="0.2">
      <c r="A568" s="30"/>
      <c r="B568" s="23" t="s">
        <v>539</v>
      </c>
      <c r="C568" s="20">
        <v>2</v>
      </c>
      <c r="D568" s="7">
        <v>5</v>
      </c>
      <c r="E568" s="7">
        <v>0</v>
      </c>
      <c r="F568" s="7">
        <v>1</v>
      </c>
      <c r="G568" s="8">
        <f t="shared" si="115"/>
        <v>2.1872265966754156E-4</v>
      </c>
      <c r="H568" s="8">
        <f t="shared" si="116"/>
        <v>9.1642228739002938E-4</v>
      </c>
      <c r="I568" s="8" t="str">
        <f t="shared" si="117"/>
        <v/>
      </c>
      <c r="J568" s="8">
        <f t="shared" si="118"/>
        <v>3.6245016310257339E-4</v>
      </c>
      <c r="K568" s="8">
        <f t="shared" si="121"/>
        <v>-1</v>
      </c>
      <c r="L568" s="8">
        <f t="shared" si="122"/>
        <v>-0.8</v>
      </c>
      <c r="M568" s="8">
        <f t="shared" si="119"/>
        <v>-2.1872265966754156E-4</v>
      </c>
      <c r="N568" s="9">
        <f t="shared" si="120"/>
        <v>-7.3313782991202357E-4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5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9.1642228739002938E-4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9">
        <f t="shared" si="120"/>
        <v>-9.1642228739002938E-4</v>
      </c>
    </row>
    <row r="571" spans="1:14" x14ac:dyDescent="0.2">
      <c r="A571" s="30"/>
      <c r="B571" s="23" t="s">
        <v>542</v>
      </c>
      <c r="C571" s="20">
        <v>13</v>
      </c>
      <c r="D571" s="7">
        <v>0</v>
      </c>
      <c r="E571" s="7">
        <v>0</v>
      </c>
      <c r="F571" s="7">
        <v>0</v>
      </c>
      <c r="G571" s="8">
        <f t="shared" si="115"/>
        <v>1.4216972878390202E-3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-1.4216972878390202E-3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11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2.0161290322580645E-3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9">
        <f t="shared" si="120"/>
        <v>-2.0161290322580645E-3</v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5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9.1642228739002938E-4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9">
        <f t="shared" si="120"/>
        <v>-9.1642228739002938E-4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1</v>
      </c>
      <c r="D579" s="7">
        <v>0</v>
      </c>
      <c r="E579" s="7">
        <v>0</v>
      </c>
      <c r="F579" s="7">
        <v>0</v>
      </c>
      <c r="G579" s="8">
        <f t="shared" si="115"/>
        <v>1.0936132983377078E-4</v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>
        <f t="shared" si="121"/>
        <v>-1</v>
      </c>
      <c r="L579" s="8" t="str">
        <f t="shared" si="122"/>
        <v xml:space="preserve"> </v>
      </c>
      <c r="M579" s="8">
        <f t="shared" si="119"/>
        <v>-1.0936132983377078E-4</v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2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3.6656891495601173E-4</v>
      </c>
      <c r="I580" s="8" t="str">
        <f t="shared" si="117"/>
        <v/>
      </c>
      <c r="J580" s="8">
        <f t="shared" si="118"/>
        <v>7.2490032620514677E-4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9">
        <f t="shared" si="120"/>
        <v>0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28</v>
      </c>
      <c r="E583" s="7">
        <v>1</v>
      </c>
      <c r="F583" s="7">
        <v>10</v>
      </c>
      <c r="G583" s="8" t="str">
        <f t="shared" si="115"/>
        <v/>
      </c>
      <c r="H583" s="8">
        <f t="shared" si="116"/>
        <v>5.131964809384164E-3</v>
      </c>
      <c r="I583" s="8">
        <f t="shared" si="117"/>
        <v>3.4013605442176868E-4</v>
      </c>
      <c r="J583" s="8">
        <f t="shared" si="118"/>
        <v>3.6245016310257339E-3</v>
      </c>
      <c r="K583" s="8">
        <f t="shared" si="121"/>
        <v>1</v>
      </c>
      <c r="L583" s="8">
        <f t="shared" si="122"/>
        <v>-0.6428571428571429</v>
      </c>
      <c r="M583" s="8" t="str">
        <f t="shared" si="119"/>
        <v/>
      </c>
      <c r="N583" s="9">
        <f t="shared" si="120"/>
        <v>-3.2991202346041057E-3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4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1.4498006524102935E-3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16</v>
      </c>
      <c r="F586" s="7">
        <v>21</v>
      </c>
      <c r="G586" s="8" t="str">
        <f t="shared" si="115"/>
        <v/>
      </c>
      <c r="H586" s="8" t="str">
        <f t="shared" si="116"/>
        <v/>
      </c>
      <c r="I586" s="8">
        <f t="shared" si="117"/>
        <v>5.4421768707482989E-3</v>
      </c>
      <c r="J586" s="8">
        <f t="shared" si="118"/>
        <v>7.6114534251540411E-3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9</v>
      </c>
      <c r="E588" s="7">
        <v>0</v>
      </c>
      <c r="F588" s="7">
        <v>17</v>
      </c>
      <c r="G588" s="8" t="str">
        <f t="shared" si="115"/>
        <v/>
      </c>
      <c r="H588" s="8">
        <f t="shared" si="116"/>
        <v>1.6495601173020528E-3</v>
      </c>
      <c r="I588" s="8" t="str">
        <f t="shared" si="117"/>
        <v/>
      </c>
      <c r="J588" s="8">
        <f t="shared" si="118"/>
        <v>6.1616527727437476E-3</v>
      </c>
      <c r="K588" s="8" t="str">
        <f t="shared" si="121"/>
        <v xml:space="preserve"> </v>
      </c>
      <c r="L588" s="8">
        <f t="shared" si="122"/>
        <v>0.88888888888888884</v>
      </c>
      <c r="M588" s="8" t="str">
        <f t="shared" si="119"/>
        <v/>
      </c>
      <c r="N588" s="9">
        <f t="shared" si="120"/>
        <v>1.4662756598240469E-3</v>
      </c>
    </row>
    <row r="589" spans="1:14" ht="25.5" x14ac:dyDescent="0.2">
      <c r="A589" s="30"/>
      <c r="B589" s="23" t="s">
        <v>560</v>
      </c>
      <c r="C589" s="20">
        <v>0</v>
      </c>
      <c r="D589" s="7">
        <v>6</v>
      </c>
      <c r="E589" s="7">
        <v>0</v>
      </c>
      <c r="F589" s="7">
        <v>9</v>
      </c>
      <c r="G589" s="8" t="str">
        <f t="shared" si="115"/>
        <v/>
      </c>
      <c r="H589" s="8">
        <f t="shared" si="116"/>
        <v>1.0997067448680353E-3</v>
      </c>
      <c r="I589" s="8" t="str">
        <f t="shared" si="117"/>
        <v/>
      </c>
      <c r="J589" s="8">
        <f t="shared" si="118"/>
        <v>3.2620514679231605E-3</v>
      </c>
      <c r="K589" s="8" t="str">
        <f t="shared" si="121"/>
        <v xml:space="preserve"> </v>
      </c>
      <c r="L589" s="8">
        <f t="shared" si="122"/>
        <v>0.5</v>
      </c>
      <c r="M589" s="8" t="str">
        <f t="shared" si="119"/>
        <v/>
      </c>
      <c r="N589" s="9">
        <f t="shared" si="120"/>
        <v>5.4985337243401765E-4</v>
      </c>
    </row>
    <row r="590" spans="1:14" x14ac:dyDescent="0.2">
      <c r="A590" s="30"/>
      <c r="B590" s="23" t="s">
        <v>561</v>
      </c>
      <c r="C590" s="20">
        <v>1</v>
      </c>
      <c r="D590" s="7">
        <v>15</v>
      </c>
      <c r="E590" s="7">
        <v>0</v>
      </c>
      <c r="F590" s="7">
        <v>23</v>
      </c>
      <c r="G590" s="8">
        <f t="shared" si="115"/>
        <v>1.0936132983377078E-4</v>
      </c>
      <c r="H590" s="8">
        <f t="shared" si="116"/>
        <v>2.7492668621700881E-3</v>
      </c>
      <c r="I590" s="8" t="str">
        <f t="shared" si="117"/>
        <v/>
      </c>
      <c r="J590" s="8">
        <f t="shared" si="118"/>
        <v>8.3363537513591879E-3</v>
      </c>
      <c r="K590" s="8">
        <f t="shared" si="121"/>
        <v>-1</v>
      </c>
      <c r="L590" s="8">
        <f t="shared" si="122"/>
        <v>0.53333333333333333</v>
      </c>
      <c r="M590" s="8">
        <f t="shared" si="119"/>
        <v>-1.0936132983377078E-4</v>
      </c>
      <c r="N590" s="9">
        <f t="shared" si="120"/>
        <v>1.4662756598240469E-3</v>
      </c>
    </row>
    <row r="591" spans="1:14" x14ac:dyDescent="0.2">
      <c r="A591" s="30"/>
      <c r="B591" s="23" t="s">
        <v>562</v>
      </c>
      <c r="C591" s="20">
        <v>0</v>
      </c>
      <c r="D591" s="7">
        <v>5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9.1642228739002938E-4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9">
        <f t="shared" si="120"/>
        <v>-9.1642228739002938E-4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3.6245016310257339E-4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2</v>
      </c>
      <c r="E595" s="7">
        <v>0</v>
      </c>
      <c r="F595" s="7">
        <v>2</v>
      </c>
      <c r="G595" s="8" t="str">
        <f t="shared" si="115"/>
        <v/>
      </c>
      <c r="H595" s="8">
        <f t="shared" si="116"/>
        <v>3.6656891495601173E-4</v>
      </c>
      <c r="I595" s="8" t="str">
        <f t="shared" si="117"/>
        <v/>
      </c>
      <c r="J595" s="8">
        <f t="shared" si="118"/>
        <v>7.2490032620514677E-4</v>
      </c>
      <c r="K595" s="8" t="str">
        <f t="shared" si="121"/>
        <v xml:space="preserve"> </v>
      </c>
      <c r="L595" s="8">
        <f t="shared" si="122"/>
        <v>0</v>
      </c>
      <c r="M595" s="8" t="str">
        <f t="shared" si="119"/>
        <v/>
      </c>
      <c r="N595" s="9">
        <f t="shared" si="120"/>
        <v>0</v>
      </c>
    </row>
    <row r="596" spans="1:14" x14ac:dyDescent="0.2">
      <c r="A596" s="30"/>
      <c r="B596" s="23" t="s">
        <v>567</v>
      </c>
      <c r="C596" s="20">
        <v>0</v>
      </c>
      <c r="D596" s="7">
        <v>2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3.6656891495601173E-4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9">
        <f t="shared" si="120"/>
        <v>-3.6656891495601173E-4</v>
      </c>
    </row>
    <row r="597" spans="1:14" x14ac:dyDescent="0.2">
      <c r="A597" s="30"/>
      <c r="B597" s="23" t="s">
        <v>568</v>
      </c>
      <c r="C597" s="20">
        <v>3</v>
      </c>
      <c r="D597" s="7">
        <v>35</v>
      </c>
      <c r="E597" s="7">
        <v>1</v>
      </c>
      <c r="F597" s="7">
        <v>14</v>
      </c>
      <c r="G597" s="8">
        <f t="shared" si="115"/>
        <v>3.2808398950131233E-4</v>
      </c>
      <c r="H597" s="8">
        <f t="shared" si="116"/>
        <v>6.4149560117302057E-3</v>
      </c>
      <c r="I597" s="8">
        <f t="shared" si="117"/>
        <v>3.4013605442176868E-4</v>
      </c>
      <c r="J597" s="8">
        <f t="shared" si="118"/>
        <v>5.0743022834360274E-3</v>
      </c>
      <c r="K597" s="8">
        <f t="shared" si="121"/>
        <v>-0.66666666666666663</v>
      </c>
      <c r="L597" s="8">
        <f t="shared" si="122"/>
        <v>-0.6</v>
      </c>
      <c r="M597" s="8">
        <f t="shared" si="119"/>
        <v>-2.1872265966754154E-4</v>
      </c>
      <c r="N597" s="9">
        <f t="shared" si="120"/>
        <v>-3.8489736070381232E-3</v>
      </c>
    </row>
    <row r="598" spans="1:14" x14ac:dyDescent="0.2">
      <c r="A598" s="30"/>
      <c r="B598" s="23" t="s">
        <v>569</v>
      </c>
      <c r="C598" s="20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1.8328445747800586E-4</v>
      </c>
      <c r="I598" s="8" t="str">
        <f t="shared" si="117"/>
        <v/>
      </c>
      <c r="J598" s="8">
        <f t="shared" si="118"/>
        <v>3.6245016310257339E-4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9">
        <f t="shared" si="120"/>
        <v>0</v>
      </c>
    </row>
    <row r="599" spans="1:14" ht="25.5" x14ac:dyDescent="0.2">
      <c r="A599" s="30"/>
      <c r="B599" s="23" t="s">
        <v>570</v>
      </c>
      <c r="C599" s="20">
        <v>1</v>
      </c>
      <c r="D599" s="7">
        <v>0</v>
      </c>
      <c r="E599" s="7">
        <v>0</v>
      </c>
      <c r="F599" s="7">
        <v>0</v>
      </c>
      <c r="G599" s="8">
        <f t="shared" si="115"/>
        <v>1.0936132983377078E-4</v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 t="str">
        <f t="shared" si="122"/>
        <v xml:space="preserve"> </v>
      </c>
      <c r="M599" s="8">
        <f t="shared" si="119"/>
        <v>-1.0936132983377078E-4</v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1.8328445747800586E-4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9">
        <f t="shared" si="120"/>
        <v>-1.8328445747800586E-4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1.8328445747800586E-4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9">
        <f t="shared" si="120"/>
        <v>-1.8328445747800586E-4</v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688</v>
      </c>
      <c r="D612" s="17">
        <f>SUM(D613:D640)</f>
        <v>393</v>
      </c>
      <c r="E612" s="17">
        <f>SUM(E613:E640)</f>
        <v>189</v>
      </c>
      <c r="F612" s="17">
        <f>SUM(F613:F640)</f>
        <v>508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-0.72529069767441856</v>
      </c>
      <c r="L612" s="18">
        <f>+IF(AND(D612=0,F612=0),"",IF(D612=0,1,IF(F612=0,-1,(F612-D612)/D612)))</f>
        <v>0.29262086513994912</v>
      </c>
      <c r="M612" s="18">
        <f t="shared" ref="M612:M640" si="127">+IF(OR(AND(G612=""),(K612="")),"",G612*K612)</f>
        <v>-0.72529069767441856</v>
      </c>
      <c r="N612" s="19">
        <f t="shared" ref="N612:N640" si="128">+IF(OR(AND(H612=""),(L612="")),"",H612*L612)</f>
        <v>0.29262086513994912</v>
      </c>
    </row>
    <row r="613" spans="1:14" x14ac:dyDescent="0.2">
      <c r="A613" s="30"/>
      <c r="B613" s="22" t="s">
        <v>576</v>
      </c>
      <c r="C613" s="28">
        <v>0</v>
      </c>
      <c r="D613" s="25">
        <v>2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5.0890585241730284E-3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-5.0890585241730284E-3</v>
      </c>
    </row>
    <row r="614" spans="1:14" x14ac:dyDescent="0.2">
      <c r="A614" s="30"/>
      <c r="B614" s="23" t="s">
        <v>577</v>
      </c>
      <c r="C614" s="20">
        <v>12</v>
      </c>
      <c r="D614" s="7">
        <v>7</v>
      </c>
      <c r="E614" s="7">
        <v>0</v>
      </c>
      <c r="F614" s="7">
        <v>2</v>
      </c>
      <c r="G614" s="8">
        <f t="shared" si="123"/>
        <v>1.7441860465116279E-2</v>
      </c>
      <c r="H614" s="8">
        <f t="shared" si="124"/>
        <v>1.7811704834605598E-2</v>
      </c>
      <c r="I614" s="8" t="str">
        <f t="shared" si="125"/>
        <v/>
      </c>
      <c r="J614" s="8">
        <f t="shared" si="126"/>
        <v>3.937007874015748E-3</v>
      </c>
      <c r="K614" s="8">
        <f t="shared" si="129"/>
        <v>-1</v>
      </c>
      <c r="L614" s="8">
        <f t="shared" si="130"/>
        <v>-0.7142857142857143</v>
      </c>
      <c r="M614" s="8">
        <f t="shared" si="127"/>
        <v>-1.7441860465116279E-2</v>
      </c>
      <c r="N614" s="9">
        <f t="shared" si="128"/>
        <v>-1.2722646310432569E-2</v>
      </c>
    </row>
    <row r="615" spans="1:14" ht="25.5" x14ac:dyDescent="0.2">
      <c r="A615" s="30"/>
      <c r="B615" s="23" t="s">
        <v>578</v>
      </c>
      <c r="C615" s="20">
        <v>98</v>
      </c>
      <c r="D615" s="7">
        <v>45</v>
      </c>
      <c r="E615" s="7">
        <v>28</v>
      </c>
      <c r="F615" s="7">
        <v>22</v>
      </c>
      <c r="G615" s="8">
        <f t="shared" si="123"/>
        <v>0.14244186046511628</v>
      </c>
      <c r="H615" s="8">
        <f t="shared" si="124"/>
        <v>0.11450381679389313</v>
      </c>
      <c r="I615" s="8">
        <f t="shared" si="125"/>
        <v>0.14814814814814814</v>
      </c>
      <c r="J615" s="8">
        <f t="shared" si="126"/>
        <v>4.3307086614173228E-2</v>
      </c>
      <c r="K615" s="8">
        <f t="shared" si="129"/>
        <v>-0.7142857142857143</v>
      </c>
      <c r="L615" s="8">
        <f t="shared" si="130"/>
        <v>-0.51111111111111107</v>
      </c>
      <c r="M615" s="8">
        <f t="shared" si="127"/>
        <v>-0.10174418604651163</v>
      </c>
      <c r="N615" s="9">
        <f t="shared" si="128"/>
        <v>-5.8524173027989818E-2</v>
      </c>
    </row>
    <row r="616" spans="1:14" x14ac:dyDescent="0.2">
      <c r="A616" s="30"/>
      <c r="B616" s="23" t="s">
        <v>579</v>
      </c>
      <c r="C616" s="20">
        <v>425</v>
      </c>
      <c r="D616" s="7">
        <v>77</v>
      </c>
      <c r="E616" s="7">
        <v>81</v>
      </c>
      <c r="F616" s="7">
        <v>34</v>
      </c>
      <c r="G616" s="8">
        <f t="shared" si="123"/>
        <v>0.61773255813953487</v>
      </c>
      <c r="H616" s="8">
        <f t="shared" si="124"/>
        <v>0.19592875318066158</v>
      </c>
      <c r="I616" s="8">
        <f t="shared" si="125"/>
        <v>0.42857142857142855</v>
      </c>
      <c r="J616" s="8">
        <f t="shared" si="126"/>
        <v>6.6929133858267723E-2</v>
      </c>
      <c r="K616" s="8">
        <f t="shared" si="129"/>
        <v>-0.80941176470588239</v>
      </c>
      <c r="L616" s="8">
        <f t="shared" si="130"/>
        <v>-0.55844155844155841</v>
      </c>
      <c r="M616" s="8">
        <f t="shared" si="127"/>
        <v>-0.5</v>
      </c>
      <c r="N616" s="9">
        <f t="shared" si="128"/>
        <v>-0.10941475826972009</v>
      </c>
    </row>
    <row r="617" spans="1:14" x14ac:dyDescent="0.2">
      <c r="A617" s="30"/>
      <c r="B617" s="23" t="s">
        <v>580</v>
      </c>
      <c r="C617" s="20">
        <v>7</v>
      </c>
      <c r="D617" s="7">
        <v>13</v>
      </c>
      <c r="E617" s="7">
        <v>18</v>
      </c>
      <c r="F617" s="7">
        <v>12</v>
      </c>
      <c r="G617" s="8">
        <f t="shared" si="123"/>
        <v>1.0174418604651164E-2</v>
      </c>
      <c r="H617" s="8">
        <f t="shared" si="124"/>
        <v>3.3078880407124679E-2</v>
      </c>
      <c r="I617" s="8">
        <f t="shared" si="125"/>
        <v>9.5238095238095233E-2</v>
      </c>
      <c r="J617" s="8">
        <f t="shared" si="126"/>
        <v>2.3622047244094488E-2</v>
      </c>
      <c r="K617" s="8">
        <f t="shared" si="129"/>
        <v>1.5714285714285714</v>
      </c>
      <c r="L617" s="8">
        <f t="shared" si="130"/>
        <v>-7.6923076923076927E-2</v>
      </c>
      <c r="M617" s="8">
        <f t="shared" si="127"/>
        <v>1.5988372093023256E-2</v>
      </c>
      <c r="N617" s="9">
        <f t="shared" si="128"/>
        <v>-2.5445292620865138E-3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1.968503937007874E-3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1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2.5445292620865142E-3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9">
        <f t="shared" si="128"/>
        <v>-2.5445292620865142E-3</v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2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5.0890585241730284E-3</v>
      </c>
      <c r="I622" s="8" t="str">
        <f t="shared" si="125"/>
        <v/>
      </c>
      <c r="J622" s="8">
        <f t="shared" si="126"/>
        <v>1.968503937007874E-3</v>
      </c>
      <c r="K622" s="8" t="str">
        <f t="shared" si="129"/>
        <v xml:space="preserve"> </v>
      </c>
      <c r="L622" s="8">
        <f t="shared" si="130"/>
        <v>-0.5</v>
      </c>
      <c r="M622" s="8" t="str">
        <f t="shared" si="127"/>
        <v/>
      </c>
      <c r="N622" s="9">
        <f t="shared" si="128"/>
        <v>-2.5445292620865142E-3</v>
      </c>
    </row>
    <row r="623" spans="1:14" x14ac:dyDescent="0.2">
      <c r="A623" s="30"/>
      <c r="B623" s="23" t="s">
        <v>586</v>
      </c>
      <c r="C623" s="20">
        <v>11</v>
      </c>
      <c r="D623" s="7">
        <v>2</v>
      </c>
      <c r="E623" s="7">
        <v>0</v>
      </c>
      <c r="F623" s="7">
        <v>0</v>
      </c>
      <c r="G623" s="8">
        <f t="shared" si="123"/>
        <v>1.5988372093023256E-2</v>
      </c>
      <c r="H623" s="8">
        <f t="shared" si="124"/>
        <v>5.0890585241730284E-3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-1.5988372093023256E-2</v>
      </c>
      <c r="N623" s="9">
        <f t="shared" si="128"/>
        <v>-5.0890585241730284E-3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1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2.5445292620865142E-3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9">
        <f t="shared" si="128"/>
        <v>-2.5445292620865142E-3</v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4</v>
      </c>
      <c r="D627" s="7">
        <v>19</v>
      </c>
      <c r="E627" s="7">
        <v>6</v>
      </c>
      <c r="F627" s="7">
        <v>17</v>
      </c>
      <c r="G627" s="8">
        <f t="shared" si="123"/>
        <v>5.8139534883720929E-3</v>
      </c>
      <c r="H627" s="8">
        <f t="shared" si="124"/>
        <v>4.8346055979643768E-2</v>
      </c>
      <c r="I627" s="8">
        <f t="shared" si="125"/>
        <v>3.1746031746031744E-2</v>
      </c>
      <c r="J627" s="8">
        <f t="shared" si="126"/>
        <v>3.3464566929133861E-2</v>
      </c>
      <c r="K627" s="8">
        <f t="shared" si="129"/>
        <v>0.5</v>
      </c>
      <c r="L627" s="8">
        <f t="shared" si="130"/>
        <v>-0.10526315789473684</v>
      </c>
      <c r="M627" s="8">
        <f t="shared" si="127"/>
        <v>2.9069767441860465E-3</v>
      </c>
      <c r="N627" s="9">
        <f t="shared" si="128"/>
        <v>-5.0890585241730275E-3</v>
      </c>
    </row>
    <row r="628" spans="1:14" x14ac:dyDescent="0.2">
      <c r="A628" s="30"/>
      <c r="B628" s="23" t="s">
        <v>591</v>
      </c>
      <c r="C628" s="20">
        <v>1</v>
      </c>
      <c r="D628" s="7">
        <v>4</v>
      </c>
      <c r="E628" s="7">
        <v>1</v>
      </c>
      <c r="F628" s="7">
        <v>4</v>
      </c>
      <c r="G628" s="8">
        <f t="shared" si="123"/>
        <v>1.4534883720930232E-3</v>
      </c>
      <c r="H628" s="8">
        <f t="shared" si="124"/>
        <v>1.0178117048346057E-2</v>
      </c>
      <c r="I628" s="8">
        <f t="shared" si="125"/>
        <v>5.2910052910052907E-3</v>
      </c>
      <c r="J628" s="8">
        <f t="shared" si="126"/>
        <v>7.874015748031496E-3</v>
      </c>
      <c r="K628" s="8">
        <f t="shared" si="129"/>
        <v>0</v>
      </c>
      <c r="L628" s="8">
        <f t="shared" si="130"/>
        <v>0</v>
      </c>
      <c r="M628" s="8">
        <f t="shared" si="127"/>
        <v>0</v>
      </c>
      <c r="N628" s="9">
        <f t="shared" si="128"/>
        <v>0</v>
      </c>
    </row>
    <row r="629" spans="1:14" x14ac:dyDescent="0.2">
      <c r="A629" s="30"/>
      <c r="B629" s="23" t="s">
        <v>592</v>
      </c>
      <c r="C629" s="20">
        <v>3</v>
      </c>
      <c r="D629" s="7">
        <v>6</v>
      </c>
      <c r="E629" s="7">
        <v>3</v>
      </c>
      <c r="F629" s="7">
        <v>22</v>
      </c>
      <c r="G629" s="8">
        <f t="shared" si="123"/>
        <v>4.3604651162790697E-3</v>
      </c>
      <c r="H629" s="8">
        <f t="shared" si="124"/>
        <v>1.5267175572519083E-2</v>
      </c>
      <c r="I629" s="8">
        <f t="shared" si="125"/>
        <v>1.5873015873015872E-2</v>
      </c>
      <c r="J629" s="8">
        <f t="shared" si="126"/>
        <v>4.3307086614173228E-2</v>
      </c>
      <c r="K629" s="8">
        <f t="shared" si="129"/>
        <v>0</v>
      </c>
      <c r="L629" s="8">
        <f t="shared" si="130"/>
        <v>2.6666666666666665</v>
      </c>
      <c r="M629" s="8">
        <f t="shared" si="127"/>
        <v>0</v>
      </c>
      <c r="N629" s="9">
        <f t="shared" si="128"/>
        <v>4.071246819338422E-2</v>
      </c>
    </row>
    <row r="630" spans="1:14" x14ac:dyDescent="0.2">
      <c r="A630" s="30"/>
      <c r="B630" s="23" t="s">
        <v>593</v>
      </c>
      <c r="C630" s="20">
        <v>11</v>
      </c>
      <c r="D630" s="7">
        <v>84</v>
      </c>
      <c r="E630" s="7">
        <v>36</v>
      </c>
      <c r="F630" s="7">
        <v>345</v>
      </c>
      <c r="G630" s="8">
        <f t="shared" si="123"/>
        <v>1.5988372093023256E-2</v>
      </c>
      <c r="H630" s="8">
        <f t="shared" si="124"/>
        <v>0.21374045801526717</v>
      </c>
      <c r="I630" s="8">
        <f t="shared" si="125"/>
        <v>0.19047619047619047</v>
      </c>
      <c r="J630" s="8">
        <f t="shared" si="126"/>
        <v>0.67913385826771655</v>
      </c>
      <c r="K630" s="8">
        <f t="shared" si="129"/>
        <v>2.2727272727272729</v>
      </c>
      <c r="L630" s="8">
        <f t="shared" si="130"/>
        <v>3.1071428571428572</v>
      </c>
      <c r="M630" s="8">
        <f t="shared" si="127"/>
        <v>3.6337209302325583E-2</v>
      </c>
      <c r="N630" s="9">
        <f t="shared" si="128"/>
        <v>0.66412213740458015</v>
      </c>
    </row>
    <row r="631" spans="1:14" x14ac:dyDescent="0.2">
      <c r="A631" s="30"/>
      <c r="B631" s="23" t="s">
        <v>594</v>
      </c>
      <c r="C631" s="20">
        <v>38</v>
      </c>
      <c r="D631" s="7">
        <v>79</v>
      </c>
      <c r="E631" s="7">
        <v>1</v>
      </c>
      <c r="F631" s="7">
        <v>5</v>
      </c>
      <c r="G631" s="8">
        <f t="shared" si="123"/>
        <v>5.5232558139534885E-2</v>
      </c>
      <c r="H631" s="8">
        <f t="shared" si="124"/>
        <v>0.2010178117048346</v>
      </c>
      <c r="I631" s="8">
        <f t="shared" si="125"/>
        <v>5.2910052910052907E-3</v>
      </c>
      <c r="J631" s="8">
        <f t="shared" si="126"/>
        <v>9.8425196850393699E-3</v>
      </c>
      <c r="K631" s="8">
        <f t="shared" si="129"/>
        <v>-0.97368421052631582</v>
      </c>
      <c r="L631" s="8">
        <f t="shared" si="130"/>
        <v>-0.93670886075949367</v>
      </c>
      <c r="M631" s="8">
        <f t="shared" si="127"/>
        <v>-5.3779069767441866E-2</v>
      </c>
      <c r="N631" s="9">
        <f t="shared" si="128"/>
        <v>-0.18829516539440203</v>
      </c>
    </row>
    <row r="632" spans="1:14" x14ac:dyDescent="0.2">
      <c r="A632" s="30"/>
      <c r="B632" s="23" t="s">
        <v>595</v>
      </c>
      <c r="C632" s="20">
        <v>0</v>
      </c>
      <c r="D632" s="7">
        <v>2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5.0890585241730284E-3</v>
      </c>
      <c r="I632" s="8" t="str">
        <f t="shared" si="125"/>
        <v/>
      </c>
      <c r="J632" s="8">
        <f t="shared" si="126"/>
        <v>1.968503937007874E-3</v>
      </c>
      <c r="K632" s="8" t="str">
        <f t="shared" si="129"/>
        <v xml:space="preserve"> </v>
      </c>
      <c r="L632" s="8">
        <f t="shared" si="130"/>
        <v>-0.5</v>
      </c>
      <c r="M632" s="8" t="str">
        <f t="shared" si="127"/>
        <v/>
      </c>
      <c r="N632" s="9">
        <f t="shared" si="128"/>
        <v>-2.5445292620865142E-3</v>
      </c>
    </row>
    <row r="633" spans="1:14" x14ac:dyDescent="0.2">
      <c r="A633" s="30"/>
      <c r="B633" s="23" t="s">
        <v>596</v>
      </c>
      <c r="C633" s="20">
        <v>0</v>
      </c>
      <c r="D633" s="7">
        <v>5</v>
      </c>
      <c r="E633" s="7">
        <v>0</v>
      </c>
      <c r="F633" s="7">
        <v>3</v>
      </c>
      <c r="G633" s="8" t="str">
        <f t="shared" si="123"/>
        <v/>
      </c>
      <c r="H633" s="8">
        <f t="shared" si="124"/>
        <v>1.2722646310432569E-2</v>
      </c>
      <c r="I633" s="8" t="str">
        <f t="shared" si="125"/>
        <v/>
      </c>
      <c r="J633" s="8">
        <f t="shared" si="126"/>
        <v>5.905511811023622E-3</v>
      </c>
      <c r="K633" s="8" t="str">
        <f t="shared" si="129"/>
        <v xml:space="preserve"> </v>
      </c>
      <c r="L633" s="8">
        <f t="shared" si="130"/>
        <v>-0.4</v>
      </c>
      <c r="M633" s="8" t="str">
        <f t="shared" si="127"/>
        <v/>
      </c>
      <c r="N633" s="9">
        <f t="shared" si="128"/>
        <v>-5.0890585241730284E-3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4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7.874015748031496E-3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3</v>
      </c>
      <c r="D635" s="7">
        <v>2</v>
      </c>
      <c r="E635" s="7">
        <v>0</v>
      </c>
      <c r="F635" s="7">
        <v>0</v>
      </c>
      <c r="G635" s="8">
        <f t="shared" si="123"/>
        <v>4.3604651162790697E-3</v>
      </c>
      <c r="H635" s="8">
        <f t="shared" si="124"/>
        <v>5.0890585241730284E-3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-4.3604651162790697E-3</v>
      </c>
      <c r="N635" s="9">
        <f t="shared" si="128"/>
        <v>-5.0890585241730284E-3</v>
      </c>
    </row>
    <row r="636" spans="1:14" x14ac:dyDescent="0.2">
      <c r="A636" s="30"/>
      <c r="B636" s="23" t="s">
        <v>599</v>
      </c>
      <c r="C636" s="20">
        <v>1</v>
      </c>
      <c r="D636" s="7">
        <v>10</v>
      </c>
      <c r="E636" s="7">
        <v>1</v>
      </c>
      <c r="F636" s="7">
        <v>5</v>
      </c>
      <c r="G636" s="8">
        <f t="shared" si="123"/>
        <v>1.4534883720930232E-3</v>
      </c>
      <c r="H636" s="8">
        <f t="shared" si="124"/>
        <v>2.5445292620865138E-2</v>
      </c>
      <c r="I636" s="8">
        <f t="shared" si="125"/>
        <v>5.2910052910052907E-3</v>
      </c>
      <c r="J636" s="8">
        <f t="shared" si="126"/>
        <v>9.8425196850393699E-3</v>
      </c>
      <c r="K636" s="8">
        <f t="shared" si="129"/>
        <v>0</v>
      </c>
      <c r="L636" s="8">
        <f t="shared" si="130"/>
        <v>-0.5</v>
      </c>
      <c r="M636" s="8">
        <f t="shared" si="127"/>
        <v>0</v>
      </c>
      <c r="N636" s="9">
        <f t="shared" si="128"/>
        <v>-1.2722646310432569E-2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17</v>
      </c>
      <c r="D638" s="7">
        <v>1</v>
      </c>
      <c r="E638" s="7">
        <v>1</v>
      </c>
      <c r="F638" s="7">
        <v>0</v>
      </c>
      <c r="G638" s="8">
        <f t="shared" si="123"/>
        <v>2.4709302325581394E-2</v>
      </c>
      <c r="H638" s="8">
        <f t="shared" si="124"/>
        <v>2.5445292620865142E-3</v>
      </c>
      <c r="I638" s="8">
        <f t="shared" si="125"/>
        <v>5.2910052910052907E-3</v>
      </c>
      <c r="J638" s="8" t="str">
        <f t="shared" si="126"/>
        <v/>
      </c>
      <c r="K638" s="8">
        <f t="shared" si="129"/>
        <v>-0.94117647058823528</v>
      </c>
      <c r="L638" s="8">
        <f t="shared" si="130"/>
        <v>-1</v>
      </c>
      <c r="M638" s="8">
        <f t="shared" si="127"/>
        <v>-2.3255813953488372E-2</v>
      </c>
      <c r="N638" s="9">
        <f t="shared" si="128"/>
        <v>-2.5445292620865142E-3</v>
      </c>
    </row>
    <row r="639" spans="1:14" ht="25.5" x14ac:dyDescent="0.2">
      <c r="A639" s="30"/>
      <c r="B639" s="23" t="s">
        <v>602</v>
      </c>
      <c r="C639" s="20">
        <v>38</v>
      </c>
      <c r="D639" s="7">
        <v>11</v>
      </c>
      <c r="E639" s="7">
        <v>0</v>
      </c>
      <c r="F639" s="7">
        <v>1</v>
      </c>
      <c r="G639" s="8">
        <f t="shared" si="123"/>
        <v>5.5232558139534885E-2</v>
      </c>
      <c r="H639" s="8">
        <f t="shared" si="124"/>
        <v>2.7989821882951654E-2</v>
      </c>
      <c r="I639" s="8" t="str">
        <f t="shared" si="125"/>
        <v/>
      </c>
      <c r="J639" s="8">
        <f t="shared" si="126"/>
        <v>1.968503937007874E-3</v>
      </c>
      <c r="K639" s="8">
        <f t="shared" si="129"/>
        <v>-1</v>
      </c>
      <c r="L639" s="8">
        <f t="shared" si="130"/>
        <v>-0.90909090909090906</v>
      </c>
      <c r="M639" s="8">
        <f t="shared" si="127"/>
        <v>-5.5232558139534885E-2</v>
      </c>
      <c r="N639" s="9">
        <f t="shared" si="128"/>
        <v>-2.5445292620865138E-2</v>
      </c>
    </row>
    <row r="640" spans="1:14" ht="26.25" thickBot="1" x14ac:dyDescent="0.25">
      <c r="A640" s="30"/>
      <c r="B640" s="24" t="s">
        <v>603</v>
      </c>
      <c r="C640" s="21">
        <v>19</v>
      </c>
      <c r="D640" s="10">
        <v>20</v>
      </c>
      <c r="E640" s="10">
        <v>13</v>
      </c>
      <c r="F640" s="10">
        <v>29</v>
      </c>
      <c r="G640" s="11">
        <f t="shared" si="123"/>
        <v>2.7616279069767442E-2</v>
      </c>
      <c r="H640" s="11">
        <f t="shared" si="124"/>
        <v>5.0890585241730277E-2</v>
      </c>
      <c r="I640" s="11">
        <f t="shared" si="125"/>
        <v>6.8783068783068779E-2</v>
      </c>
      <c r="J640" s="11">
        <f t="shared" si="126"/>
        <v>5.7086614173228349E-2</v>
      </c>
      <c r="K640" s="11">
        <f t="shared" si="129"/>
        <v>-0.31578947368421051</v>
      </c>
      <c r="L640" s="11">
        <f t="shared" si="130"/>
        <v>0.45</v>
      </c>
      <c r="M640" s="11">
        <f t="shared" si="127"/>
        <v>-8.7209302325581394E-3</v>
      </c>
      <c r="N640" s="12">
        <f t="shared" si="128"/>
        <v>2.2900763358778626E-2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612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613</v>
      </c>
      <c r="C9" s="17">
        <f>+C22+C81+C188+C371+C612</f>
        <v>18339</v>
      </c>
      <c r="D9" s="17">
        <f>+D22+D81+D188+D371+D612</f>
        <v>18128</v>
      </c>
      <c r="E9" s="17">
        <f>+E22+E81+E188+E371+E612</f>
        <v>8197</v>
      </c>
      <c r="F9" s="17">
        <f>+F22+F81+F188+F371+F612</f>
        <v>7528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-0.55302906374393368</v>
      </c>
      <c r="L9" s="18">
        <f t="shared" si="0"/>
        <v>-0.58473080317740511</v>
      </c>
      <c r="M9" s="18">
        <f t="shared" ref="M9:N14" si="1">+IF(OR(AND(G9=""),(K9="")),"",G9*K9)</f>
        <v>-0.55302906374393368</v>
      </c>
      <c r="N9" s="19">
        <f t="shared" si="1"/>
        <v>-0.58473080317740511</v>
      </c>
    </row>
    <row r="10" spans="1:14" x14ac:dyDescent="0.2">
      <c r="A10" s="30"/>
      <c r="B10" s="22" t="s">
        <v>10</v>
      </c>
      <c r="C10" s="20">
        <f>+C22</f>
        <v>190</v>
      </c>
      <c r="D10" s="7">
        <f>+D22</f>
        <v>201</v>
      </c>
      <c r="E10" s="7">
        <f>+E22</f>
        <v>53</v>
      </c>
      <c r="F10" s="7">
        <f>+F22</f>
        <v>96</v>
      </c>
      <c r="G10" s="8">
        <f t="shared" ref="G10:J14" si="2">+C10/C$9</f>
        <v>1.0360434047657997E-2</v>
      </c>
      <c r="H10" s="8">
        <f t="shared" si="2"/>
        <v>1.1087819947043248E-2</v>
      </c>
      <c r="I10" s="8">
        <f t="shared" si="2"/>
        <v>6.4657801634744423E-3</v>
      </c>
      <c r="J10" s="8">
        <f t="shared" si="2"/>
        <v>1.2752391073326248E-2</v>
      </c>
      <c r="K10" s="8">
        <f t="shared" si="0"/>
        <v>-0.72105263157894739</v>
      </c>
      <c r="L10" s="8">
        <f t="shared" si="0"/>
        <v>-0.52238805970149249</v>
      </c>
      <c r="M10" s="8">
        <f t="shared" si="1"/>
        <v>-7.4704182343639245E-3</v>
      </c>
      <c r="N10" s="9">
        <f t="shared" si="1"/>
        <v>-5.7921447484554278E-3</v>
      </c>
    </row>
    <row r="11" spans="1:14" x14ac:dyDescent="0.2">
      <c r="A11" s="30"/>
      <c r="B11" s="23" t="s">
        <v>11</v>
      </c>
      <c r="C11" s="20">
        <f>+C81</f>
        <v>2315</v>
      </c>
      <c r="D11" s="7">
        <f>+D81</f>
        <v>2175</v>
      </c>
      <c r="E11" s="7">
        <f>+E81</f>
        <v>1331</v>
      </c>
      <c r="F11" s="7">
        <f>+F81</f>
        <v>1287</v>
      </c>
      <c r="G11" s="8">
        <f t="shared" si="2"/>
        <v>0.12623370958067506</v>
      </c>
      <c r="H11" s="8">
        <f t="shared" si="2"/>
        <v>0.11998014121800529</v>
      </c>
      <c r="I11" s="8">
        <f t="shared" si="2"/>
        <v>0.16237647919970721</v>
      </c>
      <c r="J11" s="8">
        <f t="shared" si="2"/>
        <v>0.17096174282678003</v>
      </c>
      <c r="K11" s="8">
        <f t="shared" si="0"/>
        <v>-0.42505399568034558</v>
      </c>
      <c r="L11" s="8">
        <f t="shared" si="0"/>
        <v>-0.40827586206896554</v>
      </c>
      <c r="M11" s="8">
        <f t="shared" si="1"/>
        <v>-5.3656142646818256E-2</v>
      </c>
      <c r="N11" s="9">
        <f t="shared" si="1"/>
        <v>-4.8984995586937335E-2</v>
      </c>
    </row>
    <row r="12" spans="1:14" ht="25.5" x14ac:dyDescent="0.2">
      <c r="A12" s="30"/>
      <c r="B12" s="23" t="s">
        <v>12</v>
      </c>
      <c r="C12" s="20">
        <f>+C188</f>
        <v>1867</v>
      </c>
      <c r="D12" s="7">
        <f>+D188</f>
        <v>2005</v>
      </c>
      <c r="E12" s="7">
        <f>+E188</f>
        <v>706</v>
      </c>
      <c r="F12" s="7">
        <f>+F188</f>
        <v>817</v>
      </c>
      <c r="G12" s="8">
        <f t="shared" si="2"/>
        <v>0.10180489666830253</v>
      </c>
      <c r="H12" s="8">
        <f t="shared" si="2"/>
        <v>0.11060238305383936</v>
      </c>
      <c r="I12" s="8">
        <f t="shared" si="2"/>
        <v>8.6129071611565203E-2</v>
      </c>
      <c r="J12" s="8">
        <f t="shared" si="2"/>
        <v>0.10852816153028692</v>
      </c>
      <c r="K12" s="8">
        <f t="shared" si="0"/>
        <v>-0.62185324049276913</v>
      </c>
      <c r="L12" s="8">
        <f t="shared" si="0"/>
        <v>-0.59251870324189526</v>
      </c>
      <c r="M12" s="8">
        <f t="shared" si="1"/>
        <v>-6.3307704891215441E-2</v>
      </c>
      <c r="N12" s="9">
        <f t="shared" si="1"/>
        <v>-6.553398058252427E-2</v>
      </c>
    </row>
    <row r="13" spans="1:14" x14ac:dyDescent="0.2">
      <c r="A13" s="30"/>
      <c r="B13" s="23" t="s">
        <v>13</v>
      </c>
      <c r="C13" s="20">
        <f>+C371</f>
        <v>12964</v>
      </c>
      <c r="D13" s="7">
        <f>+D371</f>
        <v>12544</v>
      </c>
      <c r="E13" s="7">
        <f>+E371</f>
        <v>4572</v>
      </c>
      <c r="F13" s="7">
        <f>+F371</f>
        <v>4550</v>
      </c>
      <c r="G13" s="8">
        <f t="shared" si="2"/>
        <v>0.7069087736517804</v>
      </c>
      <c r="H13" s="8">
        <f t="shared" si="2"/>
        <v>0.69196822594880847</v>
      </c>
      <c r="I13" s="8">
        <f t="shared" si="2"/>
        <v>0.55776503598877636</v>
      </c>
      <c r="J13" s="8">
        <f t="shared" si="2"/>
        <v>0.60441020191285866</v>
      </c>
      <c r="K13" s="8">
        <f t="shared" si="0"/>
        <v>-0.64733107065720452</v>
      </c>
      <c r="L13" s="8">
        <f t="shared" si="0"/>
        <v>-0.6372767857142857</v>
      </c>
      <c r="M13" s="8">
        <f t="shared" si="1"/>
        <v>-0.45760401330497846</v>
      </c>
      <c r="N13" s="9">
        <f t="shared" si="1"/>
        <v>-0.44097528684907322</v>
      </c>
    </row>
    <row r="14" spans="1:14" ht="15.75" thickBot="1" x14ac:dyDescent="0.25">
      <c r="A14" s="30"/>
      <c r="B14" s="24" t="s">
        <v>14</v>
      </c>
      <c r="C14" s="21">
        <f>+C612</f>
        <v>1003</v>
      </c>
      <c r="D14" s="10">
        <f>+D612</f>
        <v>1203</v>
      </c>
      <c r="E14" s="10">
        <f>+E612</f>
        <v>1535</v>
      </c>
      <c r="F14" s="10">
        <f>+F612</f>
        <v>778</v>
      </c>
      <c r="G14" s="11">
        <f t="shared" si="2"/>
        <v>5.4692186051584053E-2</v>
      </c>
      <c r="H14" s="11">
        <f t="shared" si="2"/>
        <v>6.6361429832303614E-2</v>
      </c>
      <c r="I14" s="11">
        <f t="shared" si="2"/>
        <v>0.18726363303647675</v>
      </c>
      <c r="J14" s="11">
        <f t="shared" si="2"/>
        <v>0.10334750265674814</v>
      </c>
      <c r="K14" s="11">
        <f t="shared" si="0"/>
        <v>0.53040877367896311</v>
      </c>
      <c r="L14" s="11">
        <f t="shared" si="0"/>
        <v>-0.35328345802161265</v>
      </c>
      <c r="M14" s="11">
        <f t="shared" si="1"/>
        <v>2.900921533344239E-2</v>
      </c>
      <c r="N14" s="12">
        <f t="shared" si="1"/>
        <v>-2.3444395410414827E-2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190</v>
      </c>
      <c r="D22" s="17">
        <f>SUM(D23:D73)</f>
        <v>201</v>
      </c>
      <c r="E22" s="17">
        <f>SUM(E23:E73)</f>
        <v>53</v>
      </c>
      <c r="F22" s="17">
        <f>SUM(F23:F73)</f>
        <v>96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-0.72105263157894739</v>
      </c>
      <c r="L22" s="18">
        <f>+IF(AND(D22=0,F22=0),"",IF(D22=0,1,IF(F22=0,-1,(F22-D22)/D22)))</f>
        <v>-0.52238805970149249</v>
      </c>
      <c r="M22" s="18">
        <f t="shared" ref="M22:M53" si="7">+IF(OR(AND(G22=""),(K22="")),"",G22*K22)</f>
        <v>-0.72105263157894739</v>
      </c>
      <c r="N22" s="19">
        <f t="shared" ref="N22:N53" si="8">+IF(OR(AND(H22=""),(L22="")),"",H22*L22)</f>
        <v>-0.52238805970149249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4</v>
      </c>
      <c r="D24" s="7">
        <v>2</v>
      </c>
      <c r="E24" s="7">
        <v>5</v>
      </c>
      <c r="F24" s="7">
        <v>8</v>
      </c>
      <c r="G24" s="8">
        <f t="shared" si="3"/>
        <v>2.1052631578947368E-2</v>
      </c>
      <c r="H24" s="8">
        <f t="shared" si="4"/>
        <v>9.9502487562189053E-3</v>
      </c>
      <c r="I24" s="8">
        <f t="shared" si="5"/>
        <v>9.4339622641509441E-2</v>
      </c>
      <c r="J24" s="8">
        <f t="shared" si="6"/>
        <v>8.3333333333333329E-2</v>
      </c>
      <c r="K24" s="8">
        <f t="shared" si="9"/>
        <v>0.25</v>
      </c>
      <c r="L24" s="8">
        <f t="shared" si="10"/>
        <v>3</v>
      </c>
      <c r="M24" s="8">
        <f t="shared" si="7"/>
        <v>5.263157894736842E-3</v>
      </c>
      <c r="N24" s="9">
        <f t="shared" si="8"/>
        <v>2.9850746268656716E-2</v>
      </c>
    </row>
    <row r="25" spans="1:14" ht="38.25" x14ac:dyDescent="0.2">
      <c r="A25" s="30"/>
      <c r="B25" s="23" t="s">
        <v>20</v>
      </c>
      <c r="C25" s="20">
        <v>0</v>
      </c>
      <c r="D25" s="7">
        <v>2</v>
      </c>
      <c r="E25" s="7">
        <v>0</v>
      </c>
      <c r="F25" s="7">
        <v>0</v>
      </c>
      <c r="G25" s="8" t="str">
        <f t="shared" si="3"/>
        <v/>
      </c>
      <c r="H25" s="8">
        <f t="shared" si="4"/>
        <v>9.9502487562189053E-3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9">
        <f t="shared" si="8"/>
        <v>-9.9502487562189053E-3</v>
      </c>
    </row>
    <row r="26" spans="1:14" ht="38.25" x14ac:dyDescent="0.2">
      <c r="A26" s="30"/>
      <c r="B26" s="23" t="s">
        <v>21</v>
      </c>
      <c r="C26" s="20">
        <v>3</v>
      </c>
      <c r="D26" s="7">
        <v>0</v>
      </c>
      <c r="E26" s="7">
        <v>1</v>
      </c>
      <c r="F26" s="7">
        <v>0</v>
      </c>
      <c r="G26" s="8">
        <f t="shared" si="3"/>
        <v>1.5789473684210527E-2</v>
      </c>
      <c r="H26" s="8" t="str">
        <f t="shared" si="4"/>
        <v/>
      </c>
      <c r="I26" s="8">
        <f t="shared" si="5"/>
        <v>1.8867924528301886E-2</v>
      </c>
      <c r="J26" s="8" t="str">
        <f t="shared" si="6"/>
        <v/>
      </c>
      <c r="K26" s="8">
        <f t="shared" si="9"/>
        <v>-0.66666666666666663</v>
      </c>
      <c r="L26" s="8" t="str">
        <f t="shared" si="10"/>
        <v xml:space="preserve"> </v>
      </c>
      <c r="M26" s="8">
        <f t="shared" si="7"/>
        <v>-1.0526315789473684E-2</v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1</v>
      </c>
      <c r="D27" s="7">
        <v>1</v>
      </c>
      <c r="E27" s="7">
        <v>0</v>
      </c>
      <c r="F27" s="7">
        <v>0</v>
      </c>
      <c r="G27" s="8">
        <f t="shared" si="3"/>
        <v>5.263157894736842E-3</v>
      </c>
      <c r="H27" s="8">
        <f t="shared" si="4"/>
        <v>4.9751243781094526E-3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-5.263157894736842E-3</v>
      </c>
      <c r="N27" s="9">
        <f t="shared" si="8"/>
        <v>-4.9751243781094526E-3</v>
      </c>
    </row>
    <row r="28" spans="1:14" ht="25.5" x14ac:dyDescent="0.2">
      <c r="A28" s="30"/>
      <c r="B28" s="23" t="s">
        <v>23</v>
      </c>
      <c r="C28" s="20">
        <v>1</v>
      </c>
      <c r="D28" s="7">
        <v>1</v>
      </c>
      <c r="E28" s="7">
        <v>0</v>
      </c>
      <c r="F28" s="7">
        <v>3</v>
      </c>
      <c r="G28" s="8">
        <f t="shared" si="3"/>
        <v>5.263157894736842E-3</v>
      </c>
      <c r="H28" s="8">
        <f t="shared" si="4"/>
        <v>4.9751243781094526E-3</v>
      </c>
      <c r="I28" s="8" t="str">
        <f t="shared" si="5"/>
        <v/>
      </c>
      <c r="J28" s="8">
        <f t="shared" si="6"/>
        <v>3.125E-2</v>
      </c>
      <c r="K28" s="8">
        <f t="shared" si="9"/>
        <v>-1</v>
      </c>
      <c r="L28" s="8">
        <f t="shared" si="10"/>
        <v>2</v>
      </c>
      <c r="M28" s="8">
        <f t="shared" si="7"/>
        <v>-5.263157894736842E-3</v>
      </c>
      <c r="N28" s="9">
        <f t="shared" si="8"/>
        <v>9.9502487562189053E-3</v>
      </c>
    </row>
    <row r="29" spans="1:14" ht="25.5" x14ac:dyDescent="0.2">
      <c r="A29" s="30"/>
      <c r="B29" s="23" t="s">
        <v>24</v>
      </c>
      <c r="C29" s="20">
        <v>1</v>
      </c>
      <c r="D29" s="7">
        <v>2</v>
      </c>
      <c r="E29" s="7">
        <v>2</v>
      </c>
      <c r="F29" s="7">
        <v>0</v>
      </c>
      <c r="G29" s="8">
        <f t="shared" si="3"/>
        <v>5.263157894736842E-3</v>
      </c>
      <c r="H29" s="8">
        <f t="shared" si="4"/>
        <v>9.9502487562189053E-3</v>
      </c>
      <c r="I29" s="8">
        <f t="shared" si="5"/>
        <v>3.7735849056603772E-2</v>
      </c>
      <c r="J29" s="8" t="str">
        <f t="shared" si="6"/>
        <v/>
      </c>
      <c r="K29" s="8">
        <f t="shared" si="9"/>
        <v>1</v>
      </c>
      <c r="L29" s="8">
        <f t="shared" si="10"/>
        <v>-1</v>
      </c>
      <c r="M29" s="8">
        <f t="shared" si="7"/>
        <v>5.263157894736842E-3</v>
      </c>
      <c r="N29" s="9">
        <f t="shared" si="8"/>
        <v>-9.9502487562189053E-3</v>
      </c>
    </row>
    <row r="30" spans="1:14" x14ac:dyDescent="0.2">
      <c r="A30" s="30"/>
      <c r="B30" s="23" t="s">
        <v>25</v>
      </c>
      <c r="C30" s="20">
        <v>4</v>
      </c>
      <c r="D30" s="7">
        <v>4</v>
      </c>
      <c r="E30" s="7">
        <v>4</v>
      </c>
      <c r="F30" s="7">
        <v>7</v>
      </c>
      <c r="G30" s="8">
        <f t="shared" si="3"/>
        <v>2.1052631578947368E-2</v>
      </c>
      <c r="H30" s="8">
        <f t="shared" si="4"/>
        <v>1.9900497512437811E-2</v>
      </c>
      <c r="I30" s="8">
        <f t="shared" si="5"/>
        <v>7.5471698113207544E-2</v>
      </c>
      <c r="J30" s="8">
        <f t="shared" si="6"/>
        <v>7.2916666666666671E-2</v>
      </c>
      <c r="K30" s="8">
        <f t="shared" si="9"/>
        <v>0</v>
      </c>
      <c r="L30" s="8">
        <f t="shared" si="10"/>
        <v>0.75</v>
      </c>
      <c r="M30" s="8">
        <f t="shared" si="7"/>
        <v>0</v>
      </c>
      <c r="N30" s="9">
        <f t="shared" si="8"/>
        <v>1.4925373134328358E-2</v>
      </c>
    </row>
    <row r="31" spans="1:14" x14ac:dyDescent="0.2">
      <c r="A31" s="30"/>
      <c r="B31" s="23" t="s">
        <v>26</v>
      </c>
      <c r="C31" s="20">
        <v>3</v>
      </c>
      <c r="D31" s="7">
        <v>2</v>
      </c>
      <c r="E31" s="7">
        <v>2</v>
      </c>
      <c r="F31" s="7">
        <v>2</v>
      </c>
      <c r="G31" s="8">
        <f t="shared" si="3"/>
        <v>1.5789473684210527E-2</v>
      </c>
      <c r="H31" s="8">
        <f t="shared" si="4"/>
        <v>9.9502487562189053E-3</v>
      </c>
      <c r="I31" s="8">
        <f t="shared" si="5"/>
        <v>3.7735849056603772E-2</v>
      </c>
      <c r="J31" s="8">
        <f t="shared" si="6"/>
        <v>2.0833333333333332E-2</v>
      </c>
      <c r="K31" s="8">
        <f t="shared" si="9"/>
        <v>-0.33333333333333331</v>
      </c>
      <c r="L31" s="8">
        <f t="shared" si="10"/>
        <v>0</v>
      </c>
      <c r="M31" s="8">
        <f t="shared" si="7"/>
        <v>-5.263157894736842E-3</v>
      </c>
      <c r="N31" s="9">
        <f t="shared" si="8"/>
        <v>0</v>
      </c>
    </row>
    <row r="32" spans="1:14" x14ac:dyDescent="0.2">
      <c r="A32" s="30"/>
      <c r="B32" s="23" t="s">
        <v>27</v>
      </c>
      <c r="C32" s="20">
        <v>7</v>
      </c>
      <c r="D32" s="7">
        <v>8</v>
      </c>
      <c r="E32" s="7">
        <v>3</v>
      </c>
      <c r="F32" s="7">
        <v>2</v>
      </c>
      <c r="G32" s="8">
        <f t="shared" si="3"/>
        <v>3.6842105263157891E-2</v>
      </c>
      <c r="H32" s="8">
        <f t="shared" si="4"/>
        <v>3.9800995024875621E-2</v>
      </c>
      <c r="I32" s="8">
        <f t="shared" si="5"/>
        <v>5.6603773584905662E-2</v>
      </c>
      <c r="J32" s="8">
        <f t="shared" si="6"/>
        <v>2.0833333333333332E-2</v>
      </c>
      <c r="K32" s="8">
        <f t="shared" si="9"/>
        <v>-0.5714285714285714</v>
      </c>
      <c r="L32" s="8">
        <f t="shared" si="10"/>
        <v>-0.75</v>
      </c>
      <c r="M32" s="8">
        <f t="shared" si="7"/>
        <v>-2.1052631578947364E-2</v>
      </c>
      <c r="N32" s="9">
        <f t="shared" si="8"/>
        <v>-2.9850746268656716E-2</v>
      </c>
    </row>
    <row r="33" spans="1:14" x14ac:dyDescent="0.2">
      <c r="A33" s="30"/>
      <c r="B33" s="23" t="s">
        <v>28</v>
      </c>
      <c r="C33" s="20">
        <v>13</v>
      </c>
      <c r="D33" s="7">
        <v>9</v>
      </c>
      <c r="E33" s="7">
        <v>6</v>
      </c>
      <c r="F33" s="7">
        <v>6</v>
      </c>
      <c r="G33" s="8">
        <f t="shared" si="3"/>
        <v>6.8421052631578952E-2</v>
      </c>
      <c r="H33" s="8">
        <f t="shared" si="4"/>
        <v>4.4776119402985072E-2</v>
      </c>
      <c r="I33" s="8">
        <f t="shared" si="5"/>
        <v>0.11320754716981132</v>
      </c>
      <c r="J33" s="8">
        <f t="shared" si="6"/>
        <v>6.25E-2</v>
      </c>
      <c r="K33" s="8">
        <f t="shared" si="9"/>
        <v>-0.53846153846153844</v>
      </c>
      <c r="L33" s="8">
        <f t="shared" si="10"/>
        <v>-0.33333333333333331</v>
      </c>
      <c r="M33" s="8">
        <f t="shared" si="7"/>
        <v>-3.6842105263157898E-2</v>
      </c>
      <c r="N33" s="9">
        <f t="shared" si="8"/>
        <v>-1.4925373134328356E-2</v>
      </c>
    </row>
    <row r="34" spans="1:14" ht="25.5" x14ac:dyDescent="0.2">
      <c r="A34" s="30"/>
      <c r="B34" s="23" t="s">
        <v>29</v>
      </c>
      <c r="C34" s="20">
        <v>1</v>
      </c>
      <c r="D34" s="7">
        <v>0</v>
      </c>
      <c r="E34" s="7">
        <v>1</v>
      </c>
      <c r="F34" s="7">
        <v>0</v>
      </c>
      <c r="G34" s="8">
        <f t="shared" si="3"/>
        <v>5.263157894736842E-3</v>
      </c>
      <c r="H34" s="8" t="str">
        <f t="shared" si="4"/>
        <v/>
      </c>
      <c r="I34" s="8">
        <f t="shared" si="5"/>
        <v>1.8867924528301886E-2</v>
      </c>
      <c r="J34" s="8" t="str">
        <f t="shared" si="6"/>
        <v/>
      </c>
      <c r="K34" s="8">
        <f t="shared" si="9"/>
        <v>0</v>
      </c>
      <c r="L34" s="8" t="str">
        <f t="shared" si="10"/>
        <v xml:space="preserve"> </v>
      </c>
      <c r="M34" s="8">
        <f t="shared" si="7"/>
        <v>0</v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2</v>
      </c>
      <c r="D35" s="7">
        <v>4</v>
      </c>
      <c r="E35" s="7">
        <v>1</v>
      </c>
      <c r="F35" s="7">
        <v>4</v>
      </c>
      <c r="G35" s="8">
        <f t="shared" si="3"/>
        <v>1.0526315789473684E-2</v>
      </c>
      <c r="H35" s="8">
        <f t="shared" si="4"/>
        <v>1.9900497512437811E-2</v>
      </c>
      <c r="I35" s="8">
        <f t="shared" si="5"/>
        <v>1.8867924528301886E-2</v>
      </c>
      <c r="J35" s="8">
        <f t="shared" si="6"/>
        <v>4.1666666666666664E-2</v>
      </c>
      <c r="K35" s="8">
        <f t="shared" si="9"/>
        <v>-0.5</v>
      </c>
      <c r="L35" s="8">
        <f t="shared" si="10"/>
        <v>0</v>
      </c>
      <c r="M35" s="8">
        <f t="shared" si="7"/>
        <v>-5.263157894736842E-3</v>
      </c>
      <c r="N35" s="9">
        <f t="shared" si="8"/>
        <v>0</v>
      </c>
    </row>
    <row r="36" spans="1:14" x14ac:dyDescent="0.2">
      <c r="A36" s="30"/>
      <c r="B36" s="23" t="s">
        <v>31</v>
      </c>
      <c r="C36" s="20">
        <v>1</v>
      </c>
      <c r="D36" s="7">
        <v>4</v>
      </c>
      <c r="E36" s="7">
        <v>0</v>
      </c>
      <c r="F36" s="7">
        <v>3</v>
      </c>
      <c r="G36" s="8">
        <f t="shared" si="3"/>
        <v>5.263157894736842E-3</v>
      </c>
      <c r="H36" s="8">
        <f t="shared" si="4"/>
        <v>1.9900497512437811E-2</v>
      </c>
      <c r="I36" s="8" t="str">
        <f t="shared" si="5"/>
        <v/>
      </c>
      <c r="J36" s="8">
        <f t="shared" si="6"/>
        <v>3.125E-2</v>
      </c>
      <c r="K36" s="8">
        <f t="shared" si="9"/>
        <v>-1</v>
      </c>
      <c r="L36" s="8">
        <f t="shared" si="10"/>
        <v>-0.25</v>
      </c>
      <c r="M36" s="8">
        <f t="shared" si="7"/>
        <v>-5.263157894736842E-3</v>
      </c>
      <c r="N36" s="9">
        <f t="shared" si="8"/>
        <v>-4.9751243781094526E-3</v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2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2.0833333333333332E-2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1</v>
      </c>
      <c r="D38" s="7">
        <v>1</v>
      </c>
      <c r="E38" s="7">
        <v>0</v>
      </c>
      <c r="F38" s="7">
        <v>0</v>
      </c>
      <c r="G38" s="8">
        <f t="shared" si="3"/>
        <v>5.263157894736842E-3</v>
      </c>
      <c r="H38" s="8">
        <f t="shared" si="4"/>
        <v>4.9751243781094526E-3</v>
      </c>
      <c r="I38" s="8" t="str">
        <f t="shared" si="5"/>
        <v/>
      </c>
      <c r="J38" s="8" t="str">
        <f t="shared" si="6"/>
        <v/>
      </c>
      <c r="K38" s="8">
        <f t="shared" si="9"/>
        <v>-1</v>
      </c>
      <c r="L38" s="8">
        <f t="shared" si="10"/>
        <v>-1</v>
      </c>
      <c r="M38" s="8">
        <f t="shared" si="7"/>
        <v>-5.263157894736842E-3</v>
      </c>
      <c r="N38" s="9">
        <f t="shared" si="8"/>
        <v>-4.9751243781094526E-3</v>
      </c>
    </row>
    <row r="39" spans="1:14" x14ac:dyDescent="0.2">
      <c r="A39" s="30"/>
      <c r="B39" s="23" t="s">
        <v>34</v>
      </c>
      <c r="C39" s="20">
        <v>4</v>
      </c>
      <c r="D39" s="7">
        <v>8</v>
      </c>
      <c r="E39" s="7">
        <v>3</v>
      </c>
      <c r="F39" s="7">
        <v>8</v>
      </c>
      <c r="G39" s="8">
        <f t="shared" si="3"/>
        <v>2.1052631578947368E-2</v>
      </c>
      <c r="H39" s="8">
        <f t="shared" si="4"/>
        <v>3.9800995024875621E-2</v>
      </c>
      <c r="I39" s="8">
        <f t="shared" si="5"/>
        <v>5.6603773584905662E-2</v>
      </c>
      <c r="J39" s="8">
        <f t="shared" si="6"/>
        <v>8.3333333333333329E-2</v>
      </c>
      <c r="K39" s="8">
        <f t="shared" si="9"/>
        <v>-0.25</v>
      </c>
      <c r="L39" s="8">
        <f t="shared" si="10"/>
        <v>0</v>
      </c>
      <c r="M39" s="8">
        <f t="shared" si="7"/>
        <v>-5.263157894736842E-3</v>
      </c>
      <c r="N39" s="9">
        <f t="shared" si="8"/>
        <v>0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1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>
        <f t="shared" si="6"/>
        <v>1.0416666666666666E-2</v>
      </c>
      <c r="K40" s="8" t="str">
        <f t="shared" si="9"/>
        <v xml:space="preserve"> </v>
      </c>
      <c r="L40" s="8">
        <f t="shared" si="10"/>
        <v>1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5</v>
      </c>
      <c r="E41" s="7">
        <v>0</v>
      </c>
      <c r="F41" s="7">
        <v>0</v>
      </c>
      <c r="G41" s="8" t="str">
        <f t="shared" si="3"/>
        <v/>
      </c>
      <c r="H41" s="8">
        <f t="shared" si="4"/>
        <v>2.4875621890547265E-2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9">
        <f t="shared" si="8"/>
        <v>-2.4875621890547265E-2</v>
      </c>
    </row>
    <row r="42" spans="1:14" x14ac:dyDescent="0.2">
      <c r="A42" s="30"/>
      <c r="B42" s="23" t="s">
        <v>37</v>
      </c>
      <c r="C42" s="20">
        <v>10</v>
      </c>
      <c r="D42" s="7">
        <v>3</v>
      </c>
      <c r="E42" s="7">
        <v>4</v>
      </c>
      <c r="F42" s="7">
        <v>3</v>
      </c>
      <c r="G42" s="8">
        <f t="shared" si="3"/>
        <v>5.2631578947368418E-2</v>
      </c>
      <c r="H42" s="8">
        <f t="shared" si="4"/>
        <v>1.4925373134328358E-2</v>
      </c>
      <c r="I42" s="8">
        <f t="shared" si="5"/>
        <v>7.5471698113207544E-2</v>
      </c>
      <c r="J42" s="8">
        <f t="shared" si="6"/>
        <v>3.125E-2</v>
      </c>
      <c r="K42" s="8">
        <f t="shared" si="9"/>
        <v>-0.6</v>
      </c>
      <c r="L42" s="8">
        <f t="shared" si="10"/>
        <v>0</v>
      </c>
      <c r="M42" s="8">
        <f t="shared" si="7"/>
        <v>-3.1578947368421047E-2</v>
      </c>
      <c r="N42" s="9">
        <f t="shared" si="8"/>
        <v>0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3</v>
      </c>
      <c r="D44" s="7">
        <v>2</v>
      </c>
      <c r="E44" s="7">
        <v>0</v>
      </c>
      <c r="F44" s="7">
        <v>0</v>
      </c>
      <c r="G44" s="8">
        <f t="shared" si="3"/>
        <v>1.5789473684210527E-2</v>
      </c>
      <c r="H44" s="8">
        <f t="shared" si="4"/>
        <v>9.9502487562189053E-3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-1.5789473684210527E-2</v>
      </c>
      <c r="N44" s="9">
        <f t="shared" si="8"/>
        <v>-9.9502487562189053E-3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1</v>
      </c>
      <c r="E46" s="7">
        <v>0</v>
      </c>
      <c r="F46" s="7">
        <v>1</v>
      </c>
      <c r="G46" s="8" t="str">
        <f t="shared" si="3"/>
        <v/>
      </c>
      <c r="H46" s="8">
        <f t="shared" si="4"/>
        <v>4.9751243781094526E-3</v>
      </c>
      <c r="I46" s="8" t="str">
        <f t="shared" si="5"/>
        <v/>
      </c>
      <c r="J46" s="8">
        <f t="shared" si="6"/>
        <v>1.0416666666666666E-2</v>
      </c>
      <c r="K46" s="8" t="str">
        <f t="shared" si="9"/>
        <v xml:space="preserve"> </v>
      </c>
      <c r="L46" s="8">
        <f t="shared" si="10"/>
        <v>0</v>
      </c>
      <c r="M46" s="8" t="str">
        <f t="shared" si="7"/>
        <v/>
      </c>
      <c r="N46" s="9">
        <f t="shared" si="8"/>
        <v>0</v>
      </c>
    </row>
    <row r="47" spans="1:14" ht="25.5" x14ac:dyDescent="0.2">
      <c r="A47" s="30"/>
      <c r="B47" s="23" t="s">
        <v>42</v>
      </c>
      <c r="C47" s="20">
        <v>1</v>
      </c>
      <c r="D47" s="7">
        <v>3</v>
      </c>
      <c r="E47" s="7">
        <v>0</v>
      </c>
      <c r="F47" s="7">
        <v>3</v>
      </c>
      <c r="G47" s="8">
        <f t="shared" si="3"/>
        <v>5.263157894736842E-3</v>
      </c>
      <c r="H47" s="8">
        <f t="shared" si="4"/>
        <v>1.4925373134328358E-2</v>
      </c>
      <c r="I47" s="8" t="str">
        <f t="shared" si="5"/>
        <v/>
      </c>
      <c r="J47" s="8">
        <f t="shared" si="6"/>
        <v>3.125E-2</v>
      </c>
      <c r="K47" s="8">
        <f t="shared" si="9"/>
        <v>-1</v>
      </c>
      <c r="L47" s="8">
        <f t="shared" si="10"/>
        <v>0</v>
      </c>
      <c r="M47" s="8">
        <f t="shared" si="7"/>
        <v>-5.263157894736842E-3</v>
      </c>
      <c r="N47" s="9">
        <f t="shared" si="8"/>
        <v>0</v>
      </c>
    </row>
    <row r="48" spans="1:14" ht="25.5" x14ac:dyDescent="0.2">
      <c r="A48" s="30"/>
      <c r="B48" s="23" t="s">
        <v>43</v>
      </c>
      <c r="C48" s="20">
        <v>2</v>
      </c>
      <c r="D48" s="7">
        <v>1</v>
      </c>
      <c r="E48" s="7">
        <v>2</v>
      </c>
      <c r="F48" s="7">
        <v>2</v>
      </c>
      <c r="G48" s="8">
        <f t="shared" si="3"/>
        <v>1.0526315789473684E-2</v>
      </c>
      <c r="H48" s="8">
        <f t="shared" si="4"/>
        <v>4.9751243781094526E-3</v>
      </c>
      <c r="I48" s="8">
        <f t="shared" si="5"/>
        <v>3.7735849056603772E-2</v>
      </c>
      <c r="J48" s="8">
        <f t="shared" si="6"/>
        <v>2.0833333333333332E-2</v>
      </c>
      <c r="K48" s="8">
        <f t="shared" si="9"/>
        <v>0</v>
      </c>
      <c r="L48" s="8">
        <f t="shared" si="10"/>
        <v>1</v>
      </c>
      <c r="M48" s="8">
        <f t="shared" si="7"/>
        <v>0</v>
      </c>
      <c r="N48" s="9">
        <f t="shared" si="8"/>
        <v>4.9751243781094526E-3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1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>
        <f t="shared" si="6"/>
        <v>1.0416666666666666E-2</v>
      </c>
      <c r="K49" s="8" t="str">
        <f t="shared" si="9"/>
        <v xml:space="preserve"> </v>
      </c>
      <c r="L49" s="8">
        <f t="shared" si="10"/>
        <v>1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4</v>
      </c>
      <c r="D50" s="7">
        <v>2</v>
      </c>
      <c r="E50" s="7">
        <v>0</v>
      </c>
      <c r="F50" s="7">
        <v>0</v>
      </c>
      <c r="G50" s="8">
        <f t="shared" si="3"/>
        <v>2.1052631578947368E-2</v>
      </c>
      <c r="H50" s="8">
        <f t="shared" si="4"/>
        <v>9.9502487562189053E-3</v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>
        <f t="shared" si="10"/>
        <v>-1</v>
      </c>
      <c r="M50" s="8">
        <f t="shared" si="7"/>
        <v>-2.1052631578947368E-2</v>
      </c>
      <c r="N50" s="9">
        <f t="shared" si="8"/>
        <v>-9.9502487562189053E-3</v>
      </c>
    </row>
    <row r="51" spans="1:14" ht="25.5" x14ac:dyDescent="0.2">
      <c r="A51" s="30"/>
      <c r="B51" s="23" t="s">
        <v>46</v>
      </c>
      <c r="C51" s="20">
        <v>4</v>
      </c>
      <c r="D51" s="7">
        <v>2</v>
      </c>
      <c r="E51" s="7">
        <v>2</v>
      </c>
      <c r="F51" s="7">
        <v>1</v>
      </c>
      <c r="G51" s="8">
        <f t="shared" si="3"/>
        <v>2.1052631578947368E-2</v>
      </c>
      <c r="H51" s="8">
        <f t="shared" si="4"/>
        <v>9.9502487562189053E-3</v>
      </c>
      <c r="I51" s="8">
        <f t="shared" si="5"/>
        <v>3.7735849056603772E-2</v>
      </c>
      <c r="J51" s="8">
        <f t="shared" si="6"/>
        <v>1.0416666666666666E-2</v>
      </c>
      <c r="K51" s="8">
        <f t="shared" si="9"/>
        <v>-0.5</v>
      </c>
      <c r="L51" s="8">
        <f t="shared" si="10"/>
        <v>-0.5</v>
      </c>
      <c r="M51" s="8">
        <f t="shared" si="7"/>
        <v>-1.0526315789473684E-2</v>
      </c>
      <c r="N51" s="9">
        <f t="shared" si="8"/>
        <v>-4.9751243781094526E-3</v>
      </c>
    </row>
    <row r="52" spans="1:14" ht="25.5" x14ac:dyDescent="0.2">
      <c r="A52" s="30"/>
      <c r="B52" s="23" t="s">
        <v>47</v>
      </c>
      <c r="C52" s="20">
        <v>19</v>
      </c>
      <c r="D52" s="7">
        <v>20</v>
      </c>
      <c r="E52" s="7">
        <v>1</v>
      </c>
      <c r="F52" s="7">
        <v>4</v>
      </c>
      <c r="G52" s="8">
        <f t="shared" si="3"/>
        <v>0.1</v>
      </c>
      <c r="H52" s="8">
        <f t="shared" si="4"/>
        <v>9.950248756218906E-2</v>
      </c>
      <c r="I52" s="8">
        <f t="shared" si="5"/>
        <v>1.8867924528301886E-2</v>
      </c>
      <c r="J52" s="8">
        <f t="shared" si="6"/>
        <v>4.1666666666666664E-2</v>
      </c>
      <c r="K52" s="8">
        <f t="shared" si="9"/>
        <v>-0.94736842105263153</v>
      </c>
      <c r="L52" s="8">
        <f t="shared" si="10"/>
        <v>-0.8</v>
      </c>
      <c r="M52" s="8">
        <f t="shared" si="7"/>
        <v>-9.4736842105263161E-2</v>
      </c>
      <c r="N52" s="9">
        <f t="shared" si="8"/>
        <v>-7.9601990049751256E-2</v>
      </c>
    </row>
    <row r="53" spans="1:14" x14ac:dyDescent="0.2">
      <c r="A53" s="30"/>
      <c r="B53" s="23" t="s">
        <v>48</v>
      </c>
      <c r="C53" s="20">
        <v>10</v>
      </c>
      <c r="D53" s="7">
        <v>8</v>
      </c>
      <c r="E53" s="7">
        <v>3</v>
      </c>
      <c r="F53" s="7">
        <v>6</v>
      </c>
      <c r="G53" s="8">
        <f t="shared" si="3"/>
        <v>5.2631578947368418E-2</v>
      </c>
      <c r="H53" s="8">
        <f t="shared" si="4"/>
        <v>3.9800995024875621E-2</v>
      </c>
      <c r="I53" s="8">
        <f t="shared" si="5"/>
        <v>5.6603773584905662E-2</v>
      </c>
      <c r="J53" s="8">
        <f t="shared" si="6"/>
        <v>6.25E-2</v>
      </c>
      <c r="K53" s="8">
        <f t="shared" si="9"/>
        <v>-0.7</v>
      </c>
      <c r="L53" s="8">
        <f t="shared" si="10"/>
        <v>-0.25</v>
      </c>
      <c r="M53" s="8">
        <f t="shared" si="7"/>
        <v>-3.6842105263157891E-2</v>
      </c>
      <c r="N53" s="9">
        <f t="shared" si="8"/>
        <v>-9.9502487562189053E-3</v>
      </c>
    </row>
    <row r="54" spans="1:14" x14ac:dyDescent="0.2">
      <c r="A54" s="30"/>
      <c r="B54" s="23" t="s">
        <v>49</v>
      </c>
      <c r="C54" s="20">
        <v>6</v>
      </c>
      <c r="D54" s="7">
        <v>2</v>
      </c>
      <c r="E54" s="7">
        <v>0</v>
      </c>
      <c r="F54" s="7">
        <v>1</v>
      </c>
      <c r="G54" s="8">
        <f t="shared" ref="G54:G73" si="11">+IF(C54=0,"",C54/C$22)</f>
        <v>3.1578947368421054E-2</v>
      </c>
      <c r="H54" s="8">
        <f t="shared" ref="H54:H73" si="12">+IF(D54=0,"",D54/D$22)</f>
        <v>9.9502487562189053E-3</v>
      </c>
      <c r="I54" s="8" t="str">
        <f t="shared" ref="I54:I73" si="13">+IF(E54=0,"",E54/E$22)</f>
        <v/>
      </c>
      <c r="J54" s="8">
        <f t="shared" ref="J54:J73" si="14">+IF(F54=0,"",F54/F$22)</f>
        <v>1.0416666666666666E-2</v>
      </c>
      <c r="K54" s="8">
        <f t="shared" si="9"/>
        <v>-1</v>
      </c>
      <c r="L54" s="8">
        <f t="shared" si="10"/>
        <v>-0.5</v>
      </c>
      <c r="M54" s="8">
        <f t="shared" ref="M54:M73" si="15">+IF(OR(AND(G54=""),(K54="")),"",G54*K54)</f>
        <v>-3.1578947368421054E-2</v>
      </c>
      <c r="N54" s="9">
        <f t="shared" ref="N54:N73" si="16">+IF(OR(AND(H54=""),(L54="")),"",H54*L54)</f>
        <v>-4.9751243781094526E-3</v>
      </c>
    </row>
    <row r="55" spans="1:14" x14ac:dyDescent="0.2">
      <c r="A55" s="30"/>
      <c r="B55" s="23" t="s">
        <v>50</v>
      </c>
      <c r="C55" s="20">
        <v>1</v>
      </c>
      <c r="D55" s="7">
        <v>0</v>
      </c>
      <c r="E55" s="7">
        <v>0</v>
      </c>
      <c r="F55" s="7">
        <v>0</v>
      </c>
      <c r="G55" s="8">
        <f t="shared" si="11"/>
        <v>5.263157894736842E-3</v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 t="str">
        <f t="shared" ref="L55:L73" si="18">+IF(AND(D55=0,F55=0)," ",IF(D55=0,1,IF(F55=0,-1,(F55-D55)/D55)))</f>
        <v xml:space="preserve"> </v>
      </c>
      <c r="M55" s="8">
        <f t="shared" si="15"/>
        <v>-5.263157894736842E-3</v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2</v>
      </c>
      <c r="D56" s="7">
        <v>2</v>
      </c>
      <c r="E56" s="7">
        <v>0</v>
      </c>
      <c r="F56" s="7">
        <v>1</v>
      </c>
      <c r="G56" s="8">
        <f t="shared" si="11"/>
        <v>1.0526315789473684E-2</v>
      </c>
      <c r="H56" s="8">
        <f t="shared" si="12"/>
        <v>9.9502487562189053E-3</v>
      </c>
      <c r="I56" s="8" t="str">
        <f t="shared" si="13"/>
        <v/>
      </c>
      <c r="J56" s="8">
        <f t="shared" si="14"/>
        <v>1.0416666666666666E-2</v>
      </c>
      <c r="K56" s="8">
        <f t="shared" si="17"/>
        <v>-1</v>
      </c>
      <c r="L56" s="8">
        <f t="shared" si="18"/>
        <v>-0.5</v>
      </c>
      <c r="M56" s="8">
        <f t="shared" si="15"/>
        <v>-1.0526315789473684E-2</v>
      </c>
      <c r="N56" s="9">
        <f t="shared" si="16"/>
        <v>-4.9751243781094526E-3</v>
      </c>
    </row>
    <row r="57" spans="1:14" x14ac:dyDescent="0.2">
      <c r="A57" s="30"/>
      <c r="B57" s="23" t="s">
        <v>52</v>
      </c>
      <c r="C57" s="20">
        <v>15</v>
      </c>
      <c r="D57" s="7">
        <v>3</v>
      </c>
      <c r="E57" s="7">
        <v>2</v>
      </c>
      <c r="F57" s="7">
        <v>3</v>
      </c>
      <c r="G57" s="8">
        <f t="shared" si="11"/>
        <v>7.8947368421052627E-2</v>
      </c>
      <c r="H57" s="8">
        <f t="shared" si="12"/>
        <v>1.4925373134328358E-2</v>
      </c>
      <c r="I57" s="8">
        <f t="shared" si="13"/>
        <v>3.7735849056603772E-2</v>
      </c>
      <c r="J57" s="8">
        <f t="shared" si="14"/>
        <v>3.125E-2</v>
      </c>
      <c r="K57" s="8">
        <f t="shared" si="17"/>
        <v>-0.8666666666666667</v>
      </c>
      <c r="L57" s="8">
        <f t="shared" si="18"/>
        <v>0</v>
      </c>
      <c r="M57" s="8">
        <f t="shared" si="15"/>
        <v>-6.8421052631578952E-2</v>
      </c>
      <c r="N57" s="9">
        <f t="shared" si="16"/>
        <v>0</v>
      </c>
    </row>
    <row r="58" spans="1:14" x14ac:dyDescent="0.2">
      <c r="A58" s="30"/>
      <c r="B58" s="23" t="s">
        <v>53</v>
      </c>
      <c r="C58" s="20">
        <v>3</v>
      </c>
      <c r="D58" s="7">
        <v>4</v>
      </c>
      <c r="E58" s="7">
        <v>0</v>
      </c>
      <c r="F58" s="7">
        <v>0</v>
      </c>
      <c r="G58" s="8">
        <f t="shared" si="11"/>
        <v>1.5789473684210527E-2</v>
      </c>
      <c r="H58" s="8">
        <f t="shared" si="12"/>
        <v>1.9900497512437811E-2</v>
      </c>
      <c r="I58" s="8" t="str">
        <f t="shared" si="13"/>
        <v/>
      </c>
      <c r="J58" s="8" t="str">
        <f t="shared" si="14"/>
        <v/>
      </c>
      <c r="K58" s="8">
        <f t="shared" si="17"/>
        <v>-1</v>
      </c>
      <c r="L58" s="8">
        <f t="shared" si="18"/>
        <v>-1</v>
      </c>
      <c r="M58" s="8">
        <f t="shared" si="15"/>
        <v>-1.5789473684210527E-2</v>
      </c>
      <c r="N58" s="9">
        <f t="shared" si="16"/>
        <v>-1.9900497512437811E-2</v>
      </c>
    </row>
    <row r="59" spans="1:14" x14ac:dyDescent="0.2">
      <c r="A59" s="30"/>
      <c r="B59" s="23" t="s">
        <v>54</v>
      </c>
      <c r="C59" s="20">
        <v>2</v>
      </c>
      <c r="D59" s="7">
        <v>3</v>
      </c>
      <c r="E59" s="7">
        <v>0</v>
      </c>
      <c r="F59" s="7">
        <v>0</v>
      </c>
      <c r="G59" s="8">
        <f t="shared" si="11"/>
        <v>1.0526315789473684E-2</v>
      </c>
      <c r="H59" s="8">
        <f t="shared" si="12"/>
        <v>1.4925373134328358E-2</v>
      </c>
      <c r="I59" s="8" t="str">
        <f t="shared" si="13"/>
        <v/>
      </c>
      <c r="J59" s="8" t="str">
        <f t="shared" si="14"/>
        <v/>
      </c>
      <c r="K59" s="8">
        <f t="shared" si="17"/>
        <v>-1</v>
      </c>
      <c r="L59" s="8">
        <f t="shared" si="18"/>
        <v>-1</v>
      </c>
      <c r="M59" s="8">
        <f t="shared" si="15"/>
        <v>-1.0526315789473684E-2</v>
      </c>
      <c r="N59" s="9">
        <f t="shared" si="16"/>
        <v>-1.4925373134328358E-2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1</v>
      </c>
      <c r="E61" s="7">
        <v>1</v>
      </c>
      <c r="F61" s="7">
        <v>1</v>
      </c>
      <c r="G61" s="8" t="str">
        <f t="shared" si="11"/>
        <v/>
      </c>
      <c r="H61" s="8">
        <f t="shared" si="12"/>
        <v>4.9751243781094526E-3</v>
      </c>
      <c r="I61" s="8">
        <f t="shared" si="13"/>
        <v>1.8867924528301886E-2</v>
      </c>
      <c r="J61" s="8">
        <f t="shared" si="14"/>
        <v>1.0416666666666666E-2</v>
      </c>
      <c r="K61" s="8">
        <f t="shared" si="17"/>
        <v>1</v>
      </c>
      <c r="L61" s="8">
        <f t="shared" si="18"/>
        <v>0</v>
      </c>
      <c r="M61" s="8" t="str">
        <f t="shared" si="15"/>
        <v/>
      </c>
      <c r="N61" s="9">
        <f t="shared" si="16"/>
        <v>0</v>
      </c>
    </row>
    <row r="62" spans="1:14" x14ac:dyDescent="0.2">
      <c r="A62" s="30"/>
      <c r="B62" s="23" t="s">
        <v>57</v>
      </c>
      <c r="C62" s="20">
        <v>13</v>
      </c>
      <c r="D62" s="7">
        <v>8</v>
      </c>
      <c r="E62" s="7">
        <v>5</v>
      </c>
      <c r="F62" s="7">
        <v>0</v>
      </c>
      <c r="G62" s="8">
        <f t="shared" si="11"/>
        <v>6.8421052631578952E-2</v>
      </c>
      <c r="H62" s="8">
        <f t="shared" si="12"/>
        <v>3.9800995024875621E-2</v>
      </c>
      <c r="I62" s="8">
        <f t="shared" si="13"/>
        <v>9.4339622641509441E-2</v>
      </c>
      <c r="J62" s="8" t="str">
        <f t="shared" si="14"/>
        <v/>
      </c>
      <c r="K62" s="8">
        <f t="shared" si="17"/>
        <v>-0.61538461538461542</v>
      </c>
      <c r="L62" s="8">
        <f t="shared" si="18"/>
        <v>-1</v>
      </c>
      <c r="M62" s="8">
        <f t="shared" si="15"/>
        <v>-4.2105263157894743E-2</v>
      </c>
      <c r="N62" s="9">
        <f t="shared" si="16"/>
        <v>-3.9800995024875621E-2</v>
      </c>
    </row>
    <row r="63" spans="1:14" ht="25.5" x14ac:dyDescent="0.2">
      <c r="A63" s="30"/>
      <c r="B63" s="23" t="s">
        <v>58</v>
      </c>
      <c r="C63" s="20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4.9751243781094526E-3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9">
        <f t="shared" si="16"/>
        <v>-4.9751243781094526E-3</v>
      </c>
    </row>
    <row r="64" spans="1:14" ht="25.5" x14ac:dyDescent="0.2">
      <c r="A64" s="30"/>
      <c r="B64" s="23" t="s">
        <v>59</v>
      </c>
      <c r="C64" s="20">
        <v>1</v>
      </c>
      <c r="D64" s="7">
        <v>1</v>
      </c>
      <c r="E64" s="7">
        <v>1</v>
      </c>
      <c r="F64" s="7">
        <v>0</v>
      </c>
      <c r="G64" s="8">
        <f t="shared" si="11"/>
        <v>5.263157894736842E-3</v>
      </c>
      <c r="H64" s="8">
        <f t="shared" si="12"/>
        <v>4.9751243781094526E-3</v>
      </c>
      <c r="I64" s="8">
        <f t="shared" si="13"/>
        <v>1.8867924528301886E-2</v>
      </c>
      <c r="J64" s="8" t="str">
        <f t="shared" si="14"/>
        <v/>
      </c>
      <c r="K64" s="8">
        <f t="shared" si="17"/>
        <v>0</v>
      </c>
      <c r="L64" s="8">
        <f t="shared" si="18"/>
        <v>-1</v>
      </c>
      <c r="M64" s="8">
        <f t="shared" si="15"/>
        <v>0</v>
      </c>
      <c r="N64" s="9">
        <f t="shared" si="16"/>
        <v>-4.9751243781094526E-3</v>
      </c>
    </row>
    <row r="65" spans="1:14" x14ac:dyDescent="0.2">
      <c r="A65" s="30"/>
      <c r="B65" s="23" t="s">
        <v>60</v>
      </c>
      <c r="C65" s="20">
        <v>0</v>
      </c>
      <c r="D65" s="7">
        <v>3</v>
      </c>
      <c r="E65" s="7">
        <v>0</v>
      </c>
      <c r="F65" s="7">
        <v>1</v>
      </c>
      <c r="G65" s="8" t="str">
        <f t="shared" si="11"/>
        <v/>
      </c>
      <c r="H65" s="8">
        <f t="shared" si="12"/>
        <v>1.4925373134328358E-2</v>
      </c>
      <c r="I65" s="8" t="str">
        <f t="shared" si="13"/>
        <v/>
      </c>
      <c r="J65" s="8">
        <f t="shared" si="14"/>
        <v>1.0416666666666666E-2</v>
      </c>
      <c r="K65" s="8" t="str">
        <f t="shared" si="17"/>
        <v xml:space="preserve"> </v>
      </c>
      <c r="L65" s="8">
        <f t="shared" si="18"/>
        <v>-0.66666666666666663</v>
      </c>
      <c r="M65" s="8" t="str">
        <f t="shared" si="15"/>
        <v/>
      </c>
      <c r="N65" s="9">
        <f t="shared" si="16"/>
        <v>-9.9502487562189053E-3</v>
      </c>
    </row>
    <row r="66" spans="1:14" x14ac:dyDescent="0.2">
      <c r="A66" s="30"/>
      <c r="B66" s="23" t="s">
        <v>61</v>
      </c>
      <c r="C66" s="20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4.9751243781094526E-3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9">
        <f t="shared" si="16"/>
        <v>-4.9751243781094526E-3</v>
      </c>
    </row>
    <row r="67" spans="1:14" x14ac:dyDescent="0.2">
      <c r="A67" s="30"/>
      <c r="B67" s="23" t="s">
        <v>62</v>
      </c>
      <c r="C67" s="20">
        <v>25</v>
      </c>
      <c r="D67" s="7">
        <v>55</v>
      </c>
      <c r="E67" s="7">
        <v>3</v>
      </c>
      <c r="F67" s="7">
        <v>11</v>
      </c>
      <c r="G67" s="8">
        <f t="shared" si="11"/>
        <v>0.13157894736842105</v>
      </c>
      <c r="H67" s="8">
        <f t="shared" si="12"/>
        <v>0.27363184079601988</v>
      </c>
      <c r="I67" s="8">
        <f t="shared" si="13"/>
        <v>5.6603773584905662E-2</v>
      </c>
      <c r="J67" s="8">
        <f t="shared" si="14"/>
        <v>0.11458333333333333</v>
      </c>
      <c r="K67" s="8">
        <f t="shared" si="17"/>
        <v>-0.88</v>
      </c>
      <c r="L67" s="8">
        <f t="shared" si="18"/>
        <v>-0.8</v>
      </c>
      <c r="M67" s="8">
        <f t="shared" si="15"/>
        <v>-0.11578947368421053</v>
      </c>
      <c r="N67" s="9">
        <f t="shared" si="16"/>
        <v>-0.21890547263681592</v>
      </c>
    </row>
    <row r="68" spans="1:14" x14ac:dyDescent="0.2">
      <c r="A68" s="30"/>
      <c r="B68" s="23" t="s">
        <v>63</v>
      </c>
      <c r="C68" s="20">
        <v>3</v>
      </c>
      <c r="D68" s="7">
        <v>5</v>
      </c>
      <c r="E68" s="7">
        <v>0</v>
      </c>
      <c r="F68" s="7">
        <v>0</v>
      </c>
      <c r="G68" s="8">
        <f t="shared" si="11"/>
        <v>1.5789473684210527E-2</v>
      </c>
      <c r="H68" s="8">
        <f t="shared" si="12"/>
        <v>2.4875621890547265E-2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-1.5789473684210527E-2</v>
      </c>
      <c r="N68" s="9">
        <f t="shared" si="16"/>
        <v>-2.4875621890547265E-2</v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10</v>
      </c>
      <c r="D70" s="7">
        <v>7</v>
      </c>
      <c r="E70" s="7">
        <v>1</v>
      </c>
      <c r="F70" s="7">
        <v>2</v>
      </c>
      <c r="G70" s="8">
        <f t="shared" si="11"/>
        <v>5.2631578947368418E-2</v>
      </c>
      <c r="H70" s="8">
        <f t="shared" si="12"/>
        <v>3.482587064676617E-2</v>
      </c>
      <c r="I70" s="8">
        <f t="shared" si="13"/>
        <v>1.8867924528301886E-2</v>
      </c>
      <c r="J70" s="8">
        <f t="shared" si="14"/>
        <v>2.0833333333333332E-2</v>
      </c>
      <c r="K70" s="8">
        <f t="shared" si="17"/>
        <v>-0.9</v>
      </c>
      <c r="L70" s="8">
        <f t="shared" si="18"/>
        <v>-0.7142857142857143</v>
      </c>
      <c r="M70" s="8">
        <f t="shared" si="15"/>
        <v>-4.736842105263158E-2</v>
      </c>
      <c r="N70" s="9">
        <f t="shared" si="16"/>
        <v>-2.4875621890547265E-2</v>
      </c>
    </row>
    <row r="71" spans="1:14" x14ac:dyDescent="0.2">
      <c r="A71" s="30"/>
      <c r="B71" s="23" t="s">
        <v>66</v>
      </c>
      <c r="C71" s="20">
        <v>2</v>
      </c>
      <c r="D71" s="7">
        <v>3</v>
      </c>
      <c r="E71" s="7">
        <v>0</v>
      </c>
      <c r="F71" s="7">
        <v>0</v>
      </c>
      <c r="G71" s="8">
        <f t="shared" si="11"/>
        <v>1.0526315789473684E-2</v>
      </c>
      <c r="H71" s="8">
        <f t="shared" si="12"/>
        <v>1.4925373134328358E-2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-1.0526315789473684E-2</v>
      </c>
      <c r="N71" s="9">
        <f t="shared" si="16"/>
        <v>-1.4925373134328358E-2</v>
      </c>
    </row>
    <row r="72" spans="1:14" x14ac:dyDescent="0.2">
      <c r="A72" s="30"/>
      <c r="B72" s="23" t="s">
        <v>67</v>
      </c>
      <c r="C72" s="20">
        <v>2</v>
      </c>
      <c r="D72" s="7">
        <v>2</v>
      </c>
      <c r="E72" s="7">
        <v>0</v>
      </c>
      <c r="F72" s="7">
        <v>6</v>
      </c>
      <c r="G72" s="8">
        <f t="shared" si="11"/>
        <v>1.0526315789473684E-2</v>
      </c>
      <c r="H72" s="8">
        <f t="shared" si="12"/>
        <v>9.9502487562189053E-3</v>
      </c>
      <c r="I72" s="8" t="str">
        <f t="shared" si="13"/>
        <v/>
      </c>
      <c r="J72" s="8">
        <f t="shared" si="14"/>
        <v>6.25E-2</v>
      </c>
      <c r="K72" s="8">
        <f t="shared" si="17"/>
        <v>-1</v>
      </c>
      <c r="L72" s="8">
        <f t="shared" si="18"/>
        <v>2</v>
      </c>
      <c r="M72" s="8">
        <f t="shared" si="15"/>
        <v>-1.0526315789473684E-2</v>
      </c>
      <c r="N72" s="9">
        <f t="shared" si="16"/>
        <v>1.9900497512437811E-2</v>
      </c>
    </row>
    <row r="73" spans="1:14" ht="15.75" thickBot="1" x14ac:dyDescent="0.25">
      <c r="A73" s="30"/>
      <c r="B73" s="24" t="s">
        <v>68</v>
      </c>
      <c r="C73" s="21">
        <v>6</v>
      </c>
      <c r="D73" s="10">
        <v>5</v>
      </c>
      <c r="E73" s="10">
        <v>0</v>
      </c>
      <c r="F73" s="10">
        <v>3</v>
      </c>
      <c r="G73" s="11">
        <f t="shared" si="11"/>
        <v>3.1578947368421054E-2</v>
      </c>
      <c r="H73" s="11">
        <f t="shared" si="12"/>
        <v>2.4875621890547265E-2</v>
      </c>
      <c r="I73" s="11" t="str">
        <f t="shared" si="13"/>
        <v/>
      </c>
      <c r="J73" s="11">
        <f t="shared" si="14"/>
        <v>3.125E-2</v>
      </c>
      <c r="K73" s="11">
        <f t="shared" si="17"/>
        <v>-1</v>
      </c>
      <c r="L73" s="11">
        <f t="shared" si="18"/>
        <v>-0.4</v>
      </c>
      <c r="M73" s="11">
        <f t="shared" si="15"/>
        <v>-3.1578947368421054E-2</v>
      </c>
      <c r="N73" s="12">
        <f t="shared" si="16"/>
        <v>-9.950248756218907E-3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2315</v>
      </c>
      <c r="D81" s="17">
        <f>SUM(D82:D180)</f>
        <v>2175</v>
      </c>
      <c r="E81" s="17">
        <f>SUM(E82:E180)</f>
        <v>1331</v>
      </c>
      <c r="F81" s="17">
        <f>SUM(F82:F180)</f>
        <v>1287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-0.42505399568034558</v>
      </c>
      <c r="L81" s="18">
        <f>+IF(AND(D81=0,F81=0),"",IF(D81=0,1,IF(F81=0,-1,(F81-D81)/D81)))</f>
        <v>-0.40827586206896554</v>
      </c>
      <c r="M81" s="18">
        <f t="shared" ref="M81:M112" si="23">+IF(OR(AND(G81=""),(K81="")),"",G81*K81)</f>
        <v>-0.42505399568034558</v>
      </c>
      <c r="N81" s="19">
        <f t="shared" ref="N81:N112" si="24">+IF(OR(AND(H81=""),(L81="")),"",H81*L81)</f>
        <v>-0.40827586206896554</v>
      </c>
    </row>
    <row r="82" spans="1:14" x14ac:dyDescent="0.2">
      <c r="A82" s="30"/>
      <c r="B82" s="22" t="s">
        <v>69</v>
      </c>
      <c r="C82" s="28">
        <v>70</v>
      </c>
      <c r="D82" s="25">
        <v>53</v>
      </c>
      <c r="E82" s="25">
        <v>29</v>
      </c>
      <c r="F82" s="25">
        <v>28</v>
      </c>
      <c r="G82" s="26">
        <f t="shared" si="19"/>
        <v>3.0237580993520519E-2</v>
      </c>
      <c r="H82" s="26">
        <f t="shared" si="20"/>
        <v>2.4367816091954021E-2</v>
      </c>
      <c r="I82" s="26">
        <f t="shared" si="21"/>
        <v>2.1788129226145755E-2</v>
      </c>
      <c r="J82" s="26">
        <f t="shared" si="22"/>
        <v>2.1756021756021756E-2</v>
      </c>
      <c r="K82" s="26">
        <f t="shared" ref="K82:K113" si="25">+IF(AND(C82=0,E82=0)," ",IF(C82=0,1,IF(E82=0,-1,(E82-C82)/C82)))</f>
        <v>-0.58571428571428574</v>
      </c>
      <c r="L82" s="26">
        <f t="shared" ref="L82:L113" si="26">+IF(AND(D82=0,F82=0)," ",IF(D82=0,1,IF(F82=0,-1,(F82-D82)/D82)))</f>
        <v>-0.47169811320754718</v>
      </c>
      <c r="M82" s="26">
        <f t="shared" si="23"/>
        <v>-1.7710583153347732E-2</v>
      </c>
      <c r="N82" s="27">
        <f t="shared" si="24"/>
        <v>-1.1494252873563218E-2</v>
      </c>
    </row>
    <row r="83" spans="1:14" ht="24.75" customHeight="1" x14ac:dyDescent="0.2">
      <c r="A83" s="30"/>
      <c r="B83" s="23" t="s">
        <v>70</v>
      </c>
      <c r="C83" s="20">
        <v>40</v>
      </c>
      <c r="D83" s="7">
        <v>25</v>
      </c>
      <c r="E83" s="7">
        <v>19</v>
      </c>
      <c r="F83" s="7">
        <v>16</v>
      </c>
      <c r="G83" s="8">
        <f t="shared" si="19"/>
        <v>1.7278617710583154E-2</v>
      </c>
      <c r="H83" s="8">
        <f t="shared" si="20"/>
        <v>1.1494252873563218E-2</v>
      </c>
      <c r="I83" s="8">
        <f t="shared" si="21"/>
        <v>1.4274981217129978E-2</v>
      </c>
      <c r="J83" s="8">
        <f t="shared" si="22"/>
        <v>1.2432012432012432E-2</v>
      </c>
      <c r="K83" s="8">
        <f t="shared" si="25"/>
        <v>-0.52500000000000002</v>
      </c>
      <c r="L83" s="8">
        <f t="shared" si="26"/>
        <v>-0.36</v>
      </c>
      <c r="M83" s="8">
        <f t="shared" si="23"/>
        <v>-9.0712742980561568E-3</v>
      </c>
      <c r="N83" s="9">
        <f t="shared" si="24"/>
        <v>-4.1379310344827587E-3</v>
      </c>
    </row>
    <row r="84" spans="1:14" x14ac:dyDescent="0.2">
      <c r="A84" s="30"/>
      <c r="B84" s="23" t="s">
        <v>71</v>
      </c>
      <c r="C84" s="20">
        <v>9</v>
      </c>
      <c r="D84" s="7">
        <v>3</v>
      </c>
      <c r="E84" s="7">
        <v>2</v>
      </c>
      <c r="F84" s="7">
        <v>2</v>
      </c>
      <c r="G84" s="8">
        <f t="shared" si="19"/>
        <v>3.8876889848812094E-3</v>
      </c>
      <c r="H84" s="8">
        <f t="shared" si="20"/>
        <v>1.3793103448275861E-3</v>
      </c>
      <c r="I84" s="8">
        <f t="shared" si="21"/>
        <v>1.5026296018031556E-3</v>
      </c>
      <c r="J84" s="8">
        <f t="shared" si="22"/>
        <v>1.554001554001554E-3</v>
      </c>
      <c r="K84" s="8">
        <f t="shared" si="25"/>
        <v>-0.77777777777777779</v>
      </c>
      <c r="L84" s="8">
        <f t="shared" si="26"/>
        <v>-0.33333333333333331</v>
      </c>
      <c r="M84" s="8">
        <f t="shared" si="23"/>
        <v>-3.0237580993520518E-3</v>
      </c>
      <c r="N84" s="9">
        <f t="shared" si="24"/>
        <v>-4.5977011494252866E-4</v>
      </c>
    </row>
    <row r="85" spans="1:14" x14ac:dyDescent="0.2">
      <c r="A85" s="30"/>
      <c r="B85" s="23" t="s">
        <v>72</v>
      </c>
      <c r="C85" s="20">
        <v>63</v>
      </c>
      <c r="D85" s="7">
        <v>30</v>
      </c>
      <c r="E85" s="7">
        <v>35</v>
      </c>
      <c r="F85" s="7">
        <v>11</v>
      </c>
      <c r="G85" s="8">
        <f t="shared" si="19"/>
        <v>2.7213822894168467E-2</v>
      </c>
      <c r="H85" s="8">
        <f t="shared" si="20"/>
        <v>1.3793103448275862E-2</v>
      </c>
      <c r="I85" s="8">
        <f t="shared" si="21"/>
        <v>2.6296018031555221E-2</v>
      </c>
      <c r="J85" s="8">
        <f t="shared" si="22"/>
        <v>8.5470085470085479E-3</v>
      </c>
      <c r="K85" s="8">
        <f t="shared" si="25"/>
        <v>-0.44444444444444442</v>
      </c>
      <c r="L85" s="8">
        <f t="shared" si="26"/>
        <v>-0.6333333333333333</v>
      </c>
      <c r="M85" s="8">
        <f t="shared" si="23"/>
        <v>-1.2095032397408207E-2</v>
      </c>
      <c r="N85" s="9">
        <f t="shared" si="24"/>
        <v>-8.7356321839080452E-3</v>
      </c>
    </row>
    <row r="86" spans="1:14" ht="25.5" x14ac:dyDescent="0.2">
      <c r="A86" s="30"/>
      <c r="B86" s="23" t="s">
        <v>73</v>
      </c>
      <c r="C86" s="20">
        <v>158</v>
      </c>
      <c r="D86" s="7">
        <v>126</v>
      </c>
      <c r="E86" s="7">
        <v>66</v>
      </c>
      <c r="F86" s="7">
        <v>59</v>
      </c>
      <c r="G86" s="8">
        <f t="shared" si="19"/>
        <v>6.8250539956803455E-2</v>
      </c>
      <c r="H86" s="8">
        <f t="shared" si="20"/>
        <v>5.7931034482758624E-2</v>
      </c>
      <c r="I86" s="8">
        <f t="shared" si="21"/>
        <v>4.9586776859504134E-2</v>
      </c>
      <c r="J86" s="8">
        <f t="shared" si="22"/>
        <v>4.584304584304584E-2</v>
      </c>
      <c r="K86" s="8">
        <f t="shared" si="25"/>
        <v>-0.58227848101265822</v>
      </c>
      <c r="L86" s="8">
        <f t="shared" si="26"/>
        <v>-0.53174603174603174</v>
      </c>
      <c r="M86" s="8">
        <f t="shared" si="23"/>
        <v>-3.9740820734341251E-2</v>
      </c>
      <c r="N86" s="9">
        <f t="shared" si="24"/>
        <v>-3.0804597701149426E-2</v>
      </c>
    </row>
    <row r="87" spans="1:14" x14ac:dyDescent="0.2">
      <c r="A87" s="30"/>
      <c r="B87" s="23" t="s">
        <v>74</v>
      </c>
      <c r="C87" s="20">
        <v>2</v>
      </c>
      <c r="D87" s="7">
        <v>0</v>
      </c>
      <c r="E87" s="7">
        <v>0</v>
      </c>
      <c r="F87" s="7">
        <v>0</v>
      </c>
      <c r="G87" s="8">
        <f t="shared" si="19"/>
        <v>8.6393088552915766E-4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-8.6393088552915766E-4</v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10</v>
      </c>
      <c r="D88" s="7">
        <v>11</v>
      </c>
      <c r="E88" s="7">
        <v>8</v>
      </c>
      <c r="F88" s="7">
        <v>4</v>
      </c>
      <c r="G88" s="8">
        <f t="shared" si="19"/>
        <v>4.3196544276457886E-3</v>
      </c>
      <c r="H88" s="8">
        <f t="shared" si="20"/>
        <v>5.0574712643678158E-3</v>
      </c>
      <c r="I88" s="8">
        <f t="shared" si="21"/>
        <v>6.0105184072126224E-3</v>
      </c>
      <c r="J88" s="8">
        <f t="shared" si="22"/>
        <v>3.108003108003108E-3</v>
      </c>
      <c r="K88" s="8">
        <f t="shared" si="25"/>
        <v>-0.2</v>
      </c>
      <c r="L88" s="8">
        <f t="shared" si="26"/>
        <v>-0.63636363636363635</v>
      </c>
      <c r="M88" s="8">
        <f t="shared" si="23"/>
        <v>-8.6393088552915776E-4</v>
      </c>
      <c r="N88" s="9">
        <f t="shared" si="24"/>
        <v>-3.2183908045977008E-3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3</v>
      </c>
      <c r="F89" s="7">
        <v>3</v>
      </c>
      <c r="G89" s="8" t="str">
        <f t="shared" si="19"/>
        <v/>
      </c>
      <c r="H89" s="8" t="str">
        <f t="shared" si="20"/>
        <v/>
      </c>
      <c r="I89" s="8">
        <f t="shared" si="21"/>
        <v>2.2539444027047332E-3</v>
      </c>
      <c r="J89" s="8">
        <f t="shared" si="22"/>
        <v>2.331002331002331E-3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5</v>
      </c>
      <c r="D91" s="7">
        <v>6</v>
      </c>
      <c r="E91" s="7">
        <v>0</v>
      </c>
      <c r="F91" s="7">
        <v>2</v>
      </c>
      <c r="G91" s="8">
        <f t="shared" si="19"/>
        <v>2.1598272138228943E-3</v>
      </c>
      <c r="H91" s="8">
        <f t="shared" si="20"/>
        <v>2.7586206896551722E-3</v>
      </c>
      <c r="I91" s="8" t="str">
        <f t="shared" si="21"/>
        <v/>
      </c>
      <c r="J91" s="8">
        <f t="shared" si="22"/>
        <v>1.554001554001554E-3</v>
      </c>
      <c r="K91" s="8">
        <f t="shared" si="25"/>
        <v>-1</v>
      </c>
      <c r="L91" s="8">
        <f t="shared" si="26"/>
        <v>-0.66666666666666663</v>
      </c>
      <c r="M91" s="8">
        <f t="shared" si="23"/>
        <v>-2.1598272138228943E-3</v>
      </c>
      <c r="N91" s="9">
        <f t="shared" si="24"/>
        <v>-1.8390804597701147E-3</v>
      </c>
    </row>
    <row r="92" spans="1:14" x14ac:dyDescent="0.2">
      <c r="A92" s="30"/>
      <c r="B92" s="23" t="s">
        <v>79</v>
      </c>
      <c r="C92" s="20">
        <v>11</v>
      </c>
      <c r="D92" s="7">
        <v>8</v>
      </c>
      <c r="E92" s="7">
        <v>4</v>
      </c>
      <c r="F92" s="7">
        <v>1</v>
      </c>
      <c r="G92" s="8">
        <f t="shared" si="19"/>
        <v>4.7516198704103674E-3</v>
      </c>
      <c r="H92" s="8">
        <f t="shared" si="20"/>
        <v>3.6781609195402297E-3</v>
      </c>
      <c r="I92" s="8">
        <f t="shared" si="21"/>
        <v>3.0052592036063112E-3</v>
      </c>
      <c r="J92" s="8">
        <f t="shared" si="22"/>
        <v>7.77000777000777E-4</v>
      </c>
      <c r="K92" s="8">
        <f t="shared" si="25"/>
        <v>-0.63636363636363635</v>
      </c>
      <c r="L92" s="8">
        <f t="shared" si="26"/>
        <v>-0.875</v>
      </c>
      <c r="M92" s="8">
        <f t="shared" si="23"/>
        <v>-3.0237580993520518E-3</v>
      </c>
      <c r="N92" s="9">
        <f t="shared" si="24"/>
        <v>-3.2183908045977012E-3</v>
      </c>
    </row>
    <row r="93" spans="1:14" x14ac:dyDescent="0.2">
      <c r="A93" s="30"/>
      <c r="B93" s="23" t="s">
        <v>80</v>
      </c>
      <c r="C93" s="20">
        <v>4</v>
      </c>
      <c r="D93" s="7">
        <v>11</v>
      </c>
      <c r="E93" s="7">
        <v>10</v>
      </c>
      <c r="F93" s="7">
        <v>14</v>
      </c>
      <c r="G93" s="8">
        <f t="shared" si="19"/>
        <v>1.7278617710583153E-3</v>
      </c>
      <c r="H93" s="8">
        <f t="shared" si="20"/>
        <v>5.0574712643678158E-3</v>
      </c>
      <c r="I93" s="8">
        <f t="shared" si="21"/>
        <v>7.5131480090157776E-3</v>
      </c>
      <c r="J93" s="8">
        <f t="shared" si="22"/>
        <v>1.0878010878010878E-2</v>
      </c>
      <c r="K93" s="8">
        <f t="shared" si="25"/>
        <v>1.5</v>
      </c>
      <c r="L93" s="8">
        <f t="shared" si="26"/>
        <v>0.27272727272727271</v>
      </c>
      <c r="M93" s="8">
        <f t="shared" si="23"/>
        <v>2.5917926565874731E-3</v>
      </c>
      <c r="N93" s="9">
        <f t="shared" si="24"/>
        <v>1.3793103448275861E-3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7.513148009015778E-4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35</v>
      </c>
      <c r="D97" s="7">
        <v>17</v>
      </c>
      <c r="E97" s="7">
        <v>55</v>
      </c>
      <c r="F97" s="7">
        <v>31</v>
      </c>
      <c r="G97" s="8">
        <f t="shared" si="19"/>
        <v>1.511879049676026E-2</v>
      </c>
      <c r="H97" s="8">
        <f t="shared" si="20"/>
        <v>7.8160919540229881E-3</v>
      </c>
      <c r="I97" s="8">
        <f t="shared" si="21"/>
        <v>4.1322314049586778E-2</v>
      </c>
      <c r="J97" s="8">
        <f t="shared" si="22"/>
        <v>2.4087024087024088E-2</v>
      </c>
      <c r="K97" s="8">
        <f t="shared" si="25"/>
        <v>0.5714285714285714</v>
      </c>
      <c r="L97" s="8">
        <f t="shared" si="26"/>
        <v>0.82352941176470584</v>
      </c>
      <c r="M97" s="8">
        <f t="shared" si="23"/>
        <v>8.6393088552915772E-3</v>
      </c>
      <c r="N97" s="9">
        <f t="shared" si="24"/>
        <v>6.4367816091954015E-3</v>
      </c>
    </row>
    <row r="98" spans="1:14" x14ac:dyDescent="0.2">
      <c r="A98" s="30"/>
      <c r="B98" s="23" t="s">
        <v>85</v>
      </c>
      <c r="C98" s="20">
        <v>2</v>
      </c>
      <c r="D98" s="7">
        <v>1</v>
      </c>
      <c r="E98" s="7">
        <v>9</v>
      </c>
      <c r="F98" s="7">
        <v>6</v>
      </c>
      <c r="G98" s="8">
        <f t="shared" si="19"/>
        <v>8.6393088552915766E-4</v>
      </c>
      <c r="H98" s="8">
        <f t="shared" si="20"/>
        <v>4.5977011494252872E-4</v>
      </c>
      <c r="I98" s="8">
        <f t="shared" si="21"/>
        <v>6.7618332081141996E-3</v>
      </c>
      <c r="J98" s="8">
        <f t="shared" si="22"/>
        <v>4.662004662004662E-3</v>
      </c>
      <c r="K98" s="8">
        <f t="shared" si="25"/>
        <v>3.5</v>
      </c>
      <c r="L98" s="8">
        <f t="shared" si="26"/>
        <v>5</v>
      </c>
      <c r="M98" s="8">
        <f t="shared" si="23"/>
        <v>3.0237580993520518E-3</v>
      </c>
      <c r="N98" s="9">
        <f t="shared" si="24"/>
        <v>2.2988505747126436E-3</v>
      </c>
    </row>
    <row r="99" spans="1:14" x14ac:dyDescent="0.2">
      <c r="A99" s="30"/>
      <c r="B99" s="23" t="s">
        <v>86</v>
      </c>
      <c r="C99" s="20">
        <v>20</v>
      </c>
      <c r="D99" s="7">
        <v>24</v>
      </c>
      <c r="E99" s="7">
        <v>8</v>
      </c>
      <c r="F99" s="7">
        <v>5</v>
      </c>
      <c r="G99" s="8">
        <f t="shared" si="19"/>
        <v>8.6393088552915772E-3</v>
      </c>
      <c r="H99" s="8">
        <f t="shared" si="20"/>
        <v>1.1034482758620689E-2</v>
      </c>
      <c r="I99" s="8">
        <f t="shared" si="21"/>
        <v>6.0105184072126224E-3</v>
      </c>
      <c r="J99" s="8">
        <f t="shared" si="22"/>
        <v>3.885003885003885E-3</v>
      </c>
      <c r="K99" s="8">
        <f t="shared" si="25"/>
        <v>-0.6</v>
      </c>
      <c r="L99" s="8">
        <f t="shared" si="26"/>
        <v>-0.79166666666666663</v>
      </c>
      <c r="M99" s="8">
        <f t="shared" si="23"/>
        <v>-5.1835853131749461E-3</v>
      </c>
      <c r="N99" s="9">
        <f t="shared" si="24"/>
        <v>-8.7356321839080452E-3</v>
      </c>
    </row>
    <row r="100" spans="1:14" x14ac:dyDescent="0.2">
      <c r="A100" s="30"/>
      <c r="B100" s="23" t="s">
        <v>87</v>
      </c>
      <c r="C100" s="20">
        <v>62</v>
      </c>
      <c r="D100" s="7">
        <v>44</v>
      </c>
      <c r="E100" s="7">
        <v>50</v>
      </c>
      <c r="F100" s="7">
        <v>33</v>
      </c>
      <c r="G100" s="8">
        <f t="shared" si="19"/>
        <v>2.6781857451403889E-2</v>
      </c>
      <c r="H100" s="8">
        <f t="shared" si="20"/>
        <v>2.0229885057471263E-2</v>
      </c>
      <c r="I100" s="8">
        <f t="shared" si="21"/>
        <v>3.7565740045078885E-2</v>
      </c>
      <c r="J100" s="8">
        <f t="shared" si="22"/>
        <v>2.564102564102564E-2</v>
      </c>
      <c r="K100" s="8">
        <f t="shared" si="25"/>
        <v>-0.19354838709677419</v>
      </c>
      <c r="L100" s="8">
        <f t="shared" si="26"/>
        <v>-0.25</v>
      </c>
      <c r="M100" s="8">
        <f t="shared" si="23"/>
        <v>-5.1835853131749461E-3</v>
      </c>
      <c r="N100" s="9">
        <f t="shared" si="24"/>
        <v>-5.0574712643678158E-3</v>
      </c>
    </row>
    <row r="101" spans="1:14" x14ac:dyDescent="0.2">
      <c r="A101" s="30"/>
      <c r="B101" s="23" t="s">
        <v>88</v>
      </c>
      <c r="C101" s="20">
        <v>3</v>
      </c>
      <c r="D101" s="7">
        <v>3</v>
      </c>
      <c r="E101" s="7">
        <v>0</v>
      </c>
      <c r="F101" s="7">
        <v>5</v>
      </c>
      <c r="G101" s="8">
        <f t="shared" si="19"/>
        <v>1.2958963282937365E-3</v>
      </c>
      <c r="H101" s="8">
        <f t="shared" si="20"/>
        <v>1.3793103448275861E-3</v>
      </c>
      <c r="I101" s="8" t="str">
        <f t="shared" si="21"/>
        <v/>
      </c>
      <c r="J101" s="8">
        <f t="shared" si="22"/>
        <v>3.885003885003885E-3</v>
      </c>
      <c r="K101" s="8">
        <f t="shared" si="25"/>
        <v>-1</v>
      </c>
      <c r="L101" s="8">
        <f t="shared" si="26"/>
        <v>0.66666666666666663</v>
      </c>
      <c r="M101" s="8">
        <f t="shared" si="23"/>
        <v>-1.2958963282937365E-3</v>
      </c>
      <c r="N101" s="9">
        <f t="shared" si="24"/>
        <v>9.1954022988505733E-4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7.513148009015778E-4</v>
      </c>
      <c r="J102" s="8">
        <f t="shared" si="22"/>
        <v>7.77000777000777E-4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48</v>
      </c>
      <c r="D103" s="7">
        <v>93</v>
      </c>
      <c r="E103" s="7">
        <v>22</v>
      </c>
      <c r="F103" s="7">
        <v>56</v>
      </c>
      <c r="G103" s="8">
        <f t="shared" si="19"/>
        <v>2.0734341252699785E-2</v>
      </c>
      <c r="H103" s="8">
        <f t="shared" si="20"/>
        <v>4.275862068965517E-2</v>
      </c>
      <c r="I103" s="8">
        <f t="shared" si="21"/>
        <v>1.6528925619834711E-2</v>
      </c>
      <c r="J103" s="8">
        <f t="shared" si="22"/>
        <v>4.3512043512043512E-2</v>
      </c>
      <c r="K103" s="8">
        <f t="shared" si="25"/>
        <v>-0.54166666666666663</v>
      </c>
      <c r="L103" s="8">
        <f t="shared" si="26"/>
        <v>-0.39784946236559138</v>
      </c>
      <c r="M103" s="8">
        <f t="shared" si="23"/>
        <v>-1.123110151187905E-2</v>
      </c>
      <c r="N103" s="9">
        <f t="shared" si="24"/>
        <v>-1.7011494252873561E-2</v>
      </c>
    </row>
    <row r="104" spans="1:14" x14ac:dyDescent="0.2">
      <c r="A104" s="30"/>
      <c r="B104" s="23" t="s">
        <v>91</v>
      </c>
      <c r="C104" s="20">
        <v>5</v>
      </c>
      <c r="D104" s="7">
        <v>67</v>
      </c>
      <c r="E104" s="7">
        <v>0</v>
      </c>
      <c r="F104" s="7">
        <v>11</v>
      </c>
      <c r="G104" s="8">
        <f t="shared" si="19"/>
        <v>2.1598272138228943E-3</v>
      </c>
      <c r="H104" s="8">
        <f t="shared" si="20"/>
        <v>3.0804597701149426E-2</v>
      </c>
      <c r="I104" s="8" t="str">
        <f t="shared" si="21"/>
        <v/>
      </c>
      <c r="J104" s="8">
        <f t="shared" si="22"/>
        <v>8.5470085470085479E-3</v>
      </c>
      <c r="K104" s="8">
        <f t="shared" si="25"/>
        <v>-1</v>
      </c>
      <c r="L104" s="8">
        <f t="shared" si="26"/>
        <v>-0.83582089552238803</v>
      </c>
      <c r="M104" s="8">
        <f t="shared" si="23"/>
        <v>-2.1598272138228943E-3</v>
      </c>
      <c r="N104" s="9">
        <f t="shared" si="24"/>
        <v>-2.574712643678161E-2</v>
      </c>
    </row>
    <row r="105" spans="1:14" x14ac:dyDescent="0.2">
      <c r="A105" s="30"/>
      <c r="B105" s="23" t="s">
        <v>92</v>
      </c>
      <c r="C105" s="20">
        <v>10</v>
      </c>
      <c r="D105" s="7">
        <v>30</v>
      </c>
      <c r="E105" s="7">
        <v>0</v>
      </c>
      <c r="F105" s="7">
        <v>13</v>
      </c>
      <c r="G105" s="8">
        <f t="shared" si="19"/>
        <v>4.3196544276457886E-3</v>
      </c>
      <c r="H105" s="8">
        <f t="shared" si="20"/>
        <v>1.3793103448275862E-2</v>
      </c>
      <c r="I105" s="8" t="str">
        <f t="shared" si="21"/>
        <v/>
      </c>
      <c r="J105" s="8">
        <f t="shared" si="22"/>
        <v>1.0101010101010102E-2</v>
      </c>
      <c r="K105" s="8">
        <f t="shared" si="25"/>
        <v>-1</v>
      </c>
      <c r="L105" s="8">
        <f t="shared" si="26"/>
        <v>-0.56666666666666665</v>
      </c>
      <c r="M105" s="8">
        <f t="shared" si="23"/>
        <v>-4.3196544276457886E-3</v>
      </c>
      <c r="N105" s="9">
        <f t="shared" si="24"/>
        <v>-7.8160919540229881E-3</v>
      </c>
    </row>
    <row r="106" spans="1:14" x14ac:dyDescent="0.2">
      <c r="A106" s="30"/>
      <c r="B106" s="23" t="s">
        <v>93</v>
      </c>
      <c r="C106" s="20">
        <v>12</v>
      </c>
      <c r="D106" s="7">
        <v>24</v>
      </c>
      <c r="E106" s="7">
        <v>5</v>
      </c>
      <c r="F106" s="7">
        <v>27</v>
      </c>
      <c r="G106" s="8">
        <f t="shared" si="19"/>
        <v>5.1835853131749461E-3</v>
      </c>
      <c r="H106" s="8">
        <f t="shared" si="20"/>
        <v>1.1034482758620689E-2</v>
      </c>
      <c r="I106" s="8">
        <f t="shared" si="21"/>
        <v>3.7565740045078888E-3</v>
      </c>
      <c r="J106" s="8">
        <f t="shared" si="22"/>
        <v>2.097902097902098E-2</v>
      </c>
      <c r="K106" s="8">
        <f t="shared" si="25"/>
        <v>-0.58333333333333337</v>
      </c>
      <c r="L106" s="8">
        <f t="shared" si="26"/>
        <v>0.125</v>
      </c>
      <c r="M106" s="8">
        <f t="shared" si="23"/>
        <v>-3.0237580993520523E-3</v>
      </c>
      <c r="N106" s="9">
        <f t="shared" si="24"/>
        <v>1.3793103448275861E-3</v>
      </c>
    </row>
    <row r="107" spans="1:14" x14ac:dyDescent="0.2">
      <c r="A107" s="30"/>
      <c r="B107" s="23" t="s">
        <v>94</v>
      </c>
      <c r="C107" s="20">
        <v>21</v>
      </c>
      <c r="D107" s="7">
        <v>21</v>
      </c>
      <c r="E107" s="7">
        <v>12</v>
      </c>
      <c r="F107" s="7">
        <v>11</v>
      </c>
      <c r="G107" s="8">
        <f t="shared" si="19"/>
        <v>9.0712742980561551E-3</v>
      </c>
      <c r="H107" s="8">
        <f t="shared" si="20"/>
        <v>9.655172413793104E-3</v>
      </c>
      <c r="I107" s="8">
        <f t="shared" si="21"/>
        <v>9.0157776108189328E-3</v>
      </c>
      <c r="J107" s="8">
        <f t="shared" si="22"/>
        <v>8.5470085470085479E-3</v>
      </c>
      <c r="K107" s="8">
        <f t="shared" si="25"/>
        <v>-0.42857142857142855</v>
      </c>
      <c r="L107" s="8">
        <f t="shared" si="26"/>
        <v>-0.47619047619047616</v>
      </c>
      <c r="M107" s="8">
        <f t="shared" si="23"/>
        <v>-3.887688984881209E-3</v>
      </c>
      <c r="N107" s="9">
        <f t="shared" si="24"/>
        <v>-4.5977011494252873E-3</v>
      </c>
    </row>
    <row r="108" spans="1:14" x14ac:dyDescent="0.2">
      <c r="A108" s="30"/>
      <c r="B108" s="23" t="s">
        <v>95</v>
      </c>
      <c r="C108" s="20">
        <v>7</v>
      </c>
      <c r="D108" s="7">
        <v>31</v>
      </c>
      <c r="E108" s="7">
        <v>2</v>
      </c>
      <c r="F108" s="7">
        <v>19</v>
      </c>
      <c r="G108" s="8">
        <f t="shared" si="19"/>
        <v>3.0237580993520518E-3</v>
      </c>
      <c r="H108" s="8">
        <f t="shared" si="20"/>
        <v>1.4252873563218391E-2</v>
      </c>
      <c r="I108" s="8">
        <f t="shared" si="21"/>
        <v>1.5026296018031556E-3</v>
      </c>
      <c r="J108" s="8">
        <f t="shared" si="22"/>
        <v>1.4763014763014764E-2</v>
      </c>
      <c r="K108" s="8">
        <f t="shared" si="25"/>
        <v>-0.7142857142857143</v>
      </c>
      <c r="L108" s="8">
        <f t="shared" si="26"/>
        <v>-0.38709677419354838</v>
      </c>
      <c r="M108" s="8">
        <f t="shared" si="23"/>
        <v>-2.1598272138228943E-3</v>
      </c>
      <c r="N108" s="9">
        <f t="shared" si="24"/>
        <v>-5.5172413793103453E-3</v>
      </c>
    </row>
    <row r="109" spans="1:14" x14ac:dyDescent="0.2">
      <c r="A109" s="30"/>
      <c r="B109" s="23" t="s">
        <v>96</v>
      </c>
      <c r="C109" s="20">
        <v>5</v>
      </c>
      <c r="D109" s="7">
        <v>13</v>
      </c>
      <c r="E109" s="7">
        <v>2</v>
      </c>
      <c r="F109" s="7">
        <v>23</v>
      </c>
      <c r="G109" s="8">
        <f t="shared" si="19"/>
        <v>2.1598272138228943E-3</v>
      </c>
      <c r="H109" s="8">
        <f t="shared" si="20"/>
        <v>5.9770114942528738E-3</v>
      </c>
      <c r="I109" s="8">
        <f t="shared" si="21"/>
        <v>1.5026296018031556E-3</v>
      </c>
      <c r="J109" s="8">
        <f t="shared" si="22"/>
        <v>1.7871017871017872E-2</v>
      </c>
      <c r="K109" s="8">
        <f t="shared" si="25"/>
        <v>-0.6</v>
      </c>
      <c r="L109" s="8">
        <f t="shared" si="26"/>
        <v>0.76923076923076927</v>
      </c>
      <c r="M109" s="8">
        <f t="shared" si="23"/>
        <v>-1.2958963282937365E-3</v>
      </c>
      <c r="N109" s="9">
        <f t="shared" si="24"/>
        <v>4.5977011494252882E-3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61</v>
      </c>
      <c r="D111" s="7">
        <v>70</v>
      </c>
      <c r="E111" s="7">
        <v>26</v>
      </c>
      <c r="F111" s="7">
        <v>20</v>
      </c>
      <c r="G111" s="8">
        <f t="shared" si="19"/>
        <v>2.6349892008639308E-2</v>
      </c>
      <c r="H111" s="8">
        <f t="shared" si="20"/>
        <v>3.2183908045977011E-2</v>
      </c>
      <c r="I111" s="8">
        <f t="shared" si="21"/>
        <v>1.9534184823441023E-2</v>
      </c>
      <c r="J111" s="8">
        <f t="shared" si="22"/>
        <v>1.554001554001554E-2</v>
      </c>
      <c r="K111" s="8">
        <f t="shared" si="25"/>
        <v>-0.57377049180327866</v>
      </c>
      <c r="L111" s="8">
        <f t="shared" si="26"/>
        <v>-0.7142857142857143</v>
      </c>
      <c r="M111" s="8">
        <f t="shared" si="23"/>
        <v>-1.5118790496760258E-2</v>
      </c>
      <c r="N111" s="9">
        <f t="shared" si="24"/>
        <v>-2.2988505747126436E-2</v>
      </c>
    </row>
    <row r="112" spans="1:14" x14ac:dyDescent="0.2">
      <c r="A112" s="30"/>
      <c r="B112" s="23" t="s">
        <v>99</v>
      </c>
      <c r="C112" s="20">
        <v>1</v>
      </c>
      <c r="D112" s="7">
        <v>3</v>
      </c>
      <c r="E112" s="7">
        <v>0</v>
      </c>
      <c r="F112" s="7">
        <v>0</v>
      </c>
      <c r="G112" s="8">
        <f t="shared" si="19"/>
        <v>4.3196544276457883E-4</v>
      </c>
      <c r="H112" s="8">
        <f t="shared" si="20"/>
        <v>1.3793103448275861E-3</v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>
        <f t="shared" si="26"/>
        <v>-1</v>
      </c>
      <c r="M112" s="8">
        <f t="shared" si="23"/>
        <v>-4.3196544276457883E-4</v>
      </c>
      <c r="N112" s="9">
        <f t="shared" si="24"/>
        <v>-1.3793103448275861E-3</v>
      </c>
    </row>
    <row r="113" spans="1:14" x14ac:dyDescent="0.2">
      <c r="A113" s="30"/>
      <c r="B113" s="23" t="s">
        <v>100</v>
      </c>
      <c r="C113" s="20">
        <v>0</v>
      </c>
      <c r="D113" s="7">
        <v>2</v>
      </c>
      <c r="E113" s="7">
        <v>1</v>
      </c>
      <c r="F113" s="7">
        <v>1</v>
      </c>
      <c r="G113" s="8" t="str">
        <f t="shared" ref="G113:G144" si="27">+IF(C113=0,"",C113/C$81)</f>
        <v/>
      </c>
      <c r="H113" s="8">
        <f t="shared" ref="H113:H144" si="28">+IF(D113=0,"",D113/D$81)</f>
        <v>9.1954022988505744E-4</v>
      </c>
      <c r="I113" s="8">
        <f t="shared" ref="I113:I144" si="29">+IF(E113=0,"",E113/E$81)</f>
        <v>7.513148009015778E-4</v>
      </c>
      <c r="J113" s="8">
        <f t="shared" ref="J113:J144" si="30">+IF(F113=0,"",F113/F$81)</f>
        <v>7.77000777000777E-4</v>
      </c>
      <c r="K113" s="8">
        <f t="shared" si="25"/>
        <v>1</v>
      </c>
      <c r="L113" s="8">
        <f t="shared" si="26"/>
        <v>-0.5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-4.5977011494252872E-4</v>
      </c>
    </row>
    <row r="114" spans="1:14" x14ac:dyDescent="0.2">
      <c r="A114" s="30"/>
      <c r="B114" s="23" t="s">
        <v>101</v>
      </c>
      <c r="C114" s="20">
        <v>5</v>
      </c>
      <c r="D114" s="7">
        <v>7</v>
      </c>
      <c r="E114" s="7">
        <v>3</v>
      </c>
      <c r="F114" s="7">
        <v>4</v>
      </c>
      <c r="G114" s="8">
        <f t="shared" si="27"/>
        <v>2.1598272138228943E-3</v>
      </c>
      <c r="H114" s="8">
        <f t="shared" si="28"/>
        <v>3.2183908045977012E-3</v>
      </c>
      <c r="I114" s="8">
        <f t="shared" si="29"/>
        <v>2.2539444027047332E-3</v>
      </c>
      <c r="J114" s="8">
        <f t="shared" si="30"/>
        <v>3.108003108003108E-3</v>
      </c>
      <c r="K114" s="8">
        <f t="shared" ref="K114:K145" si="33">+IF(AND(C114=0,E114=0)," ",IF(C114=0,1,IF(E114=0,-1,(E114-C114)/C114)))</f>
        <v>-0.4</v>
      </c>
      <c r="L114" s="8">
        <f t="shared" ref="L114:L145" si="34">+IF(AND(D114=0,F114=0)," ",IF(D114=0,1,IF(F114=0,-1,(F114-D114)/D114)))</f>
        <v>-0.42857142857142855</v>
      </c>
      <c r="M114" s="8">
        <f t="shared" si="31"/>
        <v>-8.6393088552915776E-4</v>
      </c>
      <c r="N114" s="9">
        <f t="shared" si="32"/>
        <v>-1.3793103448275861E-3</v>
      </c>
    </row>
    <row r="115" spans="1:14" x14ac:dyDescent="0.2">
      <c r="A115" s="30"/>
      <c r="B115" s="23" t="s">
        <v>102</v>
      </c>
      <c r="C115" s="20">
        <v>35</v>
      </c>
      <c r="D115" s="7">
        <v>112</v>
      </c>
      <c r="E115" s="7">
        <v>22</v>
      </c>
      <c r="F115" s="7">
        <v>50</v>
      </c>
      <c r="G115" s="8">
        <f t="shared" si="27"/>
        <v>1.511879049676026E-2</v>
      </c>
      <c r="H115" s="8">
        <f t="shared" si="28"/>
        <v>5.1494252873563219E-2</v>
      </c>
      <c r="I115" s="8">
        <f t="shared" si="29"/>
        <v>1.6528925619834711E-2</v>
      </c>
      <c r="J115" s="8">
        <f t="shared" si="30"/>
        <v>3.8850038850038848E-2</v>
      </c>
      <c r="K115" s="8">
        <f t="shared" si="33"/>
        <v>-0.37142857142857144</v>
      </c>
      <c r="L115" s="8">
        <f t="shared" si="34"/>
        <v>-0.5535714285714286</v>
      </c>
      <c r="M115" s="8">
        <f t="shared" si="31"/>
        <v>-5.6155507559395249E-3</v>
      </c>
      <c r="N115" s="9">
        <f t="shared" si="32"/>
        <v>-2.8505747126436783E-2</v>
      </c>
    </row>
    <row r="116" spans="1:14" x14ac:dyDescent="0.2">
      <c r="A116" s="30"/>
      <c r="B116" s="23" t="s">
        <v>103</v>
      </c>
      <c r="C116" s="20">
        <v>42</v>
      </c>
      <c r="D116" s="7">
        <v>32</v>
      </c>
      <c r="E116" s="7">
        <v>83</v>
      </c>
      <c r="F116" s="7">
        <v>49</v>
      </c>
      <c r="G116" s="8">
        <f t="shared" si="27"/>
        <v>1.814254859611231E-2</v>
      </c>
      <c r="H116" s="8">
        <f t="shared" si="28"/>
        <v>1.4712643678160919E-2</v>
      </c>
      <c r="I116" s="8">
        <f t="shared" si="29"/>
        <v>6.2359128474830952E-2</v>
      </c>
      <c r="J116" s="8">
        <f t="shared" si="30"/>
        <v>3.8073038073038072E-2</v>
      </c>
      <c r="K116" s="8">
        <f t="shared" si="33"/>
        <v>0.97619047619047616</v>
      </c>
      <c r="L116" s="8">
        <f t="shared" si="34"/>
        <v>0.53125</v>
      </c>
      <c r="M116" s="8">
        <f t="shared" si="31"/>
        <v>1.7710583153347732E-2</v>
      </c>
      <c r="N116" s="9">
        <f t="shared" si="32"/>
        <v>7.8160919540229881E-3</v>
      </c>
    </row>
    <row r="117" spans="1:14" x14ac:dyDescent="0.2">
      <c r="A117" s="30"/>
      <c r="B117" s="23" t="s">
        <v>104</v>
      </c>
      <c r="C117" s="20">
        <v>1</v>
      </c>
      <c r="D117" s="7">
        <v>5</v>
      </c>
      <c r="E117" s="7">
        <v>2</v>
      </c>
      <c r="F117" s="7">
        <v>7</v>
      </c>
      <c r="G117" s="8">
        <f t="shared" si="27"/>
        <v>4.3196544276457883E-4</v>
      </c>
      <c r="H117" s="8">
        <f t="shared" si="28"/>
        <v>2.2988505747126436E-3</v>
      </c>
      <c r="I117" s="8">
        <f t="shared" si="29"/>
        <v>1.5026296018031556E-3</v>
      </c>
      <c r="J117" s="8">
        <f t="shared" si="30"/>
        <v>5.439005439005439E-3</v>
      </c>
      <c r="K117" s="8">
        <f t="shared" si="33"/>
        <v>1</v>
      </c>
      <c r="L117" s="8">
        <f t="shared" si="34"/>
        <v>0.4</v>
      </c>
      <c r="M117" s="8">
        <f t="shared" si="31"/>
        <v>4.3196544276457883E-4</v>
      </c>
      <c r="N117" s="9">
        <f t="shared" si="32"/>
        <v>9.1954022988505755E-4</v>
      </c>
    </row>
    <row r="118" spans="1:14" x14ac:dyDescent="0.2">
      <c r="A118" s="30"/>
      <c r="B118" s="23" t="s">
        <v>105</v>
      </c>
      <c r="C118" s="20">
        <v>49</v>
      </c>
      <c r="D118" s="7">
        <v>68</v>
      </c>
      <c r="E118" s="7">
        <v>28</v>
      </c>
      <c r="F118" s="7">
        <v>39</v>
      </c>
      <c r="G118" s="8">
        <f t="shared" si="27"/>
        <v>2.1166306695464362E-2</v>
      </c>
      <c r="H118" s="8">
        <f t="shared" si="28"/>
        <v>3.1264367816091952E-2</v>
      </c>
      <c r="I118" s="8">
        <f t="shared" si="29"/>
        <v>2.1036814425244178E-2</v>
      </c>
      <c r="J118" s="8">
        <f t="shared" si="30"/>
        <v>3.0303030303030304E-2</v>
      </c>
      <c r="K118" s="8">
        <f t="shared" si="33"/>
        <v>-0.42857142857142855</v>
      </c>
      <c r="L118" s="8">
        <f t="shared" si="34"/>
        <v>-0.4264705882352941</v>
      </c>
      <c r="M118" s="8">
        <f t="shared" si="31"/>
        <v>-9.0712742980561551E-3</v>
      </c>
      <c r="N118" s="9">
        <f t="shared" si="32"/>
        <v>-1.3333333333333332E-2</v>
      </c>
    </row>
    <row r="119" spans="1:14" x14ac:dyDescent="0.2">
      <c r="A119" s="30"/>
      <c r="B119" s="23" t="s">
        <v>106</v>
      </c>
      <c r="C119" s="20">
        <v>0</v>
      </c>
      <c r="D119" s="7">
        <v>1</v>
      </c>
      <c r="E119" s="7">
        <v>1</v>
      </c>
      <c r="F119" s="7">
        <v>4</v>
      </c>
      <c r="G119" s="8" t="str">
        <f t="shared" si="27"/>
        <v/>
      </c>
      <c r="H119" s="8">
        <f t="shared" si="28"/>
        <v>4.5977011494252872E-4</v>
      </c>
      <c r="I119" s="8">
        <f t="shared" si="29"/>
        <v>7.513148009015778E-4</v>
      </c>
      <c r="J119" s="8">
        <f t="shared" si="30"/>
        <v>3.108003108003108E-3</v>
      </c>
      <c r="K119" s="8">
        <f t="shared" si="33"/>
        <v>1</v>
      </c>
      <c r="L119" s="8">
        <f t="shared" si="34"/>
        <v>3</v>
      </c>
      <c r="M119" s="8" t="str">
        <f t="shared" si="31"/>
        <v/>
      </c>
      <c r="N119" s="9">
        <f t="shared" si="32"/>
        <v>1.3793103448275861E-3</v>
      </c>
    </row>
    <row r="120" spans="1:14" x14ac:dyDescent="0.2">
      <c r="A120" s="30"/>
      <c r="B120" s="23" t="s">
        <v>107</v>
      </c>
      <c r="C120" s="20">
        <v>2</v>
      </c>
      <c r="D120" s="7">
        <v>4</v>
      </c>
      <c r="E120" s="7">
        <v>11</v>
      </c>
      <c r="F120" s="7">
        <v>6</v>
      </c>
      <c r="G120" s="8">
        <f t="shared" si="27"/>
        <v>8.6393088552915766E-4</v>
      </c>
      <c r="H120" s="8">
        <f t="shared" si="28"/>
        <v>1.8390804597701149E-3</v>
      </c>
      <c r="I120" s="8">
        <f t="shared" si="29"/>
        <v>8.2644628099173556E-3</v>
      </c>
      <c r="J120" s="8">
        <f t="shared" si="30"/>
        <v>4.662004662004662E-3</v>
      </c>
      <c r="K120" s="8">
        <f t="shared" si="33"/>
        <v>4.5</v>
      </c>
      <c r="L120" s="8">
        <f t="shared" si="34"/>
        <v>0.5</v>
      </c>
      <c r="M120" s="8">
        <f t="shared" si="31"/>
        <v>3.8876889848812094E-3</v>
      </c>
      <c r="N120" s="9">
        <f t="shared" si="32"/>
        <v>9.1954022988505744E-4</v>
      </c>
    </row>
    <row r="121" spans="1:14" x14ac:dyDescent="0.2">
      <c r="A121" s="30"/>
      <c r="B121" s="23" t="s">
        <v>108</v>
      </c>
      <c r="C121" s="20">
        <v>6</v>
      </c>
      <c r="D121" s="7">
        <v>17</v>
      </c>
      <c r="E121" s="7">
        <v>3</v>
      </c>
      <c r="F121" s="7">
        <v>3</v>
      </c>
      <c r="G121" s="8">
        <f t="shared" si="27"/>
        <v>2.5917926565874731E-3</v>
      </c>
      <c r="H121" s="8">
        <f t="shared" si="28"/>
        <v>7.8160919540229881E-3</v>
      </c>
      <c r="I121" s="8">
        <f t="shared" si="29"/>
        <v>2.2539444027047332E-3</v>
      </c>
      <c r="J121" s="8">
        <f t="shared" si="30"/>
        <v>2.331002331002331E-3</v>
      </c>
      <c r="K121" s="8">
        <f t="shared" si="33"/>
        <v>-0.5</v>
      </c>
      <c r="L121" s="8">
        <f t="shared" si="34"/>
        <v>-0.82352941176470584</v>
      </c>
      <c r="M121" s="8">
        <f t="shared" si="31"/>
        <v>-1.2958963282937365E-3</v>
      </c>
      <c r="N121" s="9">
        <f t="shared" si="32"/>
        <v>-6.4367816091954015E-3</v>
      </c>
    </row>
    <row r="122" spans="1:14" x14ac:dyDescent="0.2">
      <c r="A122" s="30"/>
      <c r="B122" s="23" t="s">
        <v>109</v>
      </c>
      <c r="C122" s="20">
        <v>8</v>
      </c>
      <c r="D122" s="7">
        <v>7</v>
      </c>
      <c r="E122" s="7">
        <v>4</v>
      </c>
      <c r="F122" s="7">
        <v>2</v>
      </c>
      <c r="G122" s="8">
        <f t="shared" si="27"/>
        <v>3.4557235421166306E-3</v>
      </c>
      <c r="H122" s="8">
        <f t="shared" si="28"/>
        <v>3.2183908045977012E-3</v>
      </c>
      <c r="I122" s="8">
        <f t="shared" si="29"/>
        <v>3.0052592036063112E-3</v>
      </c>
      <c r="J122" s="8">
        <f t="shared" si="30"/>
        <v>1.554001554001554E-3</v>
      </c>
      <c r="K122" s="8">
        <f t="shared" si="33"/>
        <v>-0.5</v>
      </c>
      <c r="L122" s="8">
        <f t="shared" si="34"/>
        <v>-0.7142857142857143</v>
      </c>
      <c r="M122" s="8">
        <f t="shared" si="31"/>
        <v>-1.7278617710583153E-3</v>
      </c>
      <c r="N122" s="9">
        <f t="shared" si="32"/>
        <v>-2.2988505747126436E-3</v>
      </c>
    </row>
    <row r="123" spans="1:14" x14ac:dyDescent="0.2">
      <c r="A123" s="30"/>
      <c r="B123" s="23" t="s">
        <v>110</v>
      </c>
      <c r="C123" s="20">
        <v>102</v>
      </c>
      <c r="D123" s="7">
        <v>173</v>
      </c>
      <c r="E123" s="7">
        <v>41</v>
      </c>
      <c r="F123" s="7">
        <v>100</v>
      </c>
      <c r="G123" s="8">
        <f t="shared" si="27"/>
        <v>4.4060475161987044E-2</v>
      </c>
      <c r="H123" s="8">
        <f t="shared" si="28"/>
        <v>7.9540229885057476E-2</v>
      </c>
      <c r="I123" s="8">
        <f t="shared" si="29"/>
        <v>3.0803906836964687E-2</v>
      </c>
      <c r="J123" s="8">
        <f t="shared" si="30"/>
        <v>7.7700077700077697E-2</v>
      </c>
      <c r="K123" s="8">
        <f t="shared" si="33"/>
        <v>-0.59803921568627449</v>
      </c>
      <c r="L123" s="8">
        <f t="shared" si="34"/>
        <v>-0.42196531791907516</v>
      </c>
      <c r="M123" s="8">
        <f t="shared" si="31"/>
        <v>-2.6349892008639311E-2</v>
      </c>
      <c r="N123" s="9">
        <f t="shared" si="32"/>
        <v>-3.3563218390804603E-2</v>
      </c>
    </row>
    <row r="124" spans="1:14" ht="25.5" x14ac:dyDescent="0.2">
      <c r="A124" s="30"/>
      <c r="B124" s="23" t="s">
        <v>111</v>
      </c>
      <c r="C124" s="20">
        <v>46</v>
      </c>
      <c r="D124" s="7">
        <v>125</v>
      </c>
      <c r="E124" s="7">
        <v>14</v>
      </c>
      <c r="F124" s="7">
        <v>49</v>
      </c>
      <c r="G124" s="8">
        <f t="shared" si="27"/>
        <v>1.9870410367170625E-2</v>
      </c>
      <c r="H124" s="8">
        <f t="shared" si="28"/>
        <v>5.7471264367816091E-2</v>
      </c>
      <c r="I124" s="8">
        <f t="shared" si="29"/>
        <v>1.0518407212622089E-2</v>
      </c>
      <c r="J124" s="8">
        <f t="shared" si="30"/>
        <v>3.8073038073038072E-2</v>
      </c>
      <c r="K124" s="8">
        <f t="shared" si="33"/>
        <v>-0.69565217391304346</v>
      </c>
      <c r="L124" s="8">
        <f t="shared" si="34"/>
        <v>-0.60799999999999998</v>
      </c>
      <c r="M124" s="8">
        <f t="shared" si="31"/>
        <v>-1.3822894168466521E-2</v>
      </c>
      <c r="N124" s="9">
        <f t="shared" si="32"/>
        <v>-3.4942528735632181E-2</v>
      </c>
    </row>
    <row r="125" spans="1:14" ht="25.5" x14ac:dyDescent="0.2">
      <c r="A125" s="30"/>
      <c r="B125" s="23" t="s">
        <v>112</v>
      </c>
      <c r="C125" s="20">
        <v>63</v>
      </c>
      <c r="D125" s="7">
        <v>151</v>
      </c>
      <c r="E125" s="7">
        <v>32</v>
      </c>
      <c r="F125" s="7">
        <v>103</v>
      </c>
      <c r="G125" s="8">
        <f t="shared" si="27"/>
        <v>2.7213822894168467E-2</v>
      </c>
      <c r="H125" s="8">
        <f t="shared" si="28"/>
        <v>6.9425287356321835E-2</v>
      </c>
      <c r="I125" s="8">
        <f t="shared" si="29"/>
        <v>2.404207362885049E-2</v>
      </c>
      <c r="J125" s="8">
        <f t="shared" si="30"/>
        <v>8.0031080031080032E-2</v>
      </c>
      <c r="K125" s="8">
        <f t="shared" si="33"/>
        <v>-0.49206349206349204</v>
      </c>
      <c r="L125" s="8">
        <f t="shared" si="34"/>
        <v>-0.31788079470198677</v>
      </c>
      <c r="M125" s="8">
        <f t="shared" si="31"/>
        <v>-1.3390928725701943E-2</v>
      </c>
      <c r="N125" s="9">
        <f t="shared" si="32"/>
        <v>-2.2068965517241378E-2</v>
      </c>
    </row>
    <row r="126" spans="1:14" x14ac:dyDescent="0.2">
      <c r="A126" s="30"/>
      <c r="B126" s="23" t="s">
        <v>113</v>
      </c>
      <c r="C126" s="20">
        <v>19</v>
      </c>
      <c r="D126" s="7">
        <v>12</v>
      </c>
      <c r="E126" s="7">
        <v>4</v>
      </c>
      <c r="F126" s="7">
        <v>0</v>
      </c>
      <c r="G126" s="8">
        <f t="shared" si="27"/>
        <v>8.2073434125269976E-3</v>
      </c>
      <c r="H126" s="8">
        <f t="shared" si="28"/>
        <v>5.5172413793103444E-3</v>
      </c>
      <c r="I126" s="8">
        <f t="shared" si="29"/>
        <v>3.0052592036063112E-3</v>
      </c>
      <c r="J126" s="8" t="str">
        <f t="shared" si="30"/>
        <v/>
      </c>
      <c r="K126" s="8">
        <f t="shared" si="33"/>
        <v>-0.78947368421052633</v>
      </c>
      <c r="L126" s="8">
        <f t="shared" si="34"/>
        <v>-1</v>
      </c>
      <c r="M126" s="8">
        <f t="shared" si="31"/>
        <v>-6.4794816414686825E-3</v>
      </c>
      <c r="N126" s="9">
        <f t="shared" si="32"/>
        <v>-5.5172413793103444E-3</v>
      </c>
    </row>
    <row r="127" spans="1:14" x14ac:dyDescent="0.2">
      <c r="A127" s="30"/>
      <c r="B127" s="23" t="s">
        <v>114</v>
      </c>
      <c r="C127" s="20">
        <v>46</v>
      </c>
      <c r="D127" s="7">
        <v>38</v>
      </c>
      <c r="E127" s="7">
        <v>11</v>
      </c>
      <c r="F127" s="7">
        <v>14</v>
      </c>
      <c r="G127" s="8">
        <f t="shared" si="27"/>
        <v>1.9870410367170625E-2</v>
      </c>
      <c r="H127" s="8">
        <f t="shared" si="28"/>
        <v>1.747126436781609E-2</v>
      </c>
      <c r="I127" s="8">
        <f t="shared" si="29"/>
        <v>8.2644628099173556E-3</v>
      </c>
      <c r="J127" s="8">
        <f t="shared" si="30"/>
        <v>1.0878010878010878E-2</v>
      </c>
      <c r="K127" s="8">
        <f t="shared" si="33"/>
        <v>-0.76086956521739135</v>
      </c>
      <c r="L127" s="8">
        <f t="shared" si="34"/>
        <v>-0.63157894736842102</v>
      </c>
      <c r="M127" s="8">
        <f t="shared" si="31"/>
        <v>-1.511879049676026E-2</v>
      </c>
      <c r="N127" s="9">
        <f t="shared" si="32"/>
        <v>-1.1034482758620689E-2</v>
      </c>
    </row>
    <row r="128" spans="1:14" x14ac:dyDescent="0.2">
      <c r="A128" s="30"/>
      <c r="B128" s="23" t="s">
        <v>115</v>
      </c>
      <c r="C128" s="20">
        <v>11</v>
      </c>
      <c r="D128" s="7">
        <v>6</v>
      </c>
      <c r="E128" s="7">
        <v>12</v>
      </c>
      <c r="F128" s="7">
        <v>2</v>
      </c>
      <c r="G128" s="8">
        <f t="shared" si="27"/>
        <v>4.7516198704103674E-3</v>
      </c>
      <c r="H128" s="8">
        <f t="shared" si="28"/>
        <v>2.7586206896551722E-3</v>
      </c>
      <c r="I128" s="8">
        <f t="shared" si="29"/>
        <v>9.0157776108189328E-3</v>
      </c>
      <c r="J128" s="8">
        <f t="shared" si="30"/>
        <v>1.554001554001554E-3</v>
      </c>
      <c r="K128" s="8">
        <f t="shared" si="33"/>
        <v>9.0909090909090912E-2</v>
      </c>
      <c r="L128" s="8">
        <f t="shared" si="34"/>
        <v>-0.66666666666666663</v>
      </c>
      <c r="M128" s="8">
        <f t="shared" si="31"/>
        <v>4.3196544276457888E-4</v>
      </c>
      <c r="N128" s="9">
        <f t="shared" si="32"/>
        <v>-1.8390804597701147E-3</v>
      </c>
    </row>
    <row r="129" spans="1:14" x14ac:dyDescent="0.2">
      <c r="A129" s="30"/>
      <c r="B129" s="23" t="s">
        <v>116</v>
      </c>
      <c r="C129" s="20">
        <v>13</v>
      </c>
      <c r="D129" s="7">
        <v>7</v>
      </c>
      <c r="E129" s="7">
        <v>15</v>
      </c>
      <c r="F129" s="7">
        <v>6</v>
      </c>
      <c r="G129" s="8">
        <f t="shared" si="27"/>
        <v>5.6155507559395249E-3</v>
      </c>
      <c r="H129" s="8">
        <f t="shared" si="28"/>
        <v>3.2183908045977012E-3</v>
      </c>
      <c r="I129" s="8">
        <f t="shared" si="29"/>
        <v>1.1269722013523666E-2</v>
      </c>
      <c r="J129" s="8">
        <f t="shared" si="30"/>
        <v>4.662004662004662E-3</v>
      </c>
      <c r="K129" s="8">
        <f t="shared" si="33"/>
        <v>0.15384615384615385</v>
      </c>
      <c r="L129" s="8">
        <f t="shared" si="34"/>
        <v>-0.14285714285714285</v>
      </c>
      <c r="M129" s="8">
        <f t="shared" si="31"/>
        <v>8.6393088552915776E-4</v>
      </c>
      <c r="N129" s="9">
        <f t="shared" si="32"/>
        <v>-4.5977011494252872E-4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7.513148009015778E-4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3</v>
      </c>
      <c r="D132" s="7">
        <v>4</v>
      </c>
      <c r="E132" s="7">
        <v>3</v>
      </c>
      <c r="F132" s="7">
        <v>0</v>
      </c>
      <c r="G132" s="8">
        <f t="shared" si="27"/>
        <v>1.2958963282937365E-3</v>
      </c>
      <c r="H132" s="8">
        <f t="shared" si="28"/>
        <v>1.8390804597701149E-3</v>
      </c>
      <c r="I132" s="8">
        <f t="shared" si="29"/>
        <v>2.2539444027047332E-3</v>
      </c>
      <c r="J132" s="8" t="str">
        <f t="shared" si="30"/>
        <v/>
      </c>
      <c r="K132" s="8">
        <f t="shared" si="33"/>
        <v>0</v>
      </c>
      <c r="L132" s="8">
        <f t="shared" si="34"/>
        <v>-1</v>
      </c>
      <c r="M132" s="8">
        <f t="shared" si="31"/>
        <v>0</v>
      </c>
      <c r="N132" s="9">
        <f t="shared" si="32"/>
        <v>-1.8390804597701149E-3</v>
      </c>
    </row>
    <row r="133" spans="1:14" x14ac:dyDescent="0.2">
      <c r="A133" s="30"/>
      <c r="B133" s="23" t="s">
        <v>120</v>
      </c>
      <c r="C133" s="20">
        <v>11</v>
      </c>
      <c r="D133" s="7">
        <v>1</v>
      </c>
      <c r="E133" s="7">
        <v>4</v>
      </c>
      <c r="F133" s="7">
        <v>0</v>
      </c>
      <c r="G133" s="8">
        <f t="shared" si="27"/>
        <v>4.7516198704103674E-3</v>
      </c>
      <c r="H133" s="8">
        <f t="shared" si="28"/>
        <v>4.5977011494252872E-4</v>
      </c>
      <c r="I133" s="8">
        <f t="shared" si="29"/>
        <v>3.0052592036063112E-3</v>
      </c>
      <c r="J133" s="8" t="str">
        <f t="shared" si="30"/>
        <v/>
      </c>
      <c r="K133" s="8">
        <f t="shared" si="33"/>
        <v>-0.63636363636363635</v>
      </c>
      <c r="L133" s="8">
        <f t="shared" si="34"/>
        <v>-1</v>
      </c>
      <c r="M133" s="8">
        <f t="shared" si="31"/>
        <v>-3.0237580993520518E-3</v>
      </c>
      <c r="N133" s="9">
        <f t="shared" si="32"/>
        <v>-4.5977011494252872E-4</v>
      </c>
    </row>
    <row r="134" spans="1:14" x14ac:dyDescent="0.2">
      <c r="A134" s="30"/>
      <c r="B134" s="23" t="s">
        <v>121</v>
      </c>
      <c r="C134" s="20">
        <v>4</v>
      </c>
      <c r="D134" s="7">
        <v>1</v>
      </c>
      <c r="E134" s="7">
        <v>1</v>
      </c>
      <c r="F134" s="7">
        <v>2</v>
      </c>
      <c r="G134" s="8">
        <f t="shared" si="27"/>
        <v>1.7278617710583153E-3</v>
      </c>
      <c r="H134" s="8">
        <f t="shared" si="28"/>
        <v>4.5977011494252872E-4</v>
      </c>
      <c r="I134" s="8">
        <f t="shared" si="29"/>
        <v>7.513148009015778E-4</v>
      </c>
      <c r="J134" s="8">
        <f t="shared" si="30"/>
        <v>1.554001554001554E-3</v>
      </c>
      <c r="K134" s="8">
        <f t="shared" si="33"/>
        <v>-0.75</v>
      </c>
      <c r="L134" s="8">
        <f t="shared" si="34"/>
        <v>1</v>
      </c>
      <c r="M134" s="8">
        <f t="shared" si="31"/>
        <v>-1.2958963282937365E-3</v>
      </c>
      <c r="N134" s="9">
        <f t="shared" si="32"/>
        <v>4.5977011494252872E-4</v>
      </c>
    </row>
    <row r="135" spans="1:14" x14ac:dyDescent="0.2">
      <c r="A135" s="30"/>
      <c r="B135" s="23" t="s">
        <v>122</v>
      </c>
      <c r="C135" s="20">
        <v>18</v>
      </c>
      <c r="D135" s="7">
        <v>4</v>
      </c>
      <c r="E135" s="7">
        <v>28</v>
      </c>
      <c r="F135" s="7">
        <v>4</v>
      </c>
      <c r="G135" s="8">
        <f t="shared" si="27"/>
        <v>7.7753779697624188E-3</v>
      </c>
      <c r="H135" s="8">
        <f t="shared" si="28"/>
        <v>1.8390804597701149E-3</v>
      </c>
      <c r="I135" s="8">
        <f t="shared" si="29"/>
        <v>2.1036814425244178E-2</v>
      </c>
      <c r="J135" s="8">
        <f t="shared" si="30"/>
        <v>3.108003108003108E-3</v>
      </c>
      <c r="K135" s="8">
        <f t="shared" si="33"/>
        <v>0.55555555555555558</v>
      </c>
      <c r="L135" s="8">
        <f t="shared" si="34"/>
        <v>0</v>
      </c>
      <c r="M135" s="8">
        <f t="shared" si="31"/>
        <v>4.3196544276457886E-3</v>
      </c>
      <c r="N135" s="9">
        <f t="shared" si="32"/>
        <v>0</v>
      </c>
    </row>
    <row r="136" spans="1:14" x14ac:dyDescent="0.2">
      <c r="A136" s="30"/>
      <c r="B136" s="23" t="s">
        <v>123</v>
      </c>
      <c r="C136" s="20">
        <v>3</v>
      </c>
      <c r="D136" s="7">
        <v>0</v>
      </c>
      <c r="E136" s="7">
        <v>1</v>
      </c>
      <c r="F136" s="7">
        <v>1</v>
      </c>
      <c r="G136" s="8">
        <f t="shared" si="27"/>
        <v>1.2958963282937365E-3</v>
      </c>
      <c r="H136" s="8" t="str">
        <f t="shared" si="28"/>
        <v/>
      </c>
      <c r="I136" s="8">
        <f t="shared" si="29"/>
        <v>7.513148009015778E-4</v>
      </c>
      <c r="J136" s="8">
        <f t="shared" si="30"/>
        <v>7.77000777000777E-4</v>
      </c>
      <c r="K136" s="8">
        <f t="shared" si="33"/>
        <v>-0.66666666666666663</v>
      </c>
      <c r="L136" s="8">
        <f t="shared" si="34"/>
        <v>1</v>
      </c>
      <c r="M136" s="8">
        <f t="shared" si="31"/>
        <v>-8.6393088552915766E-4</v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91</v>
      </c>
      <c r="D137" s="7">
        <v>14</v>
      </c>
      <c r="E137" s="7">
        <v>27</v>
      </c>
      <c r="F137" s="7">
        <v>15</v>
      </c>
      <c r="G137" s="8">
        <f t="shared" si="27"/>
        <v>3.9308855291576676E-2</v>
      </c>
      <c r="H137" s="8">
        <f t="shared" si="28"/>
        <v>6.4367816091954024E-3</v>
      </c>
      <c r="I137" s="8">
        <f t="shared" si="29"/>
        <v>2.02854996243426E-2</v>
      </c>
      <c r="J137" s="8">
        <f t="shared" si="30"/>
        <v>1.1655011655011656E-2</v>
      </c>
      <c r="K137" s="8">
        <f t="shared" si="33"/>
        <v>-0.70329670329670335</v>
      </c>
      <c r="L137" s="8">
        <f t="shared" si="34"/>
        <v>7.1428571428571425E-2</v>
      </c>
      <c r="M137" s="8">
        <f t="shared" si="31"/>
        <v>-2.7645788336933048E-2</v>
      </c>
      <c r="N137" s="9">
        <f t="shared" si="32"/>
        <v>4.5977011494252872E-4</v>
      </c>
    </row>
    <row r="138" spans="1:14" x14ac:dyDescent="0.2">
      <c r="A138" s="30"/>
      <c r="B138" s="23" t="s">
        <v>125</v>
      </c>
      <c r="C138" s="20">
        <v>7</v>
      </c>
      <c r="D138" s="7">
        <v>1</v>
      </c>
      <c r="E138" s="7">
        <v>2</v>
      </c>
      <c r="F138" s="7">
        <v>3</v>
      </c>
      <c r="G138" s="8">
        <f t="shared" si="27"/>
        <v>3.0237580993520518E-3</v>
      </c>
      <c r="H138" s="8">
        <f t="shared" si="28"/>
        <v>4.5977011494252872E-4</v>
      </c>
      <c r="I138" s="8">
        <f t="shared" si="29"/>
        <v>1.5026296018031556E-3</v>
      </c>
      <c r="J138" s="8">
        <f t="shared" si="30"/>
        <v>2.331002331002331E-3</v>
      </c>
      <c r="K138" s="8">
        <f t="shared" si="33"/>
        <v>-0.7142857142857143</v>
      </c>
      <c r="L138" s="8">
        <f t="shared" si="34"/>
        <v>2</v>
      </c>
      <c r="M138" s="8">
        <f t="shared" si="31"/>
        <v>-2.1598272138228943E-3</v>
      </c>
      <c r="N138" s="9">
        <f t="shared" si="32"/>
        <v>9.1954022988505744E-4</v>
      </c>
    </row>
    <row r="139" spans="1:14" x14ac:dyDescent="0.2">
      <c r="A139" s="30"/>
      <c r="B139" s="23" t="s">
        <v>126</v>
      </c>
      <c r="C139" s="20">
        <v>250</v>
      </c>
      <c r="D139" s="7">
        <v>49</v>
      </c>
      <c r="E139" s="7">
        <v>103</v>
      </c>
      <c r="F139" s="7">
        <v>24</v>
      </c>
      <c r="G139" s="8">
        <f t="shared" si="27"/>
        <v>0.10799136069114471</v>
      </c>
      <c r="H139" s="8">
        <f t="shared" si="28"/>
        <v>2.2528735632183907E-2</v>
      </c>
      <c r="I139" s="8">
        <f t="shared" si="29"/>
        <v>7.7385424492862509E-2</v>
      </c>
      <c r="J139" s="8">
        <f t="shared" si="30"/>
        <v>1.8648018648018648E-2</v>
      </c>
      <c r="K139" s="8">
        <f t="shared" si="33"/>
        <v>-0.58799999999999997</v>
      </c>
      <c r="L139" s="8">
        <f t="shared" si="34"/>
        <v>-0.51020408163265307</v>
      </c>
      <c r="M139" s="8">
        <f t="shared" si="31"/>
        <v>-6.3498920086393087E-2</v>
      </c>
      <c r="N139" s="9">
        <f t="shared" si="32"/>
        <v>-1.1494252873563218E-2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2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>
        <f t="shared" si="30"/>
        <v>1.554001554001554E-3</v>
      </c>
      <c r="K140" s="8" t="str">
        <f t="shared" si="33"/>
        <v xml:space="preserve"> </v>
      </c>
      <c r="L140" s="8">
        <f t="shared" si="34"/>
        <v>1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129</v>
      </c>
      <c r="D141" s="7">
        <v>79</v>
      </c>
      <c r="E141" s="7">
        <v>130</v>
      </c>
      <c r="F141" s="7">
        <v>102</v>
      </c>
      <c r="G141" s="8">
        <f t="shared" si="27"/>
        <v>5.5723542116630671E-2</v>
      </c>
      <c r="H141" s="8">
        <f t="shared" si="28"/>
        <v>3.6321839080459772E-2</v>
      </c>
      <c r="I141" s="8">
        <f t="shared" si="29"/>
        <v>9.7670924117205113E-2</v>
      </c>
      <c r="J141" s="8">
        <f t="shared" si="30"/>
        <v>7.9254079254079249E-2</v>
      </c>
      <c r="K141" s="8">
        <f t="shared" si="33"/>
        <v>7.7519379844961239E-3</v>
      </c>
      <c r="L141" s="8">
        <f t="shared" si="34"/>
        <v>0.29113924050632911</v>
      </c>
      <c r="M141" s="8">
        <f t="shared" si="31"/>
        <v>4.3196544276457883E-4</v>
      </c>
      <c r="N141" s="9">
        <f t="shared" si="32"/>
        <v>1.0574712643678161E-2</v>
      </c>
    </row>
    <row r="142" spans="1:14" x14ac:dyDescent="0.2">
      <c r="A142" s="30"/>
      <c r="B142" s="23" t="s">
        <v>129</v>
      </c>
      <c r="C142" s="20">
        <v>56</v>
      </c>
      <c r="D142" s="7">
        <v>41</v>
      </c>
      <c r="E142" s="7">
        <v>30</v>
      </c>
      <c r="F142" s="7">
        <v>43</v>
      </c>
      <c r="G142" s="8">
        <f t="shared" si="27"/>
        <v>2.4190064794816415E-2</v>
      </c>
      <c r="H142" s="8">
        <f t="shared" si="28"/>
        <v>1.8850574712643679E-2</v>
      </c>
      <c r="I142" s="8">
        <f t="shared" si="29"/>
        <v>2.2539444027047332E-2</v>
      </c>
      <c r="J142" s="8">
        <f t="shared" si="30"/>
        <v>3.3411033411033408E-2</v>
      </c>
      <c r="K142" s="8">
        <f t="shared" si="33"/>
        <v>-0.4642857142857143</v>
      </c>
      <c r="L142" s="8">
        <f t="shared" si="34"/>
        <v>4.878048780487805E-2</v>
      </c>
      <c r="M142" s="8">
        <f t="shared" si="31"/>
        <v>-1.123110151187905E-2</v>
      </c>
      <c r="N142" s="9">
        <f t="shared" si="32"/>
        <v>9.1954022988505755E-4</v>
      </c>
    </row>
    <row r="143" spans="1:14" x14ac:dyDescent="0.2">
      <c r="A143" s="30"/>
      <c r="B143" s="23" t="s">
        <v>130</v>
      </c>
      <c r="C143" s="20">
        <v>1</v>
      </c>
      <c r="D143" s="7">
        <v>2</v>
      </c>
      <c r="E143" s="7">
        <v>1</v>
      </c>
      <c r="F143" s="7">
        <v>0</v>
      </c>
      <c r="G143" s="8">
        <f t="shared" si="27"/>
        <v>4.3196544276457883E-4</v>
      </c>
      <c r="H143" s="8">
        <f t="shared" si="28"/>
        <v>9.1954022988505744E-4</v>
      </c>
      <c r="I143" s="8">
        <f t="shared" si="29"/>
        <v>7.513148009015778E-4</v>
      </c>
      <c r="J143" s="8" t="str">
        <f t="shared" si="30"/>
        <v/>
      </c>
      <c r="K143" s="8">
        <f t="shared" si="33"/>
        <v>0</v>
      </c>
      <c r="L143" s="8">
        <f t="shared" si="34"/>
        <v>-1</v>
      </c>
      <c r="M143" s="8">
        <f t="shared" si="31"/>
        <v>0</v>
      </c>
      <c r="N143" s="9">
        <f t="shared" si="32"/>
        <v>-9.1954022988505744E-4</v>
      </c>
    </row>
    <row r="144" spans="1:14" ht="25.5" x14ac:dyDescent="0.2">
      <c r="A144" s="30"/>
      <c r="B144" s="23" t="s">
        <v>131</v>
      </c>
      <c r="C144" s="20">
        <v>46</v>
      </c>
      <c r="D144" s="7">
        <v>33</v>
      </c>
      <c r="E144" s="7">
        <v>22</v>
      </c>
      <c r="F144" s="7">
        <v>15</v>
      </c>
      <c r="G144" s="8">
        <f t="shared" si="27"/>
        <v>1.9870410367170625E-2</v>
      </c>
      <c r="H144" s="8">
        <f t="shared" si="28"/>
        <v>1.5172413793103448E-2</v>
      </c>
      <c r="I144" s="8">
        <f t="shared" si="29"/>
        <v>1.6528925619834711E-2</v>
      </c>
      <c r="J144" s="8">
        <f t="shared" si="30"/>
        <v>1.1655011655011656E-2</v>
      </c>
      <c r="K144" s="8">
        <f t="shared" si="33"/>
        <v>-0.52173913043478259</v>
      </c>
      <c r="L144" s="8">
        <f t="shared" si="34"/>
        <v>-0.54545454545454541</v>
      </c>
      <c r="M144" s="8">
        <f t="shared" si="31"/>
        <v>-1.0367170626349891E-2</v>
      </c>
      <c r="N144" s="9">
        <f t="shared" si="32"/>
        <v>-8.2758620689655175E-3</v>
      </c>
    </row>
    <row r="145" spans="1:14" ht="22.5" customHeight="1" x14ac:dyDescent="0.2">
      <c r="A145" s="30"/>
      <c r="B145" s="23" t="s">
        <v>132</v>
      </c>
      <c r="C145" s="20">
        <v>71</v>
      </c>
      <c r="D145" s="7">
        <v>64</v>
      </c>
      <c r="E145" s="7">
        <v>52</v>
      </c>
      <c r="F145" s="7">
        <v>40</v>
      </c>
      <c r="G145" s="8">
        <f t="shared" ref="G145:G180" si="35">+IF(C145=0,"",C145/C$81)</f>
        <v>3.0669546436285097E-2</v>
      </c>
      <c r="H145" s="8">
        <f t="shared" ref="H145:H180" si="36">+IF(D145=0,"",D145/D$81)</f>
        <v>2.9425287356321838E-2</v>
      </c>
      <c r="I145" s="8">
        <f t="shared" ref="I145:I180" si="37">+IF(E145=0,"",E145/E$81)</f>
        <v>3.9068369646882047E-2</v>
      </c>
      <c r="J145" s="8">
        <f t="shared" ref="J145:J180" si="38">+IF(F145=0,"",F145/F$81)</f>
        <v>3.108003108003108E-2</v>
      </c>
      <c r="K145" s="8">
        <f t="shared" si="33"/>
        <v>-0.26760563380281688</v>
      </c>
      <c r="L145" s="8">
        <f t="shared" si="34"/>
        <v>-0.375</v>
      </c>
      <c r="M145" s="8">
        <f t="shared" ref="M145:M180" si="39">+IF(OR(AND(G145=""),(K145="")),"",G145*K145)</f>
        <v>-8.2073434125269976E-3</v>
      </c>
      <c r="N145" s="9">
        <f t="shared" ref="N145:N180" si="40">+IF(OR(AND(H145=""),(L145="")),"",H145*L145)</f>
        <v>-1.1034482758620689E-2</v>
      </c>
    </row>
    <row r="146" spans="1:14" x14ac:dyDescent="0.2">
      <c r="A146" s="30"/>
      <c r="B146" s="23" t="s">
        <v>133</v>
      </c>
      <c r="C146" s="20">
        <v>91</v>
      </c>
      <c r="D146" s="7">
        <v>41</v>
      </c>
      <c r="E146" s="7">
        <v>51</v>
      </c>
      <c r="F146" s="7">
        <v>20</v>
      </c>
      <c r="G146" s="8">
        <f t="shared" si="35"/>
        <v>3.9308855291576676E-2</v>
      </c>
      <c r="H146" s="8">
        <f t="shared" si="36"/>
        <v>1.8850574712643679E-2</v>
      </c>
      <c r="I146" s="8">
        <f t="shared" si="37"/>
        <v>3.8317054845980462E-2</v>
      </c>
      <c r="J146" s="8">
        <f t="shared" si="38"/>
        <v>1.554001554001554E-2</v>
      </c>
      <c r="K146" s="8">
        <f t="shared" ref="K146:K180" si="41">+IF(AND(C146=0,E146=0)," ",IF(C146=0,1,IF(E146=0,-1,(E146-C146)/C146)))</f>
        <v>-0.43956043956043955</v>
      </c>
      <c r="L146" s="8">
        <f t="shared" ref="L146:L180" si="42">+IF(AND(D146=0,F146=0)," ",IF(D146=0,1,IF(F146=0,-1,(F146-D146)/D146)))</f>
        <v>-0.51219512195121952</v>
      </c>
      <c r="M146" s="8">
        <f t="shared" si="39"/>
        <v>-1.7278617710583154E-2</v>
      </c>
      <c r="N146" s="9">
        <f t="shared" si="40"/>
        <v>-9.655172413793104E-3</v>
      </c>
    </row>
    <row r="147" spans="1:14" x14ac:dyDescent="0.2">
      <c r="A147" s="30"/>
      <c r="B147" s="23" t="s">
        <v>134</v>
      </c>
      <c r="C147" s="20">
        <v>55</v>
      </c>
      <c r="D147" s="7">
        <v>1</v>
      </c>
      <c r="E147" s="7">
        <v>30</v>
      </c>
      <c r="F147" s="7">
        <v>1</v>
      </c>
      <c r="G147" s="8">
        <f t="shared" si="35"/>
        <v>2.3758099352051837E-2</v>
      </c>
      <c r="H147" s="8">
        <f t="shared" si="36"/>
        <v>4.5977011494252872E-4</v>
      </c>
      <c r="I147" s="8">
        <f t="shared" si="37"/>
        <v>2.2539444027047332E-2</v>
      </c>
      <c r="J147" s="8">
        <f t="shared" si="38"/>
        <v>7.77000777000777E-4</v>
      </c>
      <c r="K147" s="8">
        <f t="shared" si="41"/>
        <v>-0.45454545454545453</v>
      </c>
      <c r="L147" s="8">
        <f t="shared" si="42"/>
        <v>0</v>
      </c>
      <c r="M147" s="8">
        <f t="shared" si="39"/>
        <v>-1.079913606911447E-2</v>
      </c>
      <c r="N147" s="9">
        <f t="shared" si="40"/>
        <v>0</v>
      </c>
    </row>
    <row r="148" spans="1:14" x14ac:dyDescent="0.2">
      <c r="A148" s="30"/>
      <c r="B148" s="23" t="s">
        <v>135</v>
      </c>
      <c r="C148" s="20">
        <v>3</v>
      </c>
      <c r="D148" s="7">
        <v>0</v>
      </c>
      <c r="E148" s="7">
        <v>3</v>
      </c>
      <c r="F148" s="7">
        <v>1</v>
      </c>
      <c r="G148" s="8">
        <f t="shared" si="35"/>
        <v>1.2958963282937365E-3</v>
      </c>
      <c r="H148" s="8" t="str">
        <f t="shared" si="36"/>
        <v/>
      </c>
      <c r="I148" s="8">
        <f t="shared" si="37"/>
        <v>2.2539444027047332E-3</v>
      </c>
      <c r="J148" s="8">
        <f t="shared" si="38"/>
        <v>7.77000777000777E-4</v>
      </c>
      <c r="K148" s="8">
        <f t="shared" si="41"/>
        <v>0</v>
      </c>
      <c r="L148" s="8">
        <f t="shared" si="42"/>
        <v>1</v>
      </c>
      <c r="M148" s="8">
        <f t="shared" si="39"/>
        <v>0</v>
      </c>
      <c r="N148" s="9" t="str">
        <f t="shared" si="40"/>
        <v/>
      </c>
    </row>
    <row r="149" spans="1:14" x14ac:dyDescent="0.2">
      <c r="A149" s="30"/>
      <c r="B149" s="23" t="s">
        <v>136</v>
      </c>
      <c r="C149" s="20">
        <v>7</v>
      </c>
      <c r="D149" s="7">
        <v>5</v>
      </c>
      <c r="E149" s="7">
        <v>3</v>
      </c>
      <c r="F149" s="7">
        <v>4</v>
      </c>
      <c r="G149" s="8">
        <f t="shared" si="35"/>
        <v>3.0237580993520518E-3</v>
      </c>
      <c r="H149" s="8">
        <f t="shared" si="36"/>
        <v>2.2988505747126436E-3</v>
      </c>
      <c r="I149" s="8">
        <f t="shared" si="37"/>
        <v>2.2539444027047332E-3</v>
      </c>
      <c r="J149" s="8">
        <f t="shared" si="38"/>
        <v>3.108003108003108E-3</v>
      </c>
      <c r="K149" s="8">
        <f t="shared" si="41"/>
        <v>-0.5714285714285714</v>
      </c>
      <c r="L149" s="8">
        <f t="shared" si="42"/>
        <v>-0.2</v>
      </c>
      <c r="M149" s="8">
        <f t="shared" si="39"/>
        <v>-1.7278617710583153E-3</v>
      </c>
      <c r="N149" s="9">
        <f t="shared" si="40"/>
        <v>-4.5977011494252877E-4</v>
      </c>
    </row>
    <row r="150" spans="1:14" x14ac:dyDescent="0.2">
      <c r="A150" s="30"/>
      <c r="B150" s="23" t="s">
        <v>137</v>
      </c>
      <c r="C150" s="20">
        <v>13</v>
      </c>
      <c r="D150" s="7">
        <v>2</v>
      </c>
      <c r="E150" s="7">
        <v>9</v>
      </c>
      <c r="F150" s="7">
        <v>2</v>
      </c>
      <c r="G150" s="8">
        <f t="shared" si="35"/>
        <v>5.6155507559395249E-3</v>
      </c>
      <c r="H150" s="8">
        <f t="shared" si="36"/>
        <v>9.1954022988505744E-4</v>
      </c>
      <c r="I150" s="8">
        <f t="shared" si="37"/>
        <v>6.7618332081141996E-3</v>
      </c>
      <c r="J150" s="8">
        <f t="shared" si="38"/>
        <v>1.554001554001554E-3</v>
      </c>
      <c r="K150" s="8">
        <f t="shared" si="41"/>
        <v>-0.30769230769230771</v>
      </c>
      <c r="L150" s="8">
        <f t="shared" si="42"/>
        <v>0</v>
      </c>
      <c r="M150" s="8">
        <f t="shared" si="39"/>
        <v>-1.7278617710583155E-3</v>
      </c>
      <c r="N150" s="9">
        <f t="shared" si="40"/>
        <v>0</v>
      </c>
    </row>
    <row r="151" spans="1:14" x14ac:dyDescent="0.2">
      <c r="A151" s="30"/>
      <c r="B151" s="23" t="s">
        <v>138</v>
      </c>
      <c r="C151" s="20">
        <v>0</v>
      </c>
      <c r="D151" s="7">
        <v>1</v>
      </c>
      <c r="E151" s="7">
        <v>0</v>
      </c>
      <c r="F151" s="7">
        <v>1</v>
      </c>
      <c r="G151" s="8" t="str">
        <f t="shared" si="35"/>
        <v/>
      </c>
      <c r="H151" s="8">
        <f t="shared" si="36"/>
        <v>4.5977011494252872E-4</v>
      </c>
      <c r="I151" s="8" t="str">
        <f t="shared" si="37"/>
        <v/>
      </c>
      <c r="J151" s="8">
        <f t="shared" si="38"/>
        <v>7.77000777000777E-4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9">
        <f t="shared" si="40"/>
        <v>0</v>
      </c>
    </row>
    <row r="152" spans="1:14" x14ac:dyDescent="0.2">
      <c r="A152" s="30"/>
      <c r="B152" s="23" t="s">
        <v>139</v>
      </c>
      <c r="C152" s="20">
        <v>12</v>
      </c>
      <c r="D152" s="7">
        <v>4</v>
      </c>
      <c r="E152" s="7">
        <v>21</v>
      </c>
      <c r="F152" s="7">
        <v>20</v>
      </c>
      <c r="G152" s="8">
        <f t="shared" si="35"/>
        <v>5.1835853131749461E-3</v>
      </c>
      <c r="H152" s="8">
        <f t="shared" si="36"/>
        <v>1.8390804597701149E-3</v>
      </c>
      <c r="I152" s="8">
        <f t="shared" si="37"/>
        <v>1.5777610818933134E-2</v>
      </c>
      <c r="J152" s="8">
        <f t="shared" si="38"/>
        <v>1.554001554001554E-2</v>
      </c>
      <c r="K152" s="8">
        <f t="shared" si="41"/>
        <v>0.75</v>
      </c>
      <c r="L152" s="8">
        <f t="shared" si="42"/>
        <v>4</v>
      </c>
      <c r="M152" s="8">
        <f t="shared" si="39"/>
        <v>3.8876889848812098E-3</v>
      </c>
      <c r="N152" s="9">
        <f t="shared" si="40"/>
        <v>7.3563218390804595E-3</v>
      </c>
    </row>
    <row r="153" spans="1:14" x14ac:dyDescent="0.2">
      <c r="A153" s="30"/>
      <c r="B153" s="23" t="s">
        <v>140</v>
      </c>
      <c r="C153" s="20">
        <v>9</v>
      </c>
      <c r="D153" s="7">
        <v>11</v>
      </c>
      <c r="E153" s="7">
        <v>22</v>
      </c>
      <c r="F153" s="7">
        <v>23</v>
      </c>
      <c r="G153" s="8">
        <f t="shared" si="35"/>
        <v>3.8876889848812094E-3</v>
      </c>
      <c r="H153" s="8">
        <f t="shared" si="36"/>
        <v>5.0574712643678158E-3</v>
      </c>
      <c r="I153" s="8">
        <f t="shared" si="37"/>
        <v>1.6528925619834711E-2</v>
      </c>
      <c r="J153" s="8">
        <f t="shared" si="38"/>
        <v>1.7871017871017872E-2</v>
      </c>
      <c r="K153" s="8">
        <f t="shared" si="41"/>
        <v>1.4444444444444444</v>
      </c>
      <c r="L153" s="8">
        <f t="shared" si="42"/>
        <v>1.0909090909090908</v>
      </c>
      <c r="M153" s="8">
        <f t="shared" si="39"/>
        <v>5.6155507559395249E-3</v>
      </c>
      <c r="N153" s="9">
        <f t="shared" si="40"/>
        <v>5.5172413793103444E-3</v>
      </c>
    </row>
    <row r="154" spans="1:14" ht="25.5" x14ac:dyDescent="0.2">
      <c r="A154" s="30"/>
      <c r="B154" s="23" t="s">
        <v>141</v>
      </c>
      <c r="C154" s="20">
        <v>23</v>
      </c>
      <c r="D154" s="7">
        <v>29</v>
      </c>
      <c r="E154" s="7">
        <v>17</v>
      </c>
      <c r="F154" s="7">
        <v>24</v>
      </c>
      <c r="G154" s="8">
        <f t="shared" si="35"/>
        <v>9.9352051835853127E-3</v>
      </c>
      <c r="H154" s="8">
        <f t="shared" si="36"/>
        <v>1.3333333333333334E-2</v>
      </c>
      <c r="I154" s="8">
        <f t="shared" si="37"/>
        <v>1.2772351615326822E-2</v>
      </c>
      <c r="J154" s="8">
        <f t="shared" si="38"/>
        <v>1.8648018648018648E-2</v>
      </c>
      <c r="K154" s="8">
        <f t="shared" si="41"/>
        <v>-0.2608695652173913</v>
      </c>
      <c r="L154" s="8">
        <f t="shared" si="42"/>
        <v>-0.17241379310344829</v>
      </c>
      <c r="M154" s="8">
        <f t="shared" si="39"/>
        <v>-2.5917926565874726E-3</v>
      </c>
      <c r="N154" s="9">
        <f t="shared" si="40"/>
        <v>-2.2988505747126441E-3</v>
      </c>
    </row>
    <row r="155" spans="1:14" ht="25.5" x14ac:dyDescent="0.2">
      <c r="A155" s="30"/>
      <c r="B155" s="23" t="s">
        <v>142</v>
      </c>
      <c r="C155" s="20">
        <v>21</v>
      </c>
      <c r="D155" s="7">
        <v>19</v>
      </c>
      <c r="E155" s="7">
        <v>9</v>
      </c>
      <c r="F155" s="7">
        <v>3</v>
      </c>
      <c r="G155" s="8">
        <f t="shared" si="35"/>
        <v>9.0712742980561551E-3</v>
      </c>
      <c r="H155" s="8">
        <f t="shared" si="36"/>
        <v>8.7356321839080452E-3</v>
      </c>
      <c r="I155" s="8">
        <f t="shared" si="37"/>
        <v>6.7618332081141996E-3</v>
      </c>
      <c r="J155" s="8">
        <f t="shared" si="38"/>
        <v>2.331002331002331E-3</v>
      </c>
      <c r="K155" s="8">
        <f t="shared" si="41"/>
        <v>-0.5714285714285714</v>
      </c>
      <c r="L155" s="8">
        <f t="shared" si="42"/>
        <v>-0.84210526315789469</v>
      </c>
      <c r="M155" s="8">
        <f t="shared" si="39"/>
        <v>-5.1835853131749453E-3</v>
      </c>
      <c r="N155" s="9">
        <f t="shared" si="40"/>
        <v>-7.3563218390804586E-3</v>
      </c>
    </row>
    <row r="156" spans="1:14" ht="25.5" x14ac:dyDescent="0.2">
      <c r="A156" s="30"/>
      <c r="B156" s="23" t="s">
        <v>143</v>
      </c>
      <c r="C156" s="20">
        <v>9</v>
      </c>
      <c r="D156" s="7">
        <v>2</v>
      </c>
      <c r="E156" s="7">
        <v>8</v>
      </c>
      <c r="F156" s="7">
        <v>6</v>
      </c>
      <c r="G156" s="8">
        <f t="shared" si="35"/>
        <v>3.8876889848812094E-3</v>
      </c>
      <c r="H156" s="8">
        <f t="shared" si="36"/>
        <v>9.1954022988505744E-4</v>
      </c>
      <c r="I156" s="8">
        <f t="shared" si="37"/>
        <v>6.0105184072126224E-3</v>
      </c>
      <c r="J156" s="8">
        <f t="shared" si="38"/>
        <v>4.662004662004662E-3</v>
      </c>
      <c r="K156" s="8">
        <f t="shared" si="41"/>
        <v>-0.1111111111111111</v>
      </c>
      <c r="L156" s="8">
        <f t="shared" si="42"/>
        <v>2</v>
      </c>
      <c r="M156" s="8">
        <f t="shared" si="39"/>
        <v>-4.3196544276457877E-4</v>
      </c>
      <c r="N156" s="9">
        <f t="shared" si="40"/>
        <v>1.8390804597701149E-3</v>
      </c>
    </row>
    <row r="157" spans="1:14" ht="25.5" x14ac:dyDescent="0.2">
      <c r="A157" s="30"/>
      <c r="B157" s="23" t="s">
        <v>144</v>
      </c>
      <c r="C157" s="20">
        <v>5</v>
      </c>
      <c r="D157" s="7">
        <v>4</v>
      </c>
      <c r="E157" s="7">
        <v>5</v>
      </c>
      <c r="F157" s="7">
        <v>2</v>
      </c>
      <c r="G157" s="8">
        <f t="shared" si="35"/>
        <v>2.1598272138228943E-3</v>
      </c>
      <c r="H157" s="8">
        <f t="shared" si="36"/>
        <v>1.8390804597701149E-3</v>
      </c>
      <c r="I157" s="8">
        <f t="shared" si="37"/>
        <v>3.7565740045078888E-3</v>
      </c>
      <c r="J157" s="8">
        <f t="shared" si="38"/>
        <v>1.554001554001554E-3</v>
      </c>
      <c r="K157" s="8">
        <f t="shared" si="41"/>
        <v>0</v>
      </c>
      <c r="L157" s="8">
        <f t="shared" si="42"/>
        <v>-0.5</v>
      </c>
      <c r="M157" s="8">
        <f t="shared" si="39"/>
        <v>0</v>
      </c>
      <c r="N157" s="9">
        <f t="shared" si="40"/>
        <v>-9.1954022988505744E-4</v>
      </c>
    </row>
    <row r="158" spans="1:14" ht="25.5" x14ac:dyDescent="0.2">
      <c r="A158" s="30"/>
      <c r="B158" s="23" t="s">
        <v>145</v>
      </c>
      <c r="C158" s="20">
        <v>3</v>
      </c>
      <c r="D158" s="7">
        <v>2</v>
      </c>
      <c r="E158" s="7">
        <v>2</v>
      </c>
      <c r="F158" s="7">
        <v>4</v>
      </c>
      <c r="G158" s="8">
        <f t="shared" si="35"/>
        <v>1.2958963282937365E-3</v>
      </c>
      <c r="H158" s="8">
        <f t="shared" si="36"/>
        <v>9.1954022988505744E-4</v>
      </c>
      <c r="I158" s="8">
        <f t="shared" si="37"/>
        <v>1.5026296018031556E-3</v>
      </c>
      <c r="J158" s="8">
        <f t="shared" si="38"/>
        <v>3.108003108003108E-3</v>
      </c>
      <c r="K158" s="8">
        <f t="shared" si="41"/>
        <v>-0.33333333333333331</v>
      </c>
      <c r="L158" s="8">
        <f t="shared" si="42"/>
        <v>1</v>
      </c>
      <c r="M158" s="8">
        <f t="shared" si="39"/>
        <v>-4.3196544276457883E-4</v>
      </c>
      <c r="N158" s="9">
        <f t="shared" si="40"/>
        <v>9.1954022988505744E-4</v>
      </c>
    </row>
    <row r="159" spans="1:14" x14ac:dyDescent="0.2">
      <c r="A159" s="30"/>
      <c r="B159" s="23" t="s">
        <v>146</v>
      </c>
      <c r="C159" s="20">
        <v>2</v>
      </c>
      <c r="D159" s="7">
        <v>3</v>
      </c>
      <c r="E159" s="7">
        <v>0</v>
      </c>
      <c r="F159" s="7">
        <v>1</v>
      </c>
      <c r="G159" s="8">
        <f t="shared" si="35"/>
        <v>8.6393088552915766E-4</v>
      </c>
      <c r="H159" s="8">
        <f t="shared" si="36"/>
        <v>1.3793103448275861E-3</v>
      </c>
      <c r="I159" s="8" t="str">
        <f t="shared" si="37"/>
        <v/>
      </c>
      <c r="J159" s="8">
        <f t="shared" si="38"/>
        <v>7.77000777000777E-4</v>
      </c>
      <c r="K159" s="8">
        <f t="shared" si="41"/>
        <v>-1</v>
      </c>
      <c r="L159" s="8">
        <f t="shared" si="42"/>
        <v>-0.66666666666666663</v>
      </c>
      <c r="M159" s="8">
        <f t="shared" si="39"/>
        <v>-8.6393088552915766E-4</v>
      </c>
      <c r="N159" s="9">
        <f t="shared" si="40"/>
        <v>-9.1954022988505733E-4</v>
      </c>
    </row>
    <row r="160" spans="1:14" x14ac:dyDescent="0.2">
      <c r="A160" s="30"/>
      <c r="B160" s="23" t="s">
        <v>147</v>
      </c>
      <c r="C160" s="20">
        <v>1</v>
      </c>
      <c r="D160" s="7">
        <v>2</v>
      </c>
      <c r="E160" s="7">
        <v>0</v>
      </c>
      <c r="F160" s="7">
        <v>0</v>
      </c>
      <c r="G160" s="8">
        <f t="shared" si="35"/>
        <v>4.3196544276457883E-4</v>
      </c>
      <c r="H160" s="8">
        <f t="shared" si="36"/>
        <v>9.1954022988505744E-4</v>
      </c>
      <c r="I160" s="8" t="str">
        <f t="shared" si="37"/>
        <v/>
      </c>
      <c r="J160" s="8" t="str">
        <f t="shared" si="38"/>
        <v/>
      </c>
      <c r="K160" s="8">
        <f t="shared" si="41"/>
        <v>-1</v>
      </c>
      <c r="L160" s="8">
        <f t="shared" si="42"/>
        <v>-1</v>
      </c>
      <c r="M160" s="8">
        <f t="shared" si="39"/>
        <v>-4.3196544276457883E-4</v>
      </c>
      <c r="N160" s="9">
        <f t="shared" si="40"/>
        <v>-9.1954022988505744E-4</v>
      </c>
    </row>
    <row r="161" spans="1:14" x14ac:dyDescent="0.2">
      <c r="A161" s="30"/>
      <c r="B161" s="23" t="s">
        <v>148</v>
      </c>
      <c r="C161" s="20">
        <v>3</v>
      </c>
      <c r="D161" s="7">
        <v>4</v>
      </c>
      <c r="E161" s="7">
        <v>2</v>
      </c>
      <c r="F161" s="7">
        <v>2</v>
      </c>
      <c r="G161" s="8">
        <f t="shared" si="35"/>
        <v>1.2958963282937365E-3</v>
      </c>
      <c r="H161" s="8">
        <f t="shared" si="36"/>
        <v>1.8390804597701149E-3</v>
      </c>
      <c r="I161" s="8">
        <f t="shared" si="37"/>
        <v>1.5026296018031556E-3</v>
      </c>
      <c r="J161" s="8">
        <f t="shared" si="38"/>
        <v>1.554001554001554E-3</v>
      </c>
      <c r="K161" s="8">
        <f t="shared" si="41"/>
        <v>-0.33333333333333331</v>
      </c>
      <c r="L161" s="8">
        <f t="shared" si="42"/>
        <v>-0.5</v>
      </c>
      <c r="M161" s="8">
        <f t="shared" si="39"/>
        <v>-4.3196544276457883E-4</v>
      </c>
      <c r="N161" s="9">
        <f t="shared" si="40"/>
        <v>-9.1954022988505744E-4</v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1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7.77000777000777E-4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1</v>
      </c>
      <c r="D164" s="7">
        <v>7</v>
      </c>
      <c r="E164" s="7">
        <v>1</v>
      </c>
      <c r="F164" s="7">
        <v>0</v>
      </c>
      <c r="G164" s="8">
        <f t="shared" si="35"/>
        <v>4.3196544276457883E-4</v>
      </c>
      <c r="H164" s="8">
        <f t="shared" si="36"/>
        <v>3.2183908045977012E-3</v>
      </c>
      <c r="I164" s="8">
        <f t="shared" si="37"/>
        <v>7.513148009015778E-4</v>
      </c>
      <c r="J164" s="8" t="str">
        <f t="shared" si="38"/>
        <v/>
      </c>
      <c r="K164" s="8">
        <f t="shared" si="41"/>
        <v>0</v>
      </c>
      <c r="L164" s="8">
        <f t="shared" si="42"/>
        <v>-1</v>
      </c>
      <c r="M164" s="8">
        <f t="shared" si="39"/>
        <v>0</v>
      </c>
      <c r="N164" s="9">
        <f t="shared" si="40"/>
        <v>-3.2183908045977012E-3</v>
      </c>
    </row>
    <row r="165" spans="1:14" x14ac:dyDescent="0.2">
      <c r="A165" s="30"/>
      <c r="B165" s="23" t="s">
        <v>152</v>
      </c>
      <c r="C165" s="20">
        <v>9</v>
      </c>
      <c r="D165" s="7">
        <v>15</v>
      </c>
      <c r="E165" s="7">
        <v>4</v>
      </c>
      <c r="F165" s="7">
        <v>12</v>
      </c>
      <c r="G165" s="8">
        <f t="shared" si="35"/>
        <v>3.8876889848812094E-3</v>
      </c>
      <c r="H165" s="8">
        <f t="shared" si="36"/>
        <v>6.8965517241379309E-3</v>
      </c>
      <c r="I165" s="8">
        <f t="shared" si="37"/>
        <v>3.0052592036063112E-3</v>
      </c>
      <c r="J165" s="8">
        <f t="shared" si="38"/>
        <v>9.324009324009324E-3</v>
      </c>
      <c r="K165" s="8">
        <f t="shared" si="41"/>
        <v>-0.55555555555555558</v>
      </c>
      <c r="L165" s="8">
        <f t="shared" si="42"/>
        <v>-0.2</v>
      </c>
      <c r="M165" s="8">
        <f t="shared" si="39"/>
        <v>-2.1598272138228943E-3</v>
      </c>
      <c r="N165" s="9">
        <f t="shared" si="40"/>
        <v>-1.3793103448275863E-3</v>
      </c>
    </row>
    <row r="166" spans="1:14" x14ac:dyDescent="0.2">
      <c r="A166" s="30"/>
      <c r="B166" s="23" t="s">
        <v>153</v>
      </c>
      <c r="C166" s="20">
        <v>59</v>
      </c>
      <c r="D166" s="7">
        <v>26</v>
      </c>
      <c r="E166" s="7">
        <v>31</v>
      </c>
      <c r="F166" s="7">
        <v>13</v>
      </c>
      <c r="G166" s="8">
        <f t="shared" si="35"/>
        <v>2.5485961123110152E-2</v>
      </c>
      <c r="H166" s="8">
        <f t="shared" si="36"/>
        <v>1.1954022988505748E-2</v>
      </c>
      <c r="I166" s="8">
        <f t="shared" si="37"/>
        <v>2.3290758827948909E-2</v>
      </c>
      <c r="J166" s="8">
        <f t="shared" si="38"/>
        <v>1.0101010101010102E-2</v>
      </c>
      <c r="K166" s="8">
        <f t="shared" si="41"/>
        <v>-0.47457627118644069</v>
      </c>
      <c r="L166" s="8">
        <f t="shared" si="42"/>
        <v>-0.5</v>
      </c>
      <c r="M166" s="8">
        <f t="shared" si="39"/>
        <v>-1.2095032397408207E-2</v>
      </c>
      <c r="N166" s="9">
        <f t="shared" si="40"/>
        <v>-5.9770114942528738E-3</v>
      </c>
    </row>
    <row r="167" spans="1:14" x14ac:dyDescent="0.2">
      <c r="A167" s="30"/>
      <c r="B167" s="23" t="s">
        <v>154</v>
      </c>
      <c r="C167" s="20">
        <v>1</v>
      </c>
      <c r="D167" s="7">
        <v>0</v>
      </c>
      <c r="E167" s="7">
        <v>0</v>
      </c>
      <c r="F167" s="7">
        <v>1</v>
      </c>
      <c r="G167" s="8">
        <f t="shared" si="35"/>
        <v>4.3196544276457883E-4</v>
      </c>
      <c r="H167" s="8" t="str">
        <f t="shared" si="36"/>
        <v/>
      </c>
      <c r="I167" s="8" t="str">
        <f t="shared" si="37"/>
        <v/>
      </c>
      <c r="J167" s="8">
        <f t="shared" si="38"/>
        <v>7.77000777000777E-4</v>
      </c>
      <c r="K167" s="8">
        <f t="shared" si="41"/>
        <v>-1</v>
      </c>
      <c r="L167" s="8">
        <f t="shared" si="42"/>
        <v>1</v>
      </c>
      <c r="M167" s="8">
        <f t="shared" si="39"/>
        <v>-4.3196544276457883E-4</v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13</v>
      </c>
      <c r="D168" s="7">
        <v>9</v>
      </c>
      <c r="E168" s="7">
        <v>10</v>
      </c>
      <c r="F168" s="7">
        <v>4</v>
      </c>
      <c r="G168" s="8">
        <f t="shared" si="35"/>
        <v>5.6155507559395249E-3</v>
      </c>
      <c r="H168" s="8">
        <f t="shared" si="36"/>
        <v>4.1379310344827587E-3</v>
      </c>
      <c r="I168" s="8">
        <f t="shared" si="37"/>
        <v>7.5131480090157776E-3</v>
      </c>
      <c r="J168" s="8">
        <f t="shared" si="38"/>
        <v>3.108003108003108E-3</v>
      </c>
      <c r="K168" s="8">
        <f t="shared" si="41"/>
        <v>-0.23076923076923078</v>
      </c>
      <c r="L168" s="8">
        <f t="shared" si="42"/>
        <v>-0.55555555555555558</v>
      </c>
      <c r="M168" s="8">
        <f t="shared" si="39"/>
        <v>-1.2958963282937365E-3</v>
      </c>
      <c r="N168" s="9">
        <f t="shared" si="40"/>
        <v>-2.2988505747126436E-3</v>
      </c>
    </row>
    <row r="169" spans="1:14" x14ac:dyDescent="0.2">
      <c r="A169" s="30"/>
      <c r="B169" s="23" t="s">
        <v>156</v>
      </c>
      <c r="C169" s="20">
        <v>5</v>
      </c>
      <c r="D169" s="7">
        <v>12</v>
      </c>
      <c r="E169" s="7">
        <v>1</v>
      </c>
      <c r="F169" s="7">
        <v>2</v>
      </c>
      <c r="G169" s="8">
        <f t="shared" si="35"/>
        <v>2.1598272138228943E-3</v>
      </c>
      <c r="H169" s="8">
        <f t="shared" si="36"/>
        <v>5.5172413793103444E-3</v>
      </c>
      <c r="I169" s="8">
        <f t="shared" si="37"/>
        <v>7.513148009015778E-4</v>
      </c>
      <c r="J169" s="8">
        <f t="shared" si="38"/>
        <v>1.554001554001554E-3</v>
      </c>
      <c r="K169" s="8">
        <f t="shared" si="41"/>
        <v>-0.8</v>
      </c>
      <c r="L169" s="8">
        <f t="shared" si="42"/>
        <v>-0.83333333333333337</v>
      </c>
      <c r="M169" s="8">
        <f t="shared" si="39"/>
        <v>-1.7278617710583155E-3</v>
      </c>
      <c r="N169" s="9">
        <f t="shared" si="40"/>
        <v>-4.5977011494252873E-3</v>
      </c>
    </row>
    <row r="170" spans="1:14" ht="25.5" x14ac:dyDescent="0.2">
      <c r="A170" s="30"/>
      <c r="B170" s="23" t="s">
        <v>157</v>
      </c>
      <c r="C170" s="20">
        <v>13</v>
      </c>
      <c r="D170" s="7">
        <v>12</v>
      </c>
      <c r="E170" s="7">
        <v>3</v>
      </c>
      <c r="F170" s="7">
        <v>5</v>
      </c>
      <c r="G170" s="8">
        <f t="shared" si="35"/>
        <v>5.6155507559395249E-3</v>
      </c>
      <c r="H170" s="8">
        <f t="shared" si="36"/>
        <v>5.5172413793103444E-3</v>
      </c>
      <c r="I170" s="8">
        <f t="shared" si="37"/>
        <v>2.2539444027047332E-3</v>
      </c>
      <c r="J170" s="8">
        <f t="shared" si="38"/>
        <v>3.885003885003885E-3</v>
      </c>
      <c r="K170" s="8">
        <f t="shared" si="41"/>
        <v>-0.76923076923076927</v>
      </c>
      <c r="L170" s="8">
        <f t="shared" si="42"/>
        <v>-0.58333333333333337</v>
      </c>
      <c r="M170" s="8">
        <f t="shared" si="39"/>
        <v>-4.3196544276457886E-3</v>
      </c>
      <c r="N170" s="9">
        <f t="shared" si="40"/>
        <v>-3.2183908045977012E-3</v>
      </c>
    </row>
    <row r="171" spans="1:14" x14ac:dyDescent="0.2">
      <c r="A171" s="30"/>
      <c r="B171" s="23" t="s">
        <v>158</v>
      </c>
      <c r="C171" s="20">
        <v>6</v>
      </c>
      <c r="D171" s="7">
        <v>13</v>
      </c>
      <c r="E171" s="7">
        <v>3</v>
      </c>
      <c r="F171" s="7">
        <v>1</v>
      </c>
      <c r="G171" s="8">
        <f t="shared" si="35"/>
        <v>2.5917926565874731E-3</v>
      </c>
      <c r="H171" s="8">
        <f t="shared" si="36"/>
        <v>5.9770114942528738E-3</v>
      </c>
      <c r="I171" s="8">
        <f t="shared" si="37"/>
        <v>2.2539444027047332E-3</v>
      </c>
      <c r="J171" s="8">
        <f t="shared" si="38"/>
        <v>7.77000777000777E-4</v>
      </c>
      <c r="K171" s="8">
        <f t="shared" si="41"/>
        <v>-0.5</v>
      </c>
      <c r="L171" s="8">
        <f t="shared" si="42"/>
        <v>-0.92307692307692313</v>
      </c>
      <c r="M171" s="8">
        <f t="shared" si="39"/>
        <v>-1.2958963282937365E-3</v>
      </c>
      <c r="N171" s="9">
        <f t="shared" si="40"/>
        <v>-5.5172413793103453E-3</v>
      </c>
    </row>
    <row r="172" spans="1:14" x14ac:dyDescent="0.2">
      <c r="A172" s="30"/>
      <c r="B172" s="23" t="s">
        <v>159</v>
      </c>
      <c r="C172" s="20">
        <v>7</v>
      </c>
      <c r="D172" s="7">
        <v>5</v>
      </c>
      <c r="E172" s="7">
        <v>0</v>
      </c>
      <c r="F172" s="7">
        <v>1</v>
      </c>
      <c r="G172" s="8">
        <f t="shared" si="35"/>
        <v>3.0237580993520518E-3</v>
      </c>
      <c r="H172" s="8">
        <f t="shared" si="36"/>
        <v>2.2988505747126436E-3</v>
      </c>
      <c r="I172" s="8" t="str">
        <f t="shared" si="37"/>
        <v/>
      </c>
      <c r="J172" s="8">
        <f t="shared" si="38"/>
        <v>7.77000777000777E-4</v>
      </c>
      <c r="K172" s="8">
        <f t="shared" si="41"/>
        <v>-1</v>
      </c>
      <c r="L172" s="8">
        <f t="shared" si="42"/>
        <v>-0.8</v>
      </c>
      <c r="M172" s="8">
        <f t="shared" si="39"/>
        <v>-3.0237580993520518E-3</v>
      </c>
      <c r="N172" s="9">
        <f t="shared" si="40"/>
        <v>-1.8390804597701151E-3</v>
      </c>
    </row>
    <row r="173" spans="1:14" x14ac:dyDescent="0.2">
      <c r="A173" s="30"/>
      <c r="B173" s="23" t="s">
        <v>160</v>
      </c>
      <c r="C173" s="20">
        <v>21</v>
      </c>
      <c r="D173" s="7">
        <v>14</v>
      </c>
      <c r="E173" s="7">
        <v>0</v>
      </c>
      <c r="F173" s="7">
        <v>1</v>
      </c>
      <c r="G173" s="8">
        <f t="shared" si="35"/>
        <v>9.0712742980561551E-3</v>
      </c>
      <c r="H173" s="8">
        <f t="shared" si="36"/>
        <v>6.4367816091954024E-3</v>
      </c>
      <c r="I173" s="8" t="str">
        <f t="shared" si="37"/>
        <v/>
      </c>
      <c r="J173" s="8">
        <f t="shared" si="38"/>
        <v>7.77000777000777E-4</v>
      </c>
      <c r="K173" s="8">
        <f t="shared" si="41"/>
        <v>-1</v>
      </c>
      <c r="L173" s="8">
        <f t="shared" si="42"/>
        <v>-0.9285714285714286</v>
      </c>
      <c r="M173" s="8">
        <f t="shared" si="39"/>
        <v>-9.0712742980561551E-3</v>
      </c>
      <c r="N173" s="9">
        <f t="shared" si="40"/>
        <v>-5.9770114942528738E-3</v>
      </c>
    </row>
    <row r="174" spans="1:14" x14ac:dyDescent="0.2">
      <c r="A174" s="30"/>
      <c r="B174" s="23" t="s">
        <v>161</v>
      </c>
      <c r="C174" s="20">
        <v>8</v>
      </c>
      <c r="D174" s="7">
        <v>1</v>
      </c>
      <c r="E174" s="7">
        <v>4</v>
      </c>
      <c r="F174" s="7">
        <v>1</v>
      </c>
      <c r="G174" s="8">
        <f t="shared" si="35"/>
        <v>3.4557235421166306E-3</v>
      </c>
      <c r="H174" s="8">
        <f t="shared" si="36"/>
        <v>4.5977011494252872E-4</v>
      </c>
      <c r="I174" s="8">
        <f t="shared" si="37"/>
        <v>3.0052592036063112E-3</v>
      </c>
      <c r="J174" s="8">
        <f t="shared" si="38"/>
        <v>7.77000777000777E-4</v>
      </c>
      <c r="K174" s="8">
        <f t="shared" si="41"/>
        <v>-0.5</v>
      </c>
      <c r="L174" s="8">
        <f t="shared" si="42"/>
        <v>0</v>
      </c>
      <c r="M174" s="8">
        <f t="shared" si="39"/>
        <v>-1.7278617710583153E-3</v>
      </c>
      <c r="N174" s="9">
        <f t="shared" si="40"/>
        <v>0</v>
      </c>
    </row>
    <row r="175" spans="1:14" x14ac:dyDescent="0.2">
      <c r="A175" s="30"/>
      <c r="B175" s="23" t="s">
        <v>162</v>
      </c>
      <c r="C175" s="20">
        <v>2</v>
      </c>
      <c r="D175" s="7">
        <v>3</v>
      </c>
      <c r="E175" s="7">
        <v>2</v>
      </c>
      <c r="F175" s="7">
        <v>2</v>
      </c>
      <c r="G175" s="8">
        <f t="shared" si="35"/>
        <v>8.6393088552915766E-4</v>
      </c>
      <c r="H175" s="8">
        <f t="shared" si="36"/>
        <v>1.3793103448275861E-3</v>
      </c>
      <c r="I175" s="8">
        <f t="shared" si="37"/>
        <v>1.5026296018031556E-3</v>
      </c>
      <c r="J175" s="8">
        <f t="shared" si="38"/>
        <v>1.554001554001554E-3</v>
      </c>
      <c r="K175" s="8">
        <f t="shared" si="41"/>
        <v>0</v>
      </c>
      <c r="L175" s="8">
        <f t="shared" si="42"/>
        <v>-0.33333333333333331</v>
      </c>
      <c r="M175" s="8">
        <f t="shared" si="39"/>
        <v>0</v>
      </c>
      <c r="N175" s="9">
        <f t="shared" si="40"/>
        <v>-4.5977011494252866E-4</v>
      </c>
    </row>
    <row r="176" spans="1:14" x14ac:dyDescent="0.2">
      <c r="A176" s="30"/>
      <c r="B176" s="23" t="s">
        <v>163</v>
      </c>
      <c r="C176" s="20">
        <v>6</v>
      </c>
      <c r="D176" s="7">
        <v>10</v>
      </c>
      <c r="E176" s="7">
        <v>2</v>
      </c>
      <c r="F176" s="7">
        <v>3</v>
      </c>
      <c r="G176" s="8">
        <f t="shared" si="35"/>
        <v>2.5917926565874731E-3</v>
      </c>
      <c r="H176" s="8">
        <f t="shared" si="36"/>
        <v>4.5977011494252873E-3</v>
      </c>
      <c r="I176" s="8">
        <f t="shared" si="37"/>
        <v>1.5026296018031556E-3</v>
      </c>
      <c r="J176" s="8">
        <f t="shared" si="38"/>
        <v>2.331002331002331E-3</v>
      </c>
      <c r="K176" s="8">
        <f t="shared" si="41"/>
        <v>-0.66666666666666663</v>
      </c>
      <c r="L176" s="8">
        <f t="shared" si="42"/>
        <v>-0.7</v>
      </c>
      <c r="M176" s="8">
        <f t="shared" si="39"/>
        <v>-1.7278617710583153E-3</v>
      </c>
      <c r="N176" s="9">
        <f t="shared" si="40"/>
        <v>-3.2183908045977008E-3</v>
      </c>
    </row>
    <row r="177" spans="1:14" x14ac:dyDescent="0.2">
      <c r="A177" s="30"/>
      <c r="B177" s="23" t="s">
        <v>164</v>
      </c>
      <c r="C177" s="20">
        <v>105</v>
      </c>
      <c r="D177" s="7">
        <v>140</v>
      </c>
      <c r="E177" s="7">
        <v>27</v>
      </c>
      <c r="F177" s="7">
        <v>34</v>
      </c>
      <c r="G177" s="8">
        <f t="shared" si="35"/>
        <v>4.5356371490280781E-2</v>
      </c>
      <c r="H177" s="8">
        <f t="shared" si="36"/>
        <v>6.4367816091954022E-2</v>
      </c>
      <c r="I177" s="8">
        <f t="shared" si="37"/>
        <v>2.02854996243426E-2</v>
      </c>
      <c r="J177" s="8">
        <f t="shared" si="38"/>
        <v>2.641802641802642E-2</v>
      </c>
      <c r="K177" s="8">
        <f t="shared" si="41"/>
        <v>-0.74285714285714288</v>
      </c>
      <c r="L177" s="8">
        <f t="shared" si="42"/>
        <v>-0.75714285714285712</v>
      </c>
      <c r="M177" s="8">
        <f t="shared" si="39"/>
        <v>-3.3693304535637153E-2</v>
      </c>
      <c r="N177" s="9">
        <f t="shared" si="40"/>
        <v>-4.8735632183908043E-2</v>
      </c>
    </row>
    <row r="178" spans="1:14" ht="25.5" x14ac:dyDescent="0.2">
      <c r="A178" s="30"/>
      <c r="B178" s="23" t="s">
        <v>165</v>
      </c>
      <c r="C178" s="20">
        <v>0</v>
      </c>
      <c r="D178" s="7">
        <v>4</v>
      </c>
      <c r="E178" s="7">
        <v>0</v>
      </c>
      <c r="F178" s="7">
        <v>0</v>
      </c>
      <c r="G178" s="8" t="str">
        <f t="shared" si="35"/>
        <v/>
      </c>
      <c r="H178" s="8">
        <f t="shared" si="36"/>
        <v>1.8390804597701149E-3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-1.8390804597701149E-3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7.77000777000777E-4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1867</v>
      </c>
      <c r="D188" s="17">
        <f>SUM(D189:D363)</f>
        <v>2005</v>
      </c>
      <c r="E188" s="17">
        <f>SUM(E189:E363)</f>
        <v>706</v>
      </c>
      <c r="F188" s="17">
        <f>SUM(F189:F363)</f>
        <v>817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-0.62185324049276913</v>
      </c>
      <c r="L188" s="18">
        <f>+IF(AND(D188=0,F188=0),"",IF(D188=0,1,IF(F188=0,-1,(F188-D188)/D188)))</f>
        <v>-0.59251870324189526</v>
      </c>
      <c r="M188" s="18">
        <f t="shared" ref="M188:M219" si="47">+IF(OR(AND(G188=""),(K188="")),"",G188*K188)</f>
        <v>-0.62185324049276913</v>
      </c>
      <c r="N188" s="19">
        <f t="shared" ref="N188:N219" si="48">+IF(OR(AND(H188=""),(L188="")),"",H188*L188)</f>
        <v>-0.59251870324189526</v>
      </c>
    </row>
    <row r="189" spans="1:14" ht="24.75" customHeight="1" x14ac:dyDescent="0.2">
      <c r="A189" s="30"/>
      <c r="B189" s="22" t="s">
        <v>168</v>
      </c>
      <c r="C189" s="28">
        <v>11</v>
      </c>
      <c r="D189" s="25">
        <v>11</v>
      </c>
      <c r="E189" s="25">
        <v>11</v>
      </c>
      <c r="F189" s="25">
        <v>10</v>
      </c>
      <c r="G189" s="26">
        <f t="shared" si="43"/>
        <v>5.8918050348152114E-3</v>
      </c>
      <c r="H189" s="26">
        <f t="shared" si="44"/>
        <v>5.4862842892768084E-3</v>
      </c>
      <c r="I189" s="26">
        <f t="shared" si="45"/>
        <v>1.5580736543909348E-2</v>
      </c>
      <c r="J189" s="26">
        <f t="shared" si="46"/>
        <v>1.2239902080783354E-2</v>
      </c>
      <c r="K189" s="26">
        <f t="shared" ref="K189:K220" si="49">+IF(AND(C189=0,E189=0)," ",IF(C189=0,1,IF(E189=0,-1,(E189-C189)/C189)))</f>
        <v>0</v>
      </c>
      <c r="L189" s="26">
        <f t="shared" ref="L189:L220" si="50">+IF(AND(D189=0,F189=0)," ",IF(D189=0,1,IF(F189=0,-1,(F189-D189)/D189)))</f>
        <v>-9.0909090909090912E-2</v>
      </c>
      <c r="M189" s="26">
        <f t="shared" si="47"/>
        <v>0</v>
      </c>
      <c r="N189" s="27">
        <f t="shared" si="48"/>
        <v>-4.9875311720698262E-4</v>
      </c>
    </row>
    <row r="190" spans="1:14" x14ac:dyDescent="0.2">
      <c r="A190" s="30"/>
      <c r="B190" s="23" t="s">
        <v>169</v>
      </c>
      <c r="C190" s="20">
        <v>9</v>
      </c>
      <c r="D190" s="7">
        <v>3</v>
      </c>
      <c r="E190" s="7">
        <v>1</v>
      </c>
      <c r="F190" s="7">
        <v>3</v>
      </c>
      <c r="G190" s="8">
        <f t="shared" si="43"/>
        <v>4.8205677557579003E-3</v>
      </c>
      <c r="H190" s="8">
        <f t="shared" si="44"/>
        <v>1.4962593516209476E-3</v>
      </c>
      <c r="I190" s="8">
        <f t="shared" si="45"/>
        <v>1.4164305949008499E-3</v>
      </c>
      <c r="J190" s="8">
        <f t="shared" si="46"/>
        <v>3.6719706242350062E-3</v>
      </c>
      <c r="K190" s="8">
        <f t="shared" si="49"/>
        <v>-0.88888888888888884</v>
      </c>
      <c r="L190" s="8">
        <f t="shared" si="50"/>
        <v>0</v>
      </c>
      <c r="M190" s="8">
        <f t="shared" si="47"/>
        <v>-4.2849491162292447E-3</v>
      </c>
      <c r="N190" s="9">
        <f t="shared" si="48"/>
        <v>0</v>
      </c>
    </row>
    <row r="191" spans="1:14" ht="38.25" x14ac:dyDescent="0.2">
      <c r="A191" s="30"/>
      <c r="B191" s="23" t="s">
        <v>170</v>
      </c>
      <c r="C191" s="20">
        <v>7</v>
      </c>
      <c r="D191" s="7">
        <v>15</v>
      </c>
      <c r="E191" s="7">
        <v>4</v>
      </c>
      <c r="F191" s="7">
        <v>3</v>
      </c>
      <c r="G191" s="8">
        <f t="shared" si="43"/>
        <v>3.7493304767005891E-3</v>
      </c>
      <c r="H191" s="8">
        <f t="shared" si="44"/>
        <v>7.481296758104738E-3</v>
      </c>
      <c r="I191" s="8">
        <f t="shared" si="45"/>
        <v>5.6657223796033997E-3</v>
      </c>
      <c r="J191" s="8">
        <f t="shared" si="46"/>
        <v>3.6719706242350062E-3</v>
      </c>
      <c r="K191" s="8">
        <f t="shared" si="49"/>
        <v>-0.42857142857142855</v>
      </c>
      <c r="L191" s="8">
        <f t="shared" si="50"/>
        <v>-0.8</v>
      </c>
      <c r="M191" s="8">
        <f t="shared" si="47"/>
        <v>-1.6068559185859668E-3</v>
      </c>
      <c r="N191" s="9">
        <f t="shared" si="48"/>
        <v>-5.9850374064837905E-3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16</v>
      </c>
      <c r="D193" s="7">
        <v>29</v>
      </c>
      <c r="E193" s="7">
        <v>5</v>
      </c>
      <c r="F193" s="7">
        <v>13</v>
      </c>
      <c r="G193" s="8">
        <f t="shared" si="43"/>
        <v>8.5698982324584894E-3</v>
      </c>
      <c r="H193" s="8">
        <f t="shared" si="44"/>
        <v>1.4463840399002495E-2</v>
      </c>
      <c r="I193" s="8">
        <f t="shared" si="45"/>
        <v>7.0821529745042494E-3</v>
      </c>
      <c r="J193" s="8">
        <f t="shared" si="46"/>
        <v>1.591187270501836E-2</v>
      </c>
      <c r="K193" s="8">
        <f t="shared" si="49"/>
        <v>-0.6875</v>
      </c>
      <c r="L193" s="8">
        <f t="shared" si="50"/>
        <v>-0.55172413793103448</v>
      </c>
      <c r="M193" s="8">
        <f t="shared" si="47"/>
        <v>-5.8918050348152114E-3</v>
      </c>
      <c r="N193" s="9">
        <f t="shared" si="48"/>
        <v>-7.9800498753117219E-3</v>
      </c>
    </row>
    <row r="194" spans="1:14" ht="25.5" x14ac:dyDescent="0.2">
      <c r="A194" s="30"/>
      <c r="B194" s="23" t="s">
        <v>173</v>
      </c>
      <c r="C194" s="20">
        <v>2</v>
      </c>
      <c r="D194" s="7">
        <v>4</v>
      </c>
      <c r="E194" s="7">
        <v>0</v>
      </c>
      <c r="F194" s="7">
        <v>5</v>
      </c>
      <c r="G194" s="8">
        <f t="shared" si="43"/>
        <v>1.0712372790573112E-3</v>
      </c>
      <c r="H194" s="8">
        <f t="shared" si="44"/>
        <v>1.99501246882793E-3</v>
      </c>
      <c r="I194" s="8" t="str">
        <f t="shared" si="45"/>
        <v/>
      </c>
      <c r="J194" s="8">
        <f t="shared" si="46"/>
        <v>6.1199510403916772E-3</v>
      </c>
      <c r="K194" s="8">
        <f t="shared" si="49"/>
        <v>-1</v>
      </c>
      <c r="L194" s="8">
        <f t="shared" si="50"/>
        <v>0.25</v>
      </c>
      <c r="M194" s="8">
        <f t="shared" si="47"/>
        <v>-1.0712372790573112E-3</v>
      </c>
      <c r="N194" s="9">
        <f t="shared" si="48"/>
        <v>4.9875311720698251E-4</v>
      </c>
    </row>
    <row r="195" spans="1:14" x14ac:dyDescent="0.2">
      <c r="A195" s="30"/>
      <c r="B195" s="23" t="s">
        <v>174</v>
      </c>
      <c r="C195" s="20">
        <v>298</v>
      </c>
      <c r="D195" s="7">
        <v>159</v>
      </c>
      <c r="E195" s="7">
        <v>115</v>
      </c>
      <c r="F195" s="7">
        <v>64</v>
      </c>
      <c r="G195" s="8">
        <f t="shared" si="43"/>
        <v>0.15961435457953937</v>
      </c>
      <c r="H195" s="8">
        <f t="shared" si="44"/>
        <v>7.930174563591022E-2</v>
      </c>
      <c r="I195" s="8">
        <f t="shared" si="45"/>
        <v>0.16288951841359772</v>
      </c>
      <c r="J195" s="8">
        <f t="shared" si="46"/>
        <v>7.8335373317013457E-2</v>
      </c>
      <c r="K195" s="8">
        <f t="shared" si="49"/>
        <v>-0.61409395973154357</v>
      </c>
      <c r="L195" s="8">
        <f t="shared" si="50"/>
        <v>-0.59748427672955973</v>
      </c>
      <c r="M195" s="8">
        <f t="shared" si="47"/>
        <v>-9.8018211033743974E-2</v>
      </c>
      <c r="N195" s="9">
        <f t="shared" si="48"/>
        <v>-4.738154613466334E-2</v>
      </c>
    </row>
    <row r="196" spans="1:14" x14ac:dyDescent="0.2">
      <c r="A196" s="30"/>
      <c r="B196" s="23" t="s">
        <v>175</v>
      </c>
      <c r="C196" s="20">
        <v>12</v>
      </c>
      <c r="D196" s="7">
        <v>7</v>
      </c>
      <c r="E196" s="7">
        <v>4</v>
      </c>
      <c r="F196" s="7">
        <v>0</v>
      </c>
      <c r="G196" s="8">
        <f t="shared" si="43"/>
        <v>6.427423674343867E-3</v>
      </c>
      <c r="H196" s="8">
        <f t="shared" si="44"/>
        <v>3.4912718204488779E-3</v>
      </c>
      <c r="I196" s="8">
        <f t="shared" si="45"/>
        <v>5.6657223796033997E-3</v>
      </c>
      <c r="J196" s="8" t="str">
        <f t="shared" si="46"/>
        <v/>
      </c>
      <c r="K196" s="8">
        <f t="shared" si="49"/>
        <v>-0.66666666666666663</v>
      </c>
      <c r="L196" s="8">
        <f t="shared" si="50"/>
        <v>-1</v>
      </c>
      <c r="M196" s="8">
        <f t="shared" si="47"/>
        <v>-4.2849491162292447E-3</v>
      </c>
      <c r="N196" s="9">
        <f t="shared" si="48"/>
        <v>-3.4912718204488779E-3</v>
      </c>
    </row>
    <row r="197" spans="1:14" x14ac:dyDescent="0.2">
      <c r="A197" s="30"/>
      <c r="B197" s="23" t="s">
        <v>176</v>
      </c>
      <c r="C197" s="20">
        <v>71</v>
      </c>
      <c r="D197" s="7">
        <v>23</v>
      </c>
      <c r="E197" s="7">
        <v>18</v>
      </c>
      <c r="F197" s="7">
        <v>5</v>
      </c>
      <c r="G197" s="8">
        <f t="shared" si="43"/>
        <v>3.8028923406534548E-2</v>
      </c>
      <c r="H197" s="8">
        <f t="shared" si="44"/>
        <v>1.1471321695760598E-2</v>
      </c>
      <c r="I197" s="8">
        <f t="shared" si="45"/>
        <v>2.5495750708215296E-2</v>
      </c>
      <c r="J197" s="8">
        <f t="shared" si="46"/>
        <v>6.1199510403916772E-3</v>
      </c>
      <c r="K197" s="8">
        <f t="shared" si="49"/>
        <v>-0.74647887323943662</v>
      </c>
      <c r="L197" s="8">
        <f t="shared" si="50"/>
        <v>-0.78260869565217395</v>
      </c>
      <c r="M197" s="8">
        <f t="shared" si="47"/>
        <v>-2.8387787895018748E-2</v>
      </c>
      <c r="N197" s="9">
        <f t="shared" si="48"/>
        <v>-8.9775561097256863E-3</v>
      </c>
    </row>
    <row r="198" spans="1:14" x14ac:dyDescent="0.2">
      <c r="A198" s="30"/>
      <c r="B198" s="23" t="s">
        <v>177</v>
      </c>
      <c r="C198" s="20">
        <v>4</v>
      </c>
      <c r="D198" s="7">
        <v>10</v>
      </c>
      <c r="E198" s="7">
        <v>2</v>
      </c>
      <c r="F198" s="7">
        <v>2</v>
      </c>
      <c r="G198" s="8">
        <f t="shared" si="43"/>
        <v>2.1424745581146223E-3</v>
      </c>
      <c r="H198" s="8">
        <f t="shared" si="44"/>
        <v>4.9875311720698253E-3</v>
      </c>
      <c r="I198" s="8">
        <f t="shared" si="45"/>
        <v>2.8328611898016999E-3</v>
      </c>
      <c r="J198" s="8">
        <f t="shared" si="46"/>
        <v>2.4479804161566705E-3</v>
      </c>
      <c r="K198" s="8">
        <f t="shared" si="49"/>
        <v>-0.5</v>
      </c>
      <c r="L198" s="8">
        <f t="shared" si="50"/>
        <v>-0.8</v>
      </c>
      <c r="M198" s="8">
        <f t="shared" si="47"/>
        <v>-1.0712372790573112E-3</v>
      </c>
      <c r="N198" s="9">
        <f t="shared" si="48"/>
        <v>-3.9900249376558601E-3</v>
      </c>
    </row>
    <row r="199" spans="1:14" x14ac:dyDescent="0.2">
      <c r="A199" s="30"/>
      <c r="B199" s="23" t="s">
        <v>178</v>
      </c>
      <c r="C199" s="20">
        <v>1</v>
      </c>
      <c r="D199" s="7">
        <v>2</v>
      </c>
      <c r="E199" s="7">
        <v>1</v>
      </c>
      <c r="F199" s="7">
        <v>1</v>
      </c>
      <c r="G199" s="8">
        <f t="shared" si="43"/>
        <v>5.3561863952865559E-4</v>
      </c>
      <c r="H199" s="8">
        <f t="shared" si="44"/>
        <v>9.9750623441396502E-4</v>
      </c>
      <c r="I199" s="8">
        <f t="shared" si="45"/>
        <v>1.4164305949008499E-3</v>
      </c>
      <c r="J199" s="8">
        <f t="shared" si="46"/>
        <v>1.2239902080783353E-3</v>
      </c>
      <c r="K199" s="8">
        <f t="shared" si="49"/>
        <v>0</v>
      </c>
      <c r="L199" s="8">
        <f t="shared" si="50"/>
        <v>-0.5</v>
      </c>
      <c r="M199" s="8">
        <f t="shared" si="47"/>
        <v>0</v>
      </c>
      <c r="N199" s="9">
        <f t="shared" si="48"/>
        <v>-4.9875311720698251E-4</v>
      </c>
    </row>
    <row r="200" spans="1:14" ht="25.5" x14ac:dyDescent="0.2">
      <c r="A200" s="30"/>
      <c r="B200" s="23" t="s">
        <v>179</v>
      </c>
      <c r="C200" s="20">
        <v>1</v>
      </c>
      <c r="D200" s="7">
        <v>1</v>
      </c>
      <c r="E200" s="7">
        <v>0</v>
      </c>
      <c r="F200" s="7">
        <v>0</v>
      </c>
      <c r="G200" s="8">
        <f t="shared" si="43"/>
        <v>5.3561863952865559E-4</v>
      </c>
      <c r="H200" s="8">
        <f t="shared" si="44"/>
        <v>4.9875311720698251E-4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-5.3561863952865559E-4</v>
      </c>
      <c r="N200" s="9">
        <f t="shared" si="48"/>
        <v>-4.9875311720698251E-4</v>
      </c>
    </row>
    <row r="201" spans="1:14" x14ac:dyDescent="0.2">
      <c r="A201" s="30"/>
      <c r="B201" s="23" t="s">
        <v>180</v>
      </c>
      <c r="C201" s="20">
        <v>25</v>
      </c>
      <c r="D201" s="7">
        <v>18</v>
      </c>
      <c r="E201" s="7">
        <v>6</v>
      </c>
      <c r="F201" s="7">
        <v>6</v>
      </c>
      <c r="G201" s="8">
        <f t="shared" si="43"/>
        <v>1.339046598821639E-2</v>
      </c>
      <c r="H201" s="8">
        <f t="shared" si="44"/>
        <v>8.9775561097256863E-3</v>
      </c>
      <c r="I201" s="8">
        <f t="shared" si="45"/>
        <v>8.4985835694051E-3</v>
      </c>
      <c r="J201" s="8">
        <f t="shared" si="46"/>
        <v>7.3439412484700125E-3</v>
      </c>
      <c r="K201" s="8">
        <f t="shared" si="49"/>
        <v>-0.76</v>
      </c>
      <c r="L201" s="8">
        <f t="shared" si="50"/>
        <v>-0.66666666666666663</v>
      </c>
      <c r="M201" s="8">
        <f t="shared" si="47"/>
        <v>-1.0176754151044456E-2</v>
      </c>
      <c r="N201" s="9">
        <f t="shared" si="48"/>
        <v>-5.9850374064837905E-3</v>
      </c>
    </row>
    <row r="202" spans="1:14" x14ac:dyDescent="0.2">
      <c r="A202" s="30"/>
      <c r="B202" s="23" t="s">
        <v>181</v>
      </c>
      <c r="C202" s="20">
        <v>18</v>
      </c>
      <c r="D202" s="7">
        <v>12</v>
      </c>
      <c r="E202" s="7">
        <v>3</v>
      </c>
      <c r="F202" s="7">
        <v>2</v>
      </c>
      <c r="G202" s="8">
        <f t="shared" si="43"/>
        <v>9.6411355115158005E-3</v>
      </c>
      <c r="H202" s="8">
        <f t="shared" si="44"/>
        <v>5.9850374064837905E-3</v>
      </c>
      <c r="I202" s="8">
        <f t="shared" si="45"/>
        <v>4.24929178470255E-3</v>
      </c>
      <c r="J202" s="8">
        <f t="shared" si="46"/>
        <v>2.4479804161566705E-3</v>
      </c>
      <c r="K202" s="8">
        <f t="shared" si="49"/>
        <v>-0.83333333333333337</v>
      </c>
      <c r="L202" s="8">
        <f t="shared" si="50"/>
        <v>-0.83333333333333337</v>
      </c>
      <c r="M202" s="8">
        <f t="shared" si="47"/>
        <v>-8.0342795929298338E-3</v>
      </c>
      <c r="N202" s="9">
        <f t="shared" si="48"/>
        <v>-4.9875311720698253E-3</v>
      </c>
    </row>
    <row r="203" spans="1:14" x14ac:dyDescent="0.2">
      <c r="A203" s="30"/>
      <c r="B203" s="23" t="s">
        <v>182</v>
      </c>
      <c r="C203" s="20">
        <v>126</v>
      </c>
      <c r="D203" s="7">
        <v>94</v>
      </c>
      <c r="E203" s="7">
        <v>37</v>
      </c>
      <c r="F203" s="7">
        <v>20</v>
      </c>
      <c r="G203" s="8">
        <f t="shared" si="43"/>
        <v>6.7487948580610607E-2</v>
      </c>
      <c r="H203" s="8">
        <f t="shared" si="44"/>
        <v>4.6882793017456362E-2</v>
      </c>
      <c r="I203" s="8">
        <f t="shared" si="45"/>
        <v>5.2407932011331447E-2</v>
      </c>
      <c r="J203" s="8">
        <f t="shared" si="46"/>
        <v>2.4479804161566709E-2</v>
      </c>
      <c r="K203" s="8">
        <f t="shared" si="49"/>
        <v>-0.70634920634920639</v>
      </c>
      <c r="L203" s="8">
        <f t="shared" si="50"/>
        <v>-0.78723404255319152</v>
      </c>
      <c r="M203" s="8">
        <f t="shared" si="47"/>
        <v>-4.7670058918050352E-2</v>
      </c>
      <c r="N203" s="9">
        <f t="shared" si="48"/>
        <v>-3.6907730673316715E-2</v>
      </c>
    </row>
    <row r="204" spans="1:14" ht="25.5" x14ac:dyDescent="0.2">
      <c r="A204" s="30"/>
      <c r="B204" s="23" t="s">
        <v>183</v>
      </c>
      <c r="C204" s="20">
        <v>96</v>
      </c>
      <c r="D204" s="7">
        <v>80</v>
      </c>
      <c r="E204" s="7">
        <v>30</v>
      </c>
      <c r="F204" s="7">
        <v>20</v>
      </c>
      <c r="G204" s="8">
        <f t="shared" si="43"/>
        <v>5.1419389394750936E-2</v>
      </c>
      <c r="H204" s="8">
        <f t="shared" si="44"/>
        <v>3.9900249376558602E-2</v>
      </c>
      <c r="I204" s="8">
        <f t="shared" si="45"/>
        <v>4.2492917847025496E-2</v>
      </c>
      <c r="J204" s="8">
        <f t="shared" si="46"/>
        <v>2.4479804161566709E-2</v>
      </c>
      <c r="K204" s="8">
        <f t="shared" si="49"/>
        <v>-0.6875</v>
      </c>
      <c r="L204" s="8">
        <f t="shared" si="50"/>
        <v>-0.75</v>
      </c>
      <c r="M204" s="8">
        <f t="shared" si="47"/>
        <v>-3.5350830208891265E-2</v>
      </c>
      <c r="N204" s="9">
        <f t="shared" si="48"/>
        <v>-2.9925187032418952E-2</v>
      </c>
    </row>
    <row r="205" spans="1:14" ht="25.5" x14ac:dyDescent="0.2">
      <c r="A205" s="30"/>
      <c r="B205" s="23" t="s">
        <v>184</v>
      </c>
      <c r="C205" s="20">
        <v>10</v>
      </c>
      <c r="D205" s="7">
        <v>6</v>
      </c>
      <c r="E205" s="7">
        <v>3</v>
      </c>
      <c r="F205" s="7">
        <v>0</v>
      </c>
      <c r="G205" s="8">
        <f t="shared" si="43"/>
        <v>5.3561863952865559E-3</v>
      </c>
      <c r="H205" s="8">
        <f t="shared" si="44"/>
        <v>2.9925187032418953E-3</v>
      </c>
      <c r="I205" s="8">
        <f t="shared" si="45"/>
        <v>4.24929178470255E-3</v>
      </c>
      <c r="J205" s="8" t="str">
        <f t="shared" si="46"/>
        <v/>
      </c>
      <c r="K205" s="8">
        <f t="shared" si="49"/>
        <v>-0.7</v>
      </c>
      <c r="L205" s="8">
        <f t="shared" si="50"/>
        <v>-1</v>
      </c>
      <c r="M205" s="8">
        <f t="shared" si="47"/>
        <v>-3.7493304767005887E-3</v>
      </c>
      <c r="N205" s="9">
        <f t="shared" si="48"/>
        <v>-2.9925187032418953E-3</v>
      </c>
    </row>
    <row r="206" spans="1:14" x14ac:dyDescent="0.2">
      <c r="A206" s="30"/>
      <c r="B206" s="23" t="s">
        <v>185</v>
      </c>
      <c r="C206" s="20">
        <v>1</v>
      </c>
      <c r="D206" s="7">
        <v>3</v>
      </c>
      <c r="E206" s="7">
        <v>2</v>
      </c>
      <c r="F206" s="7">
        <v>0</v>
      </c>
      <c r="G206" s="8">
        <f t="shared" si="43"/>
        <v>5.3561863952865559E-4</v>
      </c>
      <c r="H206" s="8">
        <f t="shared" si="44"/>
        <v>1.4962593516209476E-3</v>
      </c>
      <c r="I206" s="8">
        <f t="shared" si="45"/>
        <v>2.8328611898016999E-3</v>
      </c>
      <c r="J206" s="8" t="str">
        <f t="shared" si="46"/>
        <v/>
      </c>
      <c r="K206" s="8">
        <f t="shared" si="49"/>
        <v>1</v>
      </c>
      <c r="L206" s="8">
        <f t="shared" si="50"/>
        <v>-1</v>
      </c>
      <c r="M206" s="8">
        <f t="shared" si="47"/>
        <v>5.3561863952865559E-4</v>
      </c>
      <c r="N206" s="9">
        <f t="shared" si="48"/>
        <v>-1.4962593516209476E-3</v>
      </c>
    </row>
    <row r="207" spans="1:14" x14ac:dyDescent="0.2">
      <c r="A207" s="30"/>
      <c r="B207" s="23" t="s">
        <v>186</v>
      </c>
      <c r="C207" s="20">
        <v>7</v>
      </c>
      <c r="D207" s="7">
        <v>4</v>
      </c>
      <c r="E207" s="7">
        <v>1</v>
      </c>
      <c r="F207" s="7">
        <v>2</v>
      </c>
      <c r="G207" s="8">
        <f t="shared" si="43"/>
        <v>3.7493304767005891E-3</v>
      </c>
      <c r="H207" s="8">
        <f t="shared" si="44"/>
        <v>1.99501246882793E-3</v>
      </c>
      <c r="I207" s="8">
        <f t="shared" si="45"/>
        <v>1.4164305949008499E-3</v>
      </c>
      <c r="J207" s="8">
        <f t="shared" si="46"/>
        <v>2.4479804161566705E-3</v>
      </c>
      <c r="K207" s="8">
        <f t="shared" si="49"/>
        <v>-0.8571428571428571</v>
      </c>
      <c r="L207" s="8">
        <f t="shared" si="50"/>
        <v>-0.5</v>
      </c>
      <c r="M207" s="8">
        <f t="shared" si="47"/>
        <v>-3.2137118371719335E-3</v>
      </c>
      <c r="N207" s="9">
        <f t="shared" si="48"/>
        <v>-9.9750623441396502E-4</v>
      </c>
    </row>
    <row r="208" spans="1:14" x14ac:dyDescent="0.2">
      <c r="A208" s="30"/>
      <c r="B208" s="23" t="s">
        <v>187</v>
      </c>
      <c r="C208" s="20">
        <v>3</v>
      </c>
      <c r="D208" s="7">
        <v>1</v>
      </c>
      <c r="E208" s="7">
        <v>0</v>
      </c>
      <c r="F208" s="7">
        <v>0</v>
      </c>
      <c r="G208" s="8">
        <f t="shared" si="43"/>
        <v>1.6068559185859668E-3</v>
      </c>
      <c r="H208" s="8">
        <f t="shared" si="44"/>
        <v>4.9875311720698251E-4</v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>
        <f t="shared" si="50"/>
        <v>-1</v>
      </c>
      <c r="M208" s="8">
        <f t="shared" si="47"/>
        <v>-1.6068559185859668E-3</v>
      </c>
      <c r="N208" s="9">
        <f t="shared" si="48"/>
        <v>-4.9875311720698251E-4</v>
      </c>
    </row>
    <row r="209" spans="1:14" ht="25.5" x14ac:dyDescent="0.2">
      <c r="A209" s="30"/>
      <c r="B209" s="23" t="s">
        <v>188</v>
      </c>
      <c r="C209" s="20">
        <v>69</v>
      </c>
      <c r="D209" s="7">
        <v>39</v>
      </c>
      <c r="E209" s="7">
        <v>28</v>
      </c>
      <c r="F209" s="7">
        <v>9</v>
      </c>
      <c r="G209" s="8">
        <f t="shared" si="43"/>
        <v>3.6957686127477234E-2</v>
      </c>
      <c r="H209" s="8">
        <f t="shared" si="44"/>
        <v>1.945137157107232E-2</v>
      </c>
      <c r="I209" s="8">
        <f t="shared" si="45"/>
        <v>3.9660056657223795E-2</v>
      </c>
      <c r="J209" s="8">
        <f t="shared" si="46"/>
        <v>1.1015911872705019E-2</v>
      </c>
      <c r="K209" s="8">
        <f t="shared" si="49"/>
        <v>-0.59420289855072461</v>
      </c>
      <c r="L209" s="8">
        <f t="shared" si="50"/>
        <v>-0.76923076923076927</v>
      </c>
      <c r="M209" s="8">
        <f t="shared" si="47"/>
        <v>-2.1960364220674877E-2</v>
      </c>
      <c r="N209" s="9">
        <f t="shared" si="48"/>
        <v>-1.4962593516209478E-2</v>
      </c>
    </row>
    <row r="210" spans="1:14" x14ac:dyDescent="0.2">
      <c r="A210" s="30"/>
      <c r="B210" s="23" t="s">
        <v>189</v>
      </c>
      <c r="C210" s="20">
        <v>26</v>
      </c>
      <c r="D210" s="7">
        <v>22</v>
      </c>
      <c r="E210" s="7">
        <v>21</v>
      </c>
      <c r="F210" s="7">
        <v>5</v>
      </c>
      <c r="G210" s="8">
        <f t="shared" si="43"/>
        <v>1.3926084627745045E-2</v>
      </c>
      <c r="H210" s="8">
        <f t="shared" si="44"/>
        <v>1.0972568578553617E-2</v>
      </c>
      <c r="I210" s="8">
        <f t="shared" si="45"/>
        <v>2.9745042492917848E-2</v>
      </c>
      <c r="J210" s="8">
        <f t="shared" si="46"/>
        <v>6.1199510403916772E-3</v>
      </c>
      <c r="K210" s="8">
        <f t="shared" si="49"/>
        <v>-0.19230769230769232</v>
      </c>
      <c r="L210" s="8">
        <f t="shared" si="50"/>
        <v>-0.77272727272727271</v>
      </c>
      <c r="M210" s="8">
        <f t="shared" si="47"/>
        <v>-2.6780931976432779E-3</v>
      </c>
      <c r="N210" s="9">
        <f t="shared" si="48"/>
        <v>-8.4788029925187032E-3</v>
      </c>
    </row>
    <row r="211" spans="1:14" x14ac:dyDescent="0.2">
      <c r="A211" s="30"/>
      <c r="B211" s="23" t="s">
        <v>190</v>
      </c>
      <c r="C211" s="20">
        <v>0</v>
      </c>
      <c r="D211" s="7">
        <v>2</v>
      </c>
      <c r="E211" s="7">
        <v>0</v>
      </c>
      <c r="F211" s="7">
        <v>0</v>
      </c>
      <c r="G211" s="8" t="str">
        <f t="shared" si="43"/>
        <v/>
      </c>
      <c r="H211" s="8">
        <f t="shared" si="44"/>
        <v>9.9750623441396502E-4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9">
        <f t="shared" si="48"/>
        <v>-9.9750623441396502E-4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11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5.4862842892768084E-3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9">
        <f t="shared" si="48"/>
        <v>-5.4862842892768084E-3</v>
      </c>
    </row>
    <row r="214" spans="1:14" x14ac:dyDescent="0.2">
      <c r="A214" s="30"/>
      <c r="B214" s="23" t="s">
        <v>193</v>
      </c>
      <c r="C214" s="20">
        <v>5</v>
      </c>
      <c r="D214" s="7">
        <v>3</v>
      </c>
      <c r="E214" s="7">
        <v>4</v>
      </c>
      <c r="F214" s="7">
        <v>1</v>
      </c>
      <c r="G214" s="8">
        <f t="shared" si="43"/>
        <v>2.6780931976432779E-3</v>
      </c>
      <c r="H214" s="8">
        <f t="shared" si="44"/>
        <v>1.4962593516209476E-3</v>
      </c>
      <c r="I214" s="8">
        <f t="shared" si="45"/>
        <v>5.6657223796033997E-3</v>
      </c>
      <c r="J214" s="8">
        <f t="shared" si="46"/>
        <v>1.2239902080783353E-3</v>
      </c>
      <c r="K214" s="8">
        <f t="shared" si="49"/>
        <v>-0.2</v>
      </c>
      <c r="L214" s="8">
        <f t="shared" si="50"/>
        <v>-0.66666666666666663</v>
      </c>
      <c r="M214" s="8">
        <f t="shared" si="47"/>
        <v>-5.3561863952865559E-4</v>
      </c>
      <c r="N214" s="9">
        <f t="shared" si="48"/>
        <v>-9.9750623441396502E-4</v>
      </c>
    </row>
    <row r="215" spans="1:14" x14ac:dyDescent="0.2">
      <c r="A215" s="30"/>
      <c r="B215" s="23" t="s">
        <v>194</v>
      </c>
      <c r="C215" s="20">
        <v>12</v>
      </c>
      <c r="D215" s="7">
        <v>25</v>
      </c>
      <c r="E215" s="7">
        <v>3</v>
      </c>
      <c r="F215" s="7">
        <v>4</v>
      </c>
      <c r="G215" s="8">
        <f t="shared" si="43"/>
        <v>6.427423674343867E-3</v>
      </c>
      <c r="H215" s="8">
        <f t="shared" si="44"/>
        <v>1.2468827930174564E-2</v>
      </c>
      <c r="I215" s="8">
        <f t="shared" si="45"/>
        <v>4.24929178470255E-3</v>
      </c>
      <c r="J215" s="8">
        <f t="shared" si="46"/>
        <v>4.8959608323133411E-3</v>
      </c>
      <c r="K215" s="8">
        <f t="shared" si="49"/>
        <v>-0.75</v>
      </c>
      <c r="L215" s="8">
        <f t="shared" si="50"/>
        <v>-0.84</v>
      </c>
      <c r="M215" s="8">
        <f t="shared" si="47"/>
        <v>-4.8205677557579003E-3</v>
      </c>
      <c r="N215" s="9">
        <f t="shared" si="48"/>
        <v>-1.0473815461346634E-2</v>
      </c>
    </row>
    <row r="216" spans="1:14" ht="23.25" customHeight="1" x14ac:dyDescent="0.2">
      <c r="A216" s="30"/>
      <c r="B216" s="23" t="s">
        <v>195</v>
      </c>
      <c r="C216" s="20">
        <v>26</v>
      </c>
      <c r="D216" s="7">
        <v>10</v>
      </c>
      <c r="E216" s="7">
        <v>9</v>
      </c>
      <c r="F216" s="7">
        <v>3</v>
      </c>
      <c r="G216" s="8">
        <f t="shared" si="43"/>
        <v>1.3926084627745045E-2</v>
      </c>
      <c r="H216" s="8">
        <f t="shared" si="44"/>
        <v>4.9875311720698253E-3</v>
      </c>
      <c r="I216" s="8">
        <f t="shared" si="45"/>
        <v>1.2747875354107648E-2</v>
      </c>
      <c r="J216" s="8">
        <f t="shared" si="46"/>
        <v>3.6719706242350062E-3</v>
      </c>
      <c r="K216" s="8">
        <f t="shared" si="49"/>
        <v>-0.65384615384615385</v>
      </c>
      <c r="L216" s="8">
        <f t="shared" si="50"/>
        <v>-0.7</v>
      </c>
      <c r="M216" s="8">
        <f t="shared" si="47"/>
        <v>-9.1055168719871449E-3</v>
      </c>
      <c r="N216" s="9">
        <f t="shared" si="48"/>
        <v>-3.4912718204488775E-3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24</v>
      </c>
      <c r="D218" s="7">
        <v>62</v>
      </c>
      <c r="E218" s="7">
        <v>7</v>
      </c>
      <c r="F218" s="7">
        <v>26</v>
      </c>
      <c r="G218" s="8">
        <f t="shared" si="43"/>
        <v>1.2854847348687734E-2</v>
      </c>
      <c r="H218" s="8">
        <f t="shared" si="44"/>
        <v>3.0922693266832918E-2</v>
      </c>
      <c r="I218" s="8">
        <f t="shared" si="45"/>
        <v>9.9150141643059488E-3</v>
      </c>
      <c r="J218" s="8">
        <f t="shared" si="46"/>
        <v>3.182374541003672E-2</v>
      </c>
      <c r="K218" s="8">
        <f t="shared" si="49"/>
        <v>-0.70833333333333337</v>
      </c>
      <c r="L218" s="8">
        <f t="shared" si="50"/>
        <v>-0.58064516129032262</v>
      </c>
      <c r="M218" s="8">
        <f t="shared" si="47"/>
        <v>-9.1055168719871449E-3</v>
      </c>
      <c r="N218" s="9">
        <f t="shared" si="48"/>
        <v>-1.7955112219451373E-2</v>
      </c>
    </row>
    <row r="219" spans="1:14" x14ac:dyDescent="0.2">
      <c r="A219" s="30"/>
      <c r="B219" s="23" t="s">
        <v>198</v>
      </c>
      <c r="C219" s="20">
        <v>3</v>
      </c>
      <c r="D219" s="7">
        <v>25</v>
      </c>
      <c r="E219" s="7">
        <v>0</v>
      </c>
      <c r="F219" s="7">
        <v>8</v>
      </c>
      <c r="G219" s="8">
        <f t="shared" si="43"/>
        <v>1.6068559185859668E-3</v>
      </c>
      <c r="H219" s="8">
        <f t="shared" si="44"/>
        <v>1.2468827930174564E-2</v>
      </c>
      <c r="I219" s="8" t="str">
        <f t="shared" si="45"/>
        <v/>
      </c>
      <c r="J219" s="8">
        <f t="shared" si="46"/>
        <v>9.7919216646266821E-3</v>
      </c>
      <c r="K219" s="8">
        <f t="shared" si="49"/>
        <v>-1</v>
      </c>
      <c r="L219" s="8">
        <f t="shared" si="50"/>
        <v>-0.68</v>
      </c>
      <c r="M219" s="8">
        <f t="shared" si="47"/>
        <v>-1.6068559185859668E-3</v>
      </c>
      <c r="N219" s="9">
        <f t="shared" si="48"/>
        <v>-8.4788029925187049E-3</v>
      </c>
    </row>
    <row r="220" spans="1:14" x14ac:dyDescent="0.2">
      <c r="A220" s="30"/>
      <c r="B220" s="23" t="s">
        <v>199</v>
      </c>
      <c r="C220" s="20">
        <v>51</v>
      </c>
      <c r="D220" s="7">
        <v>59</v>
      </c>
      <c r="E220" s="7">
        <v>10</v>
      </c>
      <c r="F220" s="7">
        <v>37</v>
      </c>
      <c r="G220" s="8">
        <f t="shared" ref="G220:G251" si="51">+IF(C220=0,"",C220/C$188)</f>
        <v>2.7316550615961437E-2</v>
      </c>
      <c r="H220" s="8">
        <f t="shared" ref="H220:H251" si="52">+IF(D220=0,"",D220/D$188)</f>
        <v>2.9426433915211971E-2</v>
      </c>
      <c r="I220" s="8">
        <f t="shared" ref="I220:I251" si="53">+IF(E220=0,"",E220/E$188)</f>
        <v>1.4164305949008499E-2</v>
      </c>
      <c r="J220" s="8">
        <f t="shared" ref="J220:J251" si="54">+IF(F220=0,"",F220/F$188)</f>
        <v>4.528763769889841E-2</v>
      </c>
      <c r="K220" s="8">
        <f t="shared" si="49"/>
        <v>-0.80392156862745101</v>
      </c>
      <c r="L220" s="8">
        <f t="shared" si="50"/>
        <v>-0.3728813559322034</v>
      </c>
      <c r="M220" s="8">
        <f t="shared" ref="M220:M251" si="55">+IF(OR(AND(G220=""),(K220="")),"",G220*K220)</f>
        <v>-2.1960364220674881E-2</v>
      </c>
      <c r="N220" s="9">
        <f t="shared" ref="N220:N251" si="56">+IF(OR(AND(H220=""),(L220="")),"",H220*L220)</f>
        <v>-1.0972568578553617E-2</v>
      </c>
    </row>
    <row r="221" spans="1:14" x14ac:dyDescent="0.2">
      <c r="A221" s="30"/>
      <c r="B221" s="23" t="s">
        <v>200</v>
      </c>
      <c r="C221" s="20">
        <v>13</v>
      </c>
      <c r="D221" s="7">
        <v>70</v>
      </c>
      <c r="E221" s="7">
        <v>12</v>
      </c>
      <c r="F221" s="7">
        <v>29</v>
      </c>
      <c r="G221" s="8">
        <f t="shared" si="51"/>
        <v>6.9630423138725226E-3</v>
      </c>
      <c r="H221" s="8">
        <f t="shared" si="52"/>
        <v>3.4912718204488775E-2</v>
      </c>
      <c r="I221" s="8">
        <f t="shared" si="53"/>
        <v>1.69971671388102E-2</v>
      </c>
      <c r="J221" s="8">
        <f t="shared" si="54"/>
        <v>3.5495716034271728E-2</v>
      </c>
      <c r="K221" s="8">
        <f t="shared" ref="K221:K252" si="57">+IF(AND(C221=0,E221=0)," ",IF(C221=0,1,IF(E221=0,-1,(E221-C221)/C221)))</f>
        <v>-7.6923076923076927E-2</v>
      </c>
      <c r="L221" s="8">
        <f t="shared" ref="L221:L252" si="58">+IF(AND(D221=0,F221=0)," ",IF(D221=0,1,IF(F221=0,-1,(F221-D221)/D221)))</f>
        <v>-0.58571428571428574</v>
      </c>
      <c r="M221" s="8">
        <f t="shared" si="55"/>
        <v>-5.3561863952865559E-4</v>
      </c>
      <c r="N221" s="9">
        <f t="shared" si="56"/>
        <v>-2.0448877805486283E-2</v>
      </c>
    </row>
    <row r="222" spans="1:14" x14ac:dyDescent="0.2">
      <c r="A222" s="30"/>
      <c r="B222" s="23" t="s">
        <v>201</v>
      </c>
      <c r="C222" s="20">
        <v>8</v>
      </c>
      <c r="D222" s="7">
        <v>35</v>
      </c>
      <c r="E222" s="7">
        <v>9</v>
      </c>
      <c r="F222" s="7">
        <v>23</v>
      </c>
      <c r="G222" s="8">
        <f t="shared" si="51"/>
        <v>4.2849491162292447E-3</v>
      </c>
      <c r="H222" s="8">
        <f t="shared" si="52"/>
        <v>1.7456359102244388E-2</v>
      </c>
      <c r="I222" s="8">
        <f t="shared" si="53"/>
        <v>1.2747875354107648E-2</v>
      </c>
      <c r="J222" s="8">
        <f t="shared" si="54"/>
        <v>2.8151774785801713E-2</v>
      </c>
      <c r="K222" s="8">
        <f t="shared" si="57"/>
        <v>0.125</v>
      </c>
      <c r="L222" s="8">
        <f t="shared" si="58"/>
        <v>-0.34285714285714286</v>
      </c>
      <c r="M222" s="8">
        <f t="shared" si="55"/>
        <v>5.3561863952865559E-4</v>
      </c>
      <c r="N222" s="9">
        <f t="shared" si="56"/>
        <v>-5.9850374064837905E-3</v>
      </c>
    </row>
    <row r="223" spans="1:14" x14ac:dyDescent="0.2">
      <c r="A223" s="30"/>
      <c r="B223" s="23" t="s">
        <v>202</v>
      </c>
      <c r="C223" s="20">
        <v>0</v>
      </c>
      <c r="D223" s="7">
        <v>7</v>
      </c>
      <c r="E223" s="7">
        <v>0</v>
      </c>
      <c r="F223" s="7">
        <v>5</v>
      </c>
      <c r="G223" s="8" t="str">
        <f t="shared" si="51"/>
        <v/>
      </c>
      <c r="H223" s="8">
        <f t="shared" si="52"/>
        <v>3.4912718204488779E-3</v>
      </c>
      <c r="I223" s="8" t="str">
        <f t="shared" si="53"/>
        <v/>
      </c>
      <c r="J223" s="8">
        <f t="shared" si="54"/>
        <v>6.1199510403916772E-3</v>
      </c>
      <c r="K223" s="8" t="str">
        <f t="shared" si="57"/>
        <v xml:space="preserve"> </v>
      </c>
      <c r="L223" s="8">
        <f t="shared" si="58"/>
        <v>-0.2857142857142857</v>
      </c>
      <c r="M223" s="8" t="str">
        <f t="shared" si="55"/>
        <v/>
      </c>
      <c r="N223" s="9">
        <f t="shared" si="56"/>
        <v>-9.9750623441396502E-4</v>
      </c>
    </row>
    <row r="224" spans="1:14" x14ac:dyDescent="0.2">
      <c r="A224" s="30"/>
      <c r="B224" s="23" t="s">
        <v>203</v>
      </c>
      <c r="C224" s="20">
        <v>0</v>
      </c>
      <c r="D224" s="7">
        <v>1</v>
      </c>
      <c r="E224" s="7">
        <v>0</v>
      </c>
      <c r="F224" s="7">
        <v>6</v>
      </c>
      <c r="G224" s="8" t="str">
        <f t="shared" si="51"/>
        <v/>
      </c>
      <c r="H224" s="8">
        <f t="shared" si="52"/>
        <v>4.9875311720698251E-4</v>
      </c>
      <c r="I224" s="8" t="str">
        <f t="shared" si="53"/>
        <v/>
      </c>
      <c r="J224" s="8">
        <f t="shared" si="54"/>
        <v>7.3439412484700125E-3</v>
      </c>
      <c r="K224" s="8" t="str">
        <f t="shared" si="57"/>
        <v xml:space="preserve"> </v>
      </c>
      <c r="L224" s="8">
        <f t="shared" si="58"/>
        <v>5</v>
      </c>
      <c r="M224" s="8" t="str">
        <f t="shared" si="55"/>
        <v/>
      </c>
      <c r="N224" s="9">
        <f t="shared" si="56"/>
        <v>2.4937655860349127E-3</v>
      </c>
    </row>
    <row r="225" spans="1:14" x14ac:dyDescent="0.2">
      <c r="A225" s="30"/>
      <c r="B225" s="23" t="s">
        <v>204</v>
      </c>
      <c r="C225" s="20">
        <v>0</v>
      </c>
      <c r="D225" s="7">
        <v>11</v>
      </c>
      <c r="E225" s="7">
        <v>0</v>
      </c>
      <c r="F225" s="7">
        <v>18</v>
      </c>
      <c r="G225" s="8" t="str">
        <f t="shared" si="51"/>
        <v/>
      </c>
      <c r="H225" s="8">
        <f t="shared" si="52"/>
        <v>5.4862842892768084E-3</v>
      </c>
      <c r="I225" s="8" t="str">
        <f t="shared" si="53"/>
        <v/>
      </c>
      <c r="J225" s="8">
        <f t="shared" si="54"/>
        <v>2.2031823745410038E-2</v>
      </c>
      <c r="K225" s="8" t="str">
        <f t="shared" si="57"/>
        <v xml:space="preserve"> </v>
      </c>
      <c r="L225" s="8">
        <f t="shared" si="58"/>
        <v>0.63636363636363635</v>
      </c>
      <c r="M225" s="8" t="str">
        <f t="shared" si="55"/>
        <v/>
      </c>
      <c r="N225" s="9">
        <f t="shared" si="56"/>
        <v>3.4912718204488779E-3</v>
      </c>
    </row>
    <row r="226" spans="1:14" x14ac:dyDescent="0.2">
      <c r="A226" s="30"/>
      <c r="B226" s="23" t="s">
        <v>205</v>
      </c>
      <c r="C226" s="20">
        <v>27</v>
      </c>
      <c r="D226" s="7">
        <v>64</v>
      </c>
      <c r="E226" s="7">
        <v>9</v>
      </c>
      <c r="F226" s="7">
        <v>12</v>
      </c>
      <c r="G226" s="8">
        <f t="shared" si="51"/>
        <v>1.4461703267273701E-2</v>
      </c>
      <c r="H226" s="8">
        <f t="shared" si="52"/>
        <v>3.1920199501246881E-2</v>
      </c>
      <c r="I226" s="8">
        <f t="shared" si="53"/>
        <v>1.2747875354107648E-2</v>
      </c>
      <c r="J226" s="8">
        <f t="shared" si="54"/>
        <v>1.4687882496940025E-2</v>
      </c>
      <c r="K226" s="8">
        <f t="shared" si="57"/>
        <v>-0.66666666666666663</v>
      </c>
      <c r="L226" s="8">
        <f t="shared" si="58"/>
        <v>-0.8125</v>
      </c>
      <c r="M226" s="8">
        <f t="shared" si="55"/>
        <v>-9.6411355115158005E-3</v>
      </c>
      <c r="N226" s="9">
        <f t="shared" si="56"/>
        <v>-2.5935162094763091E-2</v>
      </c>
    </row>
    <row r="227" spans="1:14" x14ac:dyDescent="0.2">
      <c r="A227" s="30"/>
      <c r="B227" s="23" t="s">
        <v>206</v>
      </c>
      <c r="C227" s="20">
        <v>4</v>
      </c>
      <c r="D227" s="7">
        <v>20</v>
      </c>
      <c r="E227" s="7">
        <v>0</v>
      </c>
      <c r="F227" s="7">
        <v>2</v>
      </c>
      <c r="G227" s="8">
        <f t="shared" si="51"/>
        <v>2.1424745581146223E-3</v>
      </c>
      <c r="H227" s="8">
        <f t="shared" si="52"/>
        <v>9.9750623441396506E-3</v>
      </c>
      <c r="I227" s="8" t="str">
        <f t="shared" si="53"/>
        <v/>
      </c>
      <c r="J227" s="8">
        <f t="shared" si="54"/>
        <v>2.4479804161566705E-3</v>
      </c>
      <c r="K227" s="8">
        <f t="shared" si="57"/>
        <v>-1</v>
      </c>
      <c r="L227" s="8">
        <f t="shared" si="58"/>
        <v>-0.9</v>
      </c>
      <c r="M227" s="8">
        <f t="shared" si="55"/>
        <v>-2.1424745581146223E-3</v>
      </c>
      <c r="N227" s="9">
        <f t="shared" si="56"/>
        <v>-8.9775561097256863E-3</v>
      </c>
    </row>
    <row r="228" spans="1:14" x14ac:dyDescent="0.2">
      <c r="A228" s="30"/>
      <c r="B228" s="23" t="s">
        <v>207</v>
      </c>
      <c r="C228" s="20">
        <v>3</v>
      </c>
      <c r="D228" s="7">
        <v>0</v>
      </c>
      <c r="E228" s="7">
        <v>1</v>
      </c>
      <c r="F228" s="7">
        <v>1</v>
      </c>
      <c r="G228" s="8">
        <f t="shared" si="51"/>
        <v>1.6068559185859668E-3</v>
      </c>
      <c r="H228" s="8" t="str">
        <f t="shared" si="52"/>
        <v/>
      </c>
      <c r="I228" s="8">
        <f t="shared" si="53"/>
        <v>1.4164305949008499E-3</v>
      </c>
      <c r="J228" s="8">
        <f t="shared" si="54"/>
        <v>1.2239902080783353E-3</v>
      </c>
      <c r="K228" s="8">
        <f t="shared" si="57"/>
        <v>-0.66666666666666663</v>
      </c>
      <c r="L228" s="8">
        <f t="shared" si="58"/>
        <v>1</v>
      </c>
      <c r="M228" s="8">
        <f t="shared" si="55"/>
        <v>-1.0712372790573112E-3</v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16</v>
      </c>
      <c r="D230" s="7">
        <v>9</v>
      </c>
      <c r="E230" s="7">
        <v>10</v>
      </c>
      <c r="F230" s="7">
        <v>7</v>
      </c>
      <c r="G230" s="8">
        <f t="shared" si="51"/>
        <v>8.5698982324584894E-3</v>
      </c>
      <c r="H230" s="8">
        <f t="shared" si="52"/>
        <v>4.4887780548628431E-3</v>
      </c>
      <c r="I230" s="8">
        <f t="shared" si="53"/>
        <v>1.4164305949008499E-2</v>
      </c>
      <c r="J230" s="8">
        <f t="shared" si="54"/>
        <v>8.5679314565483469E-3</v>
      </c>
      <c r="K230" s="8">
        <f t="shared" si="57"/>
        <v>-0.375</v>
      </c>
      <c r="L230" s="8">
        <f t="shared" si="58"/>
        <v>-0.22222222222222221</v>
      </c>
      <c r="M230" s="8">
        <f t="shared" si="55"/>
        <v>-3.2137118371719335E-3</v>
      </c>
      <c r="N230" s="9">
        <f t="shared" si="56"/>
        <v>-9.9750623441396502E-4</v>
      </c>
    </row>
    <row r="231" spans="1:14" x14ac:dyDescent="0.2">
      <c r="A231" s="30"/>
      <c r="B231" s="23" t="s">
        <v>210</v>
      </c>
      <c r="C231" s="20">
        <v>2</v>
      </c>
      <c r="D231" s="7">
        <v>2</v>
      </c>
      <c r="E231" s="7">
        <v>0</v>
      </c>
      <c r="F231" s="7">
        <v>0</v>
      </c>
      <c r="G231" s="8">
        <f t="shared" si="51"/>
        <v>1.0712372790573112E-3</v>
      </c>
      <c r="H231" s="8">
        <f t="shared" si="52"/>
        <v>9.9750623441396502E-4</v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>
        <f t="shared" si="58"/>
        <v>-1</v>
      </c>
      <c r="M231" s="8">
        <f t="shared" si="55"/>
        <v>-1.0712372790573112E-3</v>
      </c>
      <c r="N231" s="9">
        <f t="shared" si="56"/>
        <v>-9.9750623441396502E-4</v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1</v>
      </c>
      <c r="D233" s="7">
        <v>0</v>
      </c>
      <c r="E233" s="7">
        <v>0</v>
      </c>
      <c r="F233" s="7">
        <v>0</v>
      </c>
      <c r="G233" s="8">
        <f t="shared" si="51"/>
        <v>5.3561863952865559E-4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-5.3561863952865559E-4</v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21</v>
      </c>
      <c r="D235" s="7">
        <v>27</v>
      </c>
      <c r="E235" s="7">
        <v>14</v>
      </c>
      <c r="F235" s="7">
        <v>7</v>
      </c>
      <c r="G235" s="8">
        <f t="shared" si="51"/>
        <v>1.1247991430101767E-2</v>
      </c>
      <c r="H235" s="8">
        <f t="shared" si="52"/>
        <v>1.3466334164588529E-2</v>
      </c>
      <c r="I235" s="8">
        <f t="shared" si="53"/>
        <v>1.9830028328611898E-2</v>
      </c>
      <c r="J235" s="8">
        <f t="shared" si="54"/>
        <v>8.5679314565483469E-3</v>
      </c>
      <c r="K235" s="8">
        <f t="shared" si="57"/>
        <v>-0.33333333333333331</v>
      </c>
      <c r="L235" s="8">
        <f t="shared" si="58"/>
        <v>-0.7407407407407407</v>
      </c>
      <c r="M235" s="8">
        <f t="shared" si="55"/>
        <v>-3.7493304767005891E-3</v>
      </c>
      <c r="N235" s="9">
        <f t="shared" si="56"/>
        <v>-9.9750623441396506E-3</v>
      </c>
    </row>
    <row r="236" spans="1:14" x14ac:dyDescent="0.2">
      <c r="A236" s="30"/>
      <c r="B236" s="23" t="s">
        <v>215</v>
      </c>
      <c r="C236" s="20">
        <v>1</v>
      </c>
      <c r="D236" s="7">
        <v>7</v>
      </c>
      <c r="E236" s="7">
        <v>0</v>
      </c>
      <c r="F236" s="7">
        <v>1</v>
      </c>
      <c r="G236" s="8">
        <f t="shared" si="51"/>
        <v>5.3561863952865559E-4</v>
      </c>
      <c r="H236" s="8">
        <f t="shared" si="52"/>
        <v>3.4912718204488779E-3</v>
      </c>
      <c r="I236" s="8" t="str">
        <f t="shared" si="53"/>
        <v/>
      </c>
      <c r="J236" s="8">
        <f t="shared" si="54"/>
        <v>1.2239902080783353E-3</v>
      </c>
      <c r="K236" s="8">
        <f t="shared" si="57"/>
        <v>-1</v>
      </c>
      <c r="L236" s="8">
        <f t="shared" si="58"/>
        <v>-0.8571428571428571</v>
      </c>
      <c r="M236" s="8">
        <f t="shared" si="55"/>
        <v>-5.3561863952865559E-4</v>
      </c>
      <c r="N236" s="9">
        <f t="shared" si="56"/>
        <v>-2.9925187032418953E-3</v>
      </c>
    </row>
    <row r="237" spans="1:14" x14ac:dyDescent="0.2">
      <c r="A237" s="30"/>
      <c r="B237" s="23" t="s">
        <v>216</v>
      </c>
      <c r="C237" s="20">
        <v>0</v>
      </c>
      <c r="D237" s="7">
        <v>2</v>
      </c>
      <c r="E237" s="7">
        <v>0</v>
      </c>
      <c r="F237" s="7">
        <v>0</v>
      </c>
      <c r="G237" s="8" t="str">
        <f t="shared" si="51"/>
        <v/>
      </c>
      <c r="H237" s="8">
        <f t="shared" si="52"/>
        <v>9.9750623441396502E-4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9">
        <f t="shared" si="56"/>
        <v>-9.9750623441396502E-4</v>
      </c>
    </row>
    <row r="238" spans="1:14" x14ac:dyDescent="0.2">
      <c r="A238" s="30"/>
      <c r="B238" s="23" t="s">
        <v>217</v>
      </c>
      <c r="C238" s="20">
        <v>1</v>
      </c>
      <c r="D238" s="7">
        <v>1</v>
      </c>
      <c r="E238" s="7">
        <v>0</v>
      </c>
      <c r="F238" s="7">
        <v>0</v>
      </c>
      <c r="G238" s="8">
        <f t="shared" si="51"/>
        <v>5.3561863952865559E-4</v>
      </c>
      <c r="H238" s="8">
        <f t="shared" si="52"/>
        <v>4.9875311720698251E-4</v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>
        <f t="shared" si="58"/>
        <v>-1</v>
      </c>
      <c r="M238" s="8">
        <f t="shared" si="55"/>
        <v>-5.3561863952865559E-4</v>
      </c>
      <c r="N238" s="9">
        <f t="shared" si="56"/>
        <v>-4.9875311720698251E-4</v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1.2239902080783353E-3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1</v>
      </c>
      <c r="D240" s="7">
        <v>2</v>
      </c>
      <c r="E240" s="7">
        <v>0</v>
      </c>
      <c r="F240" s="7">
        <v>0</v>
      </c>
      <c r="G240" s="8">
        <f t="shared" si="51"/>
        <v>5.3561863952865559E-4</v>
      </c>
      <c r="H240" s="8">
        <f t="shared" si="52"/>
        <v>9.9750623441396502E-4</v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>
        <f t="shared" si="58"/>
        <v>-1</v>
      </c>
      <c r="M240" s="8">
        <f t="shared" si="55"/>
        <v>-5.3561863952865559E-4</v>
      </c>
      <c r="N240" s="9">
        <f t="shared" si="56"/>
        <v>-9.9750623441396502E-4</v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1</v>
      </c>
      <c r="F241" s="7">
        <v>0</v>
      </c>
      <c r="G241" s="8" t="str">
        <f t="shared" si="51"/>
        <v/>
      </c>
      <c r="H241" s="8" t="str">
        <f t="shared" si="52"/>
        <v/>
      </c>
      <c r="I241" s="8">
        <f t="shared" si="53"/>
        <v>1.4164305949008499E-3</v>
      </c>
      <c r="J241" s="8" t="str">
        <f t="shared" si="54"/>
        <v/>
      </c>
      <c r="K241" s="8">
        <f t="shared" si="57"/>
        <v>1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44</v>
      </c>
      <c r="D242" s="7">
        <v>119</v>
      </c>
      <c r="E242" s="7">
        <v>95</v>
      </c>
      <c r="F242" s="7">
        <v>196</v>
      </c>
      <c r="G242" s="8">
        <f t="shared" si="51"/>
        <v>2.3567220139260846E-2</v>
      </c>
      <c r="H242" s="8">
        <f t="shared" si="52"/>
        <v>5.9351620947630926E-2</v>
      </c>
      <c r="I242" s="8">
        <f t="shared" si="53"/>
        <v>0.13456090651558072</v>
      </c>
      <c r="J242" s="8">
        <f t="shared" si="54"/>
        <v>0.23990208078335373</v>
      </c>
      <c r="K242" s="8">
        <f t="shared" si="57"/>
        <v>1.1590909090909092</v>
      </c>
      <c r="L242" s="8">
        <f t="shared" si="58"/>
        <v>0.6470588235294118</v>
      </c>
      <c r="M242" s="8">
        <f t="shared" si="55"/>
        <v>2.7316550615961437E-2</v>
      </c>
      <c r="N242" s="9">
        <f t="shared" si="56"/>
        <v>3.8403990024937662E-2</v>
      </c>
    </row>
    <row r="243" spans="1:14" x14ac:dyDescent="0.2">
      <c r="A243" s="30"/>
      <c r="B243" s="23" t="s">
        <v>222</v>
      </c>
      <c r="C243" s="20">
        <v>10</v>
      </c>
      <c r="D243" s="7">
        <v>5</v>
      </c>
      <c r="E243" s="7">
        <v>3</v>
      </c>
      <c r="F243" s="7">
        <v>0</v>
      </c>
      <c r="G243" s="8">
        <f t="shared" si="51"/>
        <v>5.3561863952865559E-3</v>
      </c>
      <c r="H243" s="8">
        <f t="shared" si="52"/>
        <v>2.4937655860349127E-3</v>
      </c>
      <c r="I243" s="8">
        <f t="shared" si="53"/>
        <v>4.24929178470255E-3</v>
      </c>
      <c r="J243" s="8" t="str">
        <f t="shared" si="54"/>
        <v/>
      </c>
      <c r="K243" s="8">
        <f t="shared" si="57"/>
        <v>-0.7</v>
      </c>
      <c r="L243" s="8">
        <f t="shared" si="58"/>
        <v>-1</v>
      </c>
      <c r="M243" s="8">
        <f t="shared" si="55"/>
        <v>-3.7493304767005887E-3</v>
      </c>
      <c r="N243" s="9">
        <f t="shared" si="56"/>
        <v>-2.4937655860349127E-3</v>
      </c>
    </row>
    <row r="244" spans="1:14" x14ac:dyDescent="0.2">
      <c r="A244" s="30"/>
      <c r="B244" s="23" t="s">
        <v>223</v>
      </c>
      <c r="C244" s="20">
        <v>1</v>
      </c>
      <c r="D244" s="7">
        <v>0</v>
      </c>
      <c r="E244" s="7">
        <v>2</v>
      </c>
      <c r="F244" s="7">
        <v>0</v>
      </c>
      <c r="G244" s="8">
        <f t="shared" si="51"/>
        <v>5.3561863952865559E-4</v>
      </c>
      <c r="H244" s="8" t="str">
        <f t="shared" si="52"/>
        <v/>
      </c>
      <c r="I244" s="8">
        <f t="shared" si="53"/>
        <v>2.8328611898016999E-3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>
        <f t="shared" si="55"/>
        <v>5.3561863952865559E-4</v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1</v>
      </c>
      <c r="D245" s="7">
        <v>2</v>
      </c>
      <c r="E245" s="7">
        <v>0</v>
      </c>
      <c r="F245" s="7">
        <v>0</v>
      </c>
      <c r="G245" s="8">
        <f t="shared" si="51"/>
        <v>5.3561863952865559E-4</v>
      </c>
      <c r="H245" s="8">
        <f t="shared" si="52"/>
        <v>9.9750623441396502E-4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-5.3561863952865559E-4</v>
      </c>
      <c r="N245" s="9">
        <f t="shared" si="56"/>
        <v>-9.9750623441396502E-4</v>
      </c>
    </row>
    <row r="246" spans="1:14" x14ac:dyDescent="0.2">
      <c r="A246" s="30"/>
      <c r="B246" s="23" t="s">
        <v>225</v>
      </c>
      <c r="C246" s="20">
        <v>2</v>
      </c>
      <c r="D246" s="7">
        <v>4</v>
      </c>
      <c r="E246" s="7">
        <v>0</v>
      </c>
      <c r="F246" s="7">
        <v>0</v>
      </c>
      <c r="G246" s="8">
        <f t="shared" si="51"/>
        <v>1.0712372790573112E-3</v>
      </c>
      <c r="H246" s="8">
        <f t="shared" si="52"/>
        <v>1.99501246882793E-3</v>
      </c>
      <c r="I246" s="8" t="str">
        <f t="shared" si="53"/>
        <v/>
      </c>
      <c r="J246" s="8" t="str">
        <f t="shared" si="54"/>
        <v/>
      </c>
      <c r="K246" s="8">
        <f t="shared" si="57"/>
        <v>-1</v>
      </c>
      <c r="L246" s="8">
        <f t="shared" si="58"/>
        <v>-1</v>
      </c>
      <c r="M246" s="8">
        <f t="shared" si="55"/>
        <v>-1.0712372790573112E-3</v>
      </c>
      <c r="N246" s="9">
        <f t="shared" si="56"/>
        <v>-1.99501246882793E-3</v>
      </c>
    </row>
    <row r="247" spans="1:14" x14ac:dyDescent="0.2">
      <c r="A247" s="30"/>
      <c r="B247" s="23" t="s">
        <v>226</v>
      </c>
      <c r="C247" s="20">
        <v>1</v>
      </c>
      <c r="D247" s="7">
        <v>0</v>
      </c>
      <c r="E247" s="7">
        <v>0</v>
      </c>
      <c r="F247" s="7">
        <v>0</v>
      </c>
      <c r="G247" s="8">
        <f t="shared" si="51"/>
        <v>5.3561863952865559E-4</v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 t="str">
        <f t="shared" si="58"/>
        <v xml:space="preserve"> </v>
      </c>
      <c r="M247" s="8">
        <f t="shared" si="55"/>
        <v>-5.3561863952865559E-4</v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10</v>
      </c>
      <c r="D248" s="7">
        <v>2</v>
      </c>
      <c r="E248" s="7">
        <v>3</v>
      </c>
      <c r="F248" s="7">
        <v>0</v>
      </c>
      <c r="G248" s="8">
        <f t="shared" si="51"/>
        <v>5.3561863952865559E-3</v>
      </c>
      <c r="H248" s="8">
        <f t="shared" si="52"/>
        <v>9.9750623441396502E-4</v>
      </c>
      <c r="I248" s="8">
        <f t="shared" si="53"/>
        <v>4.24929178470255E-3</v>
      </c>
      <c r="J248" s="8" t="str">
        <f t="shared" si="54"/>
        <v/>
      </c>
      <c r="K248" s="8">
        <f t="shared" si="57"/>
        <v>-0.7</v>
      </c>
      <c r="L248" s="8">
        <f t="shared" si="58"/>
        <v>-1</v>
      </c>
      <c r="M248" s="8">
        <f t="shared" si="55"/>
        <v>-3.7493304767005887E-3</v>
      </c>
      <c r="N248" s="9">
        <f t="shared" si="56"/>
        <v>-9.9750623441396502E-4</v>
      </c>
    </row>
    <row r="249" spans="1:14" x14ac:dyDescent="0.2">
      <c r="A249" s="30"/>
      <c r="B249" s="23" t="s">
        <v>228</v>
      </c>
      <c r="C249" s="20">
        <v>3</v>
      </c>
      <c r="D249" s="7">
        <v>0</v>
      </c>
      <c r="E249" s="7">
        <v>0</v>
      </c>
      <c r="F249" s="7">
        <v>0</v>
      </c>
      <c r="G249" s="8">
        <f t="shared" si="51"/>
        <v>1.6068559185859668E-3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-1.6068559185859668E-3</v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1</v>
      </c>
      <c r="D251" s="7">
        <v>2</v>
      </c>
      <c r="E251" s="7">
        <v>0</v>
      </c>
      <c r="F251" s="7">
        <v>0</v>
      </c>
      <c r="G251" s="8">
        <f t="shared" si="51"/>
        <v>5.3561863952865559E-4</v>
      </c>
      <c r="H251" s="8">
        <f t="shared" si="52"/>
        <v>9.9750623441396502E-4</v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>
        <f t="shared" si="58"/>
        <v>-1</v>
      </c>
      <c r="M251" s="8">
        <f t="shared" si="55"/>
        <v>-5.3561863952865559E-4</v>
      </c>
      <c r="N251" s="9">
        <f t="shared" si="56"/>
        <v>-9.9750623441396502E-4</v>
      </c>
    </row>
    <row r="252" spans="1:14" ht="25.5" x14ac:dyDescent="0.2">
      <c r="A252" s="30"/>
      <c r="B252" s="23" t="s">
        <v>231</v>
      </c>
      <c r="C252" s="20">
        <v>1</v>
      </c>
      <c r="D252" s="7">
        <v>1</v>
      </c>
      <c r="E252" s="7">
        <v>0</v>
      </c>
      <c r="F252" s="7">
        <v>1</v>
      </c>
      <c r="G252" s="8">
        <f t="shared" ref="G252:G283" si="59">+IF(C252=0,"",C252/C$188)</f>
        <v>5.3561863952865559E-4</v>
      </c>
      <c r="H252" s="8">
        <f t="shared" ref="H252:H283" si="60">+IF(D252=0,"",D252/D$188)</f>
        <v>4.9875311720698251E-4</v>
      </c>
      <c r="I252" s="8" t="str">
        <f t="shared" ref="I252:I283" si="61">+IF(E252=0,"",E252/E$188)</f>
        <v/>
      </c>
      <c r="J252" s="8">
        <f t="shared" ref="J252:J283" si="62">+IF(F252=0,"",F252/F$188)</f>
        <v>1.2239902080783353E-3</v>
      </c>
      <c r="K252" s="8">
        <f t="shared" si="57"/>
        <v>-1</v>
      </c>
      <c r="L252" s="8">
        <f t="shared" si="58"/>
        <v>0</v>
      </c>
      <c r="M252" s="8">
        <f t="shared" ref="M252:M283" si="63">+IF(OR(AND(G252=""),(K252="")),"",G252*K252)</f>
        <v>-5.3561863952865559E-4</v>
      </c>
      <c r="N252" s="9">
        <f t="shared" ref="N252:N283" si="64">+IF(OR(AND(H252=""),(L252="")),"",H252*L252)</f>
        <v>0</v>
      </c>
    </row>
    <row r="253" spans="1:14" ht="25.5" x14ac:dyDescent="0.2">
      <c r="A253" s="30"/>
      <c r="B253" s="23" t="s">
        <v>232</v>
      </c>
      <c r="C253" s="20">
        <v>1</v>
      </c>
      <c r="D253" s="7">
        <v>2</v>
      </c>
      <c r="E253" s="7">
        <v>0</v>
      </c>
      <c r="F253" s="7">
        <v>1</v>
      </c>
      <c r="G253" s="8">
        <f t="shared" si="59"/>
        <v>5.3561863952865559E-4</v>
      </c>
      <c r="H253" s="8">
        <f t="shared" si="60"/>
        <v>9.9750623441396502E-4</v>
      </c>
      <c r="I253" s="8" t="str">
        <f t="shared" si="61"/>
        <v/>
      </c>
      <c r="J253" s="8">
        <f t="shared" si="62"/>
        <v>1.2239902080783353E-3</v>
      </c>
      <c r="K253" s="8">
        <f t="shared" ref="K253:K284" si="65">+IF(AND(C253=0,E253=0)," ",IF(C253=0,1,IF(E253=0,-1,(E253-C253)/C253)))</f>
        <v>-1</v>
      </c>
      <c r="L253" s="8">
        <f t="shared" ref="L253:L284" si="66">+IF(AND(D253=0,F253=0)," ",IF(D253=0,1,IF(F253=0,-1,(F253-D253)/D253)))</f>
        <v>-0.5</v>
      </c>
      <c r="M253" s="8">
        <f t="shared" si="63"/>
        <v>-5.3561863952865559E-4</v>
      </c>
      <c r="N253" s="9">
        <f t="shared" si="64"/>
        <v>-4.9875311720698251E-4</v>
      </c>
    </row>
    <row r="254" spans="1:14" x14ac:dyDescent="0.2">
      <c r="A254" s="30"/>
      <c r="B254" s="23" t="s">
        <v>233</v>
      </c>
      <c r="C254" s="20">
        <v>0</v>
      </c>
      <c r="D254" s="7">
        <v>2</v>
      </c>
      <c r="E254" s="7">
        <v>0</v>
      </c>
      <c r="F254" s="7">
        <v>0</v>
      </c>
      <c r="G254" s="8" t="str">
        <f t="shared" si="59"/>
        <v/>
      </c>
      <c r="H254" s="8">
        <f t="shared" si="60"/>
        <v>9.9750623441396502E-4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9">
        <f t="shared" si="64"/>
        <v>-9.9750623441396502E-4</v>
      </c>
    </row>
    <row r="255" spans="1:14" x14ac:dyDescent="0.2">
      <c r="A255" s="30"/>
      <c r="B255" s="23" t="s">
        <v>234</v>
      </c>
      <c r="C255" s="20">
        <v>44</v>
      </c>
      <c r="D255" s="7">
        <v>8</v>
      </c>
      <c r="E255" s="7">
        <v>30</v>
      </c>
      <c r="F255" s="7">
        <v>4</v>
      </c>
      <c r="G255" s="8">
        <f t="shared" si="59"/>
        <v>2.3567220139260846E-2</v>
      </c>
      <c r="H255" s="8">
        <f t="shared" si="60"/>
        <v>3.9900249376558601E-3</v>
      </c>
      <c r="I255" s="8">
        <f t="shared" si="61"/>
        <v>4.2492917847025496E-2</v>
      </c>
      <c r="J255" s="8">
        <f t="shared" si="62"/>
        <v>4.8959608323133411E-3</v>
      </c>
      <c r="K255" s="8">
        <f t="shared" si="65"/>
        <v>-0.31818181818181818</v>
      </c>
      <c r="L255" s="8">
        <f t="shared" si="66"/>
        <v>-0.5</v>
      </c>
      <c r="M255" s="8">
        <f t="shared" si="63"/>
        <v>-7.4986609534011782E-3</v>
      </c>
      <c r="N255" s="9">
        <f t="shared" si="64"/>
        <v>-1.99501246882793E-3</v>
      </c>
    </row>
    <row r="256" spans="1:14" x14ac:dyDescent="0.2">
      <c r="A256" s="30"/>
      <c r="B256" s="23" t="s">
        <v>235</v>
      </c>
      <c r="C256" s="20">
        <v>0</v>
      </c>
      <c r="D256" s="7">
        <v>1</v>
      </c>
      <c r="E256" s="7">
        <v>0</v>
      </c>
      <c r="F256" s="7">
        <v>0</v>
      </c>
      <c r="G256" s="8" t="str">
        <f t="shared" si="59"/>
        <v/>
      </c>
      <c r="H256" s="8">
        <f t="shared" si="60"/>
        <v>4.9875311720698251E-4</v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>
        <f t="shared" si="66"/>
        <v>-1</v>
      </c>
      <c r="M256" s="8" t="str">
        <f t="shared" si="63"/>
        <v/>
      </c>
      <c r="N256" s="9">
        <f t="shared" si="64"/>
        <v>-4.9875311720698251E-4</v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16</v>
      </c>
      <c r="D258" s="7">
        <v>20</v>
      </c>
      <c r="E258" s="7">
        <v>10</v>
      </c>
      <c r="F258" s="7">
        <v>16</v>
      </c>
      <c r="G258" s="8">
        <f t="shared" si="59"/>
        <v>8.5698982324584894E-3</v>
      </c>
      <c r="H258" s="8">
        <f t="shared" si="60"/>
        <v>9.9750623441396506E-3</v>
      </c>
      <c r="I258" s="8">
        <f t="shared" si="61"/>
        <v>1.4164305949008499E-2</v>
      </c>
      <c r="J258" s="8">
        <f t="shared" si="62"/>
        <v>1.9583843329253364E-2</v>
      </c>
      <c r="K258" s="8">
        <f t="shared" si="65"/>
        <v>-0.375</v>
      </c>
      <c r="L258" s="8">
        <f t="shared" si="66"/>
        <v>-0.2</v>
      </c>
      <c r="M258" s="8">
        <f t="shared" si="63"/>
        <v>-3.2137118371719335E-3</v>
      </c>
      <c r="N258" s="9">
        <f t="shared" si="64"/>
        <v>-1.99501246882793E-3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21</v>
      </c>
      <c r="D260" s="7">
        <v>11</v>
      </c>
      <c r="E260" s="7">
        <v>10</v>
      </c>
      <c r="F260" s="7">
        <v>6</v>
      </c>
      <c r="G260" s="8">
        <f t="shared" si="59"/>
        <v>1.1247991430101767E-2</v>
      </c>
      <c r="H260" s="8">
        <f t="shared" si="60"/>
        <v>5.4862842892768084E-3</v>
      </c>
      <c r="I260" s="8">
        <f t="shared" si="61"/>
        <v>1.4164305949008499E-2</v>
      </c>
      <c r="J260" s="8">
        <f t="shared" si="62"/>
        <v>7.3439412484700125E-3</v>
      </c>
      <c r="K260" s="8">
        <f t="shared" si="65"/>
        <v>-0.52380952380952384</v>
      </c>
      <c r="L260" s="8">
        <f t="shared" si="66"/>
        <v>-0.45454545454545453</v>
      </c>
      <c r="M260" s="8">
        <f t="shared" si="63"/>
        <v>-5.8918050348152114E-3</v>
      </c>
      <c r="N260" s="9">
        <f t="shared" si="64"/>
        <v>-2.4937655860349127E-3</v>
      </c>
    </row>
    <row r="261" spans="1:14" x14ac:dyDescent="0.2">
      <c r="A261" s="30"/>
      <c r="B261" s="23" t="s">
        <v>240</v>
      </c>
      <c r="C261" s="20">
        <v>34</v>
      </c>
      <c r="D261" s="7">
        <v>14</v>
      </c>
      <c r="E261" s="7">
        <v>17</v>
      </c>
      <c r="F261" s="7">
        <v>9</v>
      </c>
      <c r="G261" s="8">
        <f t="shared" si="59"/>
        <v>1.821103374397429E-2</v>
      </c>
      <c r="H261" s="8">
        <f t="shared" si="60"/>
        <v>6.9825436408977558E-3</v>
      </c>
      <c r="I261" s="8">
        <f t="shared" si="61"/>
        <v>2.4079320113314446E-2</v>
      </c>
      <c r="J261" s="8">
        <f t="shared" si="62"/>
        <v>1.1015911872705019E-2</v>
      </c>
      <c r="K261" s="8">
        <f t="shared" si="65"/>
        <v>-0.5</v>
      </c>
      <c r="L261" s="8">
        <f t="shared" si="66"/>
        <v>-0.35714285714285715</v>
      </c>
      <c r="M261" s="8">
        <f t="shared" si="63"/>
        <v>-9.1055168719871449E-3</v>
      </c>
      <c r="N261" s="9">
        <f t="shared" si="64"/>
        <v>-2.4937655860349127E-3</v>
      </c>
    </row>
    <row r="262" spans="1:14" ht="25.5" x14ac:dyDescent="0.2">
      <c r="A262" s="30"/>
      <c r="B262" s="23" t="s">
        <v>241</v>
      </c>
      <c r="C262" s="20">
        <v>0</v>
      </c>
      <c r="D262" s="7">
        <v>1</v>
      </c>
      <c r="E262" s="7">
        <v>0</v>
      </c>
      <c r="F262" s="7">
        <v>0</v>
      </c>
      <c r="G262" s="8" t="str">
        <f t="shared" si="59"/>
        <v/>
      </c>
      <c r="H262" s="8">
        <f t="shared" si="60"/>
        <v>4.9875311720698251E-4</v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>
        <f t="shared" si="66"/>
        <v>-1</v>
      </c>
      <c r="M262" s="8" t="str">
        <f t="shared" si="63"/>
        <v/>
      </c>
      <c r="N262" s="9">
        <f t="shared" si="64"/>
        <v>-4.9875311720698251E-4</v>
      </c>
    </row>
    <row r="263" spans="1:14" x14ac:dyDescent="0.2">
      <c r="A263" s="30"/>
      <c r="B263" s="23" t="s">
        <v>242</v>
      </c>
      <c r="C263" s="20">
        <v>2</v>
      </c>
      <c r="D263" s="7">
        <v>3</v>
      </c>
      <c r="E263" s="7">
        <v>0</v>
      </c>
      <c r="F263" s="7">
        <v>0</v>
      </c>
      <c r="G263" s="8">
        <f t="shared" si="59"/>
        <v>1.0712372790573112E-3</v>
      </c>
      <c r="H263" s="8">
        <f t="shared" si="60"/>
        <v>1.4962593516209476E-3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-1.0712372790573112E-3</v>
      </c>
      <c r="N263" s="9">
        <f t="shared" si="64"/>
        <v>-1.4962593516209476E-3</v>
      </c>
    </row>
    <row r="264" spans="1:14" ht="25.5" x14ac:dyDescent="0.2">
      <c r="A264" s="30"/>
      <c r="B264" s="23" t="s">
        <v>243</v>
      </c>
      <c r="C264" s="20">
        <v>2</v>
      </c>
      <c r="D264" s="7">
        <v>1</v>
      </c>
      <c r="E264" s="7">
        <v>1</v>
      </c>
      <c r="F264" s="7">
        <v>1</v>
      </c>
      <c r="G264" s="8">
        <f t="shared" si="59"/>
        <v>1.0712372790573112E-3</v>
      </c>
      <c r="H264" s="8">
        <f t="shared" si="60"/>
        <v>4.9875311720698251E-4</v>
      </c>
      <c r="I264" s="8">
        <f t="shared" si="61"/>
        <v>1.4164305949008499E-3</v>
      </c>
      <c r="J264" s="8">
        <f t="shared" si="62"/>
        <v>1.2239902080783353E-3</v>
      </c>
      <c r="K264" s="8">
        <f t="shared" si="65"/>
        <v>-0.5</v>
      </c>
      <c r="L264" s="8">
        <f t="shared" si="66"/>
        <v>0</v>
      </c>
      <c r="M264" s="8">
        <f t="shared" si="63"/>
        <v>-5.3561863952865559E-4</v>
      </c>
      <c r="N264" s="9">
        <f t="shared" si="64"/>
        <v>0</v>
      </c>
    </row>
    <row r="265" spans="1:14" x14ac:dyDescent="0.2">
      <c r="A265" s="30"/>
      <c r="B265" s="23" t="s">
        <v>244</v>
      </c>
      <c r="C265" s="20">
        <v>11</v>
      </c>
      <c r="D265" s="7">
        <v>12</v>
      </c>
      <c r="E265" s="7">
        <v>3</v>
      </c>
      <c r="F265" s="7">
        <v>2</v>
      </c>
      <c r="G265" s="8">
        <f t="shared" si="59"/>
        <v>5.8918050348152114E-3</v>
      </c>
      <c r="H265" s="8">
        <f t="shared" si="60"/>
        <v>5.9850374064837905E-3</v>
      </c>
      <c r="I265" s="8">
        <f t="shared" si="61"/>
        <v>4.24929178470255E-3</v>
      </c>
      <c r="J265" s="8">
        <f t="shared" si="62"/>
        <v>2.4479804161566705E-3</v>
      </c>
      <c r="K265" s="8">
        <f t="shared" si="65"/>
        <v>-0.72727272727272729</v>
      </c>
      <c r="L265" s="8">
        <f t="shared" si="66"/>
        <v>-0.83333333333333337</v>
      </c>
      <c r="M265" s="8">
        <f t="shared" si="63"/>
        <v>-4.2849491162292447E-3</v>
      </c>
      <c r="N265" s="9">
        <f t="shared" si="64"/>
        <v>-4.9875311720698253E-3</v>
      </c>
    </row>
    <row r="266" spans="1:14" x14ac:dyDescent="0.2">
      <c r="A266" s="30"/>
      <c r="B266" s="23" t="s">
        <v>245</v>
      </c>
      <c r="C266" s="20">
        <v>4</v>
      </c>
      <c r="D266" s="7">
        <v>3</v>
      </c>
      <c r="E266" s="7">
        <v>0</v>
      </c>
      <c r="F266" s="7">
        <v>4</v>
      </c>
      <c r="G266" s="8">
        <f t="shared" si="59"/>
        <v>2.1424745581146223E-3</v>
      </c>
      <c r="H266" s="8">
        <f t="shared" si="60"/>
        <v>1.4962593516209476E-3</v>
      </c>
      <c r="I266" s="8" t="str">
        <f t="shared" si="61"/>
        <v/>
      </c>
      <c r="J266" s="8">
        <f t="shared" si="62"/>
        <v>4.8959608323133411E-3</v>
      </c>
      <c r="K266" s="8">
        <f t="shared" si="65"/>
        <v>-1</v>
      </c>
      <c r="L266" s="8">
        <f t="shared" si="66"/>
        <v>0.33333333333333331</v>
      </c>
      <c r="M266" s="8">
        <f t="shared" si="63"/>
        <v>-2.1424745581146223E-3</v>
      </c>
      <c r="N266" s="9">
        <f t="shared" si="64"/>
        <v>4.9875311720698251E-4</v>
      </c>
    </row>
    <row r="267" spans="1:14" x14ac:dyDescent="0.2">
      <c r="A267" s="30"/>
      <c r="B267" s="23" t="s">
        <v>246</v>
      </c>
      <c r="C267" s="20">
        <v>12</v>
      </c>
      <c r="D267" s="7">
        <v>6</v>
      </c>
      <c r="E267" s="7">
        <v>4</v>
      </c>
      <c r="F267" s="7">
        <v>3</v>
      </c>
      <c r="G267" s="8">
        <f t="shared" si="59"/>
        <v>6.427423674343867E-3</v>
      </c>
      <c r="H267" s="8">
        <f t="shared" si="60"/>
        <v>2.9925187032418953E-3</v>
      </c>
      <c r="I267" s="8">
        <f t="shared" si="61"/>
        <v>5.6657223796033997E-3</v>
      </c>
      <c r="J267" s="8">
        <f t="shared" si="62"/>
        <v>3.6719706242350062E-3</v>
      </c>
      <c r="K267" s="8">
        <f t="shared" si="65"/>
        <v>-0.66666666666666663</v>
      </c>
      <c r="L267" s="8">
        <f t="shared" si="66"/>
        <v>-0.5</v>
      </c>
      <c r="M267" s="8">
        <f t="shared" si="63"/>
        <v>-4.2849491162292447E-3</v>
      </c>
      <c r="N267" s="9">
        <f t="shared" si="64"/>
        <v>-1.4962593516209476E-3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1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>
        <f t="shared" si="62"/>
        <v>1.2239902080783353E-3</v>
      </c>
      <c r="K268" s="8" t="str">
        <f t="shared" si="65"/>
        <v xml:space="preserve"> </v>
      </c>
      <c r="L268" s="8">
        <f t="shared" si="66"/>
        <v>1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2</v>
      </c>
      <c r="D269" s="7">
        <v>5</v>
      </c>
      <c r="E269" s="7">
        <v>0</v>
      </c>
      <c r="F269" s="7">
        <v>1</v>
      </c>
      <c r="G269" s="8">
        <f t="shared" si="59"/>
        <v>1.0712372790573112E-3</v>
      </c>
      <c r="H269" s="8">
        <f t="shared" si="60"/>
        <v>2.4937655860349127E-3</v>
      </c>
      <c r="I269" s="8" t="str">
        <f t="shared" si="61"/>
        <v/>
      </c>
      <c r="J269" s="8">
        <f t="shared" si="62"/>
        <v>1.2239902080783353E-3</v>
      </c>
      <c r="K269" s="8">
        <f t="shared" si="65"/>
        <v>-1</v>
      </c>
      <c r="L269" s="8">
        <f t="shared" si="66"/>
        <v>-0.8</v>
      </c>
      <c r="M269" s="8">
        <f t="shared" si="63"/>
        <v>-1.0712372790573112E-3</v>
      </c>
      <c r="N269" s="9">
        <f t="shared" si="64"/>
        <v>-1.99501246882793E-3</v>
      </c>
    </row>
    <row r="270" spans="1:14" ht="25.5" x14ac:dyDescent="0.2">
      <c r="A270" s="30"/>
      <c r="B270" s="23" t="s">
        <v>249</v>
      </c>
      <c r="C270" s="20">
        <v>34</v>
      </c>
      <c r="D270" s="7">
        <v>38</v>
      </c>
      <c r="E270" s="7">
        <v>11</v>
      </c>
      <c r="F270" s="7">
        <v>12</v>
      </c>
      <c r="G270" s="8">
        <f t="shared" si="59"/>
        <v>1.821103374397429E-2</v>
      </c>
      <c r="H270" s="8">
        <f t="shared" si="60"/>
        <v>1.8952618453865335E-2</v>
      </c>
      <c r="I270" s="8">
        <f t="shared" si="61"/>
        <v>1.5580736543909348E-2</v>
      </c>
      <c r="J270" s="8">
        <f t="shared" si="62"/>
        <v>1.4687882496940025E-2</v>
      </c>
      <c r="K270" s="8">
        <f t="shared" si="65"/>
        <v>-0.67647058823529416</v>
      </c>
      <c r="L270" s="8">
        <f t="shared" si="66"/>
        <v>-0.68421052631578949</v>
      </c>
      <c r="M270" s="8">
        <f t="shared" si="63"/>
        <v>-1.2319228709159078E-2</v>
      </c>
      <c r="N270" s="9">
        <f t="shared" si="64"/>
        <v>-1.2967581047381545E-2</v>
      </c>
    </row>
    <row r="271" spans="1:14" x14ac:dyDescent="0.2">
      <c r="A271" s="30"/>
      <c r="B271" s="23" t="s">
        <v>250</v>
      </c>
      <c r="C271" s="20">
        <v>2</v>
      </c>
      <c r="D271" s="7">
        <v>2</v>
      </c>
      <c r="E271" s="7">
        <v>1</v>
      </c>
      <c r="F271" s="7">
        <v>2</v>
      </c>
      <c r="G271" s="8">
        <f t="shared" si="59"/>
        <v>1.0712372790573112E-3</v>
      </c>
      <c r="H271" s="8">
        <f t="shared" si="60"/>
        <v>9.9750623441396502E-4</v>
      </c>
      <c r="I271" s="8">
        <f t="shared" si="61"/>
        <v>1.4164305949008499E-3</v>
      </c>
      <c r="J271" s="8">
        <f t="shared" si="62"/>
        <v>2.4479804161566705E-3</v>
      </c>
      <c r="K271" s="8">
        <f t="shared" si="65"/>
        <v>-0.5</v>
      </c>
      <c r="L271" s="8">
        <f t="shared" si="66"/>
        <v>0</v>
      </c>
      <c r="M271" s="8">
        <f t="shared" si="63"/>
        <v>-5.3561863952865559E-4</v>
      </c>
      <c r="N271" s="9">
        <f t="shared" si="64"/>
        <v>0</v>
      </c>
    </row>
    <row r="272" spans="1:14" ht="25.5" x14ac:dyDescent="0.2">
      <c r="A272" s="30"/>
      <c r="B272" s="23" t="s">
        <v>251</v>
      </c>
      <c r="C272" s="20">
        <v>1</v>
      </c>
      <c r="D272" s="7">
        <v>3</v>
      </c>
      <c r="E272" s="7">
        <v>0</v>
      </c>
      <c r="F272" s="7">
        <v>0</v>
      </c>
      <c r="G272" s="8">
        <f t="shared" si="59"/>
        <v>5.3561863952865559E-4</v>
      </c>
      <c r="H272" s="8">
        <f t="shared" si="60"/>
        <v>1.4962593516209476E-3</v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>
        <f t="shared" si="66"/>
        <v>-1</v>
      </c>
      <c r="M272" s="8">
        <f t="shared" si="63"/>
        <v>-5.3561863952865559E-4</v>
      </c>
      <c r="N272" s="9">
        <f t="shared" si="64"/>
        <v>-1.4962593516209476E-3</v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17</v>
      </c>
      <c r="D274" s="7">
        <v>3</v>
      </c>
      <c r="E274" s="7">
        <v>0</v>
      </c>
      <c r="F274" s="7">
        <v>0</v>
      </c>
      <c r="G274" s="8">
        <f t="shared" si="59"/>
        <v>9.1055168719871449E-3</v>
      </c>
      <c r="H274" s="8">
        <f t="shared" si="60"/>
        <v>1.4962593516209476E-3</v>
      </c>
      <c r="I274" s="8" t="str">
        <f t="shared" si="61"/>
        <v/>
      </c>
      <c r="J274" s="8" t="str">
        <f t="shared" si="62"/>
        <v/>
      </c>
      <c r="K274" s="8">
        <f t="shared" si="65"/>
        <v>-1</v>
      </c>
      <c r="L274" s="8">
        <f t="shared" si="66"/>
        <v>-1</v>
      </c>
      <c r="M274" s="8">
        <f t="shared" si="63"/>
        <v>-9.1055168719871449E-3</v>
      </c>
      <c r="N274" s="9">
        <f t="shared" si="64"/>
        <v>-1.4962593516209476E-3</v>
      </c>
    </row>
    <row r="275" spans="1:14" x14ac:dyDescent="0.2">
      <c r="A275" s="30"/>
      <c r="B275" s="23" t="s">
        <v>254</v>
      </c>
      <c r="C275" s="20">
        <v>3</v>
      </c>
      <c r="D275" s="7">
        <v>3</v>
      </c>
      <c r="E275" s="7">
        <v>0</v>
      </c>
      <c r="F275" s="7">
        <v>0</v>
      </c>
      <c r="G275" s="8">
        <f t="shared" si="59"/>
        <v>1.6068559185859668E-3</v>
      </c>
      <c r="H275" s="8">
        <f t="shared" si="60"/>
        <v>1.4962593516209476E-3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-1.6068559185859668E-3</v>
      </c>
      <c r="N275" s="9">
        <f t="shared" si="64"/>
        <v>-1.4962593516209476E-3</v>
      </c>
    </row>
    <row r="276" spans="1:14" ht="25.5" x14ac:dyDescent="0.2">
      <c r="A276" s="30"/>
      <c r="B276" s="23" t="s">
        <v>255</v>
      </c>
      <c r="C276" s="20">
        <v>33</v>
      </c>
      <c r="D276" s="7">
        <v>10</v>
      </c>
      <c r="E276" s="7">
        <v>6</v>
      </c>
      <c r="F276" s="7">
        <v>2</v>
      </c>
      <c r="G276" s="8">
        <f t="shared" si="59"/>
        <v>1.7675415104445636E-2</v>
      </c>
      <c r="H276" s="8">
        <f t="shared" si="60"/>
        <v>4.9875311720698253E-3</v>
      </c>
      <c r="I276" s="8">
        <f t="shared" si="61"/>
        <v>8.4985835694051E-3</v>
      </c>
      <c r="J276" s="8">
        <f t="shared" si="62"/>
        <v>2.4479804161566705E-3</v>
      </c>
      <c r="K276" s="8">
        <f t="shared" si="65"/>
        <v>-0.81818181818181823</v>
      </c>
      <c r="L276" s="8">
        <f t="shared" si="66"/>
        <v>-0.8</v>
      </c>
      <c r="M276" s="8">
        <f t="shared" si="63"/>
        <v>-1.4461703267273703E-2</v>
      </c>
      <c r="N276" s="9">
        <f t="shared" si="64"/>
        <v>-3.9900249376558601E-3</v>
      </c>
    </row>
    <row r="277" spans="1:14" x14ac:dyDescent="0.2">
      <c r="A277" s="30"/>
      <c r="B277" s="23" t="s">
        <v>256</v>
      </c>
      <c r="C277" s="20">
        <v>9</v>
      </c>
      <c r="D277" s="7">
        <v>2</v>
      </c>
      <c r="E277" s="7">
        <v>13</v>
      </c>
      <c r="F277" s="7">
        <v>0</v>
      </c>
      <c r="G277" s="8">
        <f t="shared" si="59"/>
        <v>4.8205677557579003E-3</v>
      </c>
      <c r="H277" s="8">
        <f t="shared" si="60"/>
        <v>9.9750623441396502E-4</v>
      </c>
      <c r="I277" s="8">
        <f t="shared" si="61"/>
        <v>1.8413597733711047E-2</v>
      </c>
      <c r="J277" s="8" t="str">
        <f t="shared" si="62"/>
        <v/>
      </c>
      <c r="K277" s="8">
        <f t="shared" si="65"/>
        <v>0.44444444444444442</v>
      </c>
      <c r="L277" s="8">
        <f t="shared" si="66"/>
        <v>-1</v>
      </c>
      <c r="M277" s="8">
        <f t="shared" si="63"/>
        <v>2.1424745581146223E-3</v>
      </c>
      <c r="N277" s="9">
        <f t="shared" si="64"/>
        <v>-9.9750623441396502E-4</v>
      </c>
    </row>
    <row r="278" spans="1:14" x14ac:dyDescent="0.2">
      <c r="A278" s="30"/>
      <c r="B278" s="23" t="s">
        <v>257</v>
      </c>
      <c r="C278" s="20">
        <v>1</v>
      </c>
      <c r="D278" s="7">
        <v>0</v>
      </c>
      <c r="E278" s="7">
        <v>2</v>
      </c>
      <c r="F278" s="7">
        <v>0</v>
      </c>
      <c r="G278" s="8">
        <f t="shared" si="59"/>
        <v>5.3561863952865559E-4</v>
      </c>
      <c r="H278" s="8" t="str">
        <f t="shared" si="60"/>
        <v/>
      </c>
      <c r="I278" s="8">
        <f t="shared" si="61"/>
        <v>2.8328611898016999E-3</v>
      </c>
      <c r="J278" s="8" t="str">
        <f t="shared" si="62"/>
        <v/>
      </c>
      <c r="K278" s="8">
        <f t="shared" si="65"/>
        <v>1</v>
      </c>
      <c r="L278" s="8" t="str">
        <f t="shared" si="66"/>
        <v xml:space="preserve"> </v>
      </c>
      <c r="M278" s="8">
        <f t="shared" si="63"/>
        <v>5.3561863952865559E-4</v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15</v>
      </c>
      <c r="D279" s="7">
        <v>27</v>
      </c>
      <c r="E279" s="7">
        <v>2</v>
      </c>
      <c r="F279" s="7">
        <v>3</v>
      </c>
      <c r="G279" s="8">
        <f t="shared" si="59"/>
        <v>8.0342795929298338E-3</v>
      </c>
      <c r="H279" s="8">
        <f t="shared" si="60"/>
        <v>1.3466334164588529E-2</v>
      </c>
      <c r="I279" s="8">
        <f t="shared" si="61"/>
        <v>2.8328611898016999E-3</v>
      </c>
      <c r="J279" s="8">
        <f t="shared" si="62"/>
        <v>3.6719706242350062E-3</v>
      </c>
      <c r="K279" s="8">
        <f t="shared" si="65"/>
        <v>-0.8666666666666667</v>
      </c>
      <c r="L279" s="8">
        <f t="shared" si="66"/>
        <v>-0.88888888888888884</v>
      </c>
      <c r="M279" s="8">
        <f t="shared" si="63"/>
        <v>-6.9630423138725226E-3</v>
      </c>
      <c r="N279" s="9">
        <f t="shared" si="64"/>
        <v>-1.1970074812967581E-2</v>
      </c>
    </row>
    <row r="280" spans="1:14" x14ac:dyDescent="0.2">
      <c r="A280" s="30"/>
      <c r="B280" s="23" t="s">
        <v>259</v>
      </c>
      <c r="C280" s="20">
        <v>1</v>
      </c>
      <c r="D280" s="7">
        <v>9</v>
      </c>
      <c r="E280" s="7">
        <v>2</v>
      </c>
      <c r="F280" s="7">
        <v>2</v>
      </c>
      <c r="G280" s="8">
        <f t="shared" si="59"/>
        <v>5.3561863952865559E-4</v>
      </c>
      <c r="H280" s="8">
        <f t="shared" si="60"/>
        <v>4.4887780548628431E-3</v>
      </c>
      <c r="I280" s="8">
        <f t="shared" si="61"/>
        <v>2.8328611898016999E-3</v>
      </c>
      <c r="J280" s="8">
        <f t="shared" si="62"/>
        <v>2.4479804161566705E-3</v>
      </c>
      <c r="K280" s="8">
        <f t="shared" si="65"/>
        <v>1</v>
      </c>
      <c r="L280" s="8">
        <f t="shared" si="66"/>
        <v>-0.77777777777777779</v>
      </c>
      <c r="M280" s="8">
        <f t="shared" si="63"/>
        <v>5.3561863952865559E-4</v>
      </c>
      <c r="N280" s="9">
        <f t="shared" si="64"/>
        <v>-3.4912718204488779E-3</v>
      </c>
    </row>
    <row r="281" spans="1:14" x14ac:dyDescent="0.2">
      <c r="A281" s="30"/>
      <c r="B281" s="23" t="s">
        <v>260</v>
      </c>
      <c r="C281" s="20">
        <v>58</v>
      </c>
      <c r="D281" s="7">
        <v>161</v>
      </c>
      <c r="E281" s="7">
        <v>13</v>
      </c>
      <c r="F281" s="7">
        <v>38</v>
      </c>
      <c r="G281" s="8">
        <f t="shared" si="59"/>
        <v>3.1065881092662024E-2</v>
      </c>
      <c r="H281" s="8">
        <f t="shared" si="60"/>
        <v>8.029925187032419E-2</v>
      </c>
      <c r="I281" s="8">
        <f t="shared" si="61"/>
        <v>1.8413597733711047E-2</v>
      </c>
      <c r="J281" s="8">
        <f t="shared" si="62"/>
        <v>4.6511627906976744E-2</v>
      </c>
      <c r="K281" s="8">
        <f t="shared" si="65"/>
        <v>-0.77586206896551724</v>
      </c>
      <c r="L281" s="8">
        <f t="shared" si="66"/>
        <v>-0.7639751552795031</v>
      </c>
      <c r="M281" s="8">
        <f t="shared" si="63"/>
        <v>-2.41028387787895E-2</v>
      </c>
      <c r="N281" s="9">
        <f t="shared" si="64"/>
        <v>-6.1346633416458851E-2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3</v>
      </c>
      <c r="D284" s="7">
        <v>2</v>
      </c>
      <c r="E284" s="7">
        <v>0</v>
      </c>
      <c r="F284" s="7">
        <v>0</v>
      </c>
      <c r="G284" s="8">
        <f t="shared" ref="G284:G315" si="67">+IF(C284=0,"",C284/C$188)</f>
        <v>1.6068559185859668E-3</v>
      </c>
      <c r="H284" s="8">
        <f t="shared" ref="H284:H315" si="68">+IF(D284=0,"",D284/D$188)</f>
        <v>9.9750623441396502E-4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-1.6068559185859668E-3</v>
      </c>
      <c r="N284" s="9">
        <f t="shared" ref="N284:N315" si="72">+IF(OR(AND(H284=""),(L284="")),"",H284*L284)</f>
        <v>-9.9750623441396502E-4</v>
      </c>
    </row>
    <row r="285" spans="1:14" ht="27.75" customHeight="1" x14ac:dyDescent="0.2">
      <c r="A285" s="30"/>
      <c r="B285" s="23" t="s">
        <v>264</v>
      </c>
      <c r="C285" s="20">
        <v>3</v>
      </c>
      <c r="D285" s="7">
        <v>12</v>
      </c>
      <c r="E285" s="7">
        <v>0</v>
      </c>
      <c r="F285" s="7">
        <v>1</v>
      </c>
      <c r="G285" s="8">
        <f t="shared" si="67"/>
        <v>1.6068559185859668E-3</v>
      </c>
      <c r="H285" s="8">
        <f t="shared" si="68"/>
        <v>5.9850374064837905E-3</v>
      </c>
      <c r="I285" s="8" t="str">
        <f t="shared" si="69"/>
        <v/>
      </c>
      <c r="J285" s="8">
        <f t="shared" si="70"/>
        <v>1.2239902080783353E-3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-0.91666666666666663</v>
      </c>
      <c r="M285" s="8">
        <f t="shared" si="71"/>
        <v>-1.6068559185859668E-3</v>
      </c>
      <c r="N285" s="9">
        <f t="shared" si="72"/>
        <v>-5.4862842892768075E-3</v>
      </c>
    </row>
    <row r="286" spans="1:14" x14ac:dyDescent="0.2">
      <c r="A286" s="30"/>
      <c r="B286" s="23" t="s">
        <v>265</v>
      </c>
      <c r="C286" s="20">
        <v>6</v>
      </c>
      <c r="D286" s="7">
        <v>1</v>
      </c>
      <c r="E286" s="7">
        <v>1</v>
      </c>
      <c r="F286" s="7">
        <v>2</v>
      </c>
      <c r="G286" s="8">
        <f t="shared" si="67"/>
        <v>3.2137118371719335E-3</v>
      </c>
      <c r="H286" s="8">
        <f t="shared" si="68"/>
        <v>4.9875311720698251E-4</v>
      </c>
      <c r="I286" s="8">
        <f t="shared" si="69"/>
        <v>1.4164305949008499E-3</v>
      </c>
      <c r="J286" s="8">
        <f t="shared" si="70"/>
        <v>2.4479804161566705E-3</v>
      </c>
      <c r="K286" s="8">
        <f t="shared" si="73"/>
        <v>-0.83333333333333337</v>
      </c>
      <c r="L286" s="8">
        <f t="shared" si="74"/>
        <v>1</v>
      </c>
      <c r="M286" s="8">
        <f t="shared" si="71"/>
        <v>-2.6780931976432779E-3</v>
      </c>
      <c r="N286" s="9">
        <f t="shared" si="72"/>
        <v>4.9875311720698251E-4</v>
      </c>
    </row>
    <row r="287" spans="1:14" x14ac:dyDescent="0.2">
      <c r="A287" s="30"/>
      <c r="B287" s="23" t="s">
        <v>266</v>
      </c>
      <c r="C287" s="20">
        <v>1</v>
      </c>
      <c r="D287" s="7">
        <v>4</v>
      </c>
      <c r="E287" s="7">
        <v>1</v>
      </c>
      <c r="F287" s="7">
        <v>0</v>
      </c>
      <c r="G287" s="8">
        <f t="shared" si="67"/>
        <v>5.3561863952865559E-4</v>
      </c>
      <c r="H287" s="8">
        <f t="shared" si="68"/>
        <v>1.99501246882793E-3</v>
      </c>
      <c r="I287" s="8">
        <f t="shared" si="69"/>
        <v>1.4164305949008499E-3</v>
      </c>
      <c r="J287" s="8" t="str">
        <f t="shared" si="70"/>
        <v/>
      </c>
      <c r="K287" s="8">
        <f t="shared" si="73"/>
        <v>0</v>
      </c>
      <c r="L287" s="8">
        <f t="shared" si="74"/>
        <v>-1</v>
      </c>
      <c r="M287" s="8">
        <f t="shared" si="71"/>
        <v>0</v>
      </c>
      <c r="N287" s="9">
        <f t="shared" si="72"/>
        <v>-1.99501246882793E-3</v>
      </c>
    </row>
    <row r="288" spans="1:14" x14ac:dyDescent="0.2">
      <c r="A288" s="30"/>
      <c r="B288" s="23" t="s">
        <v>267</v>
      </c>
      <c r="C288" s="20">
        <v>4</v>
      </c>
      <c r="D288" s="7">
        <v>0</v>
      </c>
      <c r="E288" s="7">
        <v>0</v>
      </c>
      <c r="F288" s="7">
        <v>0</v>
      </c>
      <c r="G288" s="8">
        <f t="shared" si="67"/>
        <v>2.1424745581146223E-3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-2.1424745581146223E-3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1</v>
      </c>
      <c r="D292" s="7">
        <v>8</v>
      </c>
      <c r="E292" s="7">
        <v>0</v>
      </c>
      <c r="F292" s="7">
        <v>4</v>
      </c>
      <c r="G292" s="8">
        <f t="shared" si="67"/>
        <v>5.3561863952865559E-4</v>
      </c>
      <c r="H292" s="8">
        <f t="shared" si="68"/>
        <v>3.9900249376558601E-3</v>
      </c>
      <c r="I292" s="8" t="str">
        <f t="shared" si="69"/>
        <v/>
      </c>
      <c r="J292" s="8">
        <f t="shared" si="70"/>
        <v>4.8959608323133411E-3</v>
      </c>
      <c r="K292" s="8">
        <f t="shared" si="73"/>
        <v>-1</v>
      </c>
      <c r="L292" s="8">
        <f t="shared" si="74"/>
        <v>-0.5</v>
      </c>
      <c r="M292" s="8">
        <f t="shared" si="71"/>
        <v>-5.3561863952865559E-4</v>
      </c>
      <c r="N292" s="9">
        <f t="shared" si="72"/>
        <v>-1.99501246882793E-3</v>
      </c>
    </row>
    <row r="293" spans="1:14" ht="25.5" x14ac:dyDescent="0.2">
      <c r="A293" s="30"/>
      <c r="B293" s="23" t="s">
        <v>272</v>
      </c>
      <c r="C293" s="20">
        <v>71</v>
      </c>
      <c r="D293" s="7">
        <v>65</v>
      </c>
      <c r="E293" s="7">
        <v>18</v>
      </c>
      <c r="F293" s="7">
        <v>5</v>
      </c>
      <c r="G293" s="8">
        <f t="shared" si="67"/>
        <v>3.8028923406534548E-2</v>
      </c>
      <c r="H293" s="8">
        <f t="shared" si="68"/>
        <v>3.2418952618453865E-2</v>
      </c>
      <c r="I293" s="8">
        <f t="shared" si="69"/>
        <v>2.5495750708215296E-2</v>
      </c>
      <c r="J293" s="8">
        <f t="shared" si="70"/>
        <v>6.1199510403916772E-3</v>
      </c>
      <c r="K293" s="8">
        <f t="shared" si="73"/>
        <v>-0.74647887323943662</v>
      </c>
      <c r="L293" s="8">
        <f t="shared" si="74"/>
        <v>-0.92307692307692313</v>
      </c>
      <c r="M293" s="8">
        <f t="shared" si="71"/>
        <v>-2.8387787895018748E-2</v>
      </c>
      <c r="N293" s="9">
        <f t="shared" si="72"/>
        <v>-2.9925187032418955E-2</v>
      </c>
    </row>
    <row r="294" spans="1:14" x14ac:dyDescent="0.2">
      <c r="A294" s="30"/>
      <c r="B294" s="23" t="s">
        <v>273</v>
      </c>
      <c r="C294" s="20">
        <v>9</v>
      </c>
      <c r="D294" s="7">
        <v>13</v>
      </c>
      <c r="E294" s="7">
        <v>2</v>
      </c>
      <c r="F294" s="7">
        <v>1</v>
      </c>
      <c r="G294" s="8">
        <f t="shared" si="67"/>
        <v>4.8205677557579003E-3</v>
      </c>
      <c r="H294" s="8">
        <f t="shared" si="68"/>
        <v>6.4837905236907727E-3</v>
      </c>
      <c r="I294" s="8">
        <f t="shared" si="69"/>
        <v>2.8328611898016999E-3</v>
      </c>
      <c r="J294" s="8">
        <f t="shared" si="70"/>
        <v>1.2239902080783353E-3</v>
      </c>
      <c r="K294" s="8">
        <f t="shared" si="73"/>
        <v>-0.77777777777777779</v>
      </c>
      <c r="L294" s="8">
        <f t="shared" si="74"/>
        <v>-0.92307692307692313</v>
      </c>
      <c r="M294" s="8">
        <f t="shared" si="71"/>
        <v>-3.7493304767005891E-3</v>
      </c>
      <c r="N294" s="9">
        <f t="shared" si="72"/>
        <v>-5.9850374064837905E-3</v>
      </c>
    </row>
    <row r="295" spans="1:14" x14ac:dyDescent="0.2">
      <c r="A295" s="30"/>
      <c r="B295" s="23" t="s">
        <v>274</v>
      </c>
      <c r="C295" s="20">
        <v>0</v>
      </c>
      <c r="D295" s="7">
        <v>1</v>
      </c>
      <c r="E295" s="7">
        <v>0</v>
      </c>
      <c r="F295" s="7">
        <v>2</v>
      </c>
      <c r="G295" s="8" t="str">
        <f t="shared" si="67"/>
        <v/>
      </c>
      <c r="H295" s="8">
        <f t="shared" si="68"/>
        <v>4.9875311720698251E-4</v>
      </c>
      <c r="I295" s="8" t="str">
        <f t="shared" si="69"/>
        <v/>
      </c>
      <c r="J295" s="8">
        <f t="shared" si="70"/>
        <v>2.4479804161566705E-3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9">
        <f t="shared" si="72"/>
        <v>4.9875311720698251E-4</v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9</v>
      </c>
      <c r="D297" s="7">
        <v>2</v>
      </c>
      <c r="E297" s="7">
        <v>0</v>
      </c>
      <c r="F297" s="7">
        <v>0</v>
      </c>
      <c r="G297" s="8">
        <f t="shared" si="67"/>
        <v>4.8205677557579003E-3</v>
      </c>
      <c r="H297" s="8">
        <f t="shared" si="68"/>
        <v>9.9750623441396502E-4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-4.8205677557579003E-3</v>
      </c>
      <c r="N297" s="9">
        <f t="shared" si="72"/>
        <v>-9.9750623441396502E-4</v>
      </c>
    </row>
    <row r="298" spans="1:14" x14ac:dyDescent="0.2">
      <c r="A298" s="30"/>
      <c r="B298" s="23" t="s">
        <v>277</v>
      </c>
      <c r="C298" s="20">
        <v>0</v>
      </c>
      <c r="D298" s="7">
        <v>9</v>
      </c>
      <c r="E298" s="7">
        <v>0</v>
      </c>
      <c r="F298" s="7">
        <v>3</v>
      </c>
      <c r="G298" s="8" t="str">
        <f t="shared" si="67"/>
        <v/>
      </c>
      <c r="H298" s="8">
        <f t="shared" si="68"/>
        <v>4.4887780548628431E-3</v>
      </c>
      <c r="I298" s="8" t="str">
        <f t="shared" si="69"/>
        <v/>
      </c>
      <c r="J298" s="8">
        <f t="shared" si="70"/>
        <v>3.6719706242350062E-3</v>
      </c>
      <c r="K298" s="8" t="str">
        <f t="shared" si="73"/>
        <v xml:space="preserve"> </v>
      </c>
      <c r="L298" s="8">
        <f t="shared" si="74"/>
        <v>-0.66666666666666663</v>
      </c>
      <c r="M298" s="8" t="str">
        <f t="shared" si="71"/>
        <v/>
      </c>
      <c r="N298" s="9">
        <f t="shared" si="72"/>
        <v>-2.9925187032418953E-3</v>
      </c>
    </row>
    <row r="299" spans="1:14" x14ac:dyDescent="0.2">
      <c r="A299" s="30"/>
      <c r="B299" s="23" t="s">
        <v>278</v>
      </c>
      <c r="C299" s="20">
        <v>1</v>
      </c>
      <c r="D299" s="7">
        <v>7</v>
      </c>
      <c r="E299" s="7">
        <v>1</v>
      </c>
      <c r="F299" s="7">
        <v>1</v>
      </c>
      <c r="G299" s="8">
        <f t="shared" si="67"/>
        <v>5.3561863952865559E-4</v>
      </c>
      <c r="H299" s="8">
        <f t="shared" si="68"/>
        <v>3.4912718204488779E-3</v>
      </c>
      <c r="I299" s="8">
        <f t="shared" si="69"/>
        <v>1.4164305949008499E-3</v>
      </c>
      <c r="J299" s="8">
        <f t="shared" si="70"/>
        <v>1.2239902080783353E-3</v>
      </c>
      <c r="K299" s="8">
        <f t="shared" si="73"/>
        <v>0</v>
      </c>
      <c r="L299" s="8">
        <f t="shared" si="74"/>
        <v>-0.8571428571428571</v>
      </c>
      <c r="M299" s="8">
        <f t="shared" si="71"/>
        <v>0</v>
      </c>
      <c r="N299" s="9">
        <f t="shared" si="72"/>
        <v>-2.9925187032418953E-3</v>
      </c>
    </row>
    <row r="300" spans="1:14" x14ac:dyDescent="0.2">
      <c r="A300" s="30"/>
      <c r="B300" s="23" t="s">
        <v>279</v>
      </c>
      <c r="C300" s="20">
        <v>3</v>
      </c>
      <c r="D300" s="7">
        <v>11</v>
      </c>
      <c r="E300" s="7">
        <v>0</v>
      </c>
      <c r="F300" s="7">
        <v>4</v>
      </c>
      <c r="G300" s="8">
        <f t="shared" si="67"/>
        <v>1.6068559185859668E-3</v>
      </c>
      <c r="H300" s="8">
        <f t="shared" si="68"/>
        <v>5.4862842892768084E-3</v>
      </c>
      <c r="I300" s="8" t="str">
        <f t="shared" si="69"/>
        <v/>
      </c>
      <c r="J300" s="8">
        <f t="shared" si="70"/>
        <v>4.8959608323133411E-3</v>
      </c>
      <c r="K300" s="8">
        <f t="shared" si="73"/>
        <v>-1</v>
      </c>
      <c r="L300" s="8">
        <f t="shared" si="74"/>
        <v>-0.63636363636363635</v>
      </c>
      <c r="M300" s="8">
        <f t="shared" si="71"/>
        <v>-1.6068559185859668E-3</v>
      </c>
      <c r="N300" s="9">
        <f t="shared" si="72"/>
        <v>-3.4912718204488779E-3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1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>
        <f t="shared" si="70"/>
        <v>1.2239902080783353E-3</v>
      </c>
      <c r="K301" s="8" t="str">
        <f t="shared" si="73"/>
        <v xml:space="preserve"> </v>
      </c>
      <c r="L301" s="8">
        <f t="shared" si="74"/>
        <v>1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2</v>
      </c>
      <c r="D304" s="7">
        <v>5</v>
      </c>
      <c r="E304" s="7">
        <v>1</v>
      </c>
      <c r="F304" s="7">
        <v>2</v>
      </c>
      <c r="G304" s="8">
        <f t="shared" si="67"/>
        <v>1.0712372790573112E-3</v>
      </c>
      <c r="H304" s="8">
        <f t="shared" si="68"/>
        <v>2.4937655860349127E-3</v>
      </c>
      <c r="I304" s="8">
        <f t="shared" si="69"/>
        <v>1.4164305949008499E-3</v>
      </c>
      <c r="J304" s="8">
        <f t="shared" si="70"/>
        <v>2.4479804161566705E-3</v>
      </c>
      <c r="K304" s="8">
        <f t="shared" si="73"/>
        <v>-0.5</v>
      </c>
      <c r="L304" s="8">
        <f t="shared" si="74"/>
        <v>-0.6</v>
      </c>
      <c r="M304" s="8">
        <f t="shared" si="71"/>
        <v>-5.3561863952865559E-4</v>
      </c>
      <c r="N304" s="9">
        <f t="shared" si="72"/>
        <v>-1.4962593516209476E-3</v>
      </c>
    </row>
    <row r="305" spans="1:14" x14ac:dyDescent="0.2">
      <c r="A305" s="30"/>
      <c r="B305" s="23" t="s">
        <v>284</v>
      </c>
      <c r="C305" s="20">
        <v>2</v>
      </c>
      <c r="D305" s="7">
        <v>1</v>
      </c>
      <c r="E305" s="7">
        <v>0</v>
      </c>
      <c r="F305" s="7">
        <v>0</v>
      </c>
      <c r="G305" s="8">
        <f t="shared" si="67"/>
        <v>1.0712372790573112E-3</v>
      </c>
      <c r="H305" s="8">
        <f t="shared" si="68"/>
        <v>4.9875311720698251E-4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-1.0712372790573112E-3</v>
      </c>
      <c r="N305" s="9">
        <f t="shared" si="72"/>
        <v>-4.9875311720698251E-4</v>
      </c>
    </row>
    <row r="306" spans="1:14" x14ac:dyDescent="0.2">
      <c r="A306" s="30"/>
      <c r="B306" s="23" t="s">
        <v>285</v>
      </c>
      <c r="C306" s="20">
        <v>58</v>
      </c>
      <c r="D306" s="7">
        <v>69</v>
      </c>
      <c r="E306" s="7">
        <v>7</v>
      </c>
      <c r="F306" s="7">
        <v>7</v>
      </c>
      <c r="G306" s="8">
        <f t="shared" si="67"/>
        <v>3.1065881092662024E-2</v>
      </c>
      <c r="H306" s="8">
        <f t="shared" si="68"/>
        <v>3.4413965087281798E-2</v>
      </c>
      <c r="I306" s="8">
        <f t="shared" si="69"/>
        <v>9.9150141643059488E-3</v>
      </c>
      <c r="J306" s="8">
        <f t="shared" si="70"/>
        <v>8.5679314565483469E-3</v>
      </c>
      <c r="K306" s="8">
        <f t="shared" si="73"/>
        <v>-0.87931034482758619</v>
      </c>
      <c r="L306" s="8">
        <f t="shared" si="74"/>
        <v>-0.89855072463768115</v>
      </c>
      <c r="M306" s="8">
        <f t="shared" si="71"/>
        <v>-2.7316550615961433E-2</v>
      </c>
      <c r="N306" s="9">
        <f t="shared" si="72"/>
        <v>-3.0922693266832918E-2</v>
      </c>
    </row>
    <row r="307" spans="1:14" x14ac:dyDescent="0.2">
      <c r="A307" s="30"/>
      <c r="B307" s="23" t="s">
        <v>286</v>
      </c>
      <c r="C307" s="20">
        <v>38</v>
      </c>
      <c r="D307" s="7">
        <v>58</v>
      </c>
      <c r="E307" s="7">
        <v>21</v>
      </c>
      <c r="F307" s="7">
        <v>36</v>
      </c>
      <c r="G307" s="8">
        <f t="shared" si="67"/>
        <v>2.0353508302088912E-2</v>
      </c>
      <c r="H307" s="8">
        <f t="shared" si="68"/>
        <v>2.8927680798004989E-2</v>
      </c>
      <c r="I307" s="8">
        <f t="shared" si="69"/>
        <v>2.9745042492917848E-2</v>
      </c>
      <c r="J307" s="8">
        <f t="shared" si="70"/>
        <v>4.4063647490820076E-2</v>
      </c>
      <c r="K307" s="8">
        <f t="shared" si="73"/>
        <v>-0.44736842105263158</v>
      </c>
      <c r="L307" s="8">
        <f t="shared" si="74"/>
        <v>-0.37931034482758619</v>
      </c>
      <c r="M307" s="8">
        <f t="shared" si="71"/>
        <v>-9.1055168719871449E-3</v>
      </c>
      <c r="N307" s="9">
        <f t="shared" si="72"/>
        <v>-1.0972568578553617E-2</v>
      </c>
    </row>
    <row r="308" spans="1:14" x14ac:dyDescent="0.2">
      <c r="A308" s="30"/>
      <c r="B308" s="23" t="s">
        <v>287</v>
      </c>
      <c r="C308" s="20">
        <v>12</v>
      </c>
      <c r="D308" s="7">
        <v>5</v>
      </c>
      <c r="E308" s="7">
        <v>5</v>
      </c>
      <c r="F308" s="7">
        <v>6</v>
      </c>
      <c r="G308" s="8">
        <f t="shared" si="67"/>
        <v>6.427423674343867E-3</v>
      </c>
      <c r="H308" s="8">
        <f t="shared" si="68"/>
        <v>2.4937655860349127E-3</v>
      </c>
      <c r="I308" s="8">
        <f t="shared" si="69"/>
        <v>7.0821529745042494E-3</v>
      </c>
      <c r="J308" s="8">
        <f t="shared" si="70"/>
        <v>7.3439412484700125E-3</v>
      </c>
      <c r="K308" s="8">
        <f t="shared" si="73"/>
        <v>-0.58333333333333337</v>
      </c>
      <c r="L308" s="8">
        <f t="shared" si="74"/>
        <v>0.2</v>
      </c>
      <c r="M308" s="8">
        <f t="shared" si="71"/>
        <v>-3.7493304767005895E-3</v>
      </c>
      <c r="N308" s="9">
        <f t="shared" si="72"/>
        <v>4.9875311720698251E-4</v>
      </c>
    </row>
    <row r="309" spans="1:14" x14ac:dyDescent="0.2">
      <c r="A309" s="30"/>
      <c r="B309" s="23" t="s">
        <v>288</v>
      </c>
      <c r="C309" s="20">
        <v>22</v>
      </c>
      <c r="D309" s="7">
        <v>9</v>
      </c>
      <c r="E309" s="7">
        <v>4</v>
      </c>
      <c r="F309" s="7">
        <v>4</v>
      </c>
      <c r="G309" s="8">
        <f t="shared" si="67"/>
        <v>1.1783610069630423E-2</v>
      </c>
      <c r="H309" s="8">
        <f t="shared" si="68"/>
        <v>4.4887780548628431E-3</v>
      </c>
      <c r="I309" s="8">
        <f t="shared" si="69"/>
        <v>5.6657223796033997E-3</v>
      </c>
      <c r="J309" s="8">
        <f t="shared" si="70"/>
        <v>4.8959608323133411E-3</v>
      </c>
      <c r="K309" s="8">
        <f t="shared" si="73"/>
        <v>-0.81818181818181823</v>
      </c>
      <c r="L309" s="8">
        <f t="shared" si="74"/>
        <v>-0.55555555555555558</v>
      </c>
      <c r="M309" s="8">
        <f t="shared" si="71"/>
        <v>-9.6411355115158005E-3</v>
      </c>
      <c r="N309" s="9">
        <f t="shared" si="72"/>
        <v>-2.4937655860349131E-3</v>
      </c>
    </row>
    <row r="310" spans="1:14" x14ac:dyDescent="0.2">
      <c r="A310" s="30"/>
      <c r="B310" s="23" t="s">
        <v>289</v>
      </c>
      <c r="C310" s="20">
        <v>13</v>
      </c>
      <c r="D310" s="7">
        <v>5</v>
      </c>
      <c r="E310" s="7">
        <v>5</v>
      </c>
      <c r="F310" s="7">
        <v>6</v>
      </c>
      <c r="G310" s="8">
        <f t="shared" si="67"/>
        <v>6.9630423138725226E-3</v>
      </c>
      <c r="H310" s="8">
        <f t="shared" si="68"/>
        <v>2.4937655860349127E-3</v>
      </c>
      <c r="I310" s="8">
        <f t="shared" si="69"/>
        <v>7.0821529745042494E-3</v>
      </c>
      <c r="J310" s="8">
        <f t="shared" si="70"/>
        <v>7.3439412484700125E-3</v>
      </c>
      <c r="K310" s="8">
        <f t="shared" si="73"/>
        <v>-0.61538461538461542</v>
      </c>
      <c r="L310" s="8">
        <f t="shared" si="74"/>
        <v>0.2</v>
      </c>
      <c r="M310" s="8">
        <f t="shared" si="71"/>
        <v>-4.2849491162292447E-3</v>
      </c>
      <c r="N310" s="9">
        <f t="shared" si="72"/>
        <v>4.9875311720698251E-4</v>
      </c>
    </row>
    <row r="311" spans="1:14" ht="25.5" x14ac:dyDescent="0.2">
      <c r="A311" s="30"/>
      <c r="B311" s="23" t="s">
        <v>290</v>
      </c>
      <c r="C311" s="20">
        <v>12</v>
      </c>
      <c r="D311" s="7">
        <v>6</v>
      </c>
      <c r="E311" s="7">
        <v>1</v>
      </c>
      <c r="F311" s="7">
        <v>3</v>
      </c>
      <c r="G311" s="8">
        <f t="shared" si="67"/>
        <v>6.427423674343867E-3</v>
      </c>
      <c r="H311" s="8">
        <f t="shared" si="68"/>
        <v>2.9925187032418953E-3</v>
      </c>
      <c r="I311" s="8">
        <f t="shared" si="69"/>
        <v>1.4164305949008499E-3</v>
      </c>
      <c r="J311" s="8">
        <f t="shared" si="70"/>
        <v>3.6719706242350062E-3</v>
      </c>
      <c r="K311" s="8">
        <f t="shared" si="73"/>
        <v>-0.91666666666666663</v>
      </c>
      <c r="L311" s="8">
        <f t="shared" si="74"/>
        <v>-0.5</v>
      </c>
      <c r="M311" s="8">
        <f t="shared" si="71"/>
        <v>-5.8918050348152114E-3</v>
      </c>
      <c r="N311" s="9">
        <f t="shared" si="72"/>
        <v>-1.4962593516209476E-3</v>
      </c>
    </row>
    <row r="312" spans="1:14" x14ac:dyDescent="0.2">
      <c r="A312" s="30"/>
      <c r="B312" s="23" t="s">
        <v>291</v>
      </c>
      <c r="C312" s="20">
        <v>24</v>
      </c>
      <c r="D312" s="7">
        <v>21</v>
      </c>
      <c r="E312" s="7">
        <v>0</v>
      </c>
      <c r="F312" s="7">
        <v>1</v>
      </c>
      <c r="G312" s="8">
        <f t="shared" si="67"/>
        <v>1.2854847348687734E-2</v>
      </c>
      <c r="H312" s="8">
        <f t="shared" si="68"/>
        <v>1.0473815461346634E-2</v>
      </c>
      <c r="I312" s="8" t="str">
        <f t="shared" si="69"/>
        <v/>
      </c>
      <c r="J312" s="8">
        <f t="shared" si="70"/>
        <v>1.2239902080783353E-3</v>
      </c>
      <c r="K312" s="8">
        <f t="shared" si="73"/>
        <v>-1</v>
      </c>
      <c r="L312" s="8">
        <f t="shared" si="74"/>
        <v>-0.95238095238095233</v>
      </c>
      <c r="M312" s="8">
        <f t="shared" si="71"/>
        <v>-1.2854847348687734E-2</v>
      </c>
      <c r="N312" s="9">
        <f t="shared" si="72"/>
        <v>-9.9750623441396506E-3</v>
      </c>
    </row>
    <row r="313" spans="1:14" x14ac:dyDescent="0.2">
      <c r="A313" s="30"/>
      <c r="B313" s="23" t="s">
        <v>292</v>
      </c>
      <c r="C313" s="20">
        <v>33</v>
      </c>
      <c r="D313" s="7">
        <v>3</v>
      </c>
      <c r="E313" s="7">
        <v>3</v>
      </c>
      <c r="F313" s="7">
        <v>0</v>
      </c>
      <c r="G313" s="8">
        <f t="shared" si="67"/>
        <v>1.7675415104445636E-2</v>
      </c>
      <c r="H313" s="8">
        <f t="shared" si="68"/>
        <v>1.4962593516209476E-3</v>
      </c>
      <c r="I313" s="8">
        <f t="shared" si="69"/>
        <v>4.24929178470255E-3</v>
      </c>
      <c r="J313" s="8" t="str">
        <f t="shared" si="70"/>
        <v/>
      </c>
      <c r="K313" s="8">
        <f t="shared" si="73"/>
        <v>-0.90909090909090906</v>
      </c>
      <c r="L313" s="8">
        <f t="shared" si="74"/>
        <v>-1</v>
      </c>
      <c r="M313" s="8">
        <f t="shared" si="71"/>
        <v>-1.6068559185859668E-2</v>
      </c>
      <c r="N313" s="9">
        <f t="shared" si="72"/>
        <v>-1.4962593516209476E-3</v>
      </c>
    </row>
    <row r="314" spans="1:14" x14ac:dyDescent="0.2">
      <c r="A314" s="30"/>
      <c r="B314" s="23" t="s">
        <v>293</v>
      </c>
      <c r="C314" s="20">
        <v>0</v>
      </c>
      <c r="D314" s="7">
        <v>2</v>
      </c>
      <c r="E314" s="7">
        <v>0</v>
      </c>
      <c r="F314" s="7">
        <v>0</v>
      </c>
      <c r="G314" s="8" t="str">
        <f t="shared" si="67"/>
        <v/>
      </c>
      <c r="H314" s="8">
        <f t="shared" si="68"/>
        <v>9.9750623441396502E-4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9">
        <f t="shared" si="72"/>
        <v>-9.9750623441396502E-4</v>
      </c>
    </row>
    <row r="315" spans="1:14" x14ac:dyDescent="0.2">
      <c r="A315" s="30"/>
      <c r="B315" s="23" t="s">
        <v>294</v>
      </c>
      <c r="C315" s="20">
        <v>1</v>
      </c>
      <c r="D315" s="7">
        <v>4</v>
      </c>
      <c r="E315" s="7">
        <v>0</v>
      </c>
      <c r="F315" s="7">
        <v>0</v>
      </c>
      <c r="G315" s="8">
        <f t="shared" si="67"/>
        <v>5.3561863952865559E-4</v>
      </c>
      <c r="H315" s="8">
        <f t="shared" si="68"/>
        <v>1.99501246882793E-3</v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>
        <f t="shared" si="74"/>
        <v>-1</v>
      </c>
      <c r="M315" s="8">
        <f t="shared" si="71"/>
        <v>-5.3561863952865559E-4</v>
      </c>
      <c r="N315" s="9">
        <f t="shared" si="72"/>
        <v>-1.99501246882793E-3</v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1</v>
      </c>
      <c r="E316" s="7">
        <v>1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4.9875311720698251E-4</v>
      </c>
      <c r="I316" s="8">
        <f t="shared" ref="I316:I347" si="77">+IF(E316=0,"",E316/E$188)</f>
        <v>1.4164305949008499E-3</v>
      </c>
      <c r="J316" s="8" t="str">
        <f t="shared" ref="J316:J347" si="78">+IF(F316=0,"",F316/F$188)</f>
        <v/>
      </c>
      <c r="K316" s="8">
        <f t="shared" si="73"/>
        <v>1</v>
      </c>
      <c r="L316" s="8">
        <f t="shared" si="74"/>
        <v>-1</v>
      </c>
      <c r="M316" s="8" t="str">
        <f t="shared" ref="M316:M347" si="79">+IF(OR(AND(G316=""),(K316="")),"",G316*K316)</f>
        <v/>
      </c>
      <c r="N316" s="9">
        <f t="shared" ref="N316:N347" si="80">+IF(OR(AND(H316=""),(L316="")),"",H316*L316)</f>
        <v>-4.9875311720698251E-4</v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6</v>
      </c>
      <c r="D318" s="7">
        <v>8</v>
      </c>
      <c r="E318" s="7">
        <v>6</v>
      </c>
      <c r="F318" s="7">
        <v>3</v>
      </c>
      <c r="G318" s="8">
        <f t="shared" si="75"/>
        <v>3.2137118371719335E-3</v>
      </c>
      <c r="H318" s="8">
        <f t="shared" si="76"/>
        <v>3.9900249376558601E-3</v>
      </c>
      <c r="I318" s="8">
        <f t="shared" si="77"/>
        <v>8.4985835694051E-3</v>
      </c>
      <c r="J318" s="8">
        <f t="shared" si="78"/>
        <v>3.6719706242350062E-3</v>
      </c>
      <c r="K318" s="8">
        <f t="shared" si="81"/>
        <v>0</v>
      </c>
      <c r="L318" s="8">
        <f t="shared" si="82"/>
        <v>-0.625</v>
      </c>
      <c r="M318" s="8">
        <f t="shared" si="79"/>
        <v>0</v>
      </c>
      <c r="N318" s="9">
        <f t="shared" si="80"/>
        <v>-2.4937655860349127E-3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2</v>
      </c>
      <c r="D321" s="7">
        <v>2</v>
      </c>
      <c r="E321" s="7">
        <v>0</v>
      </c>
      <c r="F321" s="7">
        <v>1</v>
      </c>
      <c r="G321" s="8">
        <f t="shared" si="75"/>
        <v>1.0712372790573112E-3</v>
      </c>
      <c r="H321" s="8">
        <f t="shared" si="76"/>
        <v>9.9750623441396502E-4</v>
      </c>
      <c r="I321" s="8" t="str">
        <f t="shared" si="77"/>
        <v/>
      </c>
      <c r="J321" s="8">
        <f t="shared" si="78"/>
        <v>1.2239902080783353E-3</v>
      </c>
      <c r="K321" s="8">
        <f t="shared" si="81"/>
        <v>-1</v>
      </c>
      <c r="L321" s="8">
        <f t="shared" si="82"/>
        <v>-0.5</v>
      </c>
      <c r="M321" s="8">
        <f t="shared" si="79"/>
        <v>-1.0712372790573112E-3</v>
      </c>
      <c r="N321" s="9">
        <f t="shared" si="80"/>
        <v>-4.9875311720698251E-4</v>
      </c>
    </row>
    <row r="322" spans="1:14" x14ac:dyDescent="0.2">
      <c r="A322" s="30"/>
      <c r="B322" s="23" t="s">
        <v>301</v>
      </c>
      <c r="C322" s="20">
        <v>1</v>
      </c>
      <c r="D322" s="7">
        <v>6</v>
      </c>
      <c r="E322" s="7">
        <v>0</v>
      </c>
      <c r="F322" s="7">
        <v>0</v>
      </c>
      <c r="G322" s="8">
        <f t="shared" si="75"/>
        <v>5.3561863952865559E-4</v>
      </c>
      <c r="H322" s="8">
        <f t="shared" si="76"/>
        <v>2.9925187032418953E-3</v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>
        <f t="shared" si="82"/>
        <v>-1</v>
      </c>
      <c r="M322" s="8">
        <f t="shared" si="79"/>
        <v>-5.3561863952865559E-4</v>
      </c>
      <c r="N322" s="9">
        <f t="shared" si="80"/>
        <v>-2.9925187032418953E-3</v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32</v>
      </c>
      <c r="D324" s="7">
        <v>21</v>
      </c>
      <c r="E324" s="7">
        <v>2</v>
      </c>
      <c r="F324" s="7">
        <v>3</v>
      </c>
      <c r="G324" s="8">
        <f t="shared" si="75"/>
        <v>1.7139796464916979E-2</v>
      </c>
      <c r="H324" s="8">
        <f t="shared" si="76"/>
        <v>1.0473815461346634E-2</v>
      </c>
      <c r="I324" s="8">
        <f t="shared" si="77"/>
        <v>2.8328611898016999E-3</v>
      </c>
      <c r="J324" s="8">
        <f t="shared" si="78"/>
        <v>3.6719706242350062E-3</v>
      </c>
      <c r="K324" s="8">
        <f t="shared" si="81"/>
        <v>-0.9375</v>
      </c>
      <c r="L324" s="8">
        <f t="shared" si="82"/>
        <v>-0.8571428571428571</v>
      </c>
      <c r="M324" s="8">
        <f t="shared" si="79"/>
        <v>-1.6068559185859668E-2</v>
      </c>
      <c r="N324" s="9">
        <f t="shared" si="80"/>
        <v>-8.9775561097256863E-3</v>
      </c>
    </row>
    <row r="325" spans="1:14" x14ac:dyDescent="0.2">
      <c r="A325" s="30"/>
      <c r="B325" s="23" t="s">
        <v>304</v>
      </c>
      <c r="C325" s="20">
        <v>4</v>
      </c>
      <c r="D325" s="7">
        <v>1</v>
      </c>
      <c r="E325" s="7">
        <v>0</v>
      </c>
      <c r="F325" s="7">
        <v>0</v>
      </c>
      <c r="G325" s="8">
        <f t="shared" si="75"/>
        <v>2.1424745581146223E-3</v>
      </c>
      <c r="H325" s="8">
        <f t="shared" si="76"/>
        <v>4.9875311720698251E-4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-2.1424745581146223E-3</v>
      </c>
      <c r="N325" s="9">
        <f t="shared" si="80"/>
        <v>-4.9875311720698251E-4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1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1.2239902080783353E-3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16</v>
      </c>
      <c r="D327" s="7">
        <v>40</v>
      </c>
      <c r="E327" s="7">
        <v>3</v>
      </c>
      <c r="F327" s="7">
        <v>23</v>
      </c>
      <c r="G327" s="8">
        <f t="shared" si="75"/>
        <v>8.5698982324584894E-3</v>
      </c>
      <c r="H327" s="8">
        <f t="shared" si="76"/>
        <v>1.9950124688279301E-2</v>
      </c>
      <c r="I327" s="8">
        <f t="shared" si="77"/>
        <v>4.24929178470255E-3</v>
      </c>
      <c r="J327" s="8">
        <f t="shared" si="78"/>
        <v>2.8151774785801713E-2</v>
      </c>
      <c r="K327" s="8">
        <f t="shared" si="81"/>
        <v>-0.8125</v>
      </c>
      <c r="L327" s="8">
        <f t="shared" si="82"/>
        <v>-0.42499999999999999</v>
      </c>
      <c r="M327" s="8">
        <f t="shared" si="79"/>
        <v>-6.9630423138725226E-3</v>
      </c>
      <c r="N327" s="9">
        <f t="shared" si="80"/>
        <v>-8.4788029925187032E-3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2</v>
      </c>
      <c r="E329" s="7">
        <v>0</v>
      </c>
      <c r="F329" s="7">
        <v>0</v>
      </c>
      <c r="G329" s="8" t="str">
        <f t="shared" si="75"/>
        <v/>
      </c>
      <c r="H329" s="8">
        <f t="shared" si="76"/>
        <v>9.9750623441396502E-4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-9.9750623441396502E-4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1</v>
      </c>
      <c r="D332" s="7">
        <v>5</v>
      </c>
      <c r="E332" s="7">
        <v>0</v>
      </c>
      <c r="F332" s="7">
        <v>3</v>
      </c>
      <c r="G332" s="8">
        <f t="shared" si="75"/>
        <v>5.3561863952865559E-4</v>
      </c>
      <c r="H332" s="8">
        <f t="shared" si="76"/>
        <v>2.4937655860349127E-3</v>
      </c>
      <c r="I332" s="8" t="str">
        <f t="shared" si="77"/>
        <v/>
      </c>
      <c r="J332" s="8">
        <f t="shared" si="78"/>
        <v>3.6719706242350062E-3</v>
      </c>
      <c r="K332" s="8">
        <f t="shared" si="81"/>
        <v>-1</v>
      </c>
      <c r="L332" s="8">
        <f t="shared" si="82"/>
        <v>-0.4</v>
      </c>
      <c r="M332" s="8">
        <f t="shared" si="79"/>
        <v>-5.3561863952865559E-4</v>
      </c>
      <c r="N332" s="9">
        <f t="shared" si="80"/>
        <v>-9.9750623441396502E-4</v>
      </c>
    </row>
    <row r="333" spans="1:14" x14ac:dyDescent="0.2">
      <c r="A333" s="30"/>
      <c r="B333" s="23" t="s">
        <v>312</v>
      </c>
      <c r="C333" s="20">
        <v>0</v>
      </c>
      <c r="D333" s="7">
        <v>2</v>
      </c>
      <c r="E333" s="7">
        <v>0</v>
      </c>
      <c r="F333" s="7">
        <v>0</v>
      </c>
      <c r="G333" s="8" t="str">
        <f t="shared" si="75"/>
        <v/>
      </c>
      <c r="H333" s="8">
        <f t="shared" si="76"/>
        <v>9.9750623441396502E-4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-9.9750623441396502E-4</v>
      </c>
    </row>
    <row r="334" spans="1:14" ht="25.5" x14ac:dyDescent="0.2">
      <c r="A334" s="30"/>
      <c r="B334" s="23" t="s">
        <v>313</v>
      </c>
      <c r="C334" s="20">
        <v>0</v>
      </c>
      <c r="D334" s="7">
        <v>1</v>
      </c>
      <c r="E334" s="7">
        <v>0</v>
      </c>
      <c r="F334" s="7">
        <v>2</v>
      </c>
      <c r="G334" s="8" t="str">
        <f t="shared" si="75"/>
        <v/>
      </c>
      <c r="H334" s="8">
        <f t="shared" si="76"/>
        <v>4.9875311720698251E-4</v>
      </c>
      <c r="I334" s="8" t="str">
        <f t="shared" si="77"/>
        <v/>
      </c>
      <c r="J334" s="8">
        <f t="shared" si="78"/>
        <v>2.4479804161566705E-3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9">
        <f t="shared" si="80"/>
        <v>4.9875311720698251E-4</v>
      </c>
    </row>
    <row r="335" spans="1:14" x14ac:dyDescent="0.2">
      <c r="A335" s="30"/>
      <c r="B335" s="23" t="s">
        <v>314</v>
      </c>
      <c r="C335" s="20">
        <v>0</v>
      </c>
      <c r="D335" s="7">
        <v>1</v>
      </c>
      <c r="E335" s="7">
        <v>0</v>
      </c>
      <c r="F335" s="7">
        <v>0</v>
      </c>
      <c r="G335" s="8" t="str">
        <f t="shared" si="75"/>
        <v/>
      </c>
      <c r="H335" s="8">
        <f t="shared" si="76"/>
        <v>4.9875311720698251E-4</v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>
        <f t="shared" si="82"/>
        <v>-1</v>
      </c>
      <c r="M335" s="8" t="str">
        <f t="shared" si="79"/>
        <v/>
      </c>
      <c r="N335" s="9">
        <f t="shared" si="80"/>
        <v>-4.9875311720698251E-4</v>
      </c>
    </row>
    <row r="336" spans="1:14" x14ac:dyDescent="0.2">
      <c r="A336" s="30"/>
      <c r="B336" s="23" t="s">
        <v>315</v>
      </c>
      <c r="C336" s="20">
        <v>1</v>
      </c>
      <c r="D336" s="7">
        <v>15</v>
      </c>
      <c r="E336" s="7">
        <v>1</v>
      </c>
      <c r="F336" s="7">
        <v>5</v>
      </c>
      <c r="G336" s="8">
        <f t="shared" si="75"/>
        <v>5.3561863952865559E-4</v>
      </c>
      <c r="H336" s="8">
        <f t="shared" si="76"/>
        <v>7.481296758104738E-3</v>
      </c>
      <c r="I336" s="8">
        <f t="shared" si="77"/>
        <v>1.4164305949008499E-3</v>
      </c>
      <c r="J336" s="8">
        <f t="shared" si="78"/>
        <v>6.1199510403916772E-3</v>
      </c>
      <c r="K336" s="8">
        <f t="shared" si="81"/>
        <v>0</v>
      </c>
      <c r="L336" s="8">
        <f t="shared" si="82"/>
        <v>-0.66666666666666663</v>
      </c>
      <c r="M336" s="8">
        <f t="shared" si="79"/>
        <v>0</v>
      </c>
      <c r="N336" s="9">
        <f t="shared" si="80"/>
        <v>-4.9875311720698253E-3</v>
      </c>
    </row>
    <row r="337" spans="1:14" x14ac:dyDescent="0.2">
      <c r="A337" s="30"/>
      <c r="B337" s="23" t="s">
        <v>316</v>
      </c>
      <c r="C337" s="20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4.9875311720698251E-4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9">
        <f t="shared" si="80"/>
        <v>-4.9875311720698251E-4</v>
      </c>
    </row>
    <row r="338" spans="1:14" ht="25.5" x14ac:dyDescent="0.2">
      <c r="A338" s="30"/>
      <c r="B338" s="23" t="s">
        <v>317</v>
      </c>
      <c r="C338" s="20">
        <v>3</v>
      </c>
      <c r="D338" s="7">
        <v>35</v>
      </c>
      <c r="E338" s="7">
        <v>3</v>
      </c>
      <c r="F338" s="7">
        <v>12</v>
      </c>
      <c r="G338" s="8">
        <f t="shared" si="75"/>
        <v>1.6068559185859668E-3</v>
      </c>
      <c r="H338" s="8">
        <f t="shared" si="76"/>
        <v>1.7456359102244388E-2</v>
      </c>
      <c r="I338" s="8">
        <f t="shared" si="77"/>
        <v>4.24929178470255E-3</v>
      </c>
      <c r="J338" s="8">
        <f t="shared" si="78"/>
        <v>1.4687882496940025E-2</v>
      </c>
      <c r="K338" s="8">
        <f t="shared" si="81"/>
        <v>0</v>
      </c>
      <c r="L338" s="8">
        <f t="shared" si="82"/>
        <v>-0.65714285714285714</v>
      </c>
      <c r="M338" s="8">
        <f t="shared" si="79"/>
        <v>0</v>
      </c>
      <c r="N338" s="9">
        <f t="shared" si="80"/>
        <v>-1.1471321695760598E-2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1</v>
      </c>
      <c r="D340" s="7">
        <v>6</v>
      </c>
      <c r="E340" s="7">
        <v>0</v>
      </c>
      <c r="F340" s="7">
        <v>0</v>
      </c>
      <c r="G340" s="8">
        <f t="shared" si="75"/>
        <v>5.3561863952865559E-4</v>
      </c>
      <c r="H340" s="8">
        <f t="shared" si="76"/>
        <v>2.9925187032418953E-3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-5.3561863952865559E-4</v>
      </c>
      <c r="N340" s="9">
        <f t="shared" si="80"/>
        <v>-2.9925187032418953E-3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4.9875311720698251E-4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9">
        <f t="shared" si="80"/>
        <v>-4.9875311720698251E-4</v>
      </c>
    </row>
    <row r="343" spans="1:14" ht="25.5" x14ac:dyDescent="0.2">
      <c r="A343" s="30"/>
      <c r="B343" s="23" t="s">
        <v>322</v>
      </c>
      <c r="C343" s="20">
        <v>9</v>
      </c>
      <c r="D343" s="7">
        <v>10</v>
      </c>
      <c r="E343" s="7">
        <v>2</v>
      </c>
      <c r="F343" s="7">
        <v>0</v>
      </c>
      <c r="G343" s="8">
        <f t="shared" si="75"/>
        <v>4.8205677557579003E-3</v>
      </c>
      <c r="H343" s="8">
        <f t="shared" si="76"/>
        <v>4.9875311720698253E-3</v>
      </c>
      <c r="I343" s="8">
        <f t="shared" si="77"/>
        <v>2.8328611898016999E-3</v>
      </c>
      <c r="J343" s="8" t="str">
        <f t="shared" si="78"/>
        <v/>
      </c>
      <c r="K343" s="8">
        <f t="shared" si="81"/>
        <v>-0.77777777777777779</v>
      </c>
      <c r="L343" s="8">
        <f t="shared" si="82"/>
        <v>-1</v>
      </c>
      <c r="M343" s="8">
        <f t="shared" si="79"/>
        <v>-3.7493304767005891E-3</v>
      </c>
      <c r="N343" s="9">
        <f t="shared" si="80"/>
        <v>-4.9875311720698253E-3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12</v>
      </c>
      <c r="D347" s="7">
        <v>8</v>
      </c>
      <c r="E347" s="7">
        <v>3</v>
      </c>
      <c r="F347" s="7">
        <v>3</v>
      </c>
      <c r="G347" s="8">
        <f t="shared" si="75"/>
        <v>6.427423674343867E-3</v>
      </c>
      <c r="H347" s="8">
        <f t="shared" si="76"/>
        <v>3.9900249376558601E-3</v>
      </c>
      <c r="I347" s="8">
        <f t="shared" si="77"/>
        <v>4.24929178470255E-3</v>
      </c>
      <c r="J347" s="8">
        <f t="shared" si="78"/>
        <v>3.6719706242350062E-3</v>
      </c>
      <c r="K347" s="8">
        <f t="shared" si="81"/>
        <v>-0.75</v>
      </c>
      <c r="L347" s="8">
        <f t="shared" si="82"/>
        <v>-0.625</v>
      </c>
      <c r="M347" s="8">
        <f t="shared" si="79"/>
        <v>-4.8205677557579003E-3</v>
      </c>
      <c r="N347" s="9">
        <f t="shared" si="80"/>
        <v>-2.4937655860349127E-3</v>
      </c>
    </row>
    <row r="348" spans="1:14" x14ac:dyDescent="0.2">
      <c r="A348" s="30"/>
      <c r="B348" s="23" t="s">
        <v>327</v>
      </c>
      <c r="C348" s="20">
        <v>0</v>
      </c>
      <c r="D348" s="7">
        <v>1</v>
      </c>
      <c r="E348" s="7">
        <v>0</v>
      </c>
      <c r="F348" s="7">
        <v>1</v>
      </c>
      <c r="G348" s="8" t="str">
        <f t="shared" ref="G348:G363" si="83">+IF(C348=0,"",C348/C$188)</f>
        <v/>
      </c>
      <c r="H348" s="8">
        <f t="shared" ref="H348:H363" si="84">+IF(D348=0,"",D348/D$188)</f>
        <v>4.9875311720698251E-4</v>
      </c>
      <c r="I348" s="8" t="str">
        <f t="shared" ref="I348:I363" si="85">+IF(E348=0,"",E348/E$188)</f>
        <v/>
      </c>
      <c r="J348" s="8">
        <f t="shared" ref="J348:J363" si="86">+IF(F348=0,"",F348/F$188)</f>
        <v>1.2239902080783353E-3</v>
      </c>
      <c r="K348" s="8" t="str">
        <f t="shared" si="81"/>
        <v xml:space="preserve"> </v>
      </c>
      <c r="L348" s="8">
        <f t="shared" si="82"/>
        <v>0</v>
      </c>
      <c r="M348" s="8" t="str">
        <f t="shared" ref="M348:M363" si="87">+IF(OR(AND(G348=""),(K348="")),"",G348*K348)</f>
        <v/>
      </c>
      <c r="N348" s="9">
        <f t="shared" ref="N348:N363" si="88">+IF(OR(AND(H348=""),(L348="")),"",H348*L348)</f>
        <v>0</v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1</v>
      </c>
      <c r="D352" s="7">
        <v>0</v>
      </c>
      <c r="E352" s="7">
        <v>0</v>
      </c>
      <c r="F352" s="7">
        <v>0</v>
      </c>
      <c r="G352" s="8">
        <f t="shared" si="83"/>
        <v>5.3561863952865559E-4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-5.3561863952865559E-4</v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1</v>
      </c>
      <c r="D353" s="7">
        <v>2</v>
      </c>
      <c r="E353" s="7">
        <v>0</v>
      </c>
      <c r="F353" s="7">
        <v>0</v>
      </c>
      <c r="G353" s="8">
        <f t="shared" si="83"/>
        <v>5.3561863952865559E-4</v>
      </c>
      <c r="H353" s="8">
        <f t="shared" si="84"/>
        <v>9.9750623441396502E-4</v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>
        <f t="shared" si="90"/>
        <v>-1</v>
      </c>
      <c r="M353" s="8">
        <f t="shared" si="87"/>
        <v>-5.3561863952865559E-4</v>
      </c>
      <c r="N353" s="9">
        <f t="shared" si="88"/>
        <v>-9.9750623441396502E-4</v>
      </c>
    </row>
    <row r="354" spans="1:14" ht="25.5" x14ac:dyDescent="0.2">
      <c r="A354" s="30"/>
      <c r="B354" s="23" t="s">
        <v>333</v>
      </c>
      <c r="C354" s="20">
        <v>0</v>
      </c>
      <c r="D354" s="7">
        <v>5</v>
      </c>
      <c r="E354" s="7">
        <v>0</v>
      </c>
      <c r="F354" s="7">
        <v>0</v>
      </c>
      <c r="G354" s="8" t="str">
        <f t="shared" si="83"/>
        <v/>
      </c>
      <c r="H354" s="8">
        <f t="shared" si="84"/>
        <v>2.4937655860349127E-3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-2.4937655860349127E-3</v>
      </c>
    </row>
    <row r="355" spans="1:14" ht="25.5" x14ac:dyDescent="0.2">
      <c r="A355" s="30"/>
      <c r="B355" s="23" t="s">
        <v>334</v>
      </c>
      <c r="C355" s="20">
        <v>1</v>
      </c>
      <c r="D355" s="7">
        <v>0</v>
      </c>
      <c r="E355" s="7">
        <v>1</v>
      </c>
      <c r="F355" s="7">
        <v>2</v>
      </c>
      <c r="G355" s="8">
        <f t="shared" si="83"/>
        <v>5.3561863952865559E-4</v>
      </c>
      <c r="H355" s="8" t="str">
        <f t="shared" si="84"/>
        <v/>
      </c>
      <c r="I355" s="8">
        <f t="shared" si="85"/>
        <v>1.4164305949008499E-3</v>
      </c>
      <c r="J355" s="8">
        <f t="shared" si="86"/>
        <v>2.4479804161566705E-3</v>
      </c>
      <c r="K355" s="8">
        <f t="shared" si="89"/>
        <v>0</v>
      </c>
      <c r="L355" s="8">
        <f t="shared" si="90"/>
        <v>1</v>
      </c>
      <c r="M355" s="8">
        <f t="shared" si="87"/>
        <v>0</v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1</v>
      </c>
      <c r="D356" s="7">
        <v>5</v>
      </c>
      <c r="E356" s="7">
        <v>0</v>
      </c>
      <c r="F356" s="7">
        <v>0</v>
      </c>
      <c r="G356" s="8">
        <f t="shared" si="83"/>
        <v>5.3561863952865559E-4</v>
      </c>
      <c r="H356" s="8">
        <f t="shared" si="84"/>
        <v>2.4937655860349127E-3</v>
      </c>
      <c r="I356" s="8" t="str">
        <f t="shared" si="85"/>
        <v/>
      </c>
      <c r="J356" s="8" t="str">
        <f t="shared" si="86"/>
        <v/>
      </c>
      <c r="K356" s="8">
        <f t="shared" si="89"/>
        <v>-1</v>
      </c>
      <c r="L356" s="8">
        <f t="shared" si="90"/>
        <v>-1</v>
      </c>
      <c r="M356" s="8">
        <f t="shared" si="87"/>
        <v>-5.3561863952865559E-4</v>
      </c>
      <c r="N356" s="9">
        <f t="shared" si="88"/>
        <v>-2.4937655860349127E-3</v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1</v>
      </c>
      <c r="D358" s="7">
        <v>0</v>
      </c>
      <c r="E358" s="7">
        <v>1</v>
      </c>
      <c r="F358" s="7">
        <v>0</v>
      </c>
      <c r="G358" s="8">
        <f t="shared" si="83"/>
        <v>5.3561863952865559E-4</v>
      </c>
      <c r="H358" s="8" t="str">
        <f t="shared" si="84"/>
        <v/>
      </c>
      <c r="I358" s="8">
        <f t="shared" si="85"/>
        <v>1.4164305949008499E-3</v>
      </c>
      <c r="J358" s="8" t="str">
        <f t="shared" si="86"/>
        <v/>
      </c>
      <c r="K358" s="8">
        <f t="shared" si="89"/>
        <v>0</v>
      </c>
      <c r="L358" s="8" t="str">
        <f t="shared" si="90"/>
        <v xml:space="preserve"> </v>
      </c>
      <c r="M358" s="8">
        <f t="shared" si="87"/>
        <v>0</v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1</v>
      </c>
      <c r="D359" s="7">
        <v>2</v>
      </c>
      <c r="E359" s="7">
        <v>0</v>
      </c>
      <c r="F359" s="7">
        <v>0</v>
      </c>
      <c r="G359" s="8">
        <f t="shared" si="83"/>
        <v>5.3561863952865559E-4</v>
      </c>
      <c r="H359" s="8">
        <f t="shared" si="84"/>
        <v>9.9750623441396502E-4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-5.3561863952865559E-4</v>
      </c>
      <c r="N359" s="9">
        <f t="shared" si="88"/>
        <v>-9.9750623441396502E-4</v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10</v>
      </c>
      <c r="D361" s="7">
        <v>14</v>
      </c>
      <c r="E361" s="7">
        <v>3</v>
      </c>
      <c r="F361" s="7">
        <v>2</v>
      </c>
      <c r="G361" s="8">
        <f t="shared" si="83"/>
        <v>5.3561863952865559E-3</v>
      </c>
      <c r="H361" s="8">
        <f t="shared" si="84"/>
        <v>6.9825436408977558E-3</v>
      </c>
      <c r="I361" s="8">
        <f t="shared" si="85"/>
        <v>4.24929178470255E-3</v>
      </c>
      <c r="J361" s="8">
        <f t="shared" si="86"/>
        <v>2.4479804161566705E-3</v>
      </c>
      <c r="K361" s="8">
        <f t="shared" si="89"/>
        <v>-0.7</v>
      </c>
      <c r="L361" s="8">
        <f t="shared" si="90"/>
        <v>-0.8571428571428571</v>
      </c>
      <c r="M361" s="8">
        <f t="shared" si="87"/>
        <v>-3.7493304767005887E-3</v>
      </c>
      <c r="N361" s="9">
        <f t="shared" si="88"/>
        <v>-5.9850374064837905E-3</v>
      </c>
    </row>
    <row r="362" spans="1:14" x14ac:dyDescent="0.2">
      <c r="A362" s="30"/>
      <c r="B362" s="23" t="s">
        <v>341</v>
      </c>
      <c r="C362" s="20">
        <v>0</v>
      </c>
      <c r="D362" s="7">
        <v>1</v>
      </c>
      <c r="E362" s="7">
        <v>0</v>
      </c>
      <c r="F362" s="7">
        <v>0</v>
      </c>
      <c r="G362" s="8" t="str">
        <f t="shared" si="83"/>
        <v/>
      </c>
      <c r="H362" s="8">
        <f t="shared" si="84"/>
        <v>4.9875311720698251E-4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9">
        <f t="shared" si="88"/>
        <v>-4.9875311720698251E-4</v>
      </c>
    </row>
    <row r="363" spans="1:14" ht="26.25" thickBot="1" x14ac:dyDescent="0.25">
      <c r="A363" s="30"/>
      <c r="B363" s="24" t="s">
        <v>342</v>
      </c>
      <c r="C363" s="21">
        <v>6</v>
      </c>
      <c r="D363" s="10">
        <v>6</v>
      </c>
      <c r="E363" s="10">
        <v>1</v>
      </c>
      <c r="F363" s="10">
        <v>2</v>
      </c>
      <c r="G363" s="11">
        <f t="shared" si="83"/>
        <v>3.2137118371719335E-3</v>
      </c>
      <c r="H363" s="11">
        <f t="shared" si="84"/>
        <v>2.9925187032418953E-3</v>
      </c>
      <c r="I363" s="11">
        <f t="shared" si="85"/>
        <v>1.4164305949008499E-3</v>
      </c>
      <c r="J363" s="11">
        <f t="shared" si="86"/>
        <v>2.4479804161566705E-3</v>
      </c>
      <c r="K363" s="11">
        <f t="shared" si="89"/>
        <v>-0.83333333333333337</v>
      </c>
      <c r="L363" s="11">
        <f t="shared" si="90"/>
        <v>-0.66666666666666663</v>
      </c>
      <c r="M363" s="11">
        <f t="shared" si="87"/>
        <v>-2.6780931976432779E-3</v>
      </c>
      <c r="N363" s="12">
        <f t="shared" si="88"/>
        <v>-1.99501246882793E-3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12964</v>
      </c>
      <c r="D371" s="17">
        <f>SUM(D372:D604)</f>
        <v>12544</v>
      </c>
      <c r="E371" s="17">
        <f>SUM(E372:E604)</f>
        <v>4572</v>
      </c>
      <c r="F371" s="17">
        <f>SUM(F372:F604)</f>
        <v>4550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-0.64733107065720452</v>
      </c>
      <c r="L371" s="18">
        <f>+IF(AND(D371=0,F371=0),"",IF(D371=0,1,IF(F371=0,-1,(F371-D371)/D371)))</f>
        <v>-0.6372767857142857</v>
      </c>
      <c r="M371" s="18">
        <f t="shared" ref="M371:M434" si="95">+IF(OR(AND(G371=""),(K371="")),"",G371*K371)</f>
        <v>-0.64733107065720452</v>
      </c>
      <c r="N371" s="19">
        <f t="shared" ref="N371:N434" si="96">+IF(OR(AND(H371=""),(L371="")),"",H371*L371)</f>
        <v>-0.6372767857142857</v>
      </c>
    </row>
    <row r="372" spans="1:14" x14ac:dyDescent="0.2">
      <c r="A372" s="30"/>
      <c r="B372" s="22" t="s">
        <v>343</v>
      </c>
      <c r="C372" s="28">
        <v>48</v>
      </c>
      <c r="D372" s="25">
        <v>7</v>
      </c>
      <c r="E372" s="25">
        <v>18</v>
      </c>
      <c r="F372" s="25">
        <v>1</v>
      </c>
      <c r="G372" s="26">
        <f t="shared" si="91"/>
        <v>3.7025609379821045E-3</v>
      </c>
      <c r="H372" s="26">
        <f t="shared" si="92"/>
        <v>5.5803571428571425E-4</v>
      </c>
      <c r="I372" s="26">
        <f t="shared" si="93"/>
        <v>3.937007874015748E-3</v>
      </c>
      <c r="J372" s="26">
        <f t="shared" si="94"/>
        <v>2.1978021978021978E-4</v>
      </c>
      <c r="K372" s="26">
        <f t="shared" ref="K372:K435" si="97">+IF(AND(C372=0,E372=0)," ",IF(C372=0,1,IF(E372=0,-1,(E372-C372)/C372)))</f>
        <v>-0.625</v>
      </c>
      <c r="L372" s="26">
        <f t="shared" ref="L372:L435" si="98">+IF(AND(D372=0,F372=0)," ",IF(D372=0,1,IF(F372=0,-1,(F372-D372)/D372)))</f>
        <v>-0.8571428571428571</v>
      </c>
      <c r="M372" s="26">
        <f t="shared" si="95"/>
        <v>-2.3141005862388152E-3</v>
      </c>
      <c r="N372" s="27">
        <f t="shared" si="96"/>
        <v>-4.7831632653061218E-4</v>
      </c>
    </row>
    <row r="373" spans="1:14" x14ac:dyDescent="0.2">
      <c r="A373" s="30"/>
      <c r="B373" s="23" t="s">
        <v>344</v>
      </c>
      <c r="C373" s="20">
        <v>50</v>
      </c>
      <c r="D373" s="7">
        <v>20</v>
      </c>
      <c r="E373" s="7">
        <v>12</v>
      </c>
      <c r="F373" s="7">
        <v>0</v>
      </c>
      <c r="G373" s="8">
        <f t="shared" si="91"/>
        <v>3.8568343103980254E-3</v>
      </c>
      <c r="H373" s="8">
        <f t="shared" si="92"/>
        <v>1.5943877551020409E-3</v>
      </c>
      <c r="I373" s="8">
        <f t="shared" si="93"/>
        <v>2.6246719160104987E-3</v>
      </c>
      <c r="J373" s="8" t="str">
        <f t="shared" si="94"/>
        <v/>
      </c>
      <c r="K373" s="8">
        <f t="shared" si="97"/>
        <v>-0.76</v>
      </c>
      <c r="L373" s="8">
        <f t="shared" si="98"/>
        <v>-1</v>
      </c>
      <c r="M373" s="8">
        <f t="shared" si="95"/>
        <v>-2.9311940759024994E-3</v>
      </c>
      <c r="N373" s="9">
        <f t="shared" si="96"/>
        <v>-1.5943877551020409E-3</v>
      </c>
    </row>
    <row r="374" spans="1:14" x14ac:dyDescent="0.2">
      <c r="A374" s="30"/>
      <c r="B374" s="23" t="s">
        <v>345</v>
      </c>
      <c r="C374" s="20">
        <v>497</v>
      </c>
      <c r="D374" s="7">
        <v>311</v>
      </c>
      <c r="E374" s="7">
        <v>4</v>
      </c>
      <c r="F374" s="7">
        <v>6</v>
      </c>
      <c r="G374" s="8">
        <f t="shared" si="91"/>
        <v>3.8336933045356368E-2</v>
      </c>
      <c r="H374" s="8">
        <f t="shared" si="92"/>
        <v>2.4792729591836735E-2</v>
      </c>
      <c r="I374" s="8">
        <f t="shared" si="93"/>
        <v>8.7489063867016625E-4</v>
      </c>
      <c r="J374" s="8">
        <f t="shared" si="94"/>
        <v>1.3186813186813187E-3</v>
      </c>
      <c r="K374" s="8">
        <f t="shared" si="97"/>
        <v>-0.99195171026156936</v>
      </c>
      <c r="L374" s="8">
        <f t="shared" si="98"/>
        <v>-0.98070739549839225</v>
      </c>
      <c r="M374" s="8">
        <f t="shared" si="95"/>
        <v>-3.8028386300524526E-2</v>
      </c>
      <c r="N374" s="9">
        <f t="shared" si="96"/>
        <v>-2.4314413265306121E-2</v>
      </c>
    </row>
    <row r="375" spans="1:14" x14ac:dyDescent="0.2">
      <c r="A375" s="30"/>
      <c r="B375" s="23" t="s">
        <v>346</v>
      </c>
      <c r="C375" s="20">
        <v>1</v>
      </c>
      <c r="D375" s="7">
        <v>0</v>
      </c>
      <c r="E375" s="7">
        <v>1</v>
      </c>
      <c r="F375" s="7">
        <v>1</v>
      </c>
      <c r="G375" s="8">
        <f t="shared" si="91"/>
        <v>7.7136686207960505E-5</v>
      </c>
      <c r="H375" s="8" t="str">
        <f t="shared" si="92"/>
        <v/>
      </c>
      <c r="I375" s="8">
        <f t="shared" si="93"/>
        <v>2.1872265966754156E-4</v>
      </c>
      <c r="J375" s="8">
        <f t="shared" si="94"/>
        <v>2.1978021978021978E-4</v>
      </c>
      <c r="K375" s="8">
        <f t="shared" si="97"/>
        <v>0</v>
      </c>
      <c r="L375" s="8">
        <f t="shared" si="98"/>
        <v>1</v>
      </c>
      <c r="M375" s="8">
        <f t="shared" si="95"/>
        <v>0</v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1</v>
      </c>
      <c r="E376" s="7">
        <v>2</v>
      </c>
      <c r="F376" s="7">
        <v>1</v>
      </c>
      <c r="G376" s="8" t="str">
        <f t="shared" si="91"/>
        <v/>
      </c>
      <c r="H376" s="8">
        <f t="shared" si="92"/>
        <v>7.9719387755102034E-5</v>
      </c>
      <c r="I376" s="8">
        <f t="shared" si="93"/>
        <v>4.3744531933508313E-4</v>
      </c>
      <c r="J376" s="8">
        <f t="shared" si="94"/>
        <v>2.1978021978021978E-4</v>
      </c>
      <c r="K376" s="8">
        <f t="shared" si="97"/>
        <v>1</v>
      </c>
      <c r="L376" s="8">
        <f t="shared" si="98"/>
        <v>0</v>
      </c>
      <c r="M376" s="8" t="str">
        <f t="shared" si="95"/>
        <v/>
      </c>
      <c r="N376" s="9">
        <f t="shared" si="96"/>
        <v>0</v>
      </c>
    </row>
    <row r="377" spans="1:14" x14ac:dyDescent="0.2">
      <c r="A377" s="30"/>
      <c r="B377" s="23" t="s">
        <v>348</v>
      </c>
      <c r="C377" s="20">
        <v>261</v>
      </c>
      <c r="D377" s="7">
        <v>162</v>
      </c>
      <c r="E377" s="7">
        <v>81</v>
      </c>
      <c r="F377" s="7">
        <v>62</v>
      </c>
      <c r="G377" s="8">
        <f t="shared" si="91"/>
        <v>2.0132675100277692E-2</v>
      </c>
      <c r="H377" s="8">
        <f t="shared" si="92"/>
        <v>1.2914540816326531E-2</v>
      </c>
      <c r="I377" s="8">
        <f t="shared" si="93"/>
        <v>1.7716535433070866E-2</v>
      </c>
      <c r="J377" s="8">
        <f t="shared" si="94"/>
        <v>1.3626373626373627E-2</v>
      </c>
      <c r="K377" s="8">
        <f t="shared" si="97"/>
        <v>-0.68965517241379315</v>
      </c>
      <c r="L377" s="8">
        <f t="shared" si="98"/>
        <v>-0.61728395061728392</v>
      </c>
      <c r="M377" s="8">
        <f t="shared" si="95"/>
        <v>-1.3884603517432892E-2</v>
      </c>
      <c r="N377" s="9">
        <f t="shared" si="96"/>
        <v>-7.9719387755102043E-3</v>
      </c>
    </row>
    <row r="378" spans="1:14" x14ac:dyDescent="0.2">
      <c r="A378" s="30"/>
      <c r="B378" s="23" t="s">
        <v>349</v>
      </c>
      <c r="C378" s="20">
        <v>33</v>
      </c>
      <c r="D378" s="7">
        <v>18</v>
      </c>
      <c r="E378" s="7">
        <v>333</v>
      </c>
      <c r="F378" s="7">
        <v>160</v>
      </c>
      <c r="G378" s="8">
        <f t="shared" si="91"/>
        <v>2.5455106448626966E-3</v>
      </c>
      <c r="H378" s="8">
        <f t="shared" si="92"/>
        <v>1.4349489795918368E-3</v>
      </c>
      <c r="I378" s="8">
        <f t="shared" si="93"/>
        <v>7.2834645669291334E-2</v>
      </c>
      <c r="J378" s="8">
        <f t="shared" si="94"/>
        <v>3.5164835164835165E-2</v>
      </c>
      <c r="K378" s="8">
        <f t="shared" si="97"/>
        <v>9.0909090909090917</v>
      </c>
      <c r="L378" s="8">
        <f t="shared" si="98"/>
        <v>7.8888888888888893</v>
      </c>
      <c r="M378" s="8">
        <f t="shared" si="95"/>
        <v>2.3141005862388153E-2</v>
      </c>
      <c r="N378" s="9">
        <f t="shared" si="96"/>
        <v>1.132015306122449E-2</v>
      </c>
    </row>
    <row r="379" spans="1:14" x14ac:dyDescent="0.2">
      <c r="A379" s="30"/>
      <c r="B379" s="23" t="s">
        <v>350</v>
      </c>
      <c r="C379" s="20">
        <v>36</v>
      </c>
      <c r="D379" s="7">
        <v>34</v>
      </c>
      <c r="E379" s="7">
        <v>5</v>
      </c>
      <c r="F379" s="7">
        <v>2</v>
      </c>
      <c r="G379" s="8">
        <f t="shared" si="91"/>
        <v>2.776920703486578E-3</v>
      </c>
      <c r="H379" s="8">
        <f t="shared" si="92"/>
        <v>2.7104591836734694E-3</v>
      </c>
      <c r="I379" s="8">
        <f t="shared" si="93"/>
        <v>1.0936132983377078E-3</v>
      </c>
      <c r="J379" s="8">
        <f t="shared" si="94"/>
        <v>4.3956043956043956E-4</v>
      </c>
      <c r="K379" s="8">
        <f t="shared" si="97"/>
        <v>-0.86111111111111116</v>
      </c>
      <c r="L379" s="8">
        <f t="shared" si="98"/>
        <v>-0.94117647058823528</v>
      </c>
      <c r="M379" s="8">
        <f t="shared" si="95"/>
        <v>-2.3912372724467757E-3</v>
      </c>
      <c r="N379" s="9">
        <f t="shared" si="96"/>
        <v>-2.5510204081632651E-3</v>
      </c>
    </row>
    <row r="380" spans="1:14" x14ac:dyDescent="0.2">
      <c r="A380" s="30"/>
      <c r="B380" s="23" t="s">
        <v>351</v>
      </c>
      <c r="C380" s="20">
        <v>4</v>
      </c>
      <c r="D380" s="7">
        <v>9</v>
      </c>
      <c r="E380" s="7">
        <v>3</v>
      </c>
      <c r="F380" s="7">
        <v>1</v>
      </c>
      <c r="G380" s="8">
        <f t="shared" si="91"/>
        <v>3.0854674483184202E-4</v>
      </c>
      <c r="H380" s="8">
        <f t="shared" si="92"/>
        <v>7.174744897959184E-4</v>
      </c>
      <c r="I380" s="8">
        <f t="shared" si="93"/>
        <v>6.5616797900262466E-4</v>
      </c>
      <c r="J380" s="8">
        <f t="shared" si="94"/>
        <v>2.1978021978021978E-4</v>
      </c>
      <c r="K380" s="8">
        <f t="shared" si="97"/>
        <v>-0.25</v>
      </c>
      <c r="L380" s="8">
        <f t="shared" si="98"/>
        <v>-0.88888888888888884</v>
      </c>
      <c r="M380" s="8">
        <f t="shared" si="95"/>
        <v>-7.7136686207960505E-5</v>
      </c>
      <c r="N380" s="9">
        <f t="shared" si="96"/>
        <v>-6.3775510204081628E-4</v>
      </c>
    </row>
    <row r="381" spans="1:14" x14ac:dyDescent="0.2">
      <c r="A381" s="30"/>
      <c r="B381" s="23" t="s">
        <v>352</v>
      </c>
      <c r="C381" s="20">
        <v>33</v>
      </c>
      <c r="D381" s="7">
        <v>27</v>
      </c>
      <c r="E381" s="7">
        <v>6</v>
      </c>
      <c r="F381" s="7">
        <v>2</v>
      </c>
      <c r="G381" s="8">
        <f t="shared" si="91"/>
        <v>2.5455106448626966E-3</v>
      </c>
      <c r="H381" s="8">
        <f t="shared" si="92"/>
        <v>2.1524234693877549E-3</v>
      </c>
      <c r="I381" s="8">
        <f t="shared" si="93"/>
        <v>1.3123359580052493E-3</v>
      </c>
      <c r="J381" s="8">
        <f t="shared" si="94"/>
        <v>4.3956043956043956E-4</v>
      </c>
      <c r="K381" s="8">
        <f t="shared" si="97"/>
        <v>-0.81818181818181823</v>
      </c>
      <c r="L381" s="8">
        <f t="shared" si="98"/>
        <v>-0.92592592592592593</v>
      </c>
      <c r="M381" s="8">
        <f t="shared" si="95"/>
        <v>-2.0826905276149338E-3</v>
      </c>
      <c r="N381" s="9">
        <f t="shared" si="96"/>
        <v>-1.9929846938775506E-3</v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2.1978021978021978E-4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553</v>
      </c>
      <c r="D383" s="7">
        <v>328</v>
      </c>
      <c r="E383" s="7">
        <v>262</v>
      </c>
      <c r="F383" s="7">
        <v>149</v>
      </c>
      <c r="G383" s="8">
        <f t="shared" si="91"/>
        <v>4.2656587473002161E-2</v>
      </c>
      <c r="H383" s="8">
        <f t="shared" si="92"/>
        <v>2.6147959183673471E-2</v>
      </c>
      <c r="I383" s="8">
        <f t="shared" si="93"/>
        <v>5.730533683289589E-2</v>
      </c>
      <c r="J383" s="8">
        <f t="shared" si="94"/>
        <v>3.274725274725275E-2</v>
      </c>
      <c r="K383" s="8">
        <f t="shared" si="97"/>
        <v>-0.52622061482820981</v>
      </c>
      <c r="L383" s="8">
        <f t="shared" si="98"/>
        <v>-0.54573170731707321</v>
      </c>
      <c r="M383" s="8">
        <f t="shared" si="95"/>
        <v>-2.2446775686516509E-2</v>
      </c>
      <c r="N383" s="9">
        <f t="shared" si="96"/>
        <v>-1.4269770408163266E-2</v>
      </c>
    </row>
    <row r="384" spans="1:14" x14ac:dyDescent="0.2">
      <c r="A384" s="30"/>
      <c r="B384" s="23" t="s">
        <v>355</v>
      </c>
      <c r="C384" s="20">
        <v>116</v>
      </c>
      <c r="D384" s="7">
        <v>48</v>
      </c>
      <c r="E384" s="7">
        <v>56</v>
      </c>
      <c r="F384" s="7">
        <v>43</v>
      </c>
      <c r="G384" s="8">
        <f t="shared" si="91"/>
        <v>8.9478556001234191E-3</v>
      </c>
      <c r="H384" s="8">
        <f t="shared" si="92"/>
        <v>3.8265306122448979E-3</v>
      </c>
      <c r="I384" s="8">
        <f t="shared" si="93"/>
        <v>1.2248468941382326E-2</v>
      </c>
      <c r="J384" s="8">
        <f t="shared" si="94"/>
        <v>9.450549450549451E-3</v>
      </c>
      <c r="K384" s="8">
        <f t="shared" si="97"/>
        <v>-0.51724137931034486</v>
      </c>
      <c r="L384" s="8">
        <f t="shared" si="98"/>
        <v>-0.10416666666666667</v>
      </c>
      <c r="M384" s="8">
        <f t="shared" si="95"/>
        <v>-4.6282011724776305E-3</v>
      </c>
      <c r="N384" s="9">
        <f t="shared" si="96"/>
        <v>-3.9859693877551021E-4</v>
      </c>
    </row>
    <row r="385" spans="1:14" x14ac:dyDescent="0.2">
      <c r="A385" s="30"/>
      <c r="B385" s="23" t="s">
        <v>356</v>
      </c>
      <c r="C385" s="20">
        <v>2</v>
      </c>
      <c r="D385" s="7">
        <v>2</v>
      </c>
      <c r="E385" s="7">
        <v>1</v>
      </c>
      <c r="F385" s="7">
        <v>0</v>
      </c>
      <c r="G385" s="8">
        <f t="shared" si="91"/>
        <v>1.5427337241592101E-4</v>
      </c>
      <c r="H385" s="8">
        <f t="shared" si="92"/>
        <v>1.5943877551020407E-4</v>
      </c>
      <c r="I385" s="8">
        <f t="shared" si="93"/>
        <v>2.1872265966754156E-4</v>
      </c>
      <c r="J385" s="8" t="str">
        <f t="shared" si="94"/>
        <v/>
      </c>
      <c r="K385" s="8">
        <f t="shared" si="97"/>
        <v>-0.5</v>
      </c>
      <c r="L385" s="8">
        <f t="shared" si="98"/>
        <v>-1</v>
      </c>
      <c r="M385" s="8">
        <f t="shared" si="95"/>
        <v>-7.7136686207960505E-5</v>
      </c>
      <c r="N385" s="9">
        <f t="shared" si="96"/>
        <v>-1.5943877551020407E-4</v>
      </c>
    </row>
    <row r="386" spans="1:14" x14ac:dyDescent="0.2">
      <c r="A386" s="30"/>
      <c r="B386" s="23" t="s">
        <v>357</v>
      </c>
      <c r="C386" s="20">
        <v>65</v>
      </c>
      <c r="D386" s="7">
        <v>30</v>
      </c>
      <c r="E386" s="7">
        <v>30</v>
      </c>
      <c r="F386" s="7">
        <v>10</v>
      </c>
      <c r="G386" s="8">
        <f t="shared" si="91"/>
        <v>5.0138846035174328E-3</v>
      </c>
      <c r="H386" s="8">
        <f t="shared" si="92"/>
        <v>2.3915816326530613E-3</v>
      </c>
      <c r="I386" s="8">
        <f t="shared" si="93"/>
        <v>6.5616797900262466E-3</v>
      </c>
      <c r="J386" s="8">
        <f t="shared" si="94"/>
        <v>2.1978021978021978E-3</v>
      </c>
      <c r="K386" s="8">
        <f t="shared" si="97"/>
        <v>-0.53846153846153844</v>
      </c>
      <c r="L386" s="8">
        <f t="shared" si="98"/>
        <v>-0.66666666666666663</v>
      </c>
      <c r="M386" s="8">
        <f t="shared" si="95"/>
        <v>-2.6997840172786176E-3</v>
      </c>
      <c r="N386" s="9">
        <f t="shared" si="96"/>
        <v>-1.5943877551020409E-3</v>
      </c>
    </row>
    <row r="387" spans="1:14" x14ac:dyDescent="0.2">
      <c r="A387" s="30"/>
      <c r="B387" s="23" t="s">
        <v>358</v>
      </c>
      <c r="C387" s="20">
        <v>61</v>
      </c>
      <c r="D387" s="7">
        <v>23</v>
      </c>
      <c r="E387" s="7">
        <v>50</v>
      </c>
      <c r="F387" s="7">
        <v>5</v>
      </c>
      <c r="G387" s="8">
        <f t="shared" si="91"/>
        <v>4.7053378586855909E-3</v>
      </c>
      <c r="H387" s="8">
        <f t="shared" si="92"/>
        <v>1.833545918367347E-3</v>
      </c>
      <c r="I387" s="8">
        <f t="shared" si="93"/>
        <v>1.0936132983377077E-2</v>
      </c>
      <c r="J387" s="8">
        <f t="shared" si="94"/>
        <v>1.0989010989010989E-3</v>
      </c>
      <c r="K387" s="8">
        <f t="shared" si="97"/>
        <v>-0.18032786885245902</v>
      </c>
      <c r="L387" s="8">
        <f t="shared" si="98"/>
        <v>-0.78260869565217395</v>
      </c>
      <c r="M387" s="8">
        <f t="shared" si="95"/>
        <v>-8.4850354828756565E-4</v>
      </c>
      <c r="N387" s="9">
        <f t="shared" si="96"/>
        <v>-1.4349489795918368E-3</v>
      </c>
    </row>
    <row r="388" spans="1:14" x14ac:dyDescent="0.2">
      <c r="A388" s="30"/>
      <c r="B388" s="23" t="s">
        <v>359</v>
      </c>
      <c r="C388" s="20">
        <v>16</v>
      </c>
      <c r="D388" s="7">
        <v>12</v>
      </c>
      <c r="E388" s="7">
        <v>7</v>
      </c>
      <c r="F388" s="7">
        <v>2</v>
      </c>
      <c r="G388" s="8">
        <f t="shared" si="91"/>
        <v>1.2341869793273681E-3</v>
      </c>
      <c r="H388" s="8">
        <f t="shared" si="92"/>
        <v>9.5663265306122447E-4</v>
      </c>
      <c r="I388" s="8">
        <f t="shared" si="93"/>
        <v>1.5310586176727908E-3</v>
      </c>
      <c r="J388" s="8">
        <f t="shared" si="94"/>
        <v>4.3956043956043956E-4</v>
      </c>
      <c r="K388" s="8">
        <f t="shared" si="97"/>
        <v>-0.5625</v>
      </c>
      <c r="L388" s="8">
        <f t="shared" si="98"/>
        <v>-0.83333333333333337</v>
      </c>
      <c r="M388" s="8">
        <f t="shared" si="95"/>
        <v>-6.942301758716445E-4</v>
      </c>
      <c r="N388" s="9">
        <f t="shared" si="96"/>
        <v>-7.9719387755102043E-4</v>
      </c>
    </row>
    <row r="389" spans="1:14" x14ac:dyDescent="0.2">
      <c r="A389" s="30"/>
      <c r="B389" s="23" t="s">
        <v>360</v>
      </c>
      <c r="C389" s="20">
        <v>5</v>
      </c>
      <c r="D389" s="7">
        <v>6</v>
      </c>
      <c r="E389" s="7">
        <v>1</v>
      </c>
      <c r="F389" s="7">
        <v>0</v>
      </c>
      <c r="G389" s="8">
        <f t="shared" si="91"/>
        <v>3.8568343103980254E-4</v>
      </c>
      <c r="H389" s="8">
        <f t="shared" si="92"/>
        <v>4.7831632653061223E-4</v>
      </c>
      <c r="I389" s="8">
        <f t="shared" si="93"/>
        <v>2.1872265966754156E-4</v>
      </c>
      <c r="J389" s="8" t="str">
        <f t="shared" si="94"/>
        <v/>
      </c>
      <c r="K389" s="8">
        <f t="shared" si="97"/>
        <v>-0.8</v>
      </c>
      <c r="L389" s="8">
        <f t="shared" si="98"/>
        <v>-1</v>
      </c>
      <c r="M389" s="8">
        <f t="shared" si="95"/>
        <v>-3.0854674483184207E-4</v>
      </c>
      <c r="N389" s="9">
        <f t="shared" si="96"/>
        <v>-4.7831632653061223E-4</v>
      </c>
    </row>
    <row r="390" spans="1:14" x14ac:dyDescent="0.2">
      <c r="A390" s="30"/>
      <c r="B390" s="23" t="s">
        <v>361</v>
      </c>
      <c r="C390" s="20">
        <v>2</v>
      </c>
      <c r="D390" s="7">
        <v>2</v>
      </c>
      <c r="E390" s="7">
        <v>1</v>
      </c>
      <c r="F390" s="7">
        <v>0</v>
      </c>
      <c r="G390" s="8">
        <f t="shared" si="91"/>
        <v>1.5427337241592101E-4</v>
      </c>
      <c r="H390" s="8">
        <f t="shared" si="92"/>
        <v>1.5943877551020407E-4</v>
      </c>
      <c r="I390" s="8">
        <f t="shared" si="93"/>
        <v>2.1872265966754156E-4</v>
      </c>
      <c r="J390" s="8" t="str">
        <f t="shared" si="94"/>
        <v/>
      </c>
      <c r="K390" s="8">
        <f t="shared" si="97"/>
        <v>-0.5</v>
      </c>
      <c r="L390" s="8">
        <f t="shared" si="98"/>
        <v>-1</v>
      </c>
      <c r="M390" s="8">
        <f t="shared" si="95"/>
        <v>-7.7136686207960505E-5</v>
      </c>
      <c r="N390" s="9">
        <f t="shared" si="96"/>
        <v>-1.5943877551020407E-4</v>
      </c>
    </row>
    <row r="391" spans="1:14" x14ac:dyDescent="0.2">
      <c r="A391" s="30"/>
      <c r="B391" s="23" t="s">
        <v>362</v>
      </c>
      <c r="C391" s="20">
        <v>7476</v>
      </c>
      <c r="D391" s="7">
        <v>6453</v>
      </c>
      <c r="E391" s="7">
        <v>2168</v>
      </c>
      <c r="F391" s="7">
        <v>2474</v>
      </c>
      <c r="G391" s="8">
        <f t="shared" si="91"/>
        <v>0.57667386609071269</v>
      </c>
      <c r="H391" s="8">
        <f t="shared" si="92"/>
        <v>0.51442920918367352</v>
      </c>
      <c r="I391" s="8">
        <f t="shared" si="93"/>
        <v>0.47419072615923008</v>
      </c>
      <c r="J391" s="8">
        <f t="shared" si="94"/>
        <v>0.54373626373626371</v>
      </c>
      <c r="K391" s="8">
        <f t="shared" si="97"/>
        <v>-0.71000535045478863</v>
      </c>
      <c r="L391" s="8">
        <f t="shared" si="98"/>
        <v>-0.61661242832790952</v>
      </c>
      <c r="M391" s="8">
        <f t="shared" si="95"/>
        <v>-0.40944153039185432</v>
      </c>
      <c r="N391" s="9">
        <f t="shared" si="96"/>
        <v>-0.31720344387755106</v>
      </c>
    </row>
    <row r="392" spans="1:14" x14ac:dyDescent="0.2">
      <c r="A392" s="30"/>
      <c r="B392" s="23" t="s">
        <v>363</v>
      </c>
      <c r="C392" s="20">
        <v>3</v>
      </c>
      <c r="D392" s="7">
        <v>3</v>
      </c>
      <c r="E392" s="7">
        <v>2</v>
      </c>
      <c r="F392" s="7">
        <v>6</v>
      </c>
      <c r="G392" s="8">
        <f t="shared" si="91"/>
        <v>2.3141005862388153E-4</v>
      </c>
      <c r="H392" s="8">
        <f t="shared" si="92"/>
        <v>2.3915816326530612E-4</v>
      </c>
      <c r="I392" s="8">
        <f t="shared" si="93"/>
        <v>4.3744531933508313E-4</v>
      </c>
      <c r="J392" s="8">
        <f t="shared" si="94"/>
        <v>1.3186813186813187E-3</v>
      </c>
      <c r="K392" s="8">
        <f t="shared" si="97"/>
        <v>-0.33333333333333331</v>
      </c>
      <c r="L392" s="8">
        <f t="shared" si="98"/>
        <v>1</v>
      </c>
      <c r="M392" s="8">
        <f t="shared" si="95"/>
        <v>-7.7136686207960505E-5</v>
      </c>
      <c r="N392" s="9">
        <f t="shared" si="96"/>
        <v>2.3915816326530612E-4</v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5</v>
      </c>
      <c r="D394" s="7">
        <v>48</v>
      </c>
      <c r="E394" s="7">
        <v>0</v>
      </c>
      <c r="F394" s="7">
        <v>6</v>
      </c>
      <c r="G394" s="8">
        <f t="shared" si="91"/>
        <v>3.8568343103980254E-4</v>
      </c>
      <c r="H394" s="8">
        <f t="shared" si="92"/>
        <v>3.8265306122448979E-3</v>
      </c>
      <c r="I394" s="8" t="str">
        <f t="shared" si="93"/>
        <v/>
      </c>
      <c r="J394" s="8">
        <f t="shared" si="94"/>
        <v>1.3186813186813187E-3</v>
      </c>
      <c r="K394" s="8">
        <f t="shared" si="97"/>
        <v>-1</v>
      </c>
      <c r="L394" s="8">
        <f t="shared" si="98"/>
        <v>-0.875</v>
      </c>
      <c r="M394" s="8">
        <f t="shared" si="95"/>
        <v>-3.8568343103980254E-4</v>
      </c>
      <c r="N394" s="9">
        <f t="shared" si="96"/>
        <v>-3.3482142857142855E-3</v>
      </c>
    </row>
    <row r="395" spans="1:14" x14ac:dyDescent="0.2">
      <c r="A395" s="30"/>
      <c r="B395" s="23" t="s">
        <v>366</v>
      </c>
      <c r="C395" s="20">
        <v>128</v>
      </c>
      <c r="D395" s="7">
        <v>488</v>
      </c>
      <c r="E395" s="7">
        <v>467</v>
      </c>
      <c r="F395" s="7">
        <v>396</v>
      </c>
      <c r="G395" s="8">
        <f t="shared" si="91"/>
        <v>9.8734958346189446E-3</v>
      </c>
      <c r="H395" s="8">
        <f t="shared" si="92"/>
        <v>3.8903061224489797E-2</v>
      </c>
      <c r="I395" s="8">
        <f t="shared" si="93"/>
        <v>0.10214348206474191</v>
      </c>
      <c r="J395" s="8">
        <f t="shared" si="94"/>
        <v>8.7032967032967035E-2</v>
      </c>
      <c r="K395" s="8">
        <f t="shared" si="97"/>
        <v>2.6484375</v>
      </c>
      <c r="L395" s="8">
        <f t="shared" si="98"/>
        <v>-0.18852459016393441</v>
      </c>
      <c r="M395" s="8">
        <f t="shared" si="95"/>
        <v>2.6149336624498611E-2</v>
      </c>
      <c r="N395" s="9">
        <f t="shared" si="96"/>
        <v>-7.3341836734693872E-3</v>
      </c>
    </row>
    <row r="396" spans="1:14" x14ac:dyDescent="0.2">
      <c r="A396" s="30"/>
      <c r="B396" s="23" t="s">
        <v>367</v>
      </c>
      <c r="C396" s="20">
        <v>12</v>
      </c>
      <c r="D396" s="7">
        <v>16</v>
      </c>
      <c r="E396" s="7">
        <v>4</v>
      </c>
      <c r="F396" s="7">
        <v>9</v>
      </c>
      <c r="G396" s="8">
        <f t="shared" si="91"/>
        <v>9.2564023449552611E-4</v>
      </c>
      <c r="H396" s="8">
        <f t="shared" si="92"/>
        <v>1.2755102040816326E-3</v>
      </c>
      <c r="I396" s="8">
        <f t="shared" si="93"/>
        <v>8.7489063867016625E-4</v>
      </c>
      <c r="J396" s="8">
        <f t="shared" si="94"/>
        <v>1.978021978021978E-3</v>
      </c>
      <c r="K396" s="8">
        <f t="shared" si="97"/>
        <v>-0.66666666666666663</v>
      </c>
      <c r="L396" s="8">
        <f t="shared" si="98"/>
        <v>-0.4375</v>
      </c>
      <c r="M396" s="8">
        <f t="shared" si="95"/>
        <v>-6.1709348966368404E-4</v>
      </c>
      <c r="N396" s="9">
        <f t="shared" si="96"/>
        <v>-5.5803571428571425E-4</v>
      </c>
    </row>
    <row r="397" spans="1:14" x14ac:dyDescent="0.2">
      <c r="A397" s="30"/>
      <c r="B397" s="23" t="s">
        <v>368</v>
      </c>
      <c r="C397" s="20">
        <v>1</v>
      </c>
      <c r="D397" s="7">
        <v>1</v>
      </c>
      <c r="E397" s="7">
        <v>0</v>
      </c>
      <c r="F397" s="7">
        <v>0</v>
      </c>
      <c r="G397" s="8">
        <f t="shared" si="91"/>
        <v>7.7136686207960505E-5</v>
      </c>
      <c r="H397" s="8">
        <f t="shared" si="92"/>
        <v>7.9719387755102034E-5</v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>
        <f t="shared" si="98"/>
        <v>-1</v>
      </c>
      <c r="M397" s="8">
        <f t="shared" si="95"/>
        <v>-7.7136686207960505E-5</v>
      </c>
      <c r="N397" s="9">
        <f t="shared" si="96"/>
        <v>-7.9719387755102034E-5</v>
      </c>
    </row>
    <row r="398" spans="1:14" x14ac:dyDescent="0.2">
      <c r="A398" s="30"/>
      <c r="B398" s="23" t="s">
        <v>369</v>
      </c>
      <c r="C398" s="20">
        <v>5</v>
      </c>
      <c r="D398" s="7">
        <v>8</v>
      </c>
      <c r="E398" s="7">
        <v>0</v>
      </c>
      <c r="F398" s="7">
        <v>1</v>
      </c>
      <c r="G398" s="8">
        <f t="shared" si="91"/>
        <v>3.8568343103980254E-4</v>
      </c>
      <c r="H398" s="8">
        <f t="shared" si="92"/>
        <v>6.3775510204081628E-4</v>
      </c>
      <c r="I398" s="8" t="str">
        <f t="shared" si="93"/>
        <v/>
      </c>
      <c r="J398" s="8">
        <f t="shared" si="94"/>
        <v>2.1978021978021978E-4</v>
      </c>
      <c r="K398" s="8">
        <f t="shared" si="97"/>
        <v>-1</v>
      </c>
      <c r="L398" s="8">
        <f t="shared" si="98"/>
        <v>-0.875</v>
      </c>
      <c r="M398" s="8">
        <f t="shared" si="95"/>
        <v>-3.8568343103980254E-4</v>
      </c>
      <c r="N398" s="9">
        <f t="shared" si="96"/>
        <v>-5.5803571428571425E-4</v>
      </c>
    </row>
    <row r="399" spans="1:14" x14ac:dyDescent="0.2">
      <c r="A399" s="30"/>
      <c r="B399" s="23" t="s">
        <v>370</v>
      </c>
      <c r="C399" s="20">
        <v>2</v>
      </c>
      <c r="D399" s="7">
        <v>1</v>
      </c>
      <c r="E399" s="7">
        <v>0</v>
      </c>
      <c r="F399" s="7">
        <v>0</v>
      </c>
      <c r="G399" s="8">
        <f t="shared" si="91"/>
        <v>1.5427337241592101E-4</v>
      </c>
      <c r="H399" s="8">
        <f t="shared" si="92"/>
        <v>7.9719387755102034E-5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-1.5427337241592101E-4</v>
      </c>
      <c r="N399" s="9">
        <f t="shared" si="96"/>
        <v>-7.9719387755102034E-5</v>
      </c>
    </row>
    <row r="400" spans="1:14" x14ac:dyDescent="0.2">
      <c r="A400" s="30"/>
      <c r="B400" s="23" t="s">
        <v>371</v>
      </c>
      <c r="C400" s="20">
        <v>0</v>
      </c>
      <c r="D400" s="7">
        <v>1</v>
      </c>
      <c r="E400" s="7">
        <v>0</v>
      </c>
      <c r="F400" s="7">
        <v>1</v>
      </c>
      <c r="G400" s="8" t="str">
        <f t="shared" si="91"/>
        <v/>
      </c>
      <c r="H400" s="8">
        <f t="shared" si="92"/>
        <v>7.9719387755102034E-5</v>
      </c>
      <c r="I400" s="8" t="str">
        <f t="shared" si="93"/>
        <v/>
      </c>
      <c r="J400" s="8">
        <f t="shared" si="94"/>
        <v>2.1978021978021978E-4</v>
      </c>
      <c r="K400" s="8" t="str">
        <f t="shared" si="97"/>
        <v xml:space="preserve"> </v>
      </c>
      <c r="L400" s="8">
        <f t="shared" si="98"/>
        <v>0</v>
      </c>
      <c r="M400" s="8" t="str">
        <f t="shared" si="95"/>
        <v/>
      </c>
      <c r="N400" s="9">
        <f t="shared" si="96"/>
        <v>0</v>
      </c>
    </row>
    <row r="401" spans="1:14" x14ac:dyDescent="0.2">
      <c r="A401" s="30"/>
      <c r="B401" s="23" t="s">
        <v>372</v>
      </c>
      <c r="C401" s="20">
        <v>13</v>
      </c>
      <c r="D401" s="7">
        <v>13</v>
      </c>
      <c r="E401" s="7">
        <v>1</v>
      </c>
      <c r="F401" s="7">
        <v>7</v>
      </c>
      <c r="G401" s="8">
        <f t="shared" si="91"/>
        <v>1.0027769207034867E-3</v>
      </c>
      <c r="H401" s="8">
        <f t="shared" si="92"/>
        <v>1.0363520408163266E-3</v>
      </c>
      <c r="I401" s="8">
        <f t="shared" si="93"/>
        <v>2.1872265966754156E-4</v>
      </c>
      <c r="J401" s="8">
        <f t="shared" si="94"/>
        <v>1.5384615384615385E-3</v>
      </c>
      <c r="K401" s="8">
        <f t="shared" si="97"/>
        <v>-0.92307692307692313</v>
      </c>
      <c r="L401" s="8">
        <f t="shared" si="98"/>
        <v>-0.46153846153846156</v>
      </c>
      <c r="M401" s="8">
        <f t="shared" si="95"/>
        <v>-9.2564023449552622E-4</v>
      </c>
      <c r="N401" s="9">
        <f t="shared" si="96"/>
        <v>-4.7831632653061229E-4</v>
      </c>
    </row>
    <row r="402" spans="1:14" x14ac:dyDescent="0.2">
      <c r="A402" s="30"/>
      <c r="B402" s="23" t="s">
        <v>373</v>
      </c>
      <c r="C402" s="20">
        <v>11</v>
      </c>
      <c r="D402" s="7">
        <v>15</v>
      </c>
      <c r="E402" s="7">
        <v>4</v>
      </c>
      <c r="F402" s="7">
        <v>1</v>
      </c>
      <c r="G402" s="8">
        <f t="shared" si="91"/>
        <v>8.4850354828756554E-4</v>
      </c>
      <c r="H402" s="8">
        <f t="shared" si="92"/>
        <v>1.1957908163265306E-3</v>
      </c>
      <c r="I402" s="8">
        <f t="shared" si="93"/>
        <v>8.7489063867016625E-4</v>
      </c>
      <c r="J402" s="8">
        <f t="shared" si="94"/>
        <v>2.1978021978021978E-4</v>
      </c>
      <c r="K402" s="8">
        <f t="shared" si="97"/>
        <v>-0.63636363636363635</v>
      </c>
      <c r="L402" s="8">
        <f t="shared" si="98"/>
        <v>-0.93333333333333335</v>
      </c>
      <c r="M402" s="8">
        <f t="shared" si="95"/>
        <v>-5.3995680345572347E-4</v>
      </c>
      <c r="N402" s="9">
        <f t="shared" si="96"/>
        <v>-1.1160714285714285E-3</v>
      </c>
    </row>
    <row r="403" spans="1:14" x14ac:dyDescent="0.2">
      <c r="A403" s="30"/>
      <c r="B403" s="23" t="s">
        <v>374</v>
      </c>
      <c r="C403" s="20">
        <v>1</v>
      </c>
      <c r="D403" s="7">
        <v>0</v>
      </c>
      <c r="E403" s="7">
        <v>0</v>
      </c>
      <c r="F403" s="7">
        <v>0</v>
      </c>
      <c r="G403" s="8">
        <f t="shared" si="91"/>
        <v>7.7136686207960505E-5</v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 t="str">
        <f t="shared" si="98"/>
        <v xml:space="preserve"> </v>
      </c>
      <c r="M403" s="8">
        <f t="shared" si="95"/>
        <v>-7.7136686207960505E-5</v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6</v>
      </c>
      <c r="D404" s="7">
        <v>34</v>
      </c>
      <c r="E404" s="7">
        <v>1</v>
      </c>
      <c r="F404" s="7">
        <v>5</v>
      </c>
      <c r="G404" s="8">
        <f t="shared" si="91"/>
        <v>4.6282011724776306E-4</v>
      </c>
      <c r="H404" s="8">
        <f t="shared" si="92"/>
        <v>2.7104591836734694E-3</v>
      </c>
      <c r="I404" s="8">
        <f t="shared" si="93"/>
        <v>2.1872265966754156E-4</v>
      </c>
      <c r="J404" s="8">
        <f t="shared" si="94"/>
        <v>1.0989010989010989E-3</v>
      </c>
      <c r="K404" s="8">
        <f t="shared" si="97"/>
        <v>-0.83333333333333337</v>
      </c>
      <c r="L404" s="8">
        <f t="shared" si="98"/>
        <v>-0.8529411764705882</v>
      </c>
      <c r="M404" s="8">
        <f t="shared" si="95"/>
        <v>-3.8568343103980254E-4</v>
      </c>
      <c r="N404" s="9">
        <f t="shared" si="96"/>
        <v>-2.3118622448979591E-3</v>
      </c>
    </row>
    <row r="405" spans="1:14" ht="25.5" x14ac:dyDescent="0.2">
      <c r="A405" s="30"/>
      <c r="B405" s="23" t="s">
        <v>376</v>
      </c>
      <c r="C405" s="20">
        <v>28</v>
      </c>
      <c r="D405" s="7">
        <v>73</v>
      </c>
      <c r="E405" s="7">
        <v>9</v>
      </c>
      <c r="F405" s="7">
        <v>24</v>
      </c>
      <c r="G405" s="8">
        <f t="shared" si="91"/>
        <v>2.1598272138228943E-3</v>
      </c>
      <c r="H405" s="8">
        <f t="shared" si="92"/>
        <v>5.8195153061224494E-3</v>
      </c>
      <c r="I405" s="8">
        <f t="shared" si="93"/>
        <v>1.968503937007874E-3</v>
      </c>
      <c r="J405" s="8">
        <f t="shared" si="94"/>
        <v>5.2747252747252747E-3</v>
      </c>
      <c r="K405" s="8">
        <f t="shared" si="97"/>
        <v>-0.6785714285714286</v>
      </c>
      <c r="L405" s="8">
        <f t="shared" si="98"/>
        <v>-0.67123287671232879</v>
      </c>
      <c r="M405" s="8">
        <f t="shared" si="95"/>
        <v>-1.4655970379512497E-3</v>
      </c>
      <c r="N405" s="9">
        <f t="shared" si="96"/>
        <v>-3.90625E-3</v>
      </c>
    </row>
    <row r="406" spans="1:14" x14ac:dyDescent="0.2">
      <c r="A406" s="30"/>
      <c r="B406" s="23" t="s">
        <v>377</v>
      </c>
      <c r="C406" s="20">
        <v>249</v>
      </c>
      <c r="D406" s="7">
        <v>62</v>
      </c>
      <c r="E406" s="7">
        <v>103</v>
      </c>
      <c r="F406" s="7">
        <v>20</v>
      </c>
      <c r="G406" s="8">
        <f t="shared" si="91"/>
        <v>1.9207034865782166E-2</v>
      </c>
      <c r="H406" s="8">
        <f t="shared" si="92"/>
        <v>4.9426020408163268E-3</v>
      </c>
      <c r="I406" s="8">
        <f t="shared" si="93"/>
        <v>2.2528433945756779E-2</v>
      </c>
      <c r="J406" s="8">
        <f t="shared" si="94"/>
        <v>4.3956043956043956E-3</v>
      </c>
      <c r="K406" s="8">
        <f t="shared" si="97"/>
        <v>-0.58634538152610438</v>
      </c>
      <c r="L406" s="8">
        <f t="shared" si="98"/>
        <v>-0.67741935483870963</v>
      </c>
      <c r="M406" s="8">
        <f t="shared" si="95"/>
        <v>-1.1261956186362233E-2</v>
      </c>
      <c r="N406" s="9">
        <f t="shared" si="96"/>
        <v>-3.3482142857142855E-3</v>
      </c>
    </row>
    <row r="407" spans="1:14" x14ac:dyDescent="0.2">
      <c r="A407" s="30"/>
      <c r="B407" s="23" t="s">
        <v>378</v>
      </c>
      <c r="C407" s="20">
        <v>29</v>
      </c>
      <c r="D407" s="7">
        <v>3</v>
      </c>
      <c r="E407" s="7">
        <v>9</v>
      </c>
      <c r="F407" s="7">
        <v>1</v>
      </c>
      <c r="G407" s="8">
        <f t="shared" si="91"/>
        <v>2.2369639000308548E-3</v>
      </c>
      <c r="H407" s="8">
        <f t="shared" si="92"/>
        <v>2.3915816326530612E-4</v>
      </c>
      <c r="I407" s="8">
        <f t="shared" si="93"/>
        <v>1.968503937007874E-3</v>
      </c>
      <c r="J407" s="8">
        <f t="shared" si="94"/>
        <v>2.1978021978021978E-4</v>
      </c>
      <c r="K407" s="8">
        <f t="shared" si="97"/>
        <v>-0.68965517241379315</v>
      </c>
      <c r="L407" s="8">
        <f t="shared" si="98"/>
        <v>-0.66666666666666663</v>
      </c>
      <c r="M407" s="8">
        <f t="shared" si="95"/>
        <v>-1.5427337241592104E-3</v>
      </c>
      <c r="N407" s="9">
        <f t="shared" si="96"/>
        <v>-1.5943877551020407E-4</v>
      </c>
    </row>
    <row r="408" spans="1:14" x14ac:dyDescent="0.2">
      <c r="A408" s="30"/>
      <c r="B408" s="23" t="s">
        <v>379</v>
      </c>
      <c r="C408" s="20">
        <v>8</v>
      </c>
      <c r="D408" s="7">
        <v>2</v>
      </c>
      <c r="E408" s="7">
        <v>5</v>
      </c>
      <c r="F408" s="7">
        <v>0</v>
      </c>
      <c r="G408" s="8">
        <f t="shared" si="91"/>
        <v>6.1709348966368404E-4</v>
      </c>
      <c r="H408" s="8">
        <f t="shared" si="92"/>
        <v>1.5943877551020407E-4</v>
      </c>
      <c r="I408" s="8">
        <f t="shared" si="93"/>
        <v>1.0936132983377078E-3</v>
      </c>
      <c r="J408" s="8" t="str">
        <f t="shared" si="94"/>
        <v/>
      </c>
      <c r="K408" s="8">
        <f t="shared" si="97"/>
        <v>-0.375</v>
      </c>
      <c r="L408" s="8">
        <f t="shared" si="98"/>
        <v>-1</v>
      </c>
      <c r="M408" s="8">
        <f t="shared" si="95"/>
        <v>-2.314100586238815E-4</v>
      </c>
      <c r="N408" s="9">
        <f t="shared" si="96"/>
        <v>-1.5943877551020407E-4</v>
      </c>
    </row>
    <row r="409" spans="1:14" x14ac:dyDescent="0.2">
      <c r="A409" s="30"/>
      <c r="B409" s="23" t="s">
        <v>380</v>
      </c>
      <c r="C409" s="20">
        <v>13</v>
      </c>
      <c r="D409" s="7">
        <v>4</v>
      </c>
      <c r="E409" s="7">
        <v>2</v>
      </c>
      <c r="F409" s="7">
        <v>1</v>
      </c>
      <c r="G409" s="8">
        <f t="shared" si="91"/>
        <v>1.0027769207034867E-3</v>
      </c>
      <c r="H409" s="8">
        <f t="shared" si="92"/>
        <v>3.1887755102040814E-4</v>
      </c>
      <c r="I409" s="8">
        <f t="shared" si="93"/>
        <v>4.3744531933508313E-4</v>
      </c>
      <c r="J409" s="8">
        <f t="shared" si="94"/>
        <v>2.1978021978021978E-4</v>
      </c>
      <c r="K409" s="8">
        <f t="shared" si="97"/>
        <v>-0.84615384615384615</v>
      </c>
      <c r="L409" s="8">
        <f t="shared" si="98"/>
        <v>-0.75</v>
      </c>
      <c r="M409" s="8">
        <f t="shared" si="95"/>
        <v>-8.4850354828756565E-4</v>
      </c>
      <c r="N409" s="9">
        <f t="shared" si="96"/>
        <v>-2.3915816326530612E-4</v>
      </c>
    </row>
    <row r="410" spans="1:14" x14ac:dyDescent="0.2">
      <c r="A410" s="30"/>
      <c r="B410" s="23" t="s">
        <v>381</v>
      </c>
      <c r="C410" s="20">
        <v>39</v>
      </c>
      <c r="D410" s="7">
        <v>17</v>
      </c>
      <c r="E410" s="7">
        <v>11</v>
      </c>
      <c r="F410" s="7">
        <v>1</v>
      </c>
      <c r="G410" s="8">
        <f t="shared" si="91"/>
        <v>3.0083307621104598E-3</v>
      </c>
      <c r="H410" s="8">
        <f t="shared" si="92"/>
        <v>1.3552295918367347E-3</v>
      </c>
      <c r="I410" s="8">
        <f t="shared" si="93"/>
        <v>2.405949256342957E-3</v>
      </c>
      <c r="J410" s="8">
        <f t="shared" si="94"/>
        <v>2.1978021978021978E-4</v>
      </c>
      <c r="K410" s="8">
        <f t="shared" si="97"/>
        <v>-0.71794871794871795</v>
      </c>
      <c r="L410" s="8">
        <f t="shared" si="98"/>
        <v>-0.94117647058823528</v>
      </c>
      <c r="M410" s="8">
        <f t="shared" si="95"/>
        <v>-2.1598272138228943E-3</v>
      </c>
      <c r="N410" s="9">
        <f t="shared" si="96"/>
        <v>-1.2755102040816326E-3</v>
      </c>
    </row>
    <row r="411" spans="1:14" x14ac:dyDescent="0.2">
      <c r="A411" s="30"/>
      <c r="B411" s="23" t="s">
        <v>382</v>
      </c>
      <c r="C411" s="20">
        <v>2</v>
      </c>
      <c r="D411" s="7">
        <v>3</v>
      </c>
      <c r="E411" s="7">
        <v>2</v>
      </c>
      <c r="F411" s="7">
        <v>0</v>
      </c>
      <c r="G411" s="8">
        <f t="shared" si="91"/>
        <v>1.5427337241592101E-4</v>
      </c>
      <c r="H411" s="8">
        <f t="shared" si="92"/>
        <v>2.3915816326530612E-4</v>
      </c>
      <c r="I411" s="8">
        <f t="shared" si="93"/>
        <v>4.3744531933508313E-4</v>
      </c>
      <c r="J411" s="8" t="str">
        <f t="shared" si="94"/>
        <v/>
      </c>
      <c r="K411" s="8">
        <f t="shared" si="97"/>
        <v>0</v>
      </c>
      <c r="L411" s="8">
        <f t="shared" si="98"/>
        <v>-1</v>
      </c>
      <c r="M411" s="8">
        <f t="shared" si="95"/>
        <v>0</v>
      </c>
      <c r="N411" s="9">
        <f t="shared" si="96"/>
        <v>-2.3915816326530612E-4</v>
      </c>
    </row>
    <row r="412" spans="1:14" x14ac:dyDescent="0.2">
      <c r="A412" s="30"/>
      <c r="B412" s="23" t="s">
        <v>383</v>
      </c>
      <c r="C412" s="20">
        <v>1</v>
      </c>
      <c r="D412" s="7">
        <v>1</v>
      </c>
      <c r="E412" s="7">
        <v>1</v>
      </c>
      <c r="F412" s="7">
        <v>1</v>
      </c>
      <c r="G412" s="8">
        <f t="shared" si="91"/>
        <v>7.7136686207960505E-5</v>
      </c>
      <c r="H412" s="8">
        <f t="shared" si="92"/>
        <v>7.9719387755102034E-5</v>
      </c>
      <c r="I412" s="8">
        <f t="shared" si="93"/>
        <v>2.1872265966754156E-4</v>
      </c>
      <c r="J412" s="8">
        <f t="shared" si="94"/>
        <v>2.1978021978021978E-4</v>
      </c>
      <c r="K412" s="8">
        <f t="shared" si="97"/>
        <v>0</v>
      </c>
      <c r="L412" s="8">
        <f t="shared" si="98"/>
        <v>0</v>
      </c>
      <c r="M412" s="8">
        <f t="shared" si="95"/>
        <v>0</v>
      </c>
      <c r="N412" s="9">
        <f t="shared" si="96"/>
        <v>0</v>
      </c>
    </row>
    <row r="413" spans="1:14" x14ac:dyDescent="0.2">
      <c r="A413" s="30"/>
      <c r="B413" s="23" t="s">
        <v>384</v>
      </c>
      <c r="C413" s="20">
        <v>109</v>
      </c>
      <c r="D413" s="7">
        <v>4</v>
      </c>
      <c r="E413" s="7">
        <v>35</v>
      </c>
      <c r="F413" s="7">
        <v>1</v>
      </c>
      <c r="G413" s="8">
        <f t="shared" si="91"/>
        <v>8.4078987966676958E-3</v>
      </c>
      <c r="H413" s="8">
        <f t="shared" si="92"/>
        <v>3.1887755102040814E-4</v>
      </c>
      <c r="I413" s="8">
        <f t="shared" si="93"/>
        <v>7.6552930883639547E-3</v>
      </c>
      <c r="J413" s="8">
        <f t="shared" si="94"/>
        <v>2.1978021978021978E-4</v>
      </c>
      <c r="K413" s="8">
        <f t="shared" si="97"/>
        <v>-0.67889908256880738</v>
      </c>
      <c r="L413" s="8">
        <f t="shared" si="98"/>
        <v>-0.75</v>
      </c>
      <c r="M413" s="8">
        <f t="shared" si="95"/>
        <v>-5.7081147793890778E-3</v>
      </c>
      <c r="N413" s="9">
        <f t="shared" si="96"/>
        <v>-2.3915816326530612E-4</v>
      </c>
    </row>
    <row r="414" spans="1:14" x14ac:dyDescent="0.2">
      <c r="A414" s="30"/>
      <c r="B414" s="23" t="s">
        <v>385</v>
      </c>
      <c r="C414" s="20">
        <v>4</v>
      </c>
      <c r="D414" s="7">
        <v>9</v>
      </c>
      <c r="E414" s="7">
        <v>2</v>
      </c>
      <c r="F414" s="7">
        <v>4</v>
      </c>
      <c r="G414" s="8">
        <f t="shared" si="91"/>
        <v>3.0854674483184202E-4</v>
      </c>
      <c r="H414" s="8">
        <f t="shared" si="92"/>
        <v>7.174744897959184E-4</v>
      </c>
      <c r="I414" s="8">
        <f t="shared" si="93"/>
        <v>4.3744531933508313E-4</v>
      </c>
      <c r="J414" s="8">
        <f t="shared" si="94"/>
        <v>8.7912087912087912E-4</v>
      </c>
      <c r="K414" s="8">
        <f t="shared" si="97"/>
        <v>-0.5</v>
      </c>
      <c r="L414" s="8">
        <f t="shared" si="98"/>
        <v>-0.55555555555555558</v>
      </c>
      <c r="M414" s="8">
        <f t="shared" si="95"/>
        <v>-1.5427337241592101E-4</v>
      </c>
      <c r="N414" s="9">
        <f t="shared" si="96"/>
        <v>-3.9859693877551027E-4</v>
      </c>
    </row>
    <row r="415" spans="1:14" x14ac:dyDescent="0.2">
      <c r="A415" s="30"/>
      <c r="B415" s="23" t="s">
        <v>386</v>
      </c>
      <c r="C415" s="20">
        <v>3</v>
      </c>
      <c r="D415" s="7">
        <v>6</v>
      </c>
      <c r="E415" s="7">
        <v>0</v>
      </c>
      <c r="F415" s="7">
        <v>0</v>
      </c>
      <c r="G415" s="8">
        <f t="shared" si="91"/>
        <v>2.3141005862388153E-4</v>
      </c>
      <c r="H415" s="8">
        <f t="shared" si="92"/>
        <v>4.7831632653061223E-4</v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>
        <f t="shared" si="98"/>
        <v>-1</v>
      </c>
      <c r="M415" s="8">
        <f t="shared" si="95"/>
        <v>-2.3141005862388153E-4</v>
      </c>
      <c r="N415" s="9">
        <f t="shared" si="96"/>
        <v>-4.7831632653061223E-4</v>
      </c>
    </row>
    <row r="416" spans="1:14" x14ac:dyDescent="0.2">
      <c r="A416" s="30"/>
      <c r="B416" s="23" t="s">
        <v>387</v>
      </c>
      <c r="C416" s="20">
        <v>4</v>
      </c>
      <c r="D416" s="7">
        <v>3</v>
      </c>
      <c r="E416" s="7">
        <v>2</v>
      </c>
      <c r="F416" s="7">
        <v>1</v>
      </c>
      <c r="G416" s="8">
        <f t="shared" si="91"/>
        <v>3.0854674483184202E-4</v>
      </c>
      <c r="H416" s="8">
        <f t="shared" si="92"/>
        <v>2.3915816326530612E-4</v>
      </c>
      <c r="I416" s="8">
        <f t="shared" si="93"/>
        <v>4.3744531933508313E-4</v>
      </c>
      <c r="J416" s="8">
        <f t="shared" si="94"/>
        <v>2.1978021978021978E-4</v>
      </c>
      <c r="K416" s="8">
        <f t="shared" si="97"/>
        <v>-0.5</v>
      </c>
      <c r="L416" s="8">
        <f t="shared" si="98"/>
        <v>-0.66666666666666663</v>
      </c>
      <c r="M416" s="8">
        <f t="shared" si="95"/>
        <v>-1.5427337241592101E-4</v>
      </c>
      <c r="N416" s="9">
        <f t="shared" si="96"/>
        <v>-1.5943877551020407E-4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1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2.1872265966754156E-4</v>
      </c>
      <c r="J417" s="8">
        <f t="shared" si="94"/>
        <v>2.1978021978021978E-4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1479</v>
      </c>
      <c r="D419" s="7">
        <v>1426</v>
      </c>
      <c r="E419" s="7">
        <v>297</v>
      </c>
      <c r="F419" s="7">
        <v>107</v>
      </c>
      <c r="G419" s="8">
        <f t="shared" si="91"/>
        <v>0.11408515890157359</v>
      </c>
      <c r="H419" s="8">
        <f t="shared" si="92"/>
        <v>0.11367984693877552</v>
      </c>
      <c r="I419" s="8">
        <f t="shared" si="93"/>
        <v>6.4960629921259838E-2</v>
      </c>
      <c r="J419" s="8">
        <f t="shared" si="94"/>
        <v>2.3516483516483517E-2</v>
      </c>
      <c r="K419" s="8">
        <f t="shared" si="97"/>
        <v>-0.79918864097363085</v>
      </c>
      <c r="L419" s="8">
        <f t="shared" si="98"/>
        <v>-0.92496493688639547</v>
      </c>
      <c r="M419" s="8">
        <f t="shared" si="95"/>
        <v>-9.1175563097809317E-2</v>
      </c>
      <c r="N419" s="9">
        <f t="shared" si="96"/>
        <v>-0.10514987244897959</v>
      </c>
    </row>
    <row r="420" spans="1:14" x14ac:dyDescent="0.2">
      <c r="A420" s="30"/>
      <c r="B420" s="23" t="s">
        <v>391</v>
      </c>
      <c r="C420" s="20">
        <v>8</v>
      </c>
      <c r="D420" s="7">
        <v>5</v>
      </c>
      <c r="E420" s="7">
        <v>1</v>
      </c>
      <c r="F420" s="7">
        <v>5</v>
      </c>
      <c r="G420" s="8">
        <f t="shared" si="91"/>
        <v>6.1709348966368404E-4</v>
      </c>
      <c r="H420" s="8">
        <f t="shared" si="92"/>
        <v>3.9859693877551021E-4</v>
      </c>
      <c r="I420" s="8">
        <f t="shared" si="93"/>
        <v>2.1872265966754156E-4</v>
      </c>
      <c r="J420" s="8">
        <f t="shared" si="94"/>
        <v>1.0989010989010989E-3</v>
      </c>
      <c r="K420" s="8">
        <f t="shared" si="97"/>
        <v>-0.875</v>
      </c>
      <c r="L420" s="8">
        <f t="shared" si="98"/>
        <v>0</v>
      </c>
      <c r="M420" s="8">
        <f t="shared" si="95"/>
        <v>-5.3995680345572358E-4</v>
      </c>
      <c r="N420" s="9">
        <f t="shared" si="96"/>
        <v>0</v>
      </c>
    </row>
    <row r="421" spans="1:14" x14ac:dyDescent="0.2">
      <c r="A421" s="30"/>
      <c r="B421" s="23" t="s">
        <v>392</v>
      </c>
      <c r="C421" s="20">
        <v>2</v>
      </c>
      <c r="D421" s="7">
        <v>5</v>
      </c>
      <c r="E421" s="7">
        <v>0</v>
      </c>
      <c r="F421" s="7">
        <v>0</v>
      </c>
      <c r="G421" s="8">
        <f t="shared" si="91"/>
        <v>1.5427337241592101E-4</v>
      </c>
      <c r="H421" s="8">
        <f t="shared" si="92"/>
        <v>3.9859693877551021E-4</v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>
        <f t="shared" si="98"/>
        <v>-1</v>
      </c>
      <c r="M421" s="8">
        <f t="shared" si="95"/>
        <v>-1.5427337241592101E-4</v>
      </c>
      <c r="N421" s="9">
        <f t="shared" si="96"/>
        <v>-3.9859693877551021E-4</v>
      </c>
    </row>
    <row r="422" spans="1:14" x14ac:dyDescent="0.2">
      <c r="A422" s="30"/>
      <c r="B422" s="23" t="s">
        <v>393</v>
      </c>
      <c r="C422" s="20">
        <v>89</v>
      </c>
      <c r="D422" s="7">
        <v>64</v>
      </c>
      <c r="E422" s="7">
        <v>39</v>
      </c>
      <c r="F422" s="7">
        <v>81</v>
      </c>
      <c r="G422" s="8">
        <f t="shared" si="91"/>
        <v>6.8651650725084848E-3</v>
      </c>
      <c r="H422" s="8">
        <f t="shared" si="92"/>
        <v>5.1020408163265302E-3</v>
      </c>
      <c r="I422" s="8">
        <f t="shared" si="93"/>
        <v>8.5301837270341206E-3</v>
      </c>
      <c r="J422" s="8">
        <f t="shared" si="94"/>
        <v>1.7802197802197803E-2</v>
      </c>
      <c r="K422" s="8">
        <f t="shared" si="97"/>
        <v>-0.5617977528089888</v>
      </c>
      <c r="L422" s="8">
        <f t="shared" si="98"/>
        <v>0.265625</v>
      </c>
      <c r="M422" s="8">
        <f t="shared" si="95"/>
        <v>-3.8568343103980254E-3</v>
      </c>
      <c r="N422" s="9">
        <f t="shared" si="96"/>
        <v>1.3552295918367347E-3</v>
      </c>
    </row>
    <row r="423" spans="1:14" x14ac:dyDescent="0.2">
      <c r="A423" s="30"/>
      <c r="B423" s="23" t="s">
        <v>394</v>
      </c>
      <c r="C423" s="20">
        <v>290</v>
      </c>
      <c r="D423" s="7">
        <v>164</v>
      </c>
      <c r="E423" s="7">
        <v>99</v>
      </c>
      <c r="F423" s="7">
        <v>50</v>
      </c>
      <c r="G423" s="8">
        <f t="shared" si="91"/>
        <v>2.2369639000308545E-2</v>
      </c>
      <c r="H423" s="8">
        <f t="shared" si="92"/>
        <v>1.3073979591836735E-2</v>
      </c>
      <c r="I423" s="8">
        <f t="shared" si="93"/>
        <v>2.1653543307086614E-2</v>
      </c>
      <c r="J423" s="8">
        <f t="shared" si="94"/>
        <v>1.098901098901099E-2</v>
      </c>
      <c r="K423" s="8">
        <f t="shared" si="97"/>
        <v>-0.6586206896551724</v>
      </c>
      <c r="L423" s="8">
        <f t="shared" si="98"/>
        <v>-0.69512195121951215</v>
      </c>
      <c r="M423" s="8">
        <f t="shared" si="95"/>
        <v>-1.4733107065720456E-2</v>
      </c>
      <c r="N423" s="9">
        <f t="shared" si="96"/>
        <v>-9.0880102040816323E-3</v>
      </c>
    </row>
    <row r="424" spans="1:14" x14ac:dyDescent="0.2">
      <c r="A424" s="30"/>
      <c r="B424" s="23" t="s">
        <v>395</v>
      </c>
      <c r="C424" s="20">
        <v>118</v>
      </c>
      <c r="D424" s="7">
        <v>64</v>
      </c>
      <c r="E424" s="7">
        <v>40</v>
      </c>
      <c r="F424" s="7">
        <v>15</v>
      </c>
      <c r="G424" s="8">
        <f t="shared" si="91"/>
        <v>9.10212897253934E-3</v>
      </c>
      <c r="H424" s="8">
        <f t="shared" si="92"/>
        <v>5.1020408163265302E-3</v>
      </c>
      <c r="I424" s="8">
        <f t="shared" si="93"/>
        <v>8.7489063867016627E-3</v>
      </c>
      <c r="J424" s="8">
        <f t="shared" si="94"/>
        <v>3.2967032967032967E-3</v>
      </c>
      <c r="K424" s="8">
        <f t="shared" si="97"/>
        <v>-0.66101694915254239</v>
      </c>
      <c r="L424" s="8">
        <f t="shared" si="98"/>
        <v>-0.765625</v>
      </c>
      <c r="M424" s="8">
        <f t="shared" si="95"/>
        <v>-6.0166615242209197E-3</v>
      </c>
      <c r="N424" s="9">
        <f t="shared" si="96"/>
        <v>-3.9062499999999996E-3</v>
      </c>
    </row>
    <row r="425" spans="1:14" x14ac:dyDescent="0.2">
      <c r="A425" s="30"/>
      <c r="B425" s="23" t="s">
        <v>396</v>
      </c>
      <c r="C425" s="20">
        <v>2</v>
      </c>
      <c r="D425" s="7">
        <v>3</v>
      </c>
      <c r="E425" s="7">
        <v>0</v>
      </c>
      <c r="F425" s="7">
        <v>0</v>
      </c>
      <c r="G425" s="8">
        <f t="shared" si="91"/>
        <v>1.5427337241592101E-4</v>
      </c>
      <c r="H425" s="8">
        <f t="shared" si="92"/>
        <v>2.3915816326530612E-4</v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>
        <f t="shared" si="98"/>
        <v>-1</v>
      </c>
      <c r="M425" s="8">
        <f t="shared" si="95"/>
        <v>-1.5427337241592101E-4</v>
      </c>
      <c r="N425" s="9">
        <f t="shared" si="96"/>
        <v>-2.3915816326530612E-4</v>
      </c>
    </row>
    <row r="426" spans="1:14" x14ac:dyDescent="0.2">
      <c r="A426" s="30"/>
      <c r="B426" s="23" t="s">
        <v>397</v>
      </c>
      <c r="C426" s="20">
        <v>23</v>
      </c>
      <c r="D426" s="7">
        <v>11</v>
      </c>
      <c r="E426" s="7">
        <v>10</v>
      </c>
      <c r="F426" s="7">
        <v>5</v>
      </c>
      <c r="G426" s="8">
        <f t="shared" si="91"/>
        <v>1.7741437827830915E-3</v>
      </c>
      <c r="H426" s="8">
        <f t="shared" si="92"/>
        <v>8.7691326530612245E-4</v>
      </c>
      <c r="I426" s="8">
        <f t="shared" si="93"/>
        <v>2.1872265966754157E-3</v>
      </c>
      <c r="J426" s="8">
        <f t="shared" si="94"/>
        <v>1.0989010989010989E-3</v>
      </c>
      <c r="K426" s="8">
        <f t="shared" si="97"/>
        <v>-0.56521739130434778</v>
      </c>
      <c r="L426" s="8">
        <f t="shared" si="98"/>
        <v>-0.54545454545454541</v>
      </c>
      <c r="M426" s="8">
        <f t="shared" si="95"/>
        <v>-1.0027769207034865E-3</v>
      </c>
      <c r="N426" s="9">
        <f t="shared" si="96"/>
        <v>-4.7831632653061223E-4</v>
      </c>
    </row>
    <row r="427" spans="1:14" ht="25.5" x14ac:dyDescent="0.2">
      <c r="A427" s="30"/>
      <c r="B427" s="23" t="s">
        <v>398</v>
      </c>
      <c r="C427" s="20">
        <v>17</v>
      </c>
      <c r="D427" s="7">
        <v>12</v>
      </c>
      <c r="E427" s="7">
        <v>2</v>
      </c>
      <c r="F427" s="7">
        <v>2</v>
      </c>
      <c r="G427" s="8">
        <f t="shared" si="91"/>
        <v>1.3113236655353285E-3</v>
      </c>
      <c r="H427" s="8">
        <f t="shared" si="92"/>
        <v>9.5663265306122447E-4</v>
      </c>
      <c r="I427" s="8">
        <f t="shared" si="93"/>
        <v>4.3744531933508313E-4</v>
      </c>
      <c r="J427" s="8">
        <f t="shared" si="94"/>
        <v>4.3956043956043956E-4</v>
      </c>
      <c r="K427" s="8">
        <f t="shared" si="97"/>
        <v>-0.88235294117647056</v>
      </c>
      <c r="L427" s="8">
        <f t="shared" si="98"/>
        <v>-0.83333333333333337</v>
      </c>
      <c r="M427" s="8">
        <f t="shared" si="95"/>
        <v>-1.1570502931194074E-3</v>
      </c>
      <c r="N427" s="9">
        <f t="shared" si="96"/>
        <v>-7.9719387755102043E-4</v>
      </c>
    </row>
    <row r="428" spans="1:14" x14ac:dyDescent="0.2">
      <c r="A428" s="30"/>
      <c r="B428" s="23" t="s">
        <v>399</v>
      </c>
      <c r="C428" s="20">
        <v>10</v>
      </c>
      <c r="D428" s="7">
        <v>5</v>
      </c>
      <c r="E428" s="7">
        <v>6</v>
      </c>
      <c r="F428" s="7">
        <v>1</v>
      </c>
      <c r="G428" s="8">
        <f t="shared" si="91"/>
        <v>7.7136686207960508E-4</v>
      </c>
      <c r="H428" s="8">
        <f t="shared" si="92"/>
        <v>3.9859693877551021E-4</v>
      </c>
      <c r="I428" s="8">
        <f t="shared" si="93"/>
        <v>1.3123359580052493E-3</v>
      </c>
      <c r="J428" s="8">
        <f t="shared" si="94"/>
        <v>2.1978021978021978E-4</v>
      </c>
      <c r="K428" s="8">
        <f t="shared" si="97"/>
        <v>-0.4</v>
      </c>
      <c r="L428" s="8">
        <f t="shared" si="98"/>
        <v>-0.8</v>
      </c>
      <c r="M428" s="8">
        <f t="shared" si="95"/>
        <v>-3.0854674483184207E-4</v>
      </c>
      <c r="N428" s="9">
        <f t="shared" si="96"/>
        <v>-3.1887755102040819E-4</v>
      </c>
    </row>
    <row r="429" spans="1:14" x14ac:dyDescent="0.2">
      <c r="A429" s="30"/>
      <c r="B429" s="23" t="s">
        <v>400</v>
      </c>
      <c r="C429" s="20">
        <v>14</v>
      </c>
      <c r="D429" s="7">
        <v>14</v>
      </c>
      <c r="E429" s="7">
        <v>9</v>
      </c>
      <c r="F429" s="7">
        <v>8</v>
      </c>
      <c r="G429" s="8">
        <f t="shared" si="91"/>
        <v>1.0799136069114472E-3</v>
      </c>
      <c r="H429" s="8">
        <f t="shared" si="92"/>
        <v>1.1160714285714285E-3</v>
      </c>
      <c r="I429" s="8">
        <f t="shared" si="93"/>
        <v>1.968503937007874E-3</v>
      </c>
      <c r="J429" s="8">
        <f t="shared" si="94"/>
        <v>1.7582417582417582E-3</v>
      </c>
      <c r="K429" s="8">
        <f t="shared" si="97"/>
        <v>-0.35714285714285715</v>
      </c>
      <c r="L429" s="8">
        <f t="shared" si="98"/>
        <v>-0.42857142857142855</v>
      </c>
      <c r="M429" s="8">
        <f t="shared" si="95"/>
        <v>-3.8568343103980254E-4</v>
      </c>
      <c r="N429" s="9">
        <f t="shared" si="96"/>
        <v>-4.7831632653061218E-4</v>
      </c>
    </row>
    <row r="430" spans="1:14" x14ac:dyDescent="0.2">
      <c r="A430" s="30"/>
      <c r="B430" s="23" t="s">
        <v>401</v>
      </c>
      <c r="C430" s="20">
        <v>16</v>
      </c>
      <c r="D430" s="7">
        <v>13</v>
      </c>
      <c r="E430" s="7">
        <v>1</v>
      </c>
      <c r="F430" s="7">
        <v>4</v>
      </c>
      <c r="G430" s="8">
        <f t="shared" si="91"/>
        <v>1.2341869793273681E-3</v>
      </c>
      <c r="H430" s="8">
        <f t="shared" si="92"/>
        <v>1.0363520408163266E-3</v>
      </c>
      <c r="I430" s="8">
        <f t="shared" si="93"/>
        <v>2.1872265966754156E-4</v>
      </c>
      <c r="J430" s="8">
        <f t="shared" si="94"/>
        <v>8.7912087912087912E-4</v>
      </c>
      <c r="K430" s="8">
        <f t="shared" si="97"/>
        <v>-0.9375</v>
      </c>
      <c r="L430" s="8">
        <f t="shared" si="98"/>
        <v>-0.69230769230769229</v>
      </c>
      <c r="M430" s="8">
        <f t="shared" si="95"/>
        <v>-1.1570502931194076E-3</v>
      </c>
      <c r="N430" s="9">
        <f t="shared" si="96"/>
        <v>-7.174744897959184E-4</v>
      </c>
    </row>
    <row r="431" spans="1:14" x14ac:dyDescent="0.2">
      <c r="A431" s="30"/>
      <c r="B431" s="23" t="s">
        <v>402</v>
      </c>
      <c r="C431" s="20">
        <v>0</v>
      </c>
      <c r="D431" s="7">
        <v>1</v>
      </c>
      <c r="E431" s="7">
        <v>1</v>
      </c>
      <c r="F431" s="7">
        <v>0</v>
      </c>
      <c r="G431" s="8" t="str">
        <f t="shared" si="91"/>
        <v/>
      </c>
      <c r="H431" s="8">
        <f t="shared" si="92"/>
        <v>7.9719387755102034E-5</v>
      </c>
      <c r="I431" s="8">
        <f t="shared" si="93"/>
        <v>2.1872265966754156E-4</v>
      </c>
      <c r="J431" s="8" t="str">
        <f t="shared" si="94"/>
        <v/>
      </c>
      <c r="K431" s="8">
        <f t="shared" si="97"/>
        <v>1</v>
      </c>
      <c r="L431" s="8">
        <f t="shared" si="98"/>
        <v>-1</v>
      </c>
      <c r="M431" s="8" t="str">
        <f t="shared" si="95"/>
        <v/>
      </c>
      <c r="N431" s="9">
        <f t="shared" si="96"/>
        <v>-7.9719387755102034E-5</v>
      </c>
    </row>
    <row r="432" spans="1:14" ht="25.5" x14ac:dyDescent="0.2">
      <c r="A432" s="30"/>
      <c r="B432" s="23" t="s">
        <v>403</v>
      </c>
      <c r="C432" s="20">
        <v>8</v>
      </c>
      <c r="D432" s="7">
        <v>3</v>
      </c>
      <c r="E432" s="7">
        <v>1</v>
      </c>
      <c r="F432" s="7">
        <v>1</v>
      </c>
      <c r="G432" s="8">
        <f t="shared" si="91"/>
        <v>6.1709348966368404E-4</v>
      </c>
      <c r="H432" s="8">
        <f t="shared" si="92"/>
        <v>2.3915816326530612E-4</v>
      </c>
      <c r="I432" s="8">
        <f t="shared" si="93"/>
        <v>2.1872265966754156E-4</v>
      </c>
      <c r="J432" s="8">
        <f t="shared" si="94"/>
        <v>2.1978021978021978E-4</v>
      </c>
      <c r="K432" s="8">
        <f t="shared" si="97"/>
        <v>-0.875</v>
      </c>
      <c r="L432" s="8">
        <f t="shared" si="98"/>
        <v>-0.66666666666666663</v>
      </c>
      <c r="M432" s="8">
        <f t="shared" si="95"/>
        <v>-5.3995680345572358E-4</v>
      </c>
      <c r="N432" s="9">
        <f t="shared" si="96"/>
        <v>-1.5943877551020407E-4</v>
      </c>
    </row>
    <row r="433" spans="1:14" ht="25.5" x14ac:dyDescent="0.2">
      <c r="A433" s="30"/>
      <c r="B433" s="23" t="s">
        <v>404</v>
      </c>
      <c r="C433" s="20">
        <v>2</v>
      </c>
      <c r="D433" s="7">
        <v>15</v>
      </c>
      <c r="E433" s="7">
        <v>6</v>
      </c>
      <c r="F433" s="7">
        <v>29</v>
      </c>
      <c r="G433" s="8">
        <f t="shared" si="91"/>
        <v>1.5427337241592101E-4</v>
      </c>
      <c r="H433" s="8">
        <f t="shared" si="92"/>
        <v>1.1957908163265306E-3</v>
      </c>
      <c r="I433" s="8">
        <f t="shared" si="93"/>
        <v>1.3123359580052493E-3</v>
      </c>
      <c r="J433" s="8">
        <f t="shared" si="94"/>
        <v>6.3736263736263741E-3</v>
      </c>
      <c r="K433" s="8">
        <f t="shared" si="97"/>
        <v>2</v>
      </c>
      <c r="L433" s="8">
        <f t="shared" si="98"/>
        <v>0.93333333333333335</v>
      </c>
      <c r="M433" s="8">
        <f t="shared" si="95"/>
        <v>3.0854674483184202E-4</v>
      </c>
      <c r="N433" s="9">
        <f t="shared" si="96"/>
        <v>1.1160714285714285E-3</v>
      </c>
    </row>
    <row r="434" spans="1:14" x14ac:dyDescent="0.2">
      <c r="A434" s="30"/>
      <c r="B434" s="23" t="s">
        <v>405</v>
      </c>
      <c r="C434" s="20">
        <v>23</v>
      </c>
      <c r="D434" s="7">
        <v>31</v>
      </c>
      <c r="E434" s="7">
        <v>2</v>
      </c>
      <c r="F434" s="7">
        <v>9</v>
      </c>
      <c r="G434" s="8">
        <f t="shared" si="91"/>
        <v>1.7741437827830915E-3</v>
      </c>
      <c r="H434" s="8">
        <f t="shared" si="92"/>
        <v>2.4713010204081634E-3</v>
      </c>
      <c r="I434" s="8">
        <f t="shared" si="93"/>
        <v>4.3744531933508313E-4</v>
      </c>
      <c r="J434" s="8">
        <f t="shared" si="94"/>
        <v>1.978021978021978E-3</v>
      </c>
      <c r="K434" s="8">
        <f t="shared" si="97"/>
        <v>-0.91304347826086951</v>
      </c>
      <c r="L434" s="8">
        <f t="shared" si="98"/>
        <v>-0.70967741935483875</v>
      </c>
      <c r="M434" s="8">
        <f t="shared" si="95"/>
        <v>-1.6198704103671704E-3</v>
      </c>
      <c r="N434" s="9">
        <f t="shared" si="96"/>
        <v>-1.7538265306122451E-3</v>
      </c>
    </row>
    <row r="435" spans="1:14" x14ac:dyDescent="0.2">
      <c r="A435" s="30"/>
      <c r="B435" s="23" t="s">
        <v>406</v>
      </c>
      <c r="C435" s="20">
        <v>205</v>
      </c>
      <c r="D435" s="7">
        <v>253</v>
      </c>
      <c r="E435" s="7">
        <v>27</v>
      </c>
      <c r="F435" s="7">
        <v>19</v>
      </c>
      <c r="G435" s="8">
        <f t="shared" ref="G435:G498" si="99">+IF(C435=0,"",C435/C$371)</f>
        <v>1.5813020672631902E-2</v>
      </c>
      <c r="H435" s="8">
        <f t="shared" ref="H435:H498" si="100">+IF(D435=0,"",D435/D$371)</f>
        <v>2.0169005102040817E-2</v>
      </c>
      <c r="I435" s="8">
        <f t="shared" ref="I435:I498" si="101">+IF(E435=0,"",E435/E$371)</f>
        <v>5.905511811023622E-3</v>
      </c>
      <c r="J435" s="8">
        <f t="shared" ref="J435:J498" si="102">+IF(F435=0,"",F435/F$371)</f>
        <v>4.1758241758241763E-3</v>
      </c>
      <c r="K435" s="8">
        <f t="shared" si="97"/>
        <v>-0.86829268292682926</v>
      </c>
      <c r="L435" s="8">
        <f t="shared" si="98"/>
        <v>-0.92490118577075098</v>
      </c>
      <c r="M435" s="8">
        <f t="shared" ref="M435:M498" si="103">+IF(OR(AND(G435=""),(K435="")),"",G435*K435)</f>
        <v>-1.3730330145016968E-2</v>
      </c>
      <c r="N435" s="9">
        <f t="shared" ref="N435:N498" si="104">+IF(OR(AND(H435=""),(L435="")),"",H435*L435)</f>
        <v>-1.8654336734693879E-2</v>
      </c>
    </row>
    <row r="436" spans="1:14" x14ac:dyDescent="0.2">
      <c r="A436" s="30"/>
      <c r="B436" s="23" t="s">
        <v>407</v>
      </c>
      <c r="C436" s="20">
        <v>16</v>
      </c>
      <c r="D436" s="7">
        <v>34</v>
      </c>
      <c r="E436" s="7">
        <v>0</v>
      </c>
      <c r="F436" s="7">
        <v>2</v>
      </c>
      <c r="G436" s="8">
        <f t="shared" si="99"/>
        <v>1.2341869793273681E-3</v>
      </c>
      <c r="H436" s="8">
        <f t="shared" si="100"/>
        <v>2.7104591836734694E-3</v>
      </c>
      <c r="I436" s="8" t="str">
        <f t="shared" si="101"/>
        <v/>
      </c>
      <c r="J436" s="8">
        <f t="shared" si="102"/>
        <v>4.3956043956043956E-4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-0.94117647058823528</v>
      </c>
      <c r="M436" s="8">
        <f t="shared" si="103"/>
        <v>-1.2341869793273681E-3</v>
      </c>
      <c r="N436" s="9">
        <f t="shared" si="104"/>
        <v>-2.5510204081632651E-3</v>
      </c>
    </row>
    <row r="437" spans="1:14" x14ac:dyDescent="0.2">
      <c r="A437" s="30"/>
      <c r="B437" s="23" t="s">
        <v>408</v>
      </c>
      <c r="C437" s="20">
        <v>11</v>
      </c>
      <c r="D437" s="7">
        <v>32</v>
      </c>
      <c r="E437" s="7">
        <v>3</v>
      </c>
      <c r="F437" s="7">
        <v>10</v>
      </c>
      <c r="G437" s="8">
        <f t="shared" si="99"/>
        <v>8.4850354828756554E-4</v>
      </c>
      <c r="H437" s="8">
        <f t="shared" si="100"/>
        <v>2.5510204081632651E-3</v>
      </c>
      <c r="I437" s="8">
        <f t="shared" si="101"/>
        <v>6.5616797900262466E-4</v>
      </c>
      <c r="J437" s="8">
        <f t="shared" si="102"/>
        <v>2.1978021978021978E-3</v>
      </c>
      <c r="K437" s="8">
        <f t="shared" si="105"/>
        <v>-0.72727272727272729</v>
      </c>
      <c r="L437" s="8">
        <f t="shared" si="106"/>
        <v>-0.6875</v>
      </c>
      <c r="M437" s="8">
        <f t="shared" si="103"/>
        <v>-6.1709348966368404E-4</v>
      </c>
      <c r="N437" s="9">
        <f t="shared" si="104"/>
        <v>-1.7538265306122447E-3</v>
      </c>
    </row>
    <row r="438" spans="1:14" x14ac:dyDescent="0.2">
      <c r="A438" s="30"/>
      <c r="B438" s="23" t="s">
        <v>409</v>
      </c>
      <c r="C438" s="20">
        <v>5</v>
      </c>
      <c r="D438" s="7">
        <v>6</v>
      </c>
      <c r="E438" s="7">
        <v>0</v>
      </c>
      <c r="F438" s="7">
        <v>1</v>
      </c>
      <c r="G438" s="8">
        <f t="shared" si="99"/>
        <v>3.8568343103980254E-4</v>
      </c>
      <c r="H438" s="8">
        <f t="shared" si="100"/>
        <v>4.7831632653061223E-4</v>
      </c>
      <c r="I438" s="8" t="str">
        <f t="shared" si="101"/>
        <v/>
      </c>
      <c r="J438" s="8">
        <f t="shared" si="102"/>
        <v>2.1978021978021978E-4</v>
      </c>
      <c r="K438" s="8">
        <f t="shared" si="105"/>
        <v>-1</v>
      </c>
      <c r="L438" s="8">
        <f t="shared" si="106"/>
        <v>-0.83333333333333337</v>
      </c>
      <c r="M438" s="8">
        <f t="shared" si="103"/>
        <v>-3.8568343103980254E-4</v>
      </c>
      <c r="N438" s="9">
        <f t="shared" si="104"/>
        <v>-3.9859693877551021E-4</v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2.1872265966754156E-4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22</v>
      </c>
      <c r="D442" s="7">
        <v>42</v>
      </c>
      <c r="E442" s="7">
        <v>6</v>
      </c>
      <c r="F442" s="7">
        <v>7</v>
      </c>
      <c r="G442" s="8">
        <f t="shared" si="99"/>
        <v>1.6970070965751311E-3</v>
      </c>
      <c r="H442" s="8">
        <f t="shared" si="100"/>
        <v>3.3482142857142855E-3</v>
      </c>
      <c r="I442" s="8">
        <f t="shared" si="101"/>
        <v>1.3123359580052493E-3</v>
      </c>
      <c r="J442" s="8">
        <f t="shared" si="102"/>
        <v>1.5384615384615385E-3</v>
      </c>
      <c r="K442" s="8">
        <f t="shared" si="105"/>
        <v>-0.72727272727272729</v>
      </c>
      <c r="L442" s="8">
        <f t="shared" si="106"/>
        <v>-0.83333333333333337</v>
      </c>
      <c r="M442" s="8">
        <f t="shared" si="103"/>
        <v>-1.2341869793273681E-3</v>
      </c>
      <c r="N442" s="9">
        <f t="shared" si="104"/>
        <v>-2.7901785714285715E-3</v>
      </c>
    </row>
    <row r="443" spans="1:14" x14ac:dyDescent="0.2">
      <c r="A443" s="30"/>
      <c r="B443" s="23" t="s">
        <v>414</v>
      </c>
      <c r="C443" s="20">
        <v>0</v>
      </c>
      <c r="D443" s="7">
        <v>3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2.3915816326530612E-4</v>
      </c>
      <c r="I443" s="8" t="str">
        <f t="shared" si="101"/>
        <v/>
      </c>
      <c r="J443" s="8">
        <f t="shared" si="102"/>
        <v>2.1978021978021978E-4</v>
      </c>
      <c r="K443" s="8" t="str">
        <f t="shared" si="105"/>
        <v xml:space="preserve"> </v>
      </c>
      <c r="L443" s="8">
        <f t="shared" si="106"/>
        <v>-0.66666666666666663</v>
      </c>
      <c r="M443" s="8" t="str">
        <f t="shared" si="103"/>
        <v/>
      </c>
      <c r="N443" s="9">
        <f t="shared" si="104"/>
        <v>-1.5943877551020407E-4</v>
      </c>
    </row>
    <row r="444" spans="1:14" x14ac:dyDescent="0.2">
      <c r="A444" s="30"/>
      <c r="B444" s="23" t="s">
        <v>415</v>
      </c>
      <c r="C444" s="20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7.9719387755102034E-5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9">
        <f t="shared" si="104"/>
        <v>-7.9719387755102034E-5</v>
      </c>
    </row>
    <row r="445" spans="1:14" x14ac:dyDescent="0.2">
      <c r="A445" s="30"/>
      <c r="B445" s="23" t="s">
        <v>416</v>
      </c>
      <c r="C445" s="20">
        <v>1</v>
      </c>
      <c r="D445" s="7">
        <v>54</v>
      </c>
      <c r="E445" s="7">
        <v>13</v>
      </c>
      <c r="F445" s="7">
        <v>51</v>
      </c>
      <c r="G445" s="8">
        <f t="shared" si="99"/>
        <v>7.7136686207960505E-5</v>
      </c>
      <c r="H445" s="8">
        <f t="shared" si="100"/>
        <v>4.3048469387755098E-3</v>
      </c>
      <c r="I445" s="8">
        <f t="shared" si="101"/>
        <v>2.8433945756780404E-3</v>
      </c>
      <c r="J445" s="8">
        <f t="shared" si="102"/>
        <v>1.1208791208791209E-2</v>
      </c>
      <c r="K445" s="8">
        <f t="shared" si="105"/>
        <v>12</v>
      </c>
      <c r="L445" s="8">
        <f t="shared" si="106"/>
        <v>-5.5555555555555552E-2</v>
      </c>
      <c r="M445" s="8">
        <f t="shared" si="103"/>
        <v>9.25640234495526E-4</v>
      </c>
      <c r="N445" s="9">
        <f t="shared" si="104"/>
        <v>-2.3915816326530609E-4</v>
      </c>
    </row>
    <row r="446" spans="1:14" x14ac:dyDescent="0.2">
      <c r="A446" s="30"/>
      <c r="B446" s="23" t="s">
        <v>417</v>
      </c>
      <c r="C446" s="20">
        <v>54</v>
      </c>
      <c r="D446" s="7">
        <v>240</v>
      </c>
      <c r="E446" s="7">
        <v>27</v>
      </c>
      <c r="F446" s="7">
        <v>51</v>
      </c>
      <c r="G446" s="8">
        <f t="shared" si="99"/>
        <v>4.1653810552298677E-3</v>
      </c>
      <c r="H446" s="8">
        <f t="shared" si="100"/>
        <v>1.913265306122449E-2</v>
      </c>
      <c r="I446" s="8">
        <f t="shared" si="101"/>
        <v>5.905511811023622E-3</v>
      </c>
      <c r="J446" s="8">
        <f t="shared" si="102"/>
        <v>1.1208791208791209E-2</v>
      </c>
      <c r="K446" s="8">
        <f t="shared" si="105"/>
        <v>-0.5</v>
      </c>
      <c r="L446" s="8">
        <f t="shared" si="106"/>
        <v>-0.78749999999999998</v>
      </c>
      <c r="M446" s="8">
        <f t="shared" si="103"/>
        <v>-2.0826905276149338E-3</v>
      </c>
      <c r="N446" s="9">
        <f t="shared" si="104"/>
        <v>-1.5066964285714286E-2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2</v>
      </c>
      <c r="E447" s="7">
        <v>2</v>
      </c>
      <c r="F447" s="7">
        <v>0</v>
      </c>
      <c r="G447" s="8" t="str">
        <f t="shared" si="99"/>
        <v/>
      </c>
      <c r="H447" s="8">
        <f t="shared" si="100"/>
        <v>1.5943877551020407E-4</v>
      </c>
      <c r="I447" s="8">
        <f t="shared" si="101"/>
        <v>4.3744531933508313E-4</v>
      </c>
      <c r="J447" s="8" t="str">
        <f t="shared" si="102"/>
        <v/>
      </c>
      <c r="K447" s="8">
        <f t="shared" si="105"/>
        <v>1</v>
      </c>
      <c r="L447" s="8">
        <f t="shared" si="106"/>
        <v>-1</v>
      </c>
      <c r="M447" s="8" t="str">
        <f t="shared" si="103"/>
        <v/>
      </c>
      <c r="N447" s="9">
        <f t="shared" si="104"/>
        <v>-1.5943877551020407E-4</v>
      </c>
    </row>
    <row r="448" spans="1:14" x14ac:dyDescent="0.2">
      <c r="A448" s="30"/>
      <c r="B448" s="23" t="s">
        <v>419</v>
      </c>
      <c r="C448" s="20">
        <v>11</v>
      </c>
      <c r="D448" s="7">
        <v>3</v>
      </c>
      <c r="E448" s="7">
        <v>1</v>
      </c>
      <c r="F448" s="7">
        <v>1</v>
      </c>
      <c r="G448" s="8">
        <f t="shared" si="99"/>
        <v>8.4850354828756554E-4</v>
      </c>
      <c r="H448" s="8">
        <f t="shared" si="100"/>
        <v>2.3915816326530612E-4</v>
      </c>
      <c r="I448" s="8">
        <f t="shared" si="101"/>
        <v>2.1872265966754156E-4</v>
      </c>
      <c r="J448" s="8">
        <f t="shared" si="102"/>
        <v>2.1978021978021978E-4</v>
      </c>
      <c r="K448" s="8">
        <f t="shared" si="105"/>
        <v>-0.90909090909090906</v>
      </c>
      <c r="L448" s="8">
        <f t="shared" si="106"/>
        <v>-0.66666666666666663</v>
      </c>
      <c r="M448" s="8">
        <f t="shared" si="103"/>
        <v>-7.7136686207960497E-4</v>
      </c>
      <c r="N448" s="9">
        <f t="shared" si="104"/>
        <v>-1.5943877551020407E-4</v>
      </c>
    </row>
    <row r="449" spans="1:14" x14ac:dyDescent="0.2">
      <c r="A449" s="30"/>
      <c r="B449" s="23" t="s">
        <v>420</v>
      </c>
      <c r="C449" s="20">
        <v>28</v>
      </c>
      <c r="D449" s="7">
        <v>2</v>
      </c>
      <c r="E449" s="7">
        <v>7</v>
      </c>
      <c r="F449" s="7">
        <v>0</v>
      </c>
      <c r="G449" s="8">
        <f t="shared" si="99"/>
        <v>2.1598272138228943E-3</v>
      </c>
      <c r="H449" s="8">
        <f t="shared" si="100"/>
        <v>1.5943877551020407E-4</v>
      </c>
      <c r="I449" s="8">
        <f t="shared" si="101"/>
        <v>1.5310586176727908E-3</v>
      </c>
      <c r="J449" s="8" t="str">
        <f t="shared" si="102"/>
        <v/>
      </c>
      <c r="K449" s="8">
        <f t="shared" si="105"/>
        <v>-0.75</v>
      </c>
      <c r="L449" s="8">
        <f t="shared" si="106"/>
        <v>-1</v>
      </c>
      <c r="M449" s="8">
        <f t="shared" si="103"/>
        <v>-1.6198704103671706E-3</v>
      </c>
      <c r="N449" s="9">
        <f t="shared" si="104"/>
        <v>-1.5943877551020407E-4</v>
      </c>
    </row>
    <row r="450" spans="1:14" x14ac:dyDescent="0.2">
      <c r="A450" s="30"/>
      <c r="B450" s="23" t="s">
        <v>421</v>
      </c>
      <c r="C450" s="20">
        <v>28</v>
      </c>
      <c r="D450" s="7">
        <v>12</v>
      </c>
      <c r="E450" s="7">
        <v>11</v>
      </c>
      <c r="F450" s="7">
        <v>8</v>
      </c>
      <c r="G450" s="8">
        <f t="shared" si="99"/>
        <v>2.1598272138228943E-3</v>
      </c>
      <c r="H450" s="8">
        <f t="shared" si="100"/>
        <v>9.5663265306122447E-4</v>
      </c>
      <c r="I450" s="8">
        <f t="shared" si="101"/>
        <v>2.405949256342957E-3</v>
      </c>
      <c r="J450" s="8">
        <f t="shared" si="102"/>
        <v>1.7582417582417582E-3</v>
      </c>
      <c r="K450" s="8">
        <f t="shared" si="105"/>
        <v>-0.6071428571428571</v>
      </c>
      <c r="L450" s="8">
        <f t="shared" si="106"/>
        <v>-0.33333333333333331</v>
      </c>
      <c r="M450" s="8">
        <f t="shared" si="103"/>
        <v>-1.3113236655353285E-3</v>
      </c>
      <c r="N450" s="9">
        <f t="shared" si="104"/>
        <v>-3.1887755102040814E-4</v>
      </c>
    </row>
    <row r="451" spans="1:14" x14ac:dyDescent="0.2">
      <c r="A451" s="30"/>
      <c r="B451" s="23" t="s">
        <v>422</v>
      </c>
      <c r="C451" s="20">
        <v>24</v>
      </c>
      <c r="D451" s="7">
        <v>14</v>
      </c>
      <c r="E451" s="7">
        <v>8</v>
      </c>
      <c r="F451" s="7">
        <v>5</v>
      </c>
      <c r="G451" s="8">
        <f t="shared" si="99"/>
        <v>1.8512804689910522E-3</v>
      </c>
      <c r="H451" s="8">
        <f t="shared" si="100"/>
        <v>1.1160714285714285E-3</v>
      </c>
      <c r="I451" s="8">
        <f t="shared" si="101"/>
        <v>1.7497812773403325E-3</v>
      </c>
      <c r="J451" s="8">
        <f t="shared" si="102"/>
        <v>1.0989010989010989E-3</v>
      </c>
      <c r="K451" s="8">
        <f t="shared" si="105"/>
        <v>-0.66666666666666663</v>
      </c>
      <c r="L451" s="8">
        <f t="shared" si="106"/>
        <v>-0.6428571428571429</v>
      </c>
      <c r="M451" s="8">
        <f t="shared" si="103"/>
        <v>-1.2341869793273681E-3</v>
      </c>
      <c r="N451" s="9">
        <f t="shared" si="104"/>
        <v>-7.174744897959184E-4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1</v>
      </c>
      <c r="E453" s="7">
        <v>0</v>
      </c>
      <c r="F453" s="7">
        <v>0</v>
      </c>
      <c r="G453" s="8" t="str">
        <f t="shared" si="99"/>
        <v/>
      </c>
      <c r="H453" s="8">
        <f t="shared" si="100"/>
        <v>7.9719387755102034E-5</v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>
        <f t="shared" si="106"/>
        <v>-1</v>
      </c>
      <c r="M453" s="8" t="str">
        <f t="shared" si="103"/>
        <v/>
      </c>
      <c r="N453" s="9">
        <f t="shared" si="104"/>
        <v>-7.9719387755102034E-5</v>
      </c>
    </row>
    <row r="454" spans="1:14" x14ac:dyDescent="0.2">
      <c r="A454" s="30"/>
      <c r="B454" s="23" t="s">
        <v>425</v>
      </c>
      <c r="C454" s="20">
        <v>12</v>
      </c>
      <c r="D454" s="7">
        <v>0</v>
      </c>
      <c r="E454" s="7">
        <v>6</v>
      </c>
      <c r="F454" s="7">
        <v>1</v>
      </c>
      <c r="G454" s="8">
        <f t="shared" si="99"/>
        <v>9.2564023449552611E-4</v>
      </c>
      <c r="H454" s="8" t="str">
        <f t="shared" si="100"/>
        <v/>
      </c>
      <c r="I454" s="8">
        <f t="shared" si="101"/>
        <v>1.3123359580052493E-3</v>
      </c>
      <c r="J454" s="8">
        <f t="shared" si="102"/>
        <v>2.1978021978021978E-4</v>
      </c>
      <c r="K454" s="8">
        <f t="shared" si="105"/>
        <v>-0.5</v>
      </c>
      <c r="L454" s="8">
        <f t="shared" si="106"/>
        <v>1</v>
      </c>
      <c r="M454" s="8">
        <f t="shared" si="103"/>
        <v>-4.6282011724776306E-4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20</v>
      </c>
      <c r="D455" s="7">
        <v>0</v>
      </c>
      <c r="E455" s="7">
        <v>11</v>
      </c>
      <c r="F455" s="7">
        <v>0</v>
      </c>
      <c r="G455" s="8">
        <f t="shared" si="99"/>
        <v>1.5427337241592102E-3</v>
      </c>
      <c r="H455" s="8" t="str">
        <f t="shared" si="100"/>
        <v/>
      </c>
      <c r="I455" s="8">
        <f t="shared" si="101"/>
        <v>2.405949256342957E-3</v>
      </c>
      <c r="J455" s="8" t="str">
        <f t="shared" si="102"/>
        <v/>
      </c>
      <c r="K455" s="8">
        <f t="shared" si="105"/>
        <v>-0.45</v>
      </c>
      <c r="L455" s="8" t="str">
        <f t="shared" si="106"/>
        <v xml:space="preserve"> </v>
      </c>
      <c r="M455" s="8">
        <f t="shared" si="103"/>
        <v>-6.9423017587164461E-4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8</v>
      </c>
      <c r="D456" s="7">
        <v>0</v>
      </c>
      <c r="E456" s="7">
        <v>3</v>
      </c>
      <c r="F456" s="7">
        <v>0</v>
      </c>
      <c r="G456" s="8">
        <f t="shared" si="99"/>
        <v>6.1709348966368404E-4</v>
      </c>
      <c r="H456" s="8" t="str">
        <f t="shared" si="100"/>
        <v/>
      </c>
      <c r="I456" s="8">
        <f t="shared" si="101"/>
        <v>6.5616797900262466E-4</v>
      </c>
      <c r="J456" s="8" t="str">
        <f t="shared" si="102"/>
        <v/>
      </c>
      <c r="K456" s="8">
        <f t="shared" si="105"/>
        <v>-0.625</v>
      </c>
      <c r="L456" s="8" t="str">
        <f t="shared" si="106"/>
        <v xml:space="preserve"> </v>
      </c>
      <c r="M456" s="8">
        <f t="shared" si="103"/>
        <v>-3.8568343103980254E-4</v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1</v>
      </c>
      <c r="D457" s="7">
        <v>3</v>
      </c>
      <c r="E457" s="7">
        <v>0</v>
      </c>
      <c r="F457" s="7">
        <v>1</v>
      </c>
      <c r="G457" s="8">
        <f t="shared" si="99"/>
        <v>7.7136686207960505E-5</v>
      </c>
      <c r="H457" s="8">
        <f t="shared" si="100"/>
        <v>2.3915816326530612E-4</v>
      </c>
      <c r="I457" s="8" t="str">
        <f t="shared" si="101"/>
        <v/>
      </c>
      <c r="J457" s="8">
        <f t="shared" si="102"/>
        <v>2.1978021978021978E-4</v>
      </c>
      <c r="K457" s="8">
        <f t="shared" si="105"/>
        <v>-1</v>
      </c>
      <c r="L457" s="8">
        <f t="shared" si="106"/>
        <v>-0.66666666666666663</v>
      </c>
      <c r="M457" s="8">
        <f t="shared" si="103"/>
        <v>-7.7136686207960505E-5</v>
      </c>
      <c r="N457" s="9">
        <f t="shared" si="104"/>
        <v>-1.5943877551020407E-4</v>
      </c>
    </row>
    <row r="458" spans="1:14" x14ac:dyDescent="0.2">
      <c r="A458" s="30"/>
      <c r="B458" s="23" t="s">
        <v>429</v>
      </c>
      <c r="C458" s="20">
        <v>0</v>
      </c>
      <c r="D458" s="7">
        <v>2</v>
      </c>
      <c r="E458" s="7">
        <v>0</v>
      </c>
      <c r="F458" s="7">
        <v>0</v>
      </c>
      <c r="G458" s="8" t="str">
        <f t="shared" si="99"/>
        <v/>
      </c>
      <c r="H458" s="8">
        <f t="shared" si="100"/>
        <v>1.5943877551020407E-4</v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>
        <f t="shared" si="106"/>
        <v>-1</v>
      </c>
      <c r="M458" s="8" t="str">
        <f t="shared" si="103"/>
        <v/>
      </c>
      <c r="N458" s="9">
        <f t="shared" si="104"/>
        <v>-1.5943877551020407E-4</v>
      </c>
    </row>
    <row r="459" spans="1:14" ht="22.5" customHeight="1" x14ac:dyDescent="0.2">
      <c r="A459" s="30"/>
      <c r="B459" s="23" t="s">
        <v>430</v>
      </c>
      <c r="C459" s="20">
        <v>1</v>
      </c>
      <c r="D459" s="7">
        <v>2</v>
      </c>
      <c r="E459" s="7">
        <v>0</v>
      </c>
      <c r="F459" s="7">
        <v>0</v>
      </c>
      <c r="G459" s="8">
        <f t="shared" si="99"/>
        <v>7.7136686207960505E-5</v>
      </c>
      <c r="H459" s="8">
        <f t="shared" si="100"/>
        <v>1.5943877551020407E-4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-7.7136686207960505E-5</v>
      </c>
      <c r="N459" s="9">
        <f t="shared" si="104"/>
        <v>-1.5943877551020407E-4</v>
      </c>
    </row>
    <row r="460" spans="1:14" ht="25.5" x14ac:dyDescent="0.2">
      <c r="A460" s="30"/>
      <c r="B460" s="23" t="s">
        <v>431</v>
      </c>
      <c r="C460" s="20">
        <v>6</v>
      </c>
      <c r="D460" s="7">
        <v>9</v>
      </c>
      <c r="E460" s="7">
        <v>2</v>
      </c>
      <c r="F460" s="7">
        <v>1</v>
      </c>
      <c r="G460" s="8">
        <f t="shared" si="99"/>
        <v>4.6282011724776306E-4</v>
      </c>
      <c r="H460" s="8">
        <f t="shared" si="100"/>
        <v>7.174744897959184E-4</v>
      </c>
      <c r="I460" s="8">
        <f t="shared" si="101"/>
        <v>4.3744531933508313E-4</v>
      </c>
      <c r="J460" s="8">
        <f t="shared" si="102"/>
        <v>2.1978021978021978E-4</v>
      </c>
      <c r="K460" s="8">
        <f t="shared" si="105"/>
        <v>-0.66666666666666663</v>
      </c>
      <c r="L460" s="8">
        <f t="shared" si="106"/>
        <v>-0.88888888888888884</v>
      </c>
      <c r="M460" s="8">
        <f t="shared" si="103"/>
        <v>-3.0854674483184202E-4</v>
      </c>
      <c r="N460" s="9">
        <f t="shared" si="104"/>
        <v>-6.3775510204081628E-4</v>
      </c>
    </row>
    <row r="461" spans="1:14" x14ac:dyDescent="0.2">
      <c r="A461" s="30"/>
      <c r="B461" s="23" t="s">
        <v>432</v>
      </c>
      <c r="C461" s="20">
        <v>0</v>
      </c>
      <c r="D461" s="7">
        <v>2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1.5943877551020407E-4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9">
        <f t="shared" si="104"/>
        <v>-1.5943877551020407E-4</v>
      </c>
    </row>
    <row r="462" spans="1:14" ht="25.5" x14ac:dyDescent="0.2">
      <c r="A462" s="30"/>
      <c r="B462" s="23" t="s">
        <v>433</v>
      </c>
      <c r="C462" s="20">
        <v>1</v>
      </c>
      <c r="D462" s="7">
        <v>4</v>
      </c>
      <c r="E462" s="7">
        <v>0</v>
      </c>
      <c r="F462" s="7">
        <v>0</v>
      </c>
      <c r="G462" s="8">
        <f t="shared" si="99"/>
        <v>7.7136686207960505E-5</v>
      </c>
      <c r="H462" s="8">
        <f t="shared" si="100"/>
        <v>3.1887755102040814E-4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-7.7136686207960505E-5</v>
      </c>
      <c r="N462" s="9">
        <f t="shared" si="104"/>
        <v>-3.1887755102040814E-4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2.1978021978021978E-4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2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1.5943877551020407E-4</v>
      </c>
      <c r="I466" s="8" t="str">
        <f t="shared" si="101"/>
        <v/>
      </c>
      <c r="J466" s="8">
        <f t="shared" si="102"/>
        <v>2.1978021978021978E-4</v>
      </c>
      <c r="K466" s="8" t="str">
        <f t="shared" si="105"/>
        <v xml:space="preserve"> </v>
      </c>
      <c r="L466" s="8">
        <f t="shared" si="106"/>
        <v>-0.5</v>
      </c>
      <c r="M466" s="8" t="str">
        <f t="shared" si="103"/>
        <v/>
      </c>
      <c r="N466" s="9">
        <f t="shared" si="104"/>
        <v>-7.9719387755102034E-5</v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1</v>
      </c>
      <c r="F469" s="7">
        <v>0</v>
      </c>
      <c r="G469" s="8" t="str">
        <f t="shared" si="99"/>
        <v/>
      </c>
      <c r="H469" s="8" t="str">
        <f t="shared" si="100"/>
        <v/>
      </c>
      <c r="I469" s="8">
        <f t="shared" si="101"/>
        <v>2.1872265966754156E-4</v>
      </c>
      <c r="J469" s="8" t="str">
        <f t="shared" si="102"/>
        <v/>
      </c>
      <c r="K469" s="8">
        <f t="shared" si="105"/>
        <v>1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11</v>
      </c>
      <c r="D470" s="7">
        <v>9</v>
      </c>
      <c r="E470" s="7">
        <v>4</v>
      </c>
      <c r="F470" s="7">
        <v>18</v>
      </c>
      <c r="G470" s="8">
        <f t="shared" si="99"/>
        <v>8.4850354828756554E-4</v>
      </c>
      <c r="H470" s="8">
        <f t="shared" si="100"/>
        <v>7.174744897959184E-4</v>
      </c>
      <c r="I470" s="8">
        <f t="shared" si="101"/>
        <v>8.7489063867016625E-4</v>
      </c>
      <c r="J470" s="8">
        <f t="shared" si="102"/>
        <v>3.956043956043956E-3</v>
      </c>
      <c r="K470" s="8">
        <f t="shared" si="105"/>
        <v>-0.63636363636363635</v>
      </c>
      <c r="L470" s="8">
        <f t="shared" si="106"/>
        <v>1</v>
      </c>
      <c r="M470" s="8">
        <f t="shared" si="103"/>
        <v>-5.3995680345572347E-4</v>
      </c>
      <c r="N470" s="9">
        <f t="shared" si="104"/>
        <v>7.174744897959184E-4</v>
      </c>
    </row>
    <row r="471" spans="1:14" x14ac:dyDescent="0.2">
      <c r="A471" s="30"/>
      <c r="B471" s="23" t="s">
        <v>442</v>
      </c>
      <c r="C471" s="20">
        <v>5</v>
      </c>
      <c r="D471" s="7">
        <v>4</v>
      </c>
      <c r="E471" s="7">
        <v>7</v>
      </c>
      <c r="F471" s="7">
        <v>13</v>
      </c>
      <c r="G471" s="8">
        <f t="shared" si="99"/>
        <v>3.8568343103980254E-4</v>
      </c>
      <c r="H471" s="8">
        <f t="shared" si="100"/>
        <v>3.1887755102040814E-4</v>
      </c>
      <c r="I471" s="8">
        <f t="shared" si="101"/>
        <v>1.5310586176727908E-3</v>
      </c>
      <c r="J471" s="8">
        <f t="shared" si="102"/>
        <v>2.8571428571428571E-3</v>
      </c>
      <c r="K471" s="8">
        <f t="shared" si="105"/>
        <v>0.4</v>
      </c>
      <c r="L471" s="8">
        <f t="shared" si="106"/>
        <v>2.25</v>
      </c>
      <c r="M471" s="8">
        <f t="shared" si="103"/>
        <v>1.5427337241592104E-4</v>
      </c>
      <c r="N471" s="9">
        <f t="shared" si="104"/>
        <v>7.174744897959183E-4</v>
      </c>
    </row>
    <row r="472" spans="1:14" x14ac:dyDescent="0.2">
      <c r="A472" s="30"/>
      <c r="B472" s="23" t="s">
        <v>443</v>
      </c>
      <c r="C472" s="20">
        <v>2</v>
      </c>
      <c r="D472" s="7">
        <v>2</v>
      </c>
      <c r="E472" s="7">
        <v>2</v>
      </c>
      <c r="F472" s="7">
        <v>0</v>
      </c>
      <c r="G472" s="8">
        <f t="shared" si="99"/>
        <v>1.5427337241592101E-4</v>
      </c>
      <c r="H472" s="8">
        <f t="shared" si="100"/>
        <v>1.5943877551020407E-4</v>
      </c>
      <c r="I472" s="8">
        <f t="shared" si="101"/>
        <v>4.3744531933508313E-4</v>
      </c>
      <c r="J472" s="8" t="str">
        <f t="shared" si="102"/>
        <v/>
      </c>
      <c r="K472" s="8">
        <f t="shared" si="105"/>
        <v>0</v>
      </c>
      <c r="L472" s="8">
        <f t="shared" si="106"/>
        <v>-1</v>
      </c>
      <c r="M472" s="8">
        <f t="shared" si="103"/>
        <v>0</v>
      </c>
      <c r="N472" s="9">
        <f t="shared" si="104"/>
        <v>-1.5943877551020407E-4</v>
      </c>
    </row>
    <row r="473" spans="1:14" x14ac:dyDescent="0.2">
      <c r="A473" s="30"/>
      <c r="B473" s="23" t="s">
        <v>444</v>
      </c>
      <c r="C473" s="20">
        <v>0</v>
      </c>
      <c r="D473" s="7">
        <v>0</v>
      </c>
      <c r="E473" s="7">
        <v>1</v>
      </c>
      <c r="F473" s="7">
        <v>0</v>
      </c>
      <c r="G473" s="8" t="str">
        <f t="shared" si="99"/>
        <v/>
      </c>
      <c r="H473" s="8" t="str">
        <f t="shared" si="100"/>
        <v/>
      </c>
      <c r="I473" s="8">
        <f t="shared" si="101"/>
        <v>2.1872265966754156E-4</v>
      </c>
      <c r="J473" s="8" t="str">
        <f t="shared" si="102"/>
        <v/>
      </c>
      <c r="K473" s="8">
        <f t="shared" si="105"/>
        <v>1</v>
      </c>
      <c r="L473" s="8" t="str">
        <f t="shared" si="106"/>
        <v xml:space="preserve"> </v>
      </c>
      <c r="M473" s="8" t="str">
        <f t="shared" si="103"/>
        <v/>
      </c>
      <c r="N473" s="9" t="str">
        <f t="shared" si="104"/>
        <v/>
      </c>
    </row>
    <row r="474" spans="1:14" x14ac:dyDescent="0.2">
      <c r="A474" s="30"/>
      <c r="B474" s="23" t="s">
        <v>445</v>
      </c>
      <c r="C474" s="20">
        <v>0</v>
      </c>
      <c r="D474" s="7">
        <v>1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7.9719387755102034E-5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9">
        <f t="shared" si="104"/>
        <v>-7.9719387755102034E-5</v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1</v>
      </c>
      <c r="D476" s="7">
        <v>0</v>
      </c>
      <c r="E476" s="7">
        <v>0</v>
      </c>
      <c r="F476" s="7">
        <v>0</v>
      </c>
      <c r="G476" s="8">
        <f t="shared" si="99"/>
        <v>7.7136686207960505E-5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-7.7136686207960505E-5</v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1</v>
      </c>
      <c r="D477" s="7">
        <v>0</v>
      </c>
      <c r="E477" s="7">
        <v>0</v>
      </c>
      <c r="F477" s="7">
        <v>1</v>
      </c>
      <c r="G477" s="8">
        <f t="shared" si="99"/>
        <v>7.7136686207960505E-5</v>
      </c>
      <c r="H477" s="8" t="str">
        <f t="shared" si="100"/>
        <v/>
      </c>
      <c r="I477" s="8" t="str">
        <f t="shared" si="101"/>
        <v/>
      </c>
      <c r="J477" s="8">
        <f t="shared" si="102"/>
        <v>2.1978021978021978E-4</v>
      </c>
      <c r="K477" s="8">
        <f t="shared" si="105"/>
        <v>-1</v>
      </c>
      <c r="L477" s="8">
        <f t="shared" si="106"/>
        <v>1</v>
      </c>
      <c r="M477" s="8">
        <f t="shared" si="103"/>
        <v>-7.7136686207960505E-5</v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7</v>
      </c>
      <c r="E478" s="7">
        <v>1</v>
      </c>
      <c r="F478" s="7">
        <v>2</v>
      </c>
      <c r="G478" s="8" t="str">
        <f t="shared" si="99"/>
        <v/>
      </c>
      <c r="H478" s="8">
        <f t="shared" si="100"/>
        <v>5.5803571428571425E-4</v>
      </c>
      <c r="I478" s="8">
        <f t="shared" si="101"/>
        <v>2.1872265966754156E-4</v>
      </c>
      <c r="J478" s="8">
        <f t="shared" si="102"/>
        <v>4.3956043956043956E-4</v>
      </c>
      <c r="K478" s="8">
        <f t="shared" si="105"/>
        <v>1</v>
      </c>
      <c r="L478" s="8">
        <f t="shared" si="106"/>
        <v>-0.7142857142857143</v>
      </c>
      <c r="M478" s="8" t="str">
        <f t="shared" si="103"/>
        <v/>
      </c>
      <c r="N478" s="9">
        <f t="shared" si="104"/>
        <v>-3.9859693877551021E-4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2</v>
      </c>
      <c r="D480" s="7">
        <v>0</v>
      </c>
      <c r="E480" s="7">
        <v>0</v>
      </c>
      <c r="F480" s="7">
        <v>1</v>
      </c>
      <c r="G480" s="8">
        <f t="shared" si="99"/>
        <v>1.5427337241592101E-4</v>
      </c>
      <c r="H480" s="8" t="str">
        <f t="shared" si="100"/>
        <v/>
      </c>
      <c r="I480" s="8" t="str">
        <f t="shared" si="101"/>
        <v/>
      </c>
      <c r="J480" s="8">
        <f t="shared" si="102"/>
        <v>2.1978021978021978E-4</v>
      </c>
      <c r="K480" s="8">
        <f t="shared" si="105"/>
        <v>-1</v>
      </c>
      <c r="L480" s="8">
        <f t="shared" si="106"/>
        <v>1</v>
      </c>
      <c r="M480" s="8">
        <f t="shared" si="103"/>
        <v>-1.5427337241592101E-4</v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3</v>
      </c>
      <c r="D481" s="7">
        <v>21</v>
      </c>
      <c r="E481" s="7">
        <v>27</v>
      </c>
      <c r="F481" s="7">
        <v>45</v>
      </c>
      <c r="G481" s="8">
        <f t="shared" si="99"/>
        <v>2.3141005862388153E-4</v>
      </c>
      <c r="H481" s="8">
        <f t="shared" si="100"/>
        <v>1.6741071428571428E-3</v>
      </c>
      <c r="I481" s="8">
        <f t="shared" si="101"/>
        <v>5.905511811023622E-3</v>
      </c>
      <c r="J481" s="8">
        <f t="shared" si="102"/>
        <v>9.8901098901098897E-3</v>
      </c>
      <c r="K481" s="8">
        <f t="shared" si="105"/>
        <v>8</v>
      </c>
      <c r="L481" s="8">
        <f t="shared" si="106"/>
        <v>1.1428571428571428</v>
      </c>
      <c r="M481" s="8">
        <f t="shared" si="103"/>
        <v>1.8512804689910522E-3</v>
      </c>
      <c r="N481" s="9">
        <f t="shared" si="104"/>
        <v>1.9132653061224487E-3</v>
      </c>
    </row>
    <row r="482" spans="1:14" x14ac:dyDescent="0.2">
      <c r="A482" s="30"/>
      <c r="B482" s="23" t="s">
        <v>453</v>
      </c>
      <c r="C482" s="20">
        <v>0</v>
      </c>
      <c r="D482" s="7">
        <v>3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2.3915816326530612E-4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9">
        <f t="shared" si="104"/>
        <v>-2.3915816326530612E-4</v>
      </c>
    </row>
    <row r="483" spans="1:14" x14ac:dyDescent="0.2">
      <c r="A483" s="30"/>
      <c r="B483" s="23" t="s">
        <v>454</v>
      </c>
      <c r="C483" s="20">
        <v>2</v>
      </c>
      <c r="D483" s="7">
        <v>19</v>
      </c>
      <c r="E483" s="7">
        <v>2</v>
      </c>
      <c r="F483" s="7">
        <v>35</v>
      </c>
      <c r="G483" s="8">
        <f t="shared" si="99"/>
        <v>1.5427337241592101E-4</v>
      </c>
      <c r="H483" s="8">
        <f t="shared" si="100"/>
        <v>1.5146683673469387E-3</v>
      </c>
      <c r="I483" s="8">
        <f t="shared" si="101"/>
        <v>4.3744531933508313E-4</v>
      </c>
      <c r="J483" s="8">
        <f t="shared" si="102"/>
        <v>7.6923076923076927E-3</v>
      </c>
      <c r="K483" s="8">
        <f t="shared" si="105"/>
        <v>0</v>
      </c>
      <c r="L483" s="8">
        <f t="shared" si="106"/>
        <v>0.84210526315789469</v>
      </c>
      <c r="M483" s="8">
        <f t="shared" si="103"/>
        <v>0</v>
      </c>
      <c r="N483" s="9">
        <f t="shared" si="104"/>
        <v>1.2755102040816326E-3</v>
      </c>
    </row>
    <row r="484" spans="1:14" x14ac:dyDescent="0.2">
      <c r="A484" s="30"/>
      <c r="B484" s="23" t="s">
        <v>455</v>
      </c>
      <c r="C484" s="20">
        <v>2</v>
      </c>
      <c r="D484" s="7">
        <v>17</v>
      </c>
      <c r="E484" s="7">
        <v>0</v>
      </c>
      <c r="F484" s="7">
        <v>4</v>
      </c>
      <c r="G484" s="8">
        <f t="shared" si="99"/>
        <v>1.5427337241592101E-4</v>
      </c>
      <c r="H484" s="8">
        <f t="shared" si="100"/>
        <v>1.3552295918367347E-3</v>
      </c>
      <c r="I484" s="8" t="str">
        <f t="shared" si="101"/>
        <v/>
      </c>
      <c r="J484" s="8">
        <f t="shared" si="102"/>
        <v>8.7912087912087912E-4</v>
      </c>
      <c r="K484" s="8">
        <f t="shared" si="105"/>
        <v>-1</v>
      </c>
      <c r="L484" s="8">
        <f t="shared" si="106"/>
        <v>-0.76470588235294112</v>
      </c>
      <c r="M484" s="8">
        <f t="shared" si="103"/>
        <v>-1.5427337241592101E-4</v>
      </c>
      <c r="N484" s="9">
        <f t="shared" si="104"/>
        <v>-1.0363520408163264E-3</v>
      </c>
    </row>
    <row r="485" spans="1:14" x14ac:dyDescent="0.2">
      <c r="A485" s="30"/>
      <c r="B485" s="23" t="s">
        <v>456</v>
      </c>
      <c r="C485" s="20">
        <v>4</v>
      </c>
      <c r="D485" s="7">
        <v>11</v>
      </c>
      <c r="E485" s="7">
        <v>0</v>
      </c>
      <c r="F485" s="7">
        <v>13</v>
      </c>
      <c r="G485" s="8">
        <f t="shared" si="99"/>
        <v>3.0854674483184202E-4</v>
      </c>
      <c r="H485" s="8">
        <f t="shared" si="100"/>
        <v>8.7691326530612245E-4</v>
      </c>
      <c r="I485" s="8" t="str">
        <f t="shared" si="101"/>
        <v/>
      </c>
      <c r="J485" s="8">
        <f t="shared" si="102"/>
        <v>2.8571428571428571E-3</v>
      </c>
      <c r="K485" s="8">
        <f t="shared" si="105"/>
        <v>-1</v>
      </c>
      <c r="L485" s="8">
        <f t="shared" si="106"/>
        <v>0.18181818181818182</v>
      </c>
      <c r="M485" s="8">
        <f t="shared" si="103"/>
        <v>-3.0854674483184202E-4</v>
      </c>
      <c r="N485" s="9">
        <f t="shared" si="104"/>
        <v>1.594387755102041E-4</v>
      </c>
    </row>
    <row r="486" spans="1:14" ht="25.5" x14ac:dyDescent="0.2">
      <c r="A486" s="30"/>
      <c r="B486" s="23" t="s">
        <v>457</v>
      </c>
      <c r="C486" s="20">
        <v>0</v>
      </c>
      <c r="D486" s="7">
        <v>6</v>
      </c>
      <c r="E486" s="7">
        <v>0</v>
      </c>
      <c r="F486" s="7">
        <v>9</v>
      </c>
      <c r="G486" s="8" t="str">
        <f t="shared" si="99"/>
        <v/>
      </c>
      <c r="H486" s="8">
        <f t="shared" si="100"/>
        <v>4.7831632653061223E-4</v>
      </c>
      <c r="I486" s="8" t="str">
        <f t="shared" si="101"/>
        <v/>
      </c>
      <c r="J486" s="8">
        <f t="shared" si="102"/>
        <v>1.978021978021978E-3</v>
      </c>
      <c r="K486" s="8" t="str">
        <f t="shared" si="105"/>
        <v xml:space="preserve"> </v>
      </c>
      <c r="L486" s="8">
        <f t="shared" si="106"/>
        <v>0.5</v>
      </c>
      <c r="M486" s="8" t="str">
        <f t="shared" si="103"/>
        <v/>
      </c>
      <c r="N486" s="9">
        <f t="shared" si="104"/>
        <v>2.3915816326530612E-4</v>
      </c>
    </row>
    <row r="487" spans="1:14" ht="25.5" x14ac:dyDescent="0.2">
      <c r="A487" s="30"/>
      <c r="B487" s="23" t="s">
        <v>458</v>
      </c>
      <c r="C487" s="20">
        <v>2</v>
      </c>
      <c r="D487" s="7">
        <v>17</v>
      </c>
      <c r="E487" s="7">
        <v>1</v>
      </c>
      <c r="F487" s="7">
        <v>9</v>
      </c>
      <c r="G487" s="8">
        <f t="shared" si="99"/>
        <v>1.5427337241592101E-4</v>
      </c>
      <c r="H487" s="8">
        <f t="shared" si="100"/>
        <v>1.3552295918367347E-3</v>
      </c>
      <c r="I487" s="8">
        <f t="shared" si="101"/>
        <v>2.1872265966754156E-4</v>
      </c>
      <c r="J487" s="8">
        <f t="shared" si="102"/>
        <v>1.978021978021978E-3</v>
      </c>
      <c r="K487" s="8">
        <f t="shared" si="105"/>
        <v>-0.5</v>
      </c>
      <c r="L487" s="8">
        <f t="shared" si="106"/>
        <v>-0.47058823529411764</v>
      </c>
      <c r="M487" s="8">
        <f t="shared" si="103"/>
        <v>-7.7136686207960505E-5</v>
      </c>
      <c r="N487" s="9">
        <f t="shared" si="104"/>
        <v>-6.3775510204081628E-4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1</v>
      </c>
      <c r="D489" s="7">
        <v>8</v>
      </c>
      <c r="E489" s="7">
        <v>0</v>
      </c>
      <c r="F489" s="7">
        <v>3</v>
      </c>
      <c r="G489" s="8">
        <f t="shared" si="99"/>
        <v>7.7136686207960505E-5</v>
      </c>
      <c r="H489" s="8">
        <f t="shared" si="100"/>
        <v>6.3775510204081628E-4</v>
      </c>
      <c r="I489" s="8" t="str">
        <f t="shared" si="101"/>
        <v/>
      </c>
      <c r="J489" s="8">
        <f t="shared" si="102"/>
        <v>6.5934065934065934E-4</v>
      </c>
      <c r="K489" s="8">
        <f t="shared" si="105"/>
        <v>-1</v>
      </c>
      <c r="L489" s="8">
        <f t="shared" si="106"/>
        <v>-0.625</v>
      </c>
      <c r="M489" s="8">
        <f t="shared" si="103"/>
        <v>-7.7136686207960505E-5</v>
      </c>
      <c r="N489" s="9">
        <f t="shared" si="104"/>
        <v>-3.9859693877551016E-4</v>
      </c>
    </row>
    <row r="490" spans="1:14" ht="25.5" x14ac:dyDescent="0.2">
      <c r="A490" s="30"/>
      <c r="B490" s="23" t="s">
        <v>461</v>
      </c>
      <c r="C490" s="20">
        <v>0</v>
      </c>
      <c r="D490" s="7">
        <v>5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3.9859693877551021E-4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9">
        <f t="shared" si="104"/>
        <v>-3.9859693877551021E-4</v>
      </c>
    </row>
    <row r="491" spans="1:14" x14ac:dyDescent="0.2">
      <c r="A491" s="30"/>
      <c r="B491" s="23" t="s">
        <v>462</v>
      </c>
      <c r="C491" s="20">
        <v>1</v>
      </c>
      <c r="D491" s="7">
        <v>6</v>
      </c>
      <c r="E491" s="7">
        <v>0</v>
      </c>
      <c r="F491" s="7">
        <v>2</v>
      </c>
      <c r="G491" s="8">
        <f t="shared" si="99"/>
        <v>7.7136686207960505E-5</v>
      </c>
      <c r="H491" s="8">
        <f t="shared" si="100"/>
        <v>4.7831632653061223E-4</v>
      </c>
      <c r="I491" s="8" t="str">
        <f t="shared" si="101"/>
        <v/>
      </c>
      <c r="J491" s="8">
        <f t="shared" si="102"/>
        <v>4.3956043956043956E-4</v>
      </c>
      <c r="K491" s="8">
        <f t="shared" si="105"/>
        <v>-1</v>
      </c>
      <c r="L491" s="8">
        <f t="shared" si="106"/>
        <v>-0.66666666666666663</v>
      </c>
      <c r="M491" s="8">
        <f t="shared" si="103"/>
        <v>-7.7136686207960505E-5</v>
      </c>
      <c r="N491" s="9">
        <f t="shared" si="104"/>
        <v>-3.1887755102040814E-4</v>
      </c>
    </row>
    <row r="492" spans="1:14" x14ac:dyDescent="0.2">
      <c r="A492" s="30"/>
      <c r="B492" s="23" t="s">
        <v>463</v>
      </c>
      <c r="C492" s="20">
        <v>0</v>
      </c>
      <c r="D492" s="7">
        <v>5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3.9859693877551021E-4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9">
        <f t="shared" si="104"/>
        <v>-3.9859693877551021E-4</v>
      </c>
    </row>
    <row r="493" spans="1:14" x14ac:dyDescent="0.2">
      <c r="A493" s="30"/>
      <c r="B493" s="23" t="s">
        <v>464</v>
      </c>
      <c r="C493" s="20">
        <v>0</v>
      </c>
      <c r="D493" s="7">
        <v>32</v>
      </c>
      <c r="E493" s="7">
        <v>1</v>
      </c>
      <c r="F493" s="7">
        <v>12</v>
      </c>
      <c r="G493" s="8" t="str">
        <f t="shared" si="99"/>
        <v/>
      </c>
      <c r="H493" s="8">
        <f t="shared" si="100"/>
        <v>2.5510204081632651E-3</v>
      </c>
      <c r="I493" s="8">
        <f t="shared" si="101"/>
        <v>2.1872265966754156E-4</v>
      </c>
      <c r="J493" s="8">
        <f t="shared" si="102"/>
        <v>2.6373626373626374E-3</v>
      </c>
      <c r="K493" s="8">
        <f t="shared" si="105"/>
        <v>1</v>
      </c>
      <c r="L493" s="8">
        <f t="shared" si="106"/>
        <v>-0.625</v>
      </c>
      <c r="M493" s="8" t="str">
        <f t="shared" si="103"/>
        <v/>
      </c>
      <c r="N493" s="9">
        <f t="shared" si="104"/>
        <v>-1.5943877551020406E-3</v>
      </c>
    </row>
    <row r="494" spans="1:14" x14ac:dyDescent="0.2">
      <c r="A494" s="30"/>
      <c r="B494" s="23" t="s">
        <v>465</v>
      </c>
      <c r="C494" s="20">
        <v>1</v>
      </c>
      <c r="D494" s="7">
        <v>10</v>
      </c>
      <c r="E494" s="7">
        <v>0</v>
      </c>
      <c r="F494" s="7">
        <v>3</v>
      </c>
      <c r="G494" s="8">
        <f t="shared" si="99"/>
        <v>7.7136686207960505E-5</v>
      </c>
      <c r="H494" s="8">
        <f t="shared" si="100"/>
        <v>7.9719387755102043E-4</v>
      </c>
      <c r="I494" s="8" t="str">
        <f t="shared" si="101"/>
        <v/>
      </c>
      <c r="J494" s="8">
        <f t="shared" si="102"/>
        <v>6.5934065934065934E-4</v>
      </c>
      <c r="K494" s="8">
        <f t="shared" si="105"/>
        <v>-1</v>
      </c>
      <c r="L494" s="8">
        <f t="shared" si="106"/>
        <v>-0.7</v>
      </c>
      <c r="M494" s="8">
        <f t="shared" si="103"/>
        <v>-7.7136686207960505E-5</v>
      </c>
      <c r="N494" s="9">
        <f t="shared" si="104"/>
        <v>-5.5803571428571425E-4</v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7.9719387755102034E-5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9">
        <f t="shared" si="104"/>
        <v>-7.9719387755102034E-5</v>
      </c>
    </row>
    <row r="496" spans="1:14" x14ac:dyDescent="0.2">
      <c r="A496" s="30"/>
      <c r="B496" s="23" t="s">
        <v>467</v>
      </c>
      <c r="C496" s="20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7.9719387755102034E-5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9">
        <f t="shared" si="104"/>
        <v>-7.9719387755102034E-5</v>
      </c>
    </row>
    <row r="497" spans="1:14" x14ac:dyDescent="0.2">
      <c r="A497" s="30"/>
      <c r="B497" s="23" t="s">
        <v>468</v>
      </c>
      <c r="C497" s="20">
        <v>2</v>
      </c>
      <c r="D497" s="7">
        <v>31</v>
      </c>
      <c r="E497" s="7">
        <v>1</v>
      </c>
      <c r="F497" s="7">
        <v>20</v>
      </c>
      <c r="G497" s="8">
        <f t="shared" si="99"/>
        <v>1.5427337241592101E-4</v>
      </c>
      <c r="H497" s="8">
        <f t="shared" si="100"/>
        <v>2.4713010204081634E-3</v>
      </c>
      <c r="I497" s="8">
        <f t="shared" si="101"/>
        <v>2.1872265966754156E-4</v>
      </c>
      <c r="J497" s="8">
        <f t="shared" si="102"/>
        <v>4.3956043956043956E-3</v>
      </c>
      <c r="K497" s="8">
        <f t="shared" si="105"/>
        <v>-0.5</v>
      </c>
      <c r="L497" s="8">
        <f t="shared" si="106"/>
        <v>-0.35483870967741937</v>
      </c>
      <c r="M497" s="8">
        <f t="shared" si="103"/>
        <v>-7.7136686207960505E-5</v>
      </c>
      <c r="N497" s="9">
        <f t="shared" si="104"/>
        <v>-8.7691326530612256E-4</v>
      </c>
    </row>
    <row r="498" spans="1:14" x14ac:dyDescent="0.2">
      <c r="A498" s="30"/>
      <c r="B498" s="23" t="s">
        <v>469</v>
      </c>
      <c r="C498" s="20">
        <v>1</v>
      </c>
      <c r="D498" s="7">
        <v>12</v>
      </c>
      <c r="E498" s="7">
        <v>1</v>
      </c>
      <c r="F498" s="7">
        <v>3</v>
      </c>
      <c r="G498" s="8">
        <f t="shared" si="99"/>
        <v>7.7136686207960505E-5</v>
      </c>
      <c r="H498" s="8">
        <f t="shared" si="100"/>
        <v>9.5663265306122447E-4</v>
      </c>
      <c r="I498" s="8">
        <f t="shared" si="101"/>
        <v>2.1872265966754156E-4</v>
      </c>
      <c r="J498" s="8">
        <f t="shared" si="102"/>
        <v>6.5934065934065934E-4</v>
      </c>
      <c r="K498" s="8">
        <f t="shared" si="105"/>
        <v>0</v>
      </c>
      <c r="L498" s="8">
        <f t="shared" si="106"/>
        <v>-0.75</v>
      </c>
      <c r="M498" s="8">
        <f t="shared" si="103"/>
        <v>0</v>
      </c>
      <c r="N498" s="9">
        <f t="shared" si="104"/>
        <v>-7.174744897959183E-4</v>
      </c>
    </row>
    <row r="499" spans="1:14" x14ac:dyDescent="0.2">
      <c r="A499" s="30"/>
      <c r="B499" s="23" t="s">
        <v>470</v>
      </c>
      <c r="C499" s="20">
        <v>2</v>
      </c>
      <c r="D499" s="7">
        <v>68</v>
      </c>
      <c r="E499" s="7">
        <v>0</v>
      </c>
      <c r="F499" s="7">
        <v>27</v>
      </c>
      <c r="G499" s="8">
        <f t="shared" ref="G499:G562" si="107">+IF(C499=0,"",C499/C$371)</f>
        <v>1.5427337241592101E-4</v>
      </c>
      <c r="H499" s="8">
        <f t="shared" ref="H499:H562" si="108">+IF(D499=0,"",D499/D$371)</f>
        <v>5.4209183673469387E-3</v>
      </c>
      <c r="I499" s="8" t="str">
        <f t="shared" ref="I499:I562" si="109">+IF(E499=0,"",E499/E$371)</f>
        <v/>
      </c>
      <c r="J499" s="8">
        <f t="shared" ref="J499:J562" si="110">+IF(F499=0,"",F499/F$371)</f>
        <v>5.9340659340659345E-3</v>
      </c>
      <c r="K499" s="8">
        <f t="shared" si="105"/>
        <v>-1</v>
      </c>
      <c r="L499" s="8">
        <f t="shared" si="106"/>
        <v>-0.6029411764705882</v>
      </c>
      <c r="M499" s="8">
        <f t="shared" ref="M499:M562" si="111">+IF(OR(AND(G499=""),(K499="")),"",G499*K499)</f>
        <v>-1.5427337241592101E-4</v>
      </c>
      <c r="N499" s="9">
        <f t="shared" ref="N499:N562" si="112">+IF(OR(AND(H499=""),(L499="")),"",H499*L499)</f>
        <v>-3.2684948979591834E-3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1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7.9719387755102034E-5</v>
      </c>
      <c r="I501" s="8" t="str">
        <f t="shared" si="109"/>
        <v/>
      </c>
      <c r="J501" s="8">
        <f t="shared" si="110"/>
        <v>4.3956043956043956E-4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9">
        <f t="shared" si="112"/>
        <v>7.9719387755102034E-5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2</v>
      </c>
      <c r="E503" s="7">
        <v>0</v>
      </c>
      <c r="F503" s="7">
        <v>11</v>
      </c>
      <c r="G503" s="8" t="str">
        <f t="shared" si="107"/>
        <v/>
      </c>
      <c r="H503" s="8">
        <f t="shared" si="108"/>
        <v>1.5943877551020407E-4</v>
      </c>
      <c r="I503" s="8" t="str">
        <f t="shared" si="109"/>
        <v/>
      </c>
      <c r="J503" s="8">
        <f t="shared" si="110"/>
        <v>2.4175824175824176E-3</v>
      </c>
      <c r="K503" s="8" t="str">
        <f t="shared" si="113"/>
        <v xml:space="preserve"> </v>
      </c>
      <c r="L503" s="8">
        <f t="shared" si="114"/>
        <v>4.5</v>
      </c>
      <c r="M503" s="8" t="str">
        <f t="shared" si="111"/>
        <v/>
      </c>
      <c r="N503" s="9">
        <f t="shared" si="112"/>
        <v>7.174744897959183E-4</v>
      </c>
    </row>
    <row r="504" spans="1:14" x14ac:dyDescent="0.2">
      <c r="A504" s="30"/>
      <c r="B504" s="23" t="s">
        <v>475</v>
      </c>
      <c r="C504" s="20">
        <v>0</v>
      </c>
      <c r="D504" s="7">
        <v>16</v>
      </c>
      <c r="E504" s="7">
        <v>2</v>
      </c>
      <c r="F504" s="7">
        <v>2</v>
      </c>
      <c r="G504" s="8" t="str">
        <f t="shared" si="107"/>
        <v/>
      </c>
      <c r="H504" s="8">
        <f t="shared" si="108"/>
        <v>1.2755102040816326E-3</v>
      </c>
      <c r="I504" s="8">
        <f t="shared" si="109"/>
        <v>4.3744531933508313E-4</v>
      </c>
      <c r="J504" s="8">
        <f t="shared" si="110"/>
        <v>4.3956043956043956E-4</v>
      </c>
      <c r="K504" s="8">
        <f t="shared" si="113"/>
        <v>1</v>
      </c>
      <c r="L504" s="8">
        <f t="shared" si="114"/>
        <v>-0.875</v>
      </c>
      <c r="M504" s="8" t="str">
        <f t="shared" si="111"/>
        <v/>
      </c>
      <c r="N504" s="9">
        <f t="shared" si="112"/>
        <v>-1.1160714285714285E-3</v>
      </c>
    </row>
    <row r="505" spans="1:14" x14ac:dyDescent="0.2">
      <c r="A505" s="30"/>
      <c r="B505" s="23" t="s">
        <v>476</v>
      </c>
      <c r="C505" s="20">
        <v>1</v>
      </c>
      <c r="D505" s="7">
        <v>7</v>
      </c>
      <c r="E505" s="7">
        <v>0</v>
      </c>
      <c r="F505" s="7">
        <v>8</v>
      </c>
      <c r="G505" s="8">
        <f t="shared" si="107"/>
        <v>7.7136686207960505E-5</v>
      </c>
      <c r="H505" s="8">
        <f t="shared" si="108"/>
        <v>5.5803571428571425E-4</v>
      </c>
      <c r="I505" s="8" t="str">
        <f t="shared" si="109"/>
        <v/>
      </c>
      <c r="J505" s="8">
        <f t="shared" si="110"/>
        <v>1.7582417582417582E-3</v>
      </c>
      <c r="K505" s="8">
        <f t="shared" si="113"/>
        <v>-1</v>
      </c>
      <c r="L505" s="8">
        <f t="shared" si="114"/>
        <v>0.14285714285714285</v>
      </c>
      <c r="M505" s="8">
        <f t="shared" si="111"/>
        <v>-7.7136686207960505E-5</v>
      </c>
      <c r="N505" s="9">
        <f t="shared" si="112"/>
        <v>7.9719387755102034E-5</v>
      </c>
    </row>
    <row r="506" spans="1:14" x14ac:dyDescent="0.2">
      <c r="A506" s="30"/>
      <c r="B506" s="23" t="s">
        <v>477</v>
      </c>
      <c r="C506" s="20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7.9719387755102034E-5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9">
        <f t="shared" si="112"/>
        <v>-7.9719387755102034E-5</v>
      </c>
    </row>
    <row r="507" spans="1:14" x14ac:dyDescent="0.2">
      <c r="A507" s="30"/>
      <c r="B507" s="23" t="s">
        <v>478</v>
      </c>
      <c r="C507" s="20">
        <v>9</v>
      </c>
      <c r="D507" s="7">
        <v>56</v>
      </c>
      <c r="E507" s="7">
        <v>1</v>
      </c>
      <c r="F507" s="7">
        <v>9</v>
      </c>
      <c r="G507" s="8">
        <f t="shared" si="107"/>
        <v>6.942301758716445E-4</v>
      </c>
      <c r="H507" s="8">
        <f t="shared" si="108"/>
        <v>4.464285714285714E-3</v>
      </c>
      <c r="I507" s="8">
        <f t="shared" si="109"/>
        <v>2.1872265966754156E-4</v>
      </c>
      <c r="J507" s="8">
        <f t="shared" si="110"/>
        <v>1.978021978021978E-3</v>
      </c>
      <c r="K507" s="8">
        <f t="shared" si="113"/>
        <v>-0.88888888888888884</v>
      </c>
      <c r="L507" s="8">
        <f t="shared" si="114"/>
        <v>-0.8392857142857143</v>
      </c>
      <c r="M507" s="8">
        <f t="shared" si="111"/>
        <v>-6.1709348966368393E-4</v>
      </c>
      <c r="N507" s="9">
        <f t="shared" si="112"/>
        <v>-3.7468112244897957E-3</v>
      </c>
    </row>
    <row r="508" spans="1:14" ht="25.5" x14ac:dyDescent="0.2">
      <c r="A508" s="30"/>
      <c r="B508" s="23" t="s">
        <v>479</v>
      </c>
      <c r="C508" s="20">
        <v>4</v>
      </c>
      <c r="D508" s="7">
        <v>10</v>
      </c>
      <c r="E508" s="7">
        <v>1</v>
      </c>
      <c r="F508" s="7">
        <v>1</v>
      </c>
      <c r="G508" s="8">
        <f t="shared" si="107"/>
        <v>3.0854674483184202E-4</v>
      </c>
      <c r="H508" s="8">
        <f t="shared" si="108"/>
        <v>7.9719387755102043E-4</v>
      </c>
      <c r="I508" s="8">
        <f t="shared" si="109"/>
        <v>2.1872265966754156E-4</v>
      </c>
      <c r="J508" s="8">
        <f t="shared" si="110"/>
        <v>2.1978021978021978E-4</v>
      </c>
      <c r="K508" s="8">
        <f t="shared" si="113"/>
        <v>-0.75</v>
      </c>
      <c r="L508" s="8">
        <f t="shared" si="114"/>
        <v>-0.9</v>
      </c>
      <c r="M508" s="8">
        <f t="shared" si="111"/>
        <v>-2.314100586238815E-4</v>
      </c>
      <c r="N508" s="9">
        <f t="shared" si="112"/>
        <v>-7.174744897959184E-4</v>
      </c>
    </row>
    <row r="509" spans="1:14" x14ac:dyDescent="0.2">
      <c r="A509" s="30"/>
      <c r="B509" s="23" t="s">
        <v>480</v>
      </c>
      <c r="C509" s="20">
        <v>0</v>
      </c>
      <c r="D509" s="7">
        <v>5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3.9859693877551021E-4</v>
      </c>
      <c r="I509" s="8" t="str">
        <f t="shared" si="109"/>
        <v/>
      </c>
      <c r="J509" s="8">
        <f t="shared" si="110"/>
        <v>4.3956043956043956E-4</v>
      </c>
      <c r="K509" s="8" t="str">
        <f t="shared" si="113"/>
        <v xml:space="preserve"> </v>
      </c>
      <c r="L509" s="8">
        <f t="shared" si="114"/>
        <v>-0.6</v>
      </c>
      <c r="M509" s="8" t="str">
        <f t="shared" si="111"/>
        <v/>
      </c>
      <c r="N509" s="9">
        <f t="shared" si="112"/>
        <v>-2.3915816326530612E-4</v>
      </c>
    </row>
    <row r="510" spans="1:14" x14ac:dyDescent="0.2">
      <c r="A510" s="30"/>
      <c r="B510" s="23" t="s">
        <v>481</v>
      </c>
      <c r="C510" s="20">
        <v>1</v>
      </c>
      <c r="D510" s="7">
        <v>6</v>
      </c>
      <c r="E510" s="7">
        <v>0</v>
      </c>
      <c r="F510" s="7">
        <v>41</v>
      </c>
      <c r="G510" s="8">
        <f t="shared" si="107"/>
        <v>7.7136686207960505E-5</v>
      </c>
      <c r="H510" s="8">
        <f t="shared" si="108"/>
        <v>4.7831632653061223E-4</v>
      </c>
      <c r="I510" s="8" t="str">
        <f t="shared" si="109"/>
        <v/>
      </c>
      <c r="J510" s="8">
        <f t="shared" si="110"/>
        <v>9.0109890109890105E-3</v>
      </c>
      <c r="K510" s="8">
        <f t="shared" si="113"/>
        <v>-1</v>
      </c>
      <c r="L510" s="8">
        <f t="shared" si="114"/>
        <v>5.833333333333333</v>
      </c>
      <c r="M510" s="8">
        <f t="shared" si="111"/>
        <v>-7.7136686207960505E-5</v>
      </c>
      <c r="N510" s="9">
        <f t="shared" si="112"/>
        <v>2.7901785714285711E-3</v>
      </c>
    </row>
    <row r="511" spans="1:14" x14ac:dyDescent="0.2">
      <c r="A511" s="30"/>
      <c r="B511" s="23" t="s">
        <v>482</v>
      </c>
      <c r="C511" s="20">
        <v>0</v>
      </c>
      <c r="D511" s="7">
        <v>4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3.1887755102040814E-4</v>
      </c>
      <c r="I511" s="8" t="str">
        <f t="shared" si="109"/>
        <v/>
      </c>
      <c r="J511" s="8">
        <f t="shared" si="110"/>
        <v>2.1978021978021978E-4</v>
      </c>
      <c r="K511" s="8" t="str">
        <f t="shared" si="113"/>
        <v xml:space="preserve"> </v>
      </c>
      <c r="L511" s="8">
        <f t="shared" si="114"/>
        <v>-0.75</v>
      </c>
      <c r="M511" s="8" t="str">
        <f t="shared" si="111"/>
        <v/>
      </c>
      <c r="N511" s="9">
        <f t="shared" si="112"/>
        <v>-2.3915816326530612E-4</v>
      </c>
    </row>
    <row r="512" spans="1:14" x14ac:dyDescent="0.2">
      <c r="A512" s="30"/>
      <c r="B512" s="23" t="s">
        <v>483</v>
      </c>
      <c r="C512" s="20">
        <v>8</v>
      </c>
      <c r="D512" s="7">
        <v>131</v>
      </c>
      <c r="E512" s="7">
        <v>0</v>
      </c>
      <c r="F512" s="7">
        <v>15</v>
      </c>
      <c r="G512" s="8">
        <f t="shared" si="107"/>
        <v>6.1709348966368404E-4</v>
      </c>
      <c r="H512" s="8">
        <f t="shared" si="108"/>
        <v>1.0443239795918368E-2</v>
      </c>
      <c r="I512" s="8" t="str">
        <f t="shared" si="109"/>
        <v/>
      </c>
      <c r="J512" s="8">
        <f t="shared" si="110"/>
        <v>3.2967032967032967E-3</v>
      </c>
      <c r="K512" s="8">
        <f t="shared" si="113"/>
        <v>-1</v>
      </c>
      <c r="L512" s="8">
        <f t="shared" si="114"/>
        <v>-0.8854961832061069</v>
      </c>
      <c r="M512" s="8">
        <f t="shared" si="111"/>
        <v>-6.1709348966368404E-4</v>
      </c>
      <c r="N512" s="9">
        <f t="shared" si="112"/>
        <v>-9.2474489795918366E-3</v>
      </c>
    </row>
    <row r="513" spans="1:14" x14ac:dyDescent="0.2">
      <c r="A513" s="30"/>
      <c r="B513" s="23" t="s">
        <v>484</v>
      </c>
      <c r="C513" s="20">
        <v>2</v>
      </c>
      <c r="D513" s="7">
        <v>10</v>
      </c>
      <c r="E513" s="7">
        <v>0</v>
      </c>
      <c r="F513" s="7">
        <v>0</v>
      </c>
      <c r="G513" s="8">
        <f t="shared" si="107"/>
        <v>1.5427337241592101E-4</v>
      </c>
      <c r="H513" s="8">
        <f t="shared" si="108"/>
        <v>7.9719387755102043E-4</v>
      </c>
      <c r="I513" s="8" t="str">
        <f t="shared" si="109"/>
        <v/>
      </c>
      <c r="J513" s="8" t="str">
        <f t="shared" si="110"/>
        <v/>
      </c>
      <c r="K513" s="8">
        <f t="shared" si="113"/>
        <v>-1</v>
      </c>
      <c r="L513" s="8">
        <f t="shared" si="114"/>
        <v>-1</v>
      </c>
      <c r="M513" s="8">
        <f t="shared" si="111"/>
        <v>-1.5427337241592101E-4</v>
      </c>
      <c r="N513" s="9">
        <f t="shared" si="112"/>
        <v>-7.9719387755102043E-4</v>
      </c>
    </row>
    <row r="514" spans="1:14" x14ac:dyDescent="0.2">
      <c r="A514" s="30"/>
      <c r="B514" s="23" t="s">
        <v>485</v>
      </c>
      <c r="C514" s="20">
        <v>8</v>
      </c>
      <c r="D514" s="7">
        <v>83</v>
      </c>
      <c r="E514" s="7">
        <v>0</v>
      </c>
      <c r="F514" s="7">
        <v>2</v>
      </c>
      <c r="G514" s="8">
        <f t="shared" si="107"/>
        <v>6.1709348966368404E-4</v>
      </c>
      <c r="H514" s="8">
        <f t="shared" si="108"/>
        <v>6.6167091836734698E-3</v>
      </c>
      <c r="I514" s="8" t="str">
        <f t="shared" si="109"/>
        <v/>
      </c>
      <c r="J514" s="8">
        <f t="shared" si="110"/>
        <v>4.3956043956043956E-4</v>
      </c>
      <c r="K514" s="8">
        <f t="shared" si="113"/>
        <v>-1</v>
      </c>
      <c r="L514" s="8">
        <f t="shared" si="114"/>
        <v>-0.97590361445783136</v>
      </c>
      <c r="M514" s="8">
        <f t="shared" si="111"/>
        <v>-6.1709348966368404E-4</v>
      </c>
      <c r="N514" s="9">
        <f t="shared" si="112"/>
        <v>-6.4572704081632655E-3</v>
      </c>
    </row>
    <row r="515" spans="1:14" x14ac:dyDescent="0.2">
      <c r="A515" s="30"/>
      <c r="B515" s="23" t="s">
        <v>486</v>
      </c>
      <c r="C515" s="20">
        <v>1</v>
      </c>
      <c r="D515" s="7">
        <v>28</v>
      </c>
      <c r="E515" s="7">
        <v>0</v>
      </c>
      <c r="F515" s="7">
        <v>14</v>
      </c>
      <c r="G515" s="8">
        <f t="shared" si="107"/>
        <v>7.7136686207960505E-5</v>
      </c>
      <c r="H515" s="8">
        <f t="shared" si="108"/>
        <v>2.232142857142857E-3</v>
      </c>
      <c r="I515" s="8" t="str">
        <f t="shared" si="109"/>
        <v/>
      </c>
      <c r="J515" s="8">
        <f t="shared" si="110"/>
        <v>3.0769230769230769E-3</v>
      </c>
      <c r="K515" s="8">
        <f t="shared" si="113"/>
        <v>-1</v>
      </c>
      <c r="L515" s="8">
        <f t="shared" si="114"/>
        <v>-0.5</v>
      </c>
      <c r="M515" s="8">
        <f t="shared" si="111"/>
        <v>-7.7136686207960505E-5</v>
      </c>
      <c r="N515" s="9">
        <f t="shared" si="112"/>
        <v>-1.1160714285714285E-3</v>
      </c>
    </row>
    <row r="516" spans="1:14" x14ac:dyDescent="0.2">
      <c r="A516" s="30"/>
      <c r="B516" s="23" t="s">
        <v>487</v>
      </c>
      <c r="C516" s="20">
        <v>0</v>
      </c>
      <c r="D516" s="7">
        <v>3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2.3915816326530612E-4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9">
        <f t="shared" si="112"/>
        <v>-2.3915816326530612E-4</v>
      </c>
    </row>
    <row r="517" spans="1:14" x14ac:dyDescent="0.2">
      <c r="A517" s="30"/>
      <c r="B517" s="23" t="s">
        <v>488</v>
      </c>
      <c r="C517" s="20">
        <v>2</v>
      </c>
      <c r="D517" s="7">
        <v>20</v>
      </c>
      <c r="E517" s="7">
        <v>1</v>
      </c>
      <c r="F517" s="7">
        <v>5</v>
      </c>
      <c r="G517" s="8">
        <f t="shared" si="107"/>
        <v>1.5427337241592101E-4</v>
      </c>
      <c r="H517" s="8">
        <f t="shared" si="108"/>
        <v>1.5943877551020409E-3</v>
      </c>
      <c r="I517" s="8">
        <f t="shared" si="109"/>
        <v>2.1872265966754156E-4</v>
      </c>
      <c r="J517" s="8">
        <f t="shared" si="110"/>
        <v>1.0989010989010989E-3</v>
      </c>
      <c r="K517" s="8">
        <f t="shared" si="113"/>
        <v>-0.5</v>
      </c>
      <c r="L517" s="8">
        <f t="shared" si="114"/>
        <v>-0.75</v>
      </c>
      <c r="M517" s="8">
        <f t="shared" si="111"/>
        <v>-7.7136686207960505E-5</v>
      </c>
      <c r="N517" s="9">
        <f t="shared" si="112"/>
        <v>-1.1957908163265306E-3</v>
      </c>
    </row>
    <row r="518" spans="1:14" x14ac:dyDescent="0.2">
      <c r="A518" s="30"/>
      <c r="B518" s="23" t="s">
        <v>489</v>
      </c>
      <c r="C518" s="20">
        <v>7</v>
      </c>
      <c r="D518" s="7">
        <v>50</v>
      </c>
      <c r="E518" s="7">
        <v>7</v>
      </c>
      <c r="F518" s="7">
        <v>39</v>
      </c>
      <c r="G518" s="8">
        <f t="shared" si="107"/>
        <v>5.3995680345572358E-4</v>
      </c>
      <c r="H518" s="8">
        <f t="shared" si="108"/>
        <v>3.9859693877551021E-3</v>
      </c>
      <c r="I518" s="8">
        <f t="shared" si="109"/>
        <v>1.5310586176727908E-3</v>
      </c>
      <c r="J518" s="8">
        <f t="shared" si="110"/>
        <v>8.5714285714285719E-3</v>
      </c>
      <c r="K518" s="8">
        <f t="shared" si="113"/>
        <v>0</v>
      </c>
      <c r="L518" s="8">
        <f t="shared" si="114"/>
        <v>-0.22</v>
      </c>
      <c r="M518" s="8">
        <f t="shared" si="111"/>
        <v>0</v>
      </c>
      <c r="N518" s="9">
        <f t="shared" si="112"/>
        <v>-8.7691326530612245E-4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7.9719387755102034E-5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9">
        <f t="shared" si="112"/>
        <v>-7.9719387755102034E-5</v>
      </c>
    </row>
    <row r="520" spans="1:14" ht="25.5" x14ac:dyDescent="0.2">
      <c r="A520" s="30"/>
      <c r="B520" s="23" t="s">
        <v>491</v>
      </c>
      <c r="C520" s="20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7.9719387755102034E-5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9">
        <f t="shared" si="112"/>
        <v>-7.9719387755102034E-5</v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1</v>
      </c>
      <c r="E521" s="7">
        <v>0</v>
      </c>
      <c r="F521" s="7">
        <v>1</v>
      </c>
      <c r="G521" s="8" t="str">
        <f t="shared" si="107"/>
        <v/>
      </c>
      <c r="H521" s="8">
        <f t="shared" si="108"/>
        <v>7.9719387755102034E-5</v>
      </c>
      <c r="I521" s="8" t="str">
        <f t="shared" si="109"/>
        <v/>
      </c>
      <c r="J521" s="8">
        <f t="shared" si="110"/>
        <v>2.1978021978021978E-4</v>
      </c>
      <c r="K521" s="8" t="str">
        <f t="shared" si="113"/>
        <v xml:space="preserve"> </v>
      </c>
      <c r="L521" s="8">
        <f t="shared" si="114"/>
        <v>0</v>
      </c>
      <c r="M521" s="8" t="str">
        <f t="shared" si="111"/>
        <v/>
      </c>
      <c r="N521" s="9">
        <f t="shared" si="112"/>
        <v>0</v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1</v>
      </c>
      <c r="G522" s="8" t="str">
        <f t="shared" si="107"/>
        <v/>
      </c>
      <c r="H522" s="8">
        <f t="shared" si="108"/>
        <v>7.9719387755102034E-5</v>
      </c>
      <c r="I522" s="8" t="str">
        <f t="shared" si="109"/>
        <v/>
      </c>
      <c r="J522" s="8">
        <f t="shared" si="110"/>
        <v>2.1978021978021978E-4</v>
      </c>
      <c r="K522" s="8" t="str">
        <f t="shared" si="113"/>
        <v xml:space="preserve"> </v>
      </c>
      <c r="L522" s="8">
        <f t="shared" si="114"/>
        <v>0</v>
      </c>
      <c r="M522" s="8" t="str">
        <f t="shared" si="111"/>
        <v/>
      </c>
      <c r="N522" s="9">
        <f t="shared" si="112"/>
        <v>0</v>
      </c>
    </row>
    <row r="523" spans="1:14" x14ac:dyDescent="0.2">
      <c r="A523" s="30"/>
      <c r="B523" s="23" t="s">
        <v>494</v>
      </c>
      <c r="C523" s="20">
        <v>2</v>
      </c>
      <c r="D523" s="7">
        <v>4</v>
      </c>
      <c r="E523" s="7">
        <v>0</v>
      </c>
      <c r="F523" s="7">
        <v>1</v>
      </c>
      <c r="G523" s="8">
        <f t="shared" si="107"/>
        <v>1.5427337241592101E-4</v>
      </c>
      <c r="H523" s="8">
        <f t="shared" si="108"/>
        <v>3.1887755102040814E-4</v>
      </c>
      <c r="I523" s="8" t="str">
        <f t="shared" si="109"/>
        <v/>
      </c>
      <c r="J523" s="8">
        <f t="shared" si="110"/>
        <v>2.1978021978021978E-4</v>
      </c>
      <c r="K523" s="8">
        <f t="shared" si="113"/>
        <v>-1</v>
      </c>
      <c r="L523" s="8">
        <f t="shared" si="114"/>
        <v>-0.75</v>
      </c>
      <c r="M523" s="8">
        <f t="shared" si="111"/>
        <v>-1.5427337241592101E-4</v>
      </c>
      <c r="N523" s="9">
        <f t="shared" si="112"/>
        <v>-2.3915816326530612E-4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2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1.5943877551020407E-4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9">
        <f t="shared" si="112"/>
        <v>-1.5943877551020407E-4</v>
      </c>
    </row>
    <row r="526" spans="1:14" ht="25.5" x14ac:dyDescent="0.2">
      <c r="A526" s="30"/>
      <c r="B526" s="23" t="s">
        <v>497</v>
      </c>
      <c r="C526" s="20">
        <v>7</v>
      </c>
      <c r="D526" s="7">
        <v>21</v>
      </c>
      <c r="E526" s="7">
        <v>2</v>
      </c>
      <c r="F526" s="7">
        <v>3</v>
      </c>
      <c r="G526" s="8">
        <f t="shared" si="107"/>
        <v>5.3995680345572358E-4</v>
      </c>
      <c r="H526" s="8">
        <f t="shared" si="108"/>
        <v>1.6741071428571428E-3</v>
      </c>
      <c r="I526" s="8">
        <f t="shared" si="109"/>
        <v>4.3744531933508313E-4</v>
      </c>
      <c r="J526" s="8">
        <f t="shared" si="110"/>
        <v>6.5934065934065934E-4</v>
      </c>
      <c r="K526" s="8">
        <f t="shared" si="113"/>
        <v>-0.7142857142857143</v>
      </c>
      <c r="L526" s="8">
        <f t="shared" si="114"/>
        <v>-0.8571428571428571</v>
      </c>
      <c r="M526" s="8">
        <f t="shared" si="111"/>
        <v>-3.8568343103980254E-4</v>
      </c>
      <c r="N526" s="9">
        <f t="shared" si="112"/>
        <v>-1.4349489795918366E-3</v>
      </c>
    </row>
    <row r="527" spans="1:14" ht="25.5" x14ac:dyDescent="0.2">
      <c r="A527" s="30"/>
      <c r="B527" s="23" t="s">
        <v>498</v>
      </c>
      <c r="C527" s="20">
        <v>0</v>
      </c>
      <c r="D527" s="7">
        <v>2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1.5943877551020407E-4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-1.5943877551020407E-4</v>
      </c>
    </row>
    <row r="528" spans="1:14" x14ac:dyDescent="0.2">
      <c r="A528" s="30"/>
      <c r="B528" s="23" t="s">
        <v>499</v>
      </c>
      <c r="C528" s="20">
        <v>2</v>
      </c>
      <c r="D528" s="7">
        <v>3</v>
      </c>
      <c r="E528" s="7">
        <v>1</v>
      </c>
      <c r="F528" s="7">
        <v>1</v>
      </c>
      <c r="G528" s="8">
        <f t="shared" si="107"/>
        <v>1.5427337241592101E-4</v>
      </c>
      <c r="H528" s="8">
        <f t="shared" si="108"/>
        <v>2.3915816326530612E-4</v>
      </c>
      <c r="I528" s="8">
        <f t="shared" si="109"/>
        <v>2.1872265966754156E-4</v>
      </c>
      <c r="J528" s="8">
        <f t="shared" si="110"/>
        <v>2.1978021978021978E-4</v>
      </c>
      <c r="K528" s="8">
        <f t="shared" si="113"/>
        <v>-0.5</v>
      </c>
      <c r="L528" s="8">
        <f t="shared" si="114"/>
        <v>-0.66666666666666663</v>
      </c>
      <c r="M528" s="8">
        <f t="shared" si="111"/>
        <v>-7.7136686207960505E-5</v>
      </c>
      <c r="N528" s="9">
        <f t="shared" si="112"/>
        <v>-1.5943877551020407E-4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1</v>
      </c>
      <c r="E533" s="7">
        <v>0</v>
      </c>
      <c r="F533" s="7">
        <v>0</v>
      </c>
      <c r="G533" s="8" t="str">
        <f t="shared" si="107"/>
        <v/>
      </c>
      <c r="H533" s="8">
        <f t="shared" si="108"/>
        <v>7.9719387755102034E-5</v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>
        <f t="shared" si="114"/>
        <v>-1</v>
      </c>
      <c r="M533" s="8" t="str">
        <f t="shared" si="111"/>
        <v/>
      </c>
      <c r="N533" s="9">
        <f t="shared" si="112"/>
        <v>-7.9719387755102034E-5</v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3</v>
      </c>
      <c r="D535" s="7">
        <v>11</v>
      </c>
      <c r="E535" s="7">
        <v>1</v>
      </c>
      <c r="F535" s="7">
        <v>0</v>
      </c>
      <c r="G535" s="8">
        <f t="shared" si="107"/>
        <v>2.3141005862388153E-4</v>
      </c>
      <c r="H535" s="8">
        <f t="shared" si="108"/>
        <v>8.7691326530612245E-4</v>
      </c>
      <c r="I535" s="8">
        <f t="shared" si="109"/>
        <v>2.1872265966754156E-4</v>
      </c>
      <c r="J535" s="8" t="str">
        <f t="shared" si="110"/>
        <v/>
      </c>
      <c r="K535" s="8">
        <f t="shared" si="113"/>
        <v>-0.66666666666666663</v>
      </c>
      <c r="L535" s="8">
        <f t="shared" si="114"/>
        <v>-1</v>
      </c>
      <c r="M535" s="8">
        <f t="shared" si="111"/>
        <v>-1.5427337241592101E-4</v>
      </c>
      <c r="N535" s="9">
        <f t="shared" si="112"/>
        <v>-8.7691326530612245E-4</v>
      </c>
    </row>
    <row r="536" spans="1:14" x14ac:dyDescent="0.2">
      <c r="A536" s="30"/>
      <c r="B536" s="23" t="s">
        <v>507</v>
      </c>
      <c r="C536" s="20">
        <v>0</v>
      </c>
      <c r="D536" s="7">
        <v>2</v>
      </c>
      <c r="E536" s="7">
        <v>2</v>
      </c>
      <c r="F536" s="7">
        <v>0</v>
      </c>
      <c r="G536" s="8" t="str">
        <f t="shared" si="107"/>
        <v/>
      </c>
      <c r="H536" s="8">
        <f t="shared" si="108"/>
        <v>1.5943877551020407E-4</v>
      </c>
      <c r="I536" s="8">
        <f t="shared" si="109"/>
        <v>4.3744531933508313E-4</v>
      </c>
      <c r="J536" s="8" t="str">
        <f t="shared" si="110"/>
        <v/>
      </c>
      <c r="K536" s="8">
        <f t="shared" si="113"/>
        <v>1</v>
      </c>
      <c r="L536" s="8">
        <f t="shared" si="114"/>
        <v>-1</v>
      </c>
      <c r="M536" s="8" t="str">
        <f t="shared" si="111"/>
        <v/>
      </c>
      <c r="N536" s="9">
        <f t="shared" si="112"/>
        <v>-1.5943877551020407E-4</v>
      </c>
    </row>
    <row r="537" spans="1:14" ht="25.5" x14ac:dyDescent="0.2">
      <c r="A537" s="30"/>
      <c r="B537" s="23" t="s">
        <v>508</v>
      </c>
      <c r="C537" s="20">
        <v>3</v>
      </c>
      <c r="D537" s="7">
        <v>9</v>
      </c>
      <c r="E537" s="7">
        <v>1</v>
      </c>
      <c r="F537" s="7">
        <v>3</v>
      </c>
      <c r="G537" s="8">
        <f t="shared" si="107"/>
        <v>2.3141005862388153E-4</v>
      </c>
      <c r="H537" s="8">
        <f t="shared" si="108"/>
        <v>7.174744897959184E-4</v>
      </c>
      <c r="I537" s="8">
        <f t="shared" si="109"/>
        <v>2.1872265966754156E-4</v>
      </c>
      <c r="J537" s="8">
        <f t="shared" si="110"/>
        <v>6.5934065934065934E-4</v>
      </c>
      <c r="K537" s="8">
        <f t="shared" si="113"/>
        <v>-0.66666666666666663</v>
      </c>
      <c r="L537" s="8">
        <f t="shared" si="114"/>
        <v>-0.66666666666666663</v>
      </c>
      <c r="M537" s="8">
        <f t="shared" si="111"/>
        <v>-1.5427337241592101E-4</v>
      </c>
      <c r="N537" s="9">
        <f t="shared" si="112"/>
        <v>-4.7831632653061223E-4</v>
      </c>
    </row>
    <row r="538" spans="1:14" x14ac:dyDescent="0.2">
      <c r="A538" s="30"/>
      <c r="B538" s="23" t="s">
        <v>509</v>
      </c>
      <c r="C538" s="20">
        <v>8</v>
      </c>
      <c r="D538" s="7">
        <v>2</v>
      </c>
      <c r="E538" s="7">
        <v>2</v>
      </c>
      <c r="F538" s="7">
        <v>0</v>
      </c>
      <c r="G538" s="8">
        <f t="shared" si="107"/>
        <v>6.1709348966368404E-4</v>
      </c>
      <c r="H538" s="8">
        <f t="shared" si="108"/>
        <v>1.5943877551020407E-4</v>
      </c>
      <c r="I538" s="8">
        <f t="shared" si="109"/>
        <v>4.3744531933508313E-4</v>
      </c>
      <c r="J538" s="8" t="str">
        <f t="shared" si="110"/>
        <v/>
      </c>
      <c r="K538" s="8">
        <f t="shared" si="113"/>
        <v>-0.75</v>
      </c>
      <c r="L538" s="8">
        <f t="shared" si="114"/>
        <v>-1</v>
      </c>
      <c r="M538" s="8">
        <f t="shared" si="111"/>
        <v>-4.62820117247763E-4</v>
      </c>
      <c r="N538" s="9">
        <f t="shared" si="112"/>
        <v>-1.5943877551020407E-4</v>
      </c>
    </row>
    <row r="539" spans="1:14" x14ac:dyDescent="0.2">
      <c r="A539" s="30"/>
      <c r="B539" s="23" t="s">
        <v>510</v>
      </c>
      <c r="C539" s="20">
        <v>42</v>
      </c>
      <c r="D539" s="7">
        <v>9</v>
      </c>
      <c r="E539" s="7">
        <v>37</v>
      </c>
      <c r="F539" s="7">
        <v>3</v>
      </c>
      <c r="G539" s="8">
        <f t="shared" si="107"/>
        <v>3.2397408207343412E-3</v>
      </c>
      <c r="H539" s="8">
        <f t="shared" si="108"/>
        <v>7.174744897959184E-4</v>
      </c>
      <c r="I539" s="8">
        <f t="shared" si="109"/>
        <v>8.0927384076990381E-3</v>
      </c>
      <c r="J539" s="8">
        <f t="shared" si="110"/>
        <v>6.5934065934065934E-4</v>
      </c>
      <c r="K539" s="8">
        <f t="shared" si="113"/>
        <v>-0.11904761904761904</v>
      </c>
      <c r="L539" s="8">
        <f t="shared" si="114"/>
        <v>-0.66666666666666663</v>
      </c>
      <c r="M539" s="8">
        <f t="shared" si="111"/>
        <v>-3.8568343103980248E-4</v>
      </c>
      <c r="N539" s="9">
        <f t="shared" si="112"/>
        <v>-4.7831632653061223E-4</v>
      </c>
    </row>
    <row r="540" spans="1:14" x14ac:dyDescent="0.2">
      <c r="A540" s="30"/>
      <c r="B540" s="23" t="s">
        <v>511</v>
      </c>
      <c r="C540" s="20">
        <v>40</v>
      </c>
      <c r="D540" s="7">
        <v>19</v>
      </c>
      <c r="E540" s="7">
        <v>25</v>
      </c>
      <c r="F540" s="7">
        <v>3</v>
      </c>
      <c r="G540" s="8">
        <f t="shared" si="107"/>
        <v>3.0854674483184203E-3</v>
      </c>
      <c r="H540" s="8">
        <f t="shared" si="108"/>
        <v>1.5146683673469387E-3</v>
      </c>
      <c r="I540" s="8">
        <f t="shared" si="109"/>
        <v>5.4680664916885386E-3</v>
      </c>
      <c r="J540" s="8">
        <f t="shared" si="110"/>
        <v>6.5934065934065934E-4</v>
      </c>
      <c r="K540" s="8">
        <f t="shared" si="113"/>
        <v>-0.375</v>
      </c>
      <c r="L540" s="8">
        <f t="shared" si="114"/>
        <v>-0.84210526315789469</v>
      </c>
      <c r="M540" s="8">
        <f t="shared" si="111"/>
        <v>-1.1570502931194076E-3</v>
      </c>
      <c r="N540" s="9">
        <f t="shared" si="112"/>
        <v>-1.2755102040816326E-3</v>
      </c>
    </row>
    <row r="541" spans="1:14" ht="38.25" x14ac:dyDescent="0.2">
      <c r="A541" s="30"/>
      <c r="B541" s="23" t="s">
        <v>512</v>
      </c>
      <c r="C541" s="20">
        <v>4</v>
      </c>
      <c r="D541" s="7">
        <v>8</v>
      </c>
      <c r="E541" s="7">
        <v>1</v>
      </c>
      <c r="F541" s="7">
        <v>3</v>
      </c>
      <c r="G541" s="8">
        <f t="shared" si="107"/>
        <v>3.0854674483184202E-4</v>
      </c>
      <c r="H541" s="8">
        <f t="shared" si="108"/>
        <v>6.3775510204081628E-4</v>
      </c>
      <c r="I541" s="8">
        <f t="shared" si="109"/>
        <v>2.1872265966754156E-4</v>
      </c>
      <c r="J541" s="8">
        <f t="shared" si="110"/>
        <v>6.5934065934065934E-4</v>
      </c>
      <c r="K541" s="8">
        <f t="shared" si="113"/>
        <v>-0.75</v>
      </c>
      <c r="L541" s="8">
        <f t="shared" si="114"/>
        <v>-0.625</v>
      </c>
      <c r="M541" s="8">
        <f t="shared" si="111"/>
        <v>-2.314100586238815E-4</v>
      </c>
      <c r="N541" s="9">
        <f t="shared" si="112"/>
        <v>-3.9859693877551016E-4</v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5</v>
      </c>
      <c r="D543" s="7">
        <v>1</v>
      </c>
      <c r="E543" s="7">
        <v>6</v>
      </c>
      <c r="F543" s="7">
        <v>1</v>
      </c>
      <c r="G543" s="8">
        <f t="shared" si="107"/>
        <v>3.8568343103980254E-4</v>
      </c>
      <c r="H543" s="8">
        <f t="shared" si="108"/>
        <v>7.9719387755102034E-5</v>
      </c>
      <c r="I543" s="8">
        <f t="shared" si="109"/>
        <v>1.3123359580052493E-3</v>
      </c>
      <c r="J543" s="8">
        <f t="shared" si="110"/>
        <v>2.1978021978021978E-4</v>
      </c>
      <c r="K543" s="8">
        <f t="shared" si="113"/>
        <v>0.2</v>
      </c>
      <c r="L543" s="8">
        <f t="shared" si="114"/>
        <v>0</v>
      </c>
      <c r="M543" s="8">
        <f t="shared" si="111"/>
        <v>7.7136686207960518E-5</v>
      </c>
      <c r="N543" s="9">
        <f t="shared" si="112"/>
        <v>0</v>
      </c>
    </row>
    <row r="544" spans="1:14" ht="25.5" x14ac:dyDescent="0.2">
      <c r="A544" s="30"/>
      <c r="B544" s="23" t="s">
        <v>515</v>
      </c>
      <c r="C544" s="20">
        <v>13</v>
      </c>
      <c r="D544" s="7">
        <v>17</v>
      </c>
      <c r="E544" s="7">
        <v>5</v>
      </c>
      <c r="F544" s="7">
        <v>4</v>
      </c>
      <c r="G544" s="8">
        <f t="shared" si="107"/>
        <v>1.0027769207034867E-3</v>
      </c>
      <c r="H544" s="8">
        <f t="shared" si="108"/>
        <v>1.3552295918367347E-3</v>
      </c>
      <c r="I544" s="8">
        <f t="shared" si="109"/>
        <v>1.0936132983377078E-3</v>
      </c>
      <c r="J544" s="8">
        <f t="shared" si="110"/>
        <v>8.7912087912087912E-4</v>
      </c>
      <c r="K544" s="8">
        <f t="shared" si="113"/>
        <v>-0.61538461538461542</v>
      </c>
      <c r="L544" s="8">
        <f t="shared" si="114"/>
        <v>-0.76470588235294112</v>
      </c>
      <c r="M544" s="8">
        <f t="shared" si="111"/>
        <v>-6.1709348966368415E-4</v>
      </c>
      <c r="N544" s="9">
        <f t="shared" si="112"/>
        <v>-1.0363520408163264E-3</v>
      </c>
    </row>
    <row r="545" spans="1:14" x14ac:dyDescent="0.2">
      <c r="A545" s="30"/>
      <c r="B545" s="23" t="s">
        <v>516</v>
      </c>
      <c r="C545" s="20">
        <v>1</v>
      </c>
      <c r="D545" s="7">
        <v>7</v>
      </c>
      <c r="E545" s="7">
        <v>1</v>
      </c>
      <c r="F545" s="7">
        <v>1</v>
      </c>
      <c r="G545" s="8">
        <f t="shared" si="107"/>
        <v>7.7136686207960505E-5</v>
      </c>
      <c r="H545" s="8">
        <f t="shared" si="108"/>
        <v>5.5803571428571425E-4</v>
      </c>
      <c r="I545" s="8">
        <f t="shared" si="109"/>
        <v>2.1872265966754156E-4</v>
      </c>
      <c r="J545" s="8">
        <f t="shared" si="110"/>
        <v>2.1978021978021978E-4</v>
      </c>
      <c r="K545" s="8">
        <f t="shared" si="113"/>
        <v>0</v>
      </c>
      <c r="L545" s="8">
        <f t="shared" si="114"/>
        <v>-0.8571428571428571</v>
      </c>
      <c r="M545" s="8">
        <f t="shared" si="111"/>
        <v>0</v>
      </c>
      <c r="N545" s="9">
        <f t="shared" si="112"/>
        <v>-4.7831632653061218E-4</v>
      </c>
    </row>
    <row r="546" spans="1:14" ht="25.5" x14ac:dyDescent="0.2">
      <c r="A546" s="30"/>
      <c r="B546" s="23" t="s">
        <v>517</v>
      </c>
      <c r="C546" s="20">
        <v>5</v>
      </c>
      <c r="D546" s="7">
        <v>3</v>
      </c>
      <c r="E546" s="7">
        <v>4</v>
      </c>
      <c r="F546" s="7">
        <v>1</v>
      </c>
      <c r="G546" s="8">
        <f t="shared" si="107"/>
        <v>3.8568343103980254E-4</v>
      </c>
      <c r="H546" s="8">
        <f t="shared" si="108"/>
        <v>2.3915816326530612E-4</v>
      </c>
      <c r="I546" s="8">
        <f t="shared" si="109"/>
        <v>8.7489063867016625E-4</v>
      </c>
      <c r="J546" s="8">
        <f t="shared" si="110"/>
        <v>2.1978021978021978E-4</v>
      </c>
      <c r="K546" s="8">
        <f t="shared" si="113"/>
        <v>-0.2</v>
      </c>
      <c r="L546" s="8">
        <f t="shared" si="114"/>
        <v>-0.66666666666666663</v>
      </c>
      <c r="M546" s="8">
        <f t="shared" si="111"/>
        <v>-7.7136686207960518E-5</v>
      </c>
      <c r="N546" s="9">
        <f t="shared" si="112"/>
        <v>-1.5943877551020407E-4</v>
      </c>
    </row>
    <row r="547" spans="1:14" ht="25.5" x14ac:dyDescent="0.2">
      <c r="A547" s="30"/>
      <c r="B547" s="23" t="s">
        <v>518</v>
      </c>
      <c r="C547" s="20">
        <v>2</v>
      </c>
      <c r="D547" s="7">
        <v>1</v>
      </c>
      <c r="E547" s="7">
        <v>1</v>
      </c>
      <c r="F547" s="7">
        <v>0</v>
      </c>
      <c r="G547" s="8">
        <f t="shared" si="107"/>
        <v>1.5427337241592101E-4</v>
      </c>
      <c r="H547" s="8">
        <f t="shared" si="108"/>
        <v>7.9719387755102034E-5</v>
      </c>
      <c r="I547" s="8">
        <f t="shared" si="109"/>
        <v>2.1872265966754156E-4</v>
      </c>
      <c r="J547" s="8" t="str">
        <f t="shared" si="110"/>
        <v/>
      </c>
      <c r="K547" s="8">
        <f t="shared" si="113"/>
        <v>-0.5</v>
      </c>
      <c r="L547" s="8">
        <f t="shared" si="114"/>
        <v>-1</v>
      </c>
      <c r="M547" s="8">
        <f t="shared" si="111"/>
        <v>-7.7136686207960505E-5</v>
      </c>
      <c r="N547" s="9">
        <f t="shared" si="112"/>
        <v>-7.9719387755102034E-5</v>
      </c>
    </row>
    <row r="548" spans="1:14" x14ac:dyDescent="0.2">
      <c r="A548" s="30"/>
      <c r="B548" s="23" t="s">
        <v>519</v>
      </c>
      <c r="C548" s="20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7.9719387755102034E-5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9">
        <f t="shared" si="112"/>
        <v>-7.9719387755102034E-5</v>
      </c>
    </row>
    <row r="549" spans="1:14" x14ac:dyDescent="0.2">
      <c r="A549" s="30"/>
      <c r="B549" s="23" t="s">
        <v>520</v>
      </c>
      <c r="C549" s="20">
        <v>1</v>
      </c>
      <c r="D549" s="7">
        <v>5</v>
      </c>
      <c r="E549" s="7">
        <v>0</v>
      </c>
      <c r="F549" s="7">
        <v>1</v>
      </c>
      <c r="G549" s="8">
        <f t="shared" si="107"/>
        <v>7.7136686207960505E-5</v>
      </c>
      <c r="H549" s="8">
        <f t="shared" si="108"/>
        <v>3.9859693877551021E-4</v>
      </c>
      <c r="I549" s="8" t="str">
        <f t="shared" si="109"/>
        <v/>
      </c>
      <c r="J549" s="8">
        <f t="shared" si="110"/>
        <v>2.1978021978021978E-4</v>
      </c>
      <c r="K549" s="8">
        <f t="shared" si="113"/>
        <v>-1</v>
      </c>
      <c r="L549" s="8">
        <f t="shared" si="114"/>
        <v>-0.8</v>
      </c>
      <c r="M549" s="8">
        <f t="shared" si="111"/>
        <v>-7.7136686207960505E-5</v>
      </c>
      <c r="N549" s="9">
        <f t="shared" si="112"/>
        <v>-3.1887755102040819E-4</v>
      </c>
    </row>
    <row r="550" spans="1:14" x14ac:dyDescent="0.2">
      <c r="A550" s="30"/>
      <c r="B550" s="23" t="s">
        <v>521</v>
      </c>
      <c r="C550" s="20">
        <v>0</v>
      </c>
      <c r="D550" s="7">
        <v>4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3.1887755102040814E-4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9">
        <f t="shared" si="112"/>
        <v>-3.1887755102040814E-4</v>
      </c>
    </row>
    <row r="551" spans="1:14" ht="25.5" x14ac:dyDescent="0.2">
      <c r="A551" s="30"/>
      <c r="B551" s="23" t="s">
        <v>522</v>
      </c>
      <c r="C551" s="20">
        <v>0</v>
      </c>
      <c r="D551" s="7">
        <v>2</v>
      </c>
      <c r="E551" s="7">
        <v>0</v>
      </c>
      <c r="F551" s="7">
        <v>2</v>
      </c>
      <c r="G551" s="8" t="str">
        <f t="shared" si="107"/>
        <v/>
      </c>
      <c r="H551" s="8">
        <f t="shared" si="108"/>
        <v>1.5943877551020407E-4</v>
      </c>
      <c r="I551" s="8" t="str">
        <f t="shared" si="109"/>
        <v/>
      </c>
      <c r="J551" s="8">
        <f t="shared" si="110"/>
        <v>4.3956043956043956E-4</v>
      </c>
      <c r="K551" s="8" t="str">
        <f t="shared" si="113"/>
        <v xml:space="preserve"> </v>
      </c>
      <c r="L551" s="8">
        <f t="shared" si="114"/>
        <v>0</v>
      </c>
      <c r="M551" s="8" t="str">
        <f t="shared" si="111"/>
        <v/>
      </c>
      <c r="N551" s="9">
        <f t="shared" si="112"/>
        <v>0</v>
      </c>
    </row>
    <row r="552" spans="1:14" ht="25.5" x14ac:dyDescent="0.2">
      <c r="A552" s="30"/>
      <c r="B552" s="23" t="s">
        <v>523</v>
      </c>
      <c r="C552" s="20">
        <v>0</v>
      </c>
      <c r="D552" s="7">
        <v>8</v>
      </c>
      <c r="E552" s="7">
        <v>0</v>
      </c>
      <c r="F552" s="7">
        <v>1</v>
      </c>
      <c r="G552" s="8" t="str">
        <f t="shared" si="107"/>
        <v/>
      </c>
      <c r="H552" s="8">
        <f t="shared" si="108"/>
        <v>6.3775510204081628E-4</v>
      </c>
      <c r="I552" s="8" t="str">
        <f t="shared" si="109"/>
        <v/>
      </c>
      <c r="J552" s="8">
        <f t="shared" si="110"/>
        <v>2.1978021978021978E-4</v>
      </c>
      <c r="K552" s="8" t="str">
        <f t="shared" si="113"/>
        <v xml:space="preserve"> </v>
      </c>
      <c r="L552" s="8">
        <f t="shared" si="114"/>
        <v>-0.875</v>
      </c>
      <c r="M552" s="8" t="str">
        <f t="shared" si="111"/>
        <v/>
      </c>
      <c r="N552" s="9">
        <f t="shared" si="112"/>
        <v>-5.5803571428571425E-4</v>
      </c>
    </row>
    <row r="553" spans="1:14" ht="25.5" x14ac:dyDescent="0.2">
      <c r="A553" s="30"/>
      <c r="B553" s="23" t="s">
        <v>524</v>
      </c>
      <c r="C553" s="20">
        <v>1</v>
      </c>
      <c r="D553" s="7">
        <v>9</v>
      </c>
      <c r="E553" s="7">
        <v>1</v>
      </c>
      <c r="F553" s="7">
        <v>1</v>
      </c>
      <c r="G553" s="8">
        <f t="shared" si="107"/>
        <v>7.7136686207960505E-5</v>
      </c>
      <c r="H553" s="8">
        <f t="shared" si="108"/>
        <v>7.174744897959184E-4</v>
      </c>
      <c r="I553" s="8">
        <f t="shared" si="109"/>
        <v>2.1872265966754156E-4</v>
      </c>
      <c r="J553" s="8">
        <f t="shared" si="110"/>
        <v>2.1978021978021978E-4</v>
      </c>
      <c r="K553" s="8">
        <f t="shared" si="113"/>
        <v>0</v>
      </c>
      <c r="L553" s="8">
        <f t="shared" si="114"/>
        <v>-0.88888888888888884</v>
      </c>
      <c r="M553" s="8">
        <f t="shared" si="111"/>
        <v>0</v>
      </c>
      <c r="N553" s="9">
        <f t="shared" si="112"/>
        <v>-6.3775510204081628E-4</v>
      </c>
    </row>
    <row r="554" spans="1:14" ht="25.5" x14ac:dyDescent="0.2">
      <c r="A554" s="30"/>
      <c r="B554" s="23" t="s">
        <v>525</v>
      </c>
      <c r="C554" s="20">
        <v>0</v>
      </c>
      <c r="D554" s="7">
        <v>2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1.5943877551020407E-4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9">
        <f t="shared" si="112"/>
        <v>-1.5943877551020407E-4</v>
      </c>
    </row>
    <row r="555" spans="1:14" ht="25.5" x14ac:dyDescent="0.2">
      <c r="A555" s="30"/>
      <c r="B555" s="23" t="s">
        <v>526</v>
      </c>
      <c r="C555" s="20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7.9719387755102034E-5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9">
        <f t="shared" si="112"/>
        <v>-7.9719387755102034E-5</v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7.9719387755102034E-5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9">
        <f t="shared" si="112"/>
        <v>-7.9719387755102034E-5</v>
      </c>
    </row>
    <row r="558" spans="1:14" x14ac:dyDescent="0.2">
      <c r="A558" s="30"/>
      <c r="B558" s="23" t="s">
        <v>529</v>
      </c>
      <c r="C558" s="20">
        <v>1</v>
      </c>
      <c r="D558" s="7">
        <v>23</v>
      </c>
      <c r="E558" s="7">
        <v>1</v>
      </c>
      <c r="F558" s="7">
        <v>2</v>
      </c>
      <c r="G558" s="8">
        <f t="shared" si="107"/>
        <v>7.7136686207960505E-5</v>
      </c>
      <c r="H558" s="8">
        <f t="shared" si="108"/>
        <v>1.833545918367347E-3</v>
      </c>
      <c r="I558" s="8">
        <f t="shared" si="109"/>
        <v>2.1872265966754156E-4</v>
      </c>
      <c r="J558" s="8">
        <f t="shared" si="110"/>
        <v>4.3956043956043956E-4</v>
      </c>
      <c r="K558" s="8">
        <f t="shared" si="113"/>
        <v>0</v>
      </c>
      <c r="L558" s="8">
        <f t="shared" si="114"/>
        <v>-0.91304347826086951</v>
      </c>
      <c r="M558" s="8">
        <f t="shared" si="111"/>
        <v>0</v>
      </c>
      <c r="N558" s="9">
        <f t="shared" si="112"/>
        <v>-1.6741071428571428E-3</v>
      </c>
    </row>
    <row r="559" spans="1:14" ht="24" customHeight="1" x14ac:dyDescent="0.2">
      <c r="A559" s="30"/>
      <c r="B559" s="23" t="s">
        <v>530</v>
      </c>
      <c r="C559" s="20">
        <v>8</v>
      </c>
      <c r="D559" s="7">
        <v>7</v>
      </c>
      <c r="E559" s="7">
        <v>1</v>
      </c>
      <c r="F559" s="7">
        <v>1</v>
      </c>
      <c r="G559" s="8">
        <f t="shared" si="107"/>
        <v>6.1709348966368404E-4</v>
      </c>
      <c r="H559" s="8">
        <f t="shared" si="108"/>
        <v>5.5803571428571425E-4</v>
      </c>
      <c r="I559" s="8">
        <f t="shared" si="109"/>
        <v>2.1872265966754156E-4</v>
      </c>
      <c r="J559" s="8">
        <f t="shared" si="110"/>
        <v>2.1978021978021978E-4</v>
      </c>
      <c r="K559" s="8">
        <f t="shared" si="113"/>
        <v>-0.875</v>
      </c>
      <c r="L559" s="8">
        <f t="shared" si="114"/>
        <v>-0.8571428571428571</v>
      </c>
      <c r="M559" s="8">
        <f t="shared" si="111"/>
        <v>-5.3995680345572358E-4</v>
      </c>
      <c r="N559" s="9">
        <f t="shared" si="112"/>
        <v>-4.7831632653061218E-4</v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2</v>
      </c>
      <c r="D561" s="7">
        <v>23</v>
      </c>
      <c r="E561" s="7">
        <v>0</v>
      </c>
      <c r="F561" s="7">
        <v>3</v>
      </c>
      <c r="G561" s="8">
        <f t="shared" si="107"/>
        <v>1.5427337241592101E-4</v>
      </c>
      <c r="H561" s="8">
        <f t="shared" si="108"/>
        <v>1.833545918367347E-3</v>
      </c>
      <c r="I561" s="8" t="str">
        <f t="shared" si="109"/>
        <v/>
      </c>
      <c r="J561" s="8">
        <f t="shared" si="110"/>
        <v>6.5934065934065934E-4</v>
      </c>
      <c r="K561" s="8">
        <f t="shared" si="113"/>
        <v>-1</v>
      </c>
      <c r="L561" s="8">
        <f t="shared" si="114"/>
        <v>-0.86956521739130432</v>
      </c>
      <c r="M561" s="8">
        <f t="shared" si="111"/>
        <v>-1.5427337241592101E-4</v>
      </c>
      <c r="N561" s="9">
        <f t="shared" si="112"/>
        <v>-1.5943877551020409E-3</v>
      </c>
    </row>
    <row r="562" spans="1:14" x14ac:dyDescent="0.2">
      <c r="A562" s="30"/>
      <c r="B562" s="23" t="s">
        <v>533</v>
      </c>
      <c r="C562" s="20">
        <v>1</v>
      </c>
      <c r="D562" s="7">
        <v>0</v>
      </c>
      <c r="E562" s="7">
        <v>0</v>
      </c>
      <c r="F562" s="7">
        <v>0</v>
      </c>
      <c r="G562" s="8">
        <f t="shared" si="107"/>
        <v>7.7136686207960505E-5</v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>
        <f t="shared" si="113"/>
        <v>-1</v>
      </c>
      <c r="L562" s="8" t="str">
        <f t="shared" si="114"/>
        <v xml:space="preserve"> </v>
      </c>
      <c r="M562" s="8">
        <f t="shared" si="111"/>
        <v>-7.7136686207960505E-5</v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62</v>
      </c>
      <c r="D563" s="7">
        <v>50</v>
      </c>
      <c r="E563" s="7">
        <v>21</v>
      </c>
      <c r="F563" s="7">
        <v>17</v>
      </c>
      <c r="G563" s="8">
        <f t="shared" ref="G563:G604" si="115">+IF(C563=0,"",C563/C$371)</f>
        <v>4.7824745448935514E-3</v>
      </c>
      <c r="H563" s="8">
        <f t="shared" ref="H563:H604" si="116">+IF(D563=0,"",D563/D$371)</f>
        <v>3.9859693877551021E-3</v>
      </c>
      <c r="I563" s="8">
        <f t="shared" ref="I563:I604" si="117">+IF(E563=0,"",E563/E$371)</f>
        <v>4.5931758530183726E-3</v>
      </c>
      <c r="J563" s="8">
        <f t="shared" ref="J563:J604" si="118">+IF(F563=0,"",F563/F$371)</f>
        <v>3.7362637362637363E-3</v>
      </c>
      <c r="K563" s="8">
        <f t="shared" si="113"/>
        <v>-0.66129032258064513</v>
      </c>
      <c r="L563" s="8">
        <f t="shared" si="114"/>
        <v>-0.66</v>
      </c>
      <c r="M563" s="8">
        <f t="shared" ref="M563:M604" si="119">+IF(OR(AND(G563=""),(K563="")),"",G563*K563)</f>
        <v>-3.1626041345263808E-3</v>
      </c>
      <c r="N563" s="9">
        <f t="shared" ref="N563:N604" si="120">+IF(OR(AND(H563=""),(L563="")),"",H563*L563)</f>
        <v>-2.6307397959183677E-3</v>
      </c>
    </row>
    <row r="564" spans="1:14" x14ac:dyDescent="0.2">
      <c r="A564" s="30"/>
      <c r="B564" s="23" t="s">
        <v>535</v>
      </c>
      <c r="C564" s="20">
        <v>43</v>
      </c>
      <c r="D564" s="7">
        <v>41</v>
      </c>
      <c r="E564" s="7">
        <v>37</v>
      </c>
      <c r="F564" s="7">
        <v>67</v>
      </c>
      <c r="G564" s="8">
        <f t="shared" si="115"/>
        <v>3.3168775069423017E-3</v>
      </c>
      <c r="H564" s="8">
        <f t="shared" si="116"/>
        <v>3.2684948979591838E-3</v>
      </c>
      <c r="I564" s="8">
        <f t="shared" si="117"/>
        <v>8.0927384076990381E-3</v>
      </c>
      <c r="J564" s="8">
        <f t="shared" si="118"/>
        <v>1.4725274725274726E-2</v>
      </c>
      <c r="K564" s="8">
        <f t="shared" ref="K564:K604" si="121">+IF(AND(C564=0,E564=0)," ",IF(C564=0,1,IF(E564=0,-1,(E564-C564)/C564)))</f>
        <v>-0.13953488372093023</v>
      </c>
      <c r="L564" s="8">
        <f t="shared" ref="L564:L604" si="122">+IF(AND(D564=0,F564=0)," ",IF(D564=0,1,IF(F564=0,-1,(F564-D564)/D564)))</f>
        <v>0.63414634146341464</v>
      </c>
      <c r="M564" s="8">
        <f t="shared" si="119"/>
        <v>-4.62820117247763E-4</v>
      </c>
      <c r="N564" s="9">
        <f t="shared" si="120"/>
        <v>2.0727040816326532E-3</v>
      </c>
    </row>
    <row r="565" spans="1:14" ht="25.5" x14ac:dyDescent="0.2">
      <c r="A565" s="30"/>
      <c r="B565" s="23" t="s">
        <v>536</v>
      </c>
      <c r="C565" s="20">
        <v>3</v>
      </c>
      <c r="D565" s="7">
        <v>1</v>
      </c>
      <c r="E565" s="7">
        <v>0</v>
      </c>
      <c r="F565" s="7">
        <v>0</v>
      </c>
      <c r="G565" s="8">
        <f t="shared" si="115"/>
        <v>2.3141005862388153E-4</v>
      </c>
      <c r="H565" s="8">
        <f t="shared" si="116"/>
        <v>7.9719387755102034E-5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-2.3141005862388153E-4</v>
      </c>
      <c r="N565" s="9">
        <f t="shared" si="120"/>
        <v>-7.9719387755102034E-5</v>
      </c>
    </row>
    <row r="566" spans="1:14" x14ac:dyDescent="0.2">
      <c r="A566" s="30"/>
      <c r="B566" s="23" t="s">
        <v>537</v>
      </c>
      <c r="C566" s="20">
        <v>1</v>
      </c>
      <c r="D566" s="7">
        <v>1</v>
      </c>
      <c r="E566" s="7">
        <v>0</v>
      </c>
      <c r="F566" s="7">
        <v>0</v>
      </c>
      <c r="G566" s="8">
        <f t="shared" si="115"/>
        <v>7.7136686207960505E-5</v>
      </c>
      <c r="H566" s="8">
        <f t="shared" si="116"/>
        <v>7.9719387755102034E-5</v>
      </c>
      <c r="I566" s="8" t="str">
        <f t="shared" si="117"/>
        <v/>
      </c>
      <c r="J566" s="8" t="str">
        <f t="shared" si="118"/>
        <v/>
      </c>
      <c r="K566" s="8">
        <f t="shared" si="121"/>
        <v>-1</v>
      </c>
      <c r="L566" s="8">
        <f t="shared" si="122"/>
        <v>-1</v>
      </c>
      <c r="M566" s="8">
        <f t="shared" si="119"/>
        <v>-7.7136686207960505E-5</v>
      </c>
      <c r="N566" s="9">
        <f t="shared" si="120"/>
        <v>-7.9719387755102034E-5</v>
      </c>
    </row>
    <row r="567" spans="1:14" x14ac:dyDescent="0.2">
      <c r="A567" s="30"/>
      <c r="B567" s="23" t="s">
        <v>538</v>
      </c>
      <c r="C567" s="20">
        <v>27</v>
      </c>
      <c r="D567" s="7">
        <v>62</v>
      </c>
      <c r="E567" s="7">
        <v>2</v>
      </c>
      <c r="F567" s="7">
        <v>16</v>
      </c>
      <c r="G567" s="8">
        <f t="shared" si="115"/>
        <v>2.0826905276149338E-3</v>
      </c>
      <c r="H567" s="8">
        <f t="shared" si="116"/>
        <v>4.9426020408163268E-3</v>
      </c>
      <c r="I567" s="8">
        <f t="shared" si="117"/>
        <v>4.3744531933508313E-4</v>
      </c>
      <c r="J567" s="8">
        <f t="shared" si="118"/>
        <v>3.5164835164835165E-3</v>
      </c>
      <c r="K567" s="8">
        <f t="shared" si="121"/>
        <v>-0.92592592592592593</v>
      </c>
      <c r="L567" s="8">
        <f t="shared" si="122"/>
        <v>-0.74193548387096775</v>
      </c>
      <c r="M567" s="8">
        <f t="shared" si="119"/>
        <v>-1.9284171551990129E-3</v>
      </c>
      <c r="N567" s="9">
        <f t="shared" si="120"/>
        <v>-3.667091836734694E-3</v>
      </c>
    </row>
    <row r="568" spans="1:14" x14ac:dyDescent="0.2">
      <c r="A568" s="30"/>
      <c r="B568" s="23" t="s">
        <v>539</v>
      </c>
      <c r="C568" s="20">
        <v>7</v>
      </c>
      <c r="D568" s="7">
        <v>34</v>
      </c>
      <c r="E568" s="7">
        <v>1</v>
      </c>
      <c r="F568" s="7">
        <v>7</v>
      </c>
      <c r="G568" s="8">
        <f t="shared" si="115"/>
        <v>5.3995680345572358E-4</v>
      </c>
      <c r="H568" s="8">
        <f t="shared" si="116"/>
        <v>2.7104591836734694E-3</v>
      </c>
      <c r="I568" s="8">
        <f t="shared" si="117"/>
        <v>2.1872265966754156E-4</v>
      </c>
      <c r="J568" s="8">
        <f t="shared" si="118"/>
        <v>1.5384615384615385E-3</v>
      </c>
      <c r="K568" s="8">
        <f t="shared" si="121"/>
        <v>-0.8571428571428571</v>
      </c>
      <c r="L568" s="8">
        <f t="shared" si="122"/>
        <v>-0.79411764705882348</v>
      </c>
      <c r="M568" s="8">
        <f t="shared" si="119"/>
        <v>-4.6282011724776306E-4</v>
      </c>
      <c r="N568" s="9">
        <f t="shared" si="120"/>
        <v>-2.1524234693877549E-3</v>
      </c>
    </row>
    <row r="569" spans="1:14" x14ac:dyDescent="0.2">
      <c r="A569" s="30"/>
      <c r="B569" s="23" t="s">
        <v>540</v>
      </c>
      <c r="C569" s="20">
        <v>2</v>
      </c>
      <c r="D569" s="7">
        <v>5</v>
      </c>
      <c r="E569" s="7">
        <v>0</v>
      </c>
      <c r="F569" s="7">
        <v>1</v>
      </c>
      <c r="G569" s="8">
        <f t="shared" si="115"/>
        <v>1.5427337241592101E-4</v>
      </c>
      <c r="H569" s="8">
        <f t="shared" si="116"/>
        <v>3.9859693877551021E-4</v>
      </c>
      <c r="I569" s="8" t="str">
        <f t="shared" si="117"/>
        <v/>
      </c>
      <c r="J569" s="8">
        <f t="shared" si="118"/>
        <v>2.1978021978021978E-4</v>
      </c>
      <c r="K569" s="8">
        <f t="shared" si="121"/>
        <v>-1</v>
      </c>
      <c r="L569" s="8">
        <f t="shared" si="122"/>
        <v>-0.8</v>
      </c>
      <c r="M569" s="8">
        <f t="shared" si="119"/>
        <v>-1.5427337241592101E-4</v>
      </c>
      <c r="N569" s="9">
        <f t="shared" si="120"/>
        <v>-3.1887755102040819E-4</v>
      </c>
    </row>
    <row r="570" spans="1:14" x14ac:dyDescent="0.2">
      <c r="A570" s="30"/>
      <c r="B570" s="23" t="s">
        <v>541</v>
      </c>
      <c r="C570" s="20">
        <v>0</v>
      </c>
      <c r="D570" s="7">
        <v>3</v>
      </c>
      <c r="E570" s="7">
        <v>0</v>
      </c>
      <c r="F570" s="7">
        <v>4</v>
      </c>
      <c r="G570" s="8" t="str">
        <f t="shared" si="115"/>
        <v/>
      </c>
      <c r="H570" s="8">
        <f t="shared" si="116"/>
        <v>2.3915816326530612E-4</v>
      </c>
      <c r="I570" s="8" t="str">
        <f t="shared" si="117"/>
        <v/>
      </c>
      <c r="J570" s="8">
        <f t="shared" si="118"/>
        <v>8.7912087912087912E-4</v>
      </c>
      <c r="K570" s="8" t="str">
        <f t="shared" si="121"/>
        <v xml:space="preserve"> </v>
      </c>
      <c r="L570" s="8">
        <f t="shared" si="122"/>
        <v>0.33333333333333331</v>
      </c>
      <c r="M570" s="8" t="str">
        <f t="shared" si="119"/>
        <v/>
      </c>
      <c r="N570" s="9">
        <f t="shared" si="120"/>
        <v>7.9719387755102034E-5</v>
      </c>
    </row>
    <row r="571" spans="1:14" x14ac:dyDescent="0.2">
      <c r="A571" s="30"/>
      <c r="B571" s="23" t="s">
        <v>542</v>
      </c>
      <c r="C571" s="20">
        <v>4</v>
      </c>
      <c r="D571" s="7">
        <v>6</v>
      </c>
      <c r="E571" s="7">
        <v>2</v>
      </c>
      <c r="F571" s="7">
        <v>0</v>
      </c>
      <c r="G571" s="8">
        <f t="shared" si="115"/>
        <v>3.0854674483184202E-4</v>
      </c>
      <c r="H571" s="8">
        <f t="shared" si="116"/>
        <v>4.7831632653061223E-4</v>
      </c>
      <c r="I571" s="8">
        <f t="shared" si="117"/>
        <v>4.3744531933508313E-4</v>
      </c>
      <c r="J571" s="8" t="str">
        <f t="shared" si="118"/>
        <v/>
      </c>
      <c r="K571" s="8">
        <f t="shared" si="121"/>
        <v>-0.5</v>
      </c>
      <c r="L571" s="8">
        <f t="shared" si="122"/>
        <v>-1</v>
      </c>
      <c r="M571" s="8">
        <f t="shared" si="119"/>
        <v>-1.5427337241592101E-4</v>
      </c>
      <c r="N571" s="9">
        <f t="shared" si="120"/>
        <v>-4.7831632653061223E-4</v>
      </c>
    </row>
    <row r="572" spans="1:14" x14ac:dyDescent="0.2">
      <c r="A572" s="30"/>
      <c r="B572" s="23" t="s">
        <v>543</v>
      </c>
      <c r="C572" s="20">
        <v>2</v>
      </c>
      <c r="D572" s="7">
        <v>2</v>
      </c>
      <c r="E572" s="7">
        <v>1</v>
      </c>
      <c r="F572" s="7">
        <v>1</v>
      </c>
      <c r="G572" s="8">
        <f t="shared" si="115"/>
        <v>1.5427337241592101E-4</v>
      </c>
      <c r="H572" s="8">
        <f t="shared" si="116"/>
        <v>1.5943877551020407E-4</v>
      </c>
      <c r="I572" s="8">
        <f t="shared" si="117"/>
        <v>2.1872265966754156E-4</v>
      </c>
      <c r="J572" s="8">
        <f t="shared" si="118"/>
        <v>2.1978021978021978E-4</v>
      </c>
      <c r="K572" s="8">
        <f t="shared" si="121"/>
        <v>-0.5</v>
      </c>
      <c r="L572" s="8">
        <f t="shared" si="122"/>
        <v>-0.5</v>
      </c>
      <c r="M572" s="8">
        <f t="shared" si="119"/>
        <v>-7.7136686207960505E-5</v>
      </c>
      <c r="N572" s="9">
        <f t="shared" si="120"/>
        <v>-7.9719387755102034E-5</v>
      </c>
    </row>
    <row r="573" spans="1:14" x14ac:dyDescent="0.2">
      <c r="A573" s="30"/>
      <c r="B573" s="23" t="s">
        <v>544</v>
      </c>
      <c r="C573" s="20">
        <v>6</v>
      </c>
      <c r="D573" s="7">
        <v>11</v>
      </c>
      <c r="E573" s="7">
        <v>1</v>
      </c>
      <c r="F573" s="7">
        <v>1</v>
      </c>
      <c r="G573" s="8">
        <f t="shared" si="115"/>
        <v>4.6282011724776306E-4</v>
      </c>
      <c r="H573" s="8">
        <f t="shared" si="116"/>
        <v>8.7691326530612245E-4</v>
      </c>
      <c r="I573" s="8">
        <f t="shared" si="117"/>
        <v>2.1872265966754156E-4</v>
      </c>
      <c r="J573" s="8">
        <f t="shared" si="118"/>
        <v>2.1978021978021978E-4</v>
      </c>
      <c r="K573" s="8">
        <f t="shared" si="121"/>
        <v>-0.83333333333333337</v>
      </c>
      <c r="L573" s="8">
        <f t="shared" si="122"/>
        <v>-0.90909090909090906</v>
      </c>
      <c r="M573" s="8">
        <f t="shared" si="119"/>
        <v>-3.8568343103980254E-4</v>
      </c>
      <c r="N573" s="9">
        <f t="shared" si="120"/>
        <v>-7.9719387755102043E-4</v>
      </c>
    </row>
    <row r="574" spans="1:14" x14ac:dyDescent="0.2">
      <c r="A574" s="30"/>
      <c r="B574" s="23" t="s">
        <v>545</v>
      </c>
      <c r="C574" s="20">
        <v>0</v>
      </c>
      <c r="D574" s="7">
        <v>3</v>
      </c>
      <c r="E574" s="7">
        <v>0</v>
      </c>
      <c r="F574" s="7">
        <v>1</v>
      </c>
      <c r="G574" s="8" t="str">
        <f t="shared" si="115"/>
        <v/>
      </c>
      <c r="H574" s="8">
        <f t="shared" si="116"/>
        <v>2.3915816326530612E-4</v>
      </c>
      <c r="I574" s="8" t="str">
        <f t="shared" si="117"/>
        <v/>
      </c>
      <c r="J574" s="8">
        <f t="shared" si="118"/>
        <v>2.1978021978021978E-4</v>
      </c>
      <c r="K574" s="8" t="str">
        <f t="shared" si="121"/>
        <v xml:space="preserve"> </v>
      </c>
      <c r="L574" s="8">
        <f t="shared" si="122"/>
        <v>-0.66666666666666663</v>
      </c>
      <c r="M574" s="8" t="str">
        <f t="shared" si="119"/>
        <v/>
      </c>
      <c r="N574" s="9">
        <f t="shared" si="120"/>
        <v>-1.5943877551020407E-4</v>
      </c>
    </row>
    <row r="575" spans="1:14" x14ac:dyDescent="0.2">
      <c r="A575" s="30"/>
      <c r="B575" s="23" t="s">
        <v>546</v>
      </c>
      <c r="C575" s="20">
        <v>0</v>
      </c>
      <c r="D575" s="7">
        <v>1</v>
      </c>
      <c r="E575" s="7">
        <v>0</v>
      </c>
      <c r="F575" s="7">
        <v>1</v>
      </c>
      <c r="G575" s="8" t="str">
        <f t="shared" si="115"/>
        <v/>
      </c>
      <c r="H575" s="8">
        <f t="shared" si="116"/>
        <v>7.9719387755102034E-5</v>
      </c>
      <c r="I575" s="8" t="str">
        <f t="shared" si="117"/>
        <v/>
      </c>
      <c r="J575" s="8">
        <f t="shared" si="118"/>
        <v>2.1978021978021978E-4</v>
      </c>
      <c r="K575" s="8" t="str">
        <f t="shared" si="121"/>
        <v xml:space="preserve"> </v>
      </c>
      <c r="L575" s="8">
        <f t="shared" si="122"/>
        <v>0</v>
      </c>
      <c r="M575" s="8" t="str">
        <f t="shared" si="119"/>
        <v/>
      </c>
      <c r="N575" s="9">
        <f t="shared" si="120"/>
        <v>0</v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49</v>
      </c>
      <c r="D577" s="7">
        <v>44</v>
      </c>
      <c r="E577" s="7">
        <v>4</v>
      </c>
      <c r="F577" s="7">
        <v>12</v>
      </c>
      <c r="G577" s="8">
        <f t="shared" si="115"/>
        <v>3.7796976241900649E-3</v>
      </c>
      <c r="H577" s="8">
        <f t="shared" si="116"/>
        <v>3.5076530612244898E-3</v>
      </c>
      <c r="I577" s="8">
        <f t="shared" si="117"/>
        <v>8.7489063867016625E-4</v>
      </c>
      <c r="J577" s="8">
        <f t="shared" si="118"/>
        <v>2.6373626373626374E-3</v>
      </c>
      <c r="K577" s="8">
        <f t="shared" si="121"/>
        <v>-0.91836734693877553</v>
      </c>
      <c r="L577" s="8">
        <f t="shared" si="122"/>
        <v>-0.72727272727272729</v>
      </c>
      <c r="M577" s="8">
        <f t="shared" si="119"/>
        <v>-3.4711508793582231E-3</v>
      </c>
      <c r="N577" s="9">
        <f t="shared" si="120"/>
        <v>-2.5510204081632655E-3</v>
      </c>
    </row>
    <row r="578" spans="1:14" ht="25.5" x14ac:dyDescent="0.2">
      <c r="A578" s="30"/>
      <c r="B578" s="23" t="s">
        <v>549</v>
      </c>
      <c r="C578" s="20">
        <v>1</v>
      </c>
      <c r="D578" s="7">
        <v>4</v>
      </c>
      <c r="E578" s="7">
        <v>0</v>
      </c>
      <c r="F578" s="7">
        <v>0</v>
      </c>
      <c r="G578" s="8">
        <f t="shared" si="115"/>
        <v>7.7136686207960505E-5</v>
      </c>
      <c r="H578" s="8">
        <f t="shared" si="116"/>
        <v>3.1887755102040814E-4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-7.7136686207960505E-5</v>
      </c>
      <c r="N578" s="9">
        <f t="shared" si="120"/>
        <v>-3.1887755102040814E-4</v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1</v>
      </c>
      <c r="D580" s="7">
        <v>5</v>
      </c>
      <c r="E580" s="7">
        <v>0</v>
      </c>
      <c r="F580" s="7">
        <v>0</v>
      </c>
      <c r="G580" s="8">
        <f t="shared" si="115"/>
        <v>7.7136686207960505E-5</v>
      </c>
      <c r="H580" s="8">
        <f t="shared" si="116"/>
        <v>3.9859693877551021E-4</v>
      </c>
      <c r="I580" s="8" t="str">
        <f t="shared" si="117"/>
        <v/>
      </c>
      <c r="J580" s="8" t="str">
        <f t="shared" si="118"/>
        <v/>
      </c>
      <c r="K580" s="8">
        <f t="shared" si="121"/>
        <v>-1</v>
      </c>
      <c r="L580" s="8">
        <f t="shared" si="122"/>
        <v>-1</v>
      </c>
      <c r="M580" s="8">
        <f t="shared" si="119"/>
        <v>-7.7136686207960505E-5</v>
      </c>
      <c r="N580" s="9">
        <f t="shared" si="120"/>
        <v>-3.9859693877551021E-4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7.9719387755102034E-5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9">
        <f t="shared" si="120"/>
        <v>-7.9719387755102034E-5</v>
      </c>
    </row>
    <row r="583" spans="1:14" x14ac:dyDescent="0.2">
      <c r="A583" s="30"/>
      <c r="B583" s="23" t="s">
        <v>554</v>
      </c>
      <c r="C583" s="20">
        <v>1</v>
      </c>
      <c r="D583" s="7">
        <v>11</v>
      </c>
      <c r="E583" s="7">
        <v>0</v>
      </c>
      <c r="F583" s="7">
        <v>4</v>
      </c>
      <c r="G583" s="8">
        <f t="shared" si="115"/>
        <v>7.7136686207960505E-5</v>
      </c>
      <c r="H583" s="8">
        <f t="shared" si="116"/>
        <v>8.7691326530612245E-4</v>
      </c>
      <c r="I583" s="8" t="str">
        <f t="shared" si="117"/>
        <v/>
      </c>
      <c r="J583" s="8">
        <f t="shared" si="118"/>
        <v>8.7912087912087912E-4</v>
      </c>
      <c r="K583" s="8">
        <f t="shared" si="121"/>
        <v>-1</v>
      </c>
      <c r="L583" s="8">
        <f t="shared" si="122"/>
        <v>-0.63636363636363635</v>
      </c>
      <c r="M583" s="8">
        <f t="shared" si="119"/>
        <v>-7.7136686207960505E-5</v>
      </c>
      <c r="N583" s="9">
        <f t="shared" si="120"/>
        <v>-5.5803571428571425E-4</v>
      </c>
    </row>
    <row r="584" spans="1:14" ht="25.5" x14ac:dyDescent="0.2">
      <c r="A584" s="30"/>
      <c r="B584" s="23" t="s">
        <v>555</v>
      </c>
      <c r="C584" s="20">
        <v>1</v>
      </c>
      <c r="D584" s="7">
        <v>1</v>
      </c>
      <c r="E584" s="7">
        <v>0</v>
      </c>
      <c r="F584" s="7">
        <v>0</v>
      </c>
      <c r="G584" s="8">
        <f t="shared" si="115"/>
        <v>7.7136686207960505E-5</v>
      </c>
      <c r="H584" s="8">
        <f t="shared" si="116"/>
        <v>7.9719387755102034E-5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-7.7136686207960505E-5</v>
      </c>
      <c r="N584" s="9">
        <f t="shared" si="120"/>
        <v>-7.9719387755102034E-5</v>
      </c>
    </row>
    <row r="585" spans="1:14" x14ac:dyDescent="0.2">
      <c r="A585" s="30"/>
      <c r="B585" s="23" t="s">
        <v>556</v>
      </c>
      <c r="C585" s="20">
        <v>1</v>
      </c>
      <c r="D585" s="7">
        <v>2</v>
      </c>
      <c r="E585" s="7">
        <v>0</v>
      </c>
      <c r="F585" s="7">
        <v>2</v>
      </c>
      <c r="G585" s="8">
        <f t="shared" si="115"/>
        <v>7.7136686207960505E-5</v>
      </c>
      <c r="H585" s="8">
        <f t="shared" si="116"/>
        <v>1.5943877551020407E-4</v>
      </c>
      <c r="I585" s="8" t="str">
        <f t="shared" si="117"/>
        <v/>
      </c>
      <c r="J585" s="8">
        <f t="shared" si="118"/>
        <v>4.3956043956043956E-4</v>
      </c>
      <c r="K585" s="8">
        <f t="shared" si="121"/>
        <v>-1</v>
      </c>
      <c r="L585" s="8">
        <f t="shared" si="122"/>
        <v>0</v>
      </c>
      <c r="M585" s="8">
        <f t="shared" si="119"/>
        <v>-7.7136686207960505E-5</v>
      </c>
      <c r="N585" s="9">
        <f t="shared" si="120"/>
        <v>0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4</v>
      </c>
      <c r="G586" s="8" t="str">
        <f t="shared" si="115"/>
        <v/>
      </c>
      <c r="H586" s="8" t="str">
        <f t="shared" si="116"/>
        <v/>
      </c>
      <c r="I586" s="8">
        <f t="shared" si="117"/>
        <v>2.1872265966754156E-4</v>
      </c>
      <c r="J586" s="8">
        <f t="shared" si="118"/>
        <v>8.7912087912087912E-4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50</v>
      </c>
      <c r="E588" s="7">
        <v>0</v>
      </c>
      <c r="F588" s="7">
        <v>20</v>
      </c>
      <c r="G588" s="8" t="str">
        <f t="shared" si="115"/>
        <v/>
      </c>
      <c r="H588" s="8">
        <f t="shared" si="116"/>
        <v>3.9859693877551021E-3</v>
      </c>
      <c r="I588" s="8" t="str">
        <f t="shared" si="117"/>
        <v/>
      </c>
      <c r="J588" s="8">
        <f t="shared" si="118"/>
        <v>4.3956043956043956E-3</v>
      </c>
      <c r="K588" s="8" t="str">
        <f t="shared" si="121"/>
        <v xml:space="preserve"> </v>
      </c>
      <c r="L588" s="8">
        <f t="shared" si="122"/>
        <v>-0.6</v>
      </c>
      <c r="M588" s="8" t="str">
        <f t="shared" si="119"/>
        <v/>
      </c>
      <c r="N588" s="9">
        <f t="shared" si="120"/>
        <v>-2.3915816326530613E-3</v>
      </c>
    </row>
    <row r="589" spans="1:14" ht="25.5" x14ac:dyDescent="0.2">
      <c r="A589" s="30"/>
      <c r="B589" s="23" t="s">
        <v>560</v>
      </c>
      <c r="C589" s="20">
        <v>2</v>
      </c>
      <c r="D589" s="7">
        <v>120</v>
      </c>
      <c r="E589" s="7">
        <v>1</v>
      </c>
      <c r="F589" s="7">
        <v>28</v>
      </c>
      <c r="G589" s="8">
        <f t="shared" si="115"/>
        <v>1.5427337241592101E-4</v>
      </c>
      <c r="H589" s="8">
        <f t="shared" si="116"/>
        <v>9.5663265306122451E-3</v>
      </c>
      <c r="I589" s="8">
        <f t="shared" si="117"/>
        <v>2.1872265966754156E-4</v>
      </c>
      <c r="J589" s="8">
        <f t="shared" si="118"/>
        <v>6.1538461538461538E-3</v>
      </c>
      <c r="K589" s="8">
        <f t="shared" si="121"/>
        <v>-0.5</v>
      </c>
      <c r="L589" s="8">
        <f t="shared" si="122"/>
        <v>-0.76666666666666672</v>
      </c>
      <c r="M589" s="8">
        <f t="shared" si="119"/>
        <v>-7.7136686207960505E-5</v>
      </c>
      <c r="N589" s="9">
        <f t="shared" si="120"/>
        <v>-7.3341836734693881E-3</v>
      </c>
    </row>
    <row r="590" spans="1:14" x14ac:dyDescent="0.2">
      <c r="A590" s="30"/>
      <c r="B590" s="23" t="s">
        <v>561</v>
      </c>
      <c r="C590" s="20">
        <v>1</v>
      </c>
      <c r="D590" s="7">
        <v>154</v>
      </c>
      <c r="E590" s="7">
        <v>2</v>
      </c>
      <c r="F590" s="7">
        <v>45</v>
      </c>
      <c r="G590" s="8">
        <f t="shared" si="115"/>
        <v>7.7136686207960505E-5</v>
      </c>
      <c r="H590" s="8">
        <f t="shared" si="116"/>
        <v>1.2276785714285714E-2</v>
      </c>
      <c r="I590" s="8">
        <f t="shared" si="117"/>
        <v>4.3744531933508313E-4</v>
      </c>
      <c r="J590" s="8">
        <f t="shared" si="118"/>
        <v>9.8901098901098897E-3</v>
      </c>
      <c r="K590" s="8">
        <f t="shared" si="121"/>
        <v>1</v>
      </c>
      <c r="L590" s="8">
        <f t="shared" si="122"/>
        <v>-0.70779220779220775</v>
      </c>
      <c r="M590" s="8">
        <f t="shared" si="119"/>
        <v>7.7136686207960505E-5</v>
      </c>
      <c r="N590" s="9">
        <f t="shared" si="120"/>
        <v>-8.6894132653061226E-3</v>
      </c>
    </row>
    <row r="591" spans="1:14" x14ac:dyDescent="0.2">
      <c r="A591" s="30"/>
      <c r="B591" s="23" t="s">
        <v>562</v>
      </c>
      <c r="C591" s="20">
        <v>3</v>
      </c>
      <c r="D591" s="7">
        <v>24</v>
      </c>
      <c r="E591" s="7">
        <v>0</v>
      </c>
      <c r="F591" s="7">
        <v>0</v>
      </c>
      <c r="G591" s="8">
        <f t="shared" si="115"/>
        <v>2.3141005862388153E-4</v>
      </c>
      <c r="H591" s="8">
        <f t="shared" si="116"/>
        <v>1.9132653061224489E-3</v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>
        <f t="shared" si="122"/>
        <v>-1</v>
      </c>
      <c r="M591" s="8">
        <f t="shared" si="119"/>
        <v>-2.3141005862388153E-4</v>
      </c>
      <c r="N591" s="9">
        <f t="shared" si="120"/>
        <v>-1.9132653061224489E-3</v>
      </c>
    </row>
    <row r="592" spans="1:14" x14ac:dyDescent="0.2">
      <c r="A592" s="30"/>
      <c r="B592" s="23" t="s">
        <v>563</v>
      </c>
      <c r="C592" s="20">
        <v>0</v>
      </c>
      <c r="D592" s="7">
        <v>2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1.5943877551020407E-4</v>
      </c>
      <c r="I592" s="8" t="str">
        <f t="shared" si="117"/>
        <v/>
      </c>
      <c r="J592" s="8">
        <f t="shared" si="118"/>
        <v>2.1978021978021978E-4</v>
      </c>
      <c r="K592" s="8" t="str">
        <f t="shared" si="121"/>
        <v xml:space="preserve"> </v>
      </c>
      <c r="L592" s="8">
        <f t="shared" si="122"/>
        <v>-0.5</v>
      </c>
      <c r="M592" s="8" t="str">
        <f t="shared" si="119"/>
        <v/>
      </c>
      <c r="N592" s="9">
        <f t="shared" si="120"/>
        <v>-7.9719387755102034E-5</v>
      </c>
    </row>
    <row r="593" spans="1:14" x14ac:dyDescent="0.2">
      <c r="A593" s="30"/>
      <c r="B593" s="23" t="s">
        <v>564</v>
      </c>
      <c r="C593" s="20">
        <v>1</v>
      </c>
      <c r="D593" s="7">
        <v>2</v>
      </c>
      <c r="E593" s="7">
        <v>0</v>
      </c>
      <c r="F593" s="7">
        <v>0</v>
      </c>
      <c r="G593" s="8">
        <f t="shared" si="115"/>
        <v>7.7136686207960505E-5</v>
      </c>
      <c r="H593" s="8">
        <f t="shared" si="116"/>
        <v>1.5943877551020407E-4</v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>
        <f t="shared" si="122"/>
        <v>-1</v>
      </c>
      <c r="M593" s="8">
        <f t="shared" si="119"/>
        <v>-7.7136686207960505E-5</v>
      </c>
      <c r="N593" s="9">
        <f t="shared" si="120"/>
        <v>-1.5943877551020407E-4</v>
      </c>
    </row>
    <row r="594" spans="1:14" x14ac:dyDescent="0.2">
      <c r="A594" s="30"/>
      <c r="B594" s="23" t="s">
        <v>565</v>
      </c>
      <c r="C594" s="20">
        <v>4</v>
      </c>
      <c r="D594" s="7">
        <v>0</v>
      </c>
      <c r="E594" s="7">
        <v>0</v>
      </c>
      <c r="F594" s="7">
        <v>0</v>
      </c>
      <c r="G594" s="8">
        <f t="shared" si="115"/>
        <v>3.0854674483184202E-4</v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>
        <f t="shared" si="121"/>
        <v>-1</v>
      </c>
      <c r="L594" s="8" t="str">
        <f t="shared" si="122"/>
        <v xml:space="preserve"> </v>
      </c>
      <c r="M594" s="8">
        <f t="shared" si="119"/>
        <v>-3.0854674483184202E-4</v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8</v>
      </c>
      <c r="D595" s="7">
        <v>13</v>
      </c>
      <c r="E595" s="7">
        <v>2</v>
      </c>
      <c r="F595" s="7">
        <v>7</v>
      </c>
      <c r="G595" s="8">
        <f t="shared" si="115"/>
        <v>6.1709348966368404E-4</v>
      </c>
      <c r="H595" s="8">
        <f t="shared" si="116"/>
        <v>1.0363520408163266E-3</v>
      </c>
      <c r="I595" s="8">
        <f t="shared" si="117"/>
        <v>4.3744531933508313E-4</v>
      </c>
      <c r="J595" s="8">
        <f t="shared" si="118"/>
        <v>1.5384615384615385E-3</v>
      </c>
      <c r="K595" s="8">
        <f t="shared" si="121"/>
        <v>-0.75</v>
      </c>
      <c r="L595" s="8">
        <f t="shared" si="122"/>
        <v>-0.46153846153846156</v>
      </c>
      <c r="M595" s="8">
        <f t="shared" si="119"/>
        <v>-4.62820117247763E-4</v>
      </c>
      <c r="N595" s="9">
        <f t="shared" si="120"/>
        <v>-4.7831632653061229E-4</v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5</v>
      </c>
      <c r="D597" s="7">
        <v>46</v>
      </c>
      <c r="E597" s="7">
        <v>0</v>
      </c>
      <c r="F597" s="7">
        <v>12</v>
      </c>
      <c r="G597" s="8">
        <f t="shared" si="115"/>
        <v>3.8568343103980254E-4</v>
      </c>
      <c r="H597" s="8">
        <f t="shared" si="116"/>
        <v>3.667091836734694E-3</v>
      </c>
      <c r="I597" s="8" t="str">
        <f t="shared" si="117"/>
        <v/>
      </c>
      <c r="J597" s="8">
        <f t="shared" si="118"/>
        <v>2.6373626373626374E-3</v>
      </c>
      <c r="K597" s="8">
        <f t="shared" si="121"/>
        <v>-1</v>
      </c>
      <c r="L597" s="8">
        <f t="shared" si="122"/>
        <v>-0.73913043478260865</v>
      </c>
      <c r="M597" s="8">
        <f t="shared" si="119"/>
        <v>-3.8568343103980254E-4</v>
      </c>
      <c r="N597" s="9">
        <f t="shared" si="120"/>
        <v>-2.7104591836734694E-3</v>
      </c>
    </row>
    <row r="598" spans="1:14" x14ac:dyDescent="0.2">
      <c r="A598" s="30"/>
      <c r="B598" s="23" t="s">
        <v>569</v>
      </c>
      <c r="C598" s="20">
        <v>1</v>
      </c>
      <c r="D598" s="7">
        <v>9</v>
      </c>
      <c r="E598" s="7">
        <v>0</v>
      </c>
      <c r="F598" s="7">
        <v>0</v>
      </c>
      <c r="G598" s="8">
        <f t="shared" si="115"/>
        <v>7.7136686207960505E-5</v>
      </c>
      <c r="H598" s="8">
        <f t="shared" si="116"/>
        <v>7.174744897959184E-4</v>
      </c>
      <c r="I598" s="8" t="str">
        <f t="shared" si="117"/>
        <v/>
      </c>
      <c r="J598" s="8" t="str">
        <f t="shared" si="118"/>
        <v/>
      </c>
      <c r="K598" s="8">
        <f t="shared" si="121"/>
        <v>-1</v>
      </c>
      <c r="L598" s="8">
        <f t="shared" si="122"/>
        <v>-1</v>
      </c>
      <c r="M598" s="8">
        <f t="shared" si="119"/>
        <v>-7.7136686207960505E-5</v>
      </c>
      <c r="N598" s="9">
        <f t="shared" si="120"/>
        <v>-7.174744897959184E-4</v>
      </c>
    </row>
    <row r="599" spans="1:14" ht="25.5" x14ac:dyDescent="0.2">
      <c r="A599" s="30"/>
      <c r="B599" s="23" t="s">
        <v>570</v>
      </c>
      <c r="C599" s="20">
        <v>0</v>
      </c>
      <c r="D599" s="7">
        <v>20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1.5943877551020409E-3</v>
      </c>
      <c r="I599" s="8" t="str">
        <f t="shared" si="117"/>
        <v/>
      </c>
      <c r="J599" s="8">
        <f t="shared" si="118"/>
        <v>2.1978021978021978E-4</v>
      </c>
      <c r="K599" s="8" t="str">
        <f t="shared" si="121"/>
        <v xml:space="preserve"> </v>
      </c>
      <c r="L599" s="8">
        <f t="shared" si="122"/>
        <v>-0.95</v>
      </c>
      <c r="M599" s="8" t="str">
        <f t="shared" si="119"/>
        <v/>
      </c>
      <c r="N599" s="9">
        <f t="shared" si="120"/>
        <v>-1.5146683673469387E-3</v>
      </c>
    </row>
    <row r="600" spans="1:14" x14ac:dyDescent="0.2">
      <c r="A600" s="30"/>
      <c r="B600" s="23" t="s">
        <v>571</v>
      </c>
      <c r="C600" s="20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7.9719387755102034E-5</v>
      </c>
      <c r="I600" s="8" t="str">
        <f t="shared" si="117"/>
        <v/>
      </c>
      <c r="J600" s="8">
        <f t="shared" si="118"/>
        <v>2.1978021978021978E-4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9">
        <f t="shared" si="120"/>
        <v>0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1</v>
      </c>
      <c r="D602" s="7">
        <v>4</v>
      </c>
      <c r="E602" s="7">
        <v>0</v>
      </c>
      <c r="F602" s="7">
        <v>3</v>
      </c>
      <c r="G602" s="8">
        <f t="shared" si="115"/>
        <v>7.7136686207960505E-5</v>
      </c>
      <c r="H602" s="8">
        <f t="shared" si="116"/>
        <v>3.1887755102040814E-4</v>
      </c>
      <c r="I602" s="8" t="str">
        <f t="shared" si="117"/>
        <v/>
      </c>
      <c r="J602" s="8">
        <f t="shared" si="118"/>
        <v>6.5934065934065934E-4</v>
      </c>
      <c r="K602" s="8">
        <f t="shared" si="121"/>
        <v>-1</v>
      </c>
      <c r="L602" s="8">
        <f t="shared" si="122"/>
        <v>-0.25</v>
      </c>
      <c r="M602" s="8">
        <f t="shared" si="119"/>
        <v>-7.7136686207960505E-5</v>
      </c>
      <c r="N602" s="9">
        <f t="shared" si="120"/>
        <v>-7.9719387755102034E-5</v>
      </c>
    </row>
    <row r="603" spans="1:14" ht="25.5" x14ac:dyDescent="0.2">
      <c r="A603" s="30"/>
      <c r="B603" s="23" t="s">
        <v>574</v>
      </c>
      <c r="C603" s="20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7.9719387755102034E-5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9">
        <f t="shared" si="120"/>
        <v>-7.9719387755102034E-5</v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2</v>
      </c>
      <c r="E604" s="10">
        <v>0</v>
      </c>
      <c r="F604" s="10">
        <v>0</v>
      </c>
      <c r="G604" s="11" t="str">
        <f t="shared" si="115"/>
        <v/>
      </c>
      <c r="H604" s="11">
        <f t="shared" si="116"/>
        <v>1.5943877551020407E-4</v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>
        <f t="shared" si="122"/>
        <v>-1</v>
      </c>
      <c r="M604" s="11" t="str">
        <f t="shared" si="119"/>
        <v/>
      </c>
      <c r="N604" s="12">
        <f t="shared" si="120"/>
        <v>-1.5943877551020407E-4</v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1003</v>
      </c>
      <c r="D612" s="17">
        <f>SUM(D613:D640)</f>
        <v>1203</v>
      </c>
      <c r="E612" s="17">
        <f>SUM(E613:E640)</f>
        <v>1535</v>
      </c>
      <c r="F612" s="17">
        <f>SUM(F613:F640)</f>
        <v>778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0.53040877367896311</v>
      </c>
      <c r="L612" s="18">
        <f>+IF(AND(D612=0,F612=0),"",IF(D612=0,1,IF(F612=0,-1,(F612-D612)/D612)))</f>
        <v>-0.35328345802161265</v>
      </c>
      <c r="M612" s="18">
        <f t="shared" ref="M612:M640" si="127">+IF(OR(AND(G612=""),(K612="")),"",G612*K612)</f>
        <v>0.53040877367896311</v>
      </c>
      <c r="N612" s="19">
        <f t="shared" ref="N612:N640" si="128">+IF(OR(AND(H612=""),(L612="")),"",H612*L612)</f>
        <v>-0.35328345802161265</v>
      </c>
    </row>
    <row r="613" spans="1:14" x14ac:dyDescent="0.2">
      <c r="A613" s="30"/>
      <c r="B613" s="22" t="s">
        <v>576</v>
      </c>
      <c r="C613" s="28">
        <v>0</v>
      </c>
      <c r="D613" s="25">
        <v>14</v>
      </c>
      <c r="E613" s="25">
        <v>0</v>
      </c>
      <c r="F613" s="25">
        <v>3</v>
      </c>
      <c r="G613" s="26" t="str">
        <f t="shared" si="123"/>
        <v/>
      </c>
      <c r="H613" s="26">
        <f t="shared" si="124"/>
        <v>1.1637572734829594E-2</v>
      </c>
      <c r="I613" s="26" t="str">
        <f t="shared" si="125"/>
        <v/>
      </c>
      <c r="J613" s="26">
        <f t="shared" si="126"/>
        <v>3.8560411311053984E-3</v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-0.7857142857142857</v>
      </c>
      <c r="M613" s="26" t="str">
        <f t="shared" si="127"/>
        <v/>
      </c>
      <c r="N613" s="27">
        <f t="shared" si="128"/>
        <v>-9.14380714879468E-3</v>
      </c>
    </row>
    <row r="614" spans="1:14" x14ac:dyDescent="0.2">
      <c r="A614" s="30"/>
      <c r="B614" s="23" t="s">
        <v>577</v>
      </c>
      <c r="C614" s="20">
        <v>14</v>
      </c>
      <c r="D614" s="7">
        <v>37</v>
      </c>
      <c r="E614" s="7">
        <v>12</v>
      </c>
      <c r="F614" s="7">
        <v>34</v>
      </c>
      <c r="G614" s="8">
        <f t="shared" si="123"/>
        <v>1.3958125623130608E-2</v>
      </c>
      <c r="H614" s="8">
        <f t="shared" si="124"/>
        <v>3.0756442227763924E-2</v>
      </c>
      <c r="I614" s="8">
        <f t="shared" si="125"/>
        <v>7.8175895765472316E-3</v>
      </c>
      <c r="J614" s="8">
        <f t="shared" si="126"/>
        <v>4.3701799485861184E-2</v>
      </c>
      <c r="K614" s="8">
        <f t="shared" si="129"/>
        <v>-0.14285714285714285</v>
      </c>
      <c r="L614" s="8">
        <f t="shared" si="130"/>
        <v>-8.1081081081081086E-2</v>
      </c>
      <c r="M614" s="8">
        <f t="shared" si="127"/>
        <v>-1.9940179461615153E-3</v>
      </c>
      <c r="N614" s="9">
        <f t="shared" si="128"/>
        <v>-2.4937655860349131E-3</v>
      </c>
    </row>
    <row r="615" spans="1:14" ht="25.5" x14ac:dyDescent="0.2">
      <c r="A615" s="30"/>
      <c r="B615" s="23" t="s">
        <v>578</v>
      </c>
      <c r="C615" s="20">
        <v>249</v>
      </c>
      <c r="D615" s="7">
        <v>312</v>
      </c>
      <c r="E615" s="7">
        <v>79</v>
      </c>
      <c r="F615" s="7">
        <v>41</v>
      </c>
      <c r="G615" s="8">
        <f t="shared" si="123"/>
        <v>0.24825523429710866</v>
      </c>
      <c r="H615" s="8">
        <f t="shared" si="124"/>
        <v>0.25935162094763092</v>
      </c>
      <c r="I615" s="8">
        <f t="shared" si="125"/>
        <v>5.1465798045602605E-2</v>
      </c>
      <c r="J615" s="8">
        <f t="shared" si="126"/>
        <v>5.2699228791773779E-2</v>
      </c>
      <c r="K615" s="8">
        <f t="shared" si="129"/>
        <v>-0.68273092369477917</v>
      </c>
      <c r="L615" s="8">
        <f t="shared" si="130"/>
        <v>-0.86858974358974361</v>
      </c>
      <c r="M615" s="8">
        <f t="shared" si="127"/>
        <v>-0.16949152542372881</v>
      </c>
      <c r="N615" s="9">
        <f t="shared" si="128"/>
        <v>-0.22527015793848712</v>
      </c>
    </row>
    <row r="616" spans="1:14" x14ac:dyDescent="0.2">
      <c r="A616" s="30"/>
      <c r="B616" s="23" t="s">
        <v>579</v>
      </c>
      <c r="C616" s="20">
        <v>398</v>
      </c>
      <c r="D616" s="7">
        <v>101</v>
      </c>
      <c r="E616" s="7">
        <v>889</v>
      </c>
      <c r="F616" s="7">
        <v>86</v>
      </c>
      <c r="G616" s="8">
        <f t="shared" si="123"/>
        <v>0.39680957128614158</v>
      </c>
      <c r="H616" s="8">
        <f t="shared" si="124"/>
        <v>8.395677472984206E-2</v>
      </c>
      <c r="I616" s="8">
        <f t="shared" si="125"/>
        <v>0.57915309446254071</v>
      </c>
      <c r="J616" s="8">
        <f t="shared" si="126"/>
        <v>0.11053984575835475</v>
      </c>
      <c r="K616" s="8">
        <f t="shared" si="129"/>
        <v>1.2336683417085428</v>
      </c>
      <c r="L616" s="8">
        <f t="shared" si="130"/>
        <v>-0.14851485148514851</v>
      </c>
      <c r="M616" s="8">
        <f t="shared" si="127"/>
        <v>0.48953140578265208</v>
      </c>
      <c r="N616" s="9">
        <f t="shared" si="128"/>
        <v>-1.2468827930174562E-2</v>
      </c>
    </row>
    <row r="617" spans="1:14" x14ac:dyDescent="0.2">
      <c r="A617" s="30"/>
      <c r="B617" s="23" t="s">
        <v>580</v>
      </c>
      <c r="C617" s="20">
        <v>7</v>
      </c>
      <c r="D617" s="7">
        <v>62</v>
      </c>
      <c r="E617" s="7">
        <v>220</v>
      </c>
      <c r="F617" s="7">
        <v>150</v>
      </c>
      <c r="G617" s="8">
        <f t="shared" si="123"/>
        <v>6.979062811565304E-3</v>
      </c>
      <c r="H617" s="8">
        <f t="shared" si="124"/>
        <v>5.1537822111388194E-2</v>
      </c>
      <c r="I617" s="8">
        <f t="shared" si="125"/>
        <v>0.14332247557003258</v>
      </c>
      <c r="J617" s="8">
        <f t="shared" si="126"/>
        <v>0.19280205655526991</v>
      </c>
      <c r="K617" s="8">
        <f t="shared" si="129"/>
        <v>30.428571428571427</v>
      </c>
      <c r="L617" s="8">
        <f t="shared" si="130"/>
        <v>1.4193548387096775</v>
      </c>
      <c r="M617" s="8">
        <f t="shared" si="127"/>
        <v>0.21236291126620138</v>
      </c>
      <c r="N617" s="9">
        <f t="shared" si="128"/>
        <v>7.315045719035744E-2</v>
      </c>
    </row>
    <row r="618" spans="1:14" x14ac:dyDescent="0.2">
      <c r="A618" s="30"/>
      <c r="B618" s="23" t="s">
        <v>581</v>
      </c>
      <c r="C618" s="20">
        <v>1</v>
      </c>
      <c r="D618" s="7">
        <v>2</v>
      </c>
      <c r="E618" s="7">
        <v>1</v>
      </c>
      <c r="F618" s="7">
        <v>0</v>
      </c>
      <c r="G618" s="8">
        <f t="shared" si="123"/>
        <v>9.9700897308075765E-4</v>
      </c>
      <c r="H618" s="8">
        <f t="shared" si="124"/>
        <v>1.6625103906899418E-3</v>
      </c>
      <c r="I618" s="8">
        <f t="shared" si="125"/>
        <v>6.5146579804560263E-4</v>
      </c>
      <c r="J618" s="8" t="str">
        <f t="shared" si="126"/>
        <v/>
      </c>
      <c r="K618" s="8">
        <f t="shared" si="129"/>
        <v>0</v>
      </c>
      <c r="L618" s="8">
        <f t="shared" si="130"/>
        <v>-1</v>
      </c>
      <c r="M618" s="8">
        <f t="shared" si="127"/>
        <v>0</v>
      </c>
      <c r="N618" s="9">
        <f t="shared" si="128"/>
        <v>-1.6625103906899418E-3</v>
      </c>
    </row>
    <row r="619" spans="1:14" x14ac:dyDescent="0.2">
      <c r="A619" s="30"/>
      <c r="B619" s="23" t="s">
        <v>582</v>
      </c>
      <c r="C619" s="20">
        <v>4</v>
      </c>
      <c r="D619" s="7">
        <v>3</v>
      </c>
      <c r="E619" s="7">
        <v>0</v>
      </c>
      <c r="F619" s="7">
        <v>1</v>
      </c>
      <c r="G619" s="8">
        <f t="shared" si="123"/>
        <v>3.9880358923230306E-3</v>
      </c>
      <c r="H619" s="8">
        <f t="shared" si="124"/>
        <v>2.4937655860349127E-3</v>
      </c>
      <c r="I619" s="8" t="str">
        <f t="shared" si="125"/>
        <v/>
      </c>
      <c r="J619" s="8">
        <f t="shared" si="126"/>
        <v>1.2853470437017994E-3</v>
      </c>
      <c r="K619" s="8">
        <f t="shared" si="129"/>
        <v>-1</v>
      </c>
      <c r="L619" s="8">
        <f t="shared" si="130"/>
        <v>-0.66666666666666663</v>
      </c>
      <c r="M619" s="8">
        <f t="shared" si="127"/>
        <v>-3.9880358923230306E-3</v>
      </c>
      <c r="N619" s="9">
        <f t="shared" si="128"/>
        <v>-1.6625103906899416E-3</v>
      </c>
    </row>
    <row r="620" spans="1:14" x14ac:dyDescent="0.2">
      <c r="A620" s="30"/>
      <c r="B620" s="23" t="s">
        <v>583</v>
      </c>
      <c r="C620" s="20">
        <v>9</v>
      </c>
      <c r="D620" s="7">
        <v>8</v>
      </c>
      <c r="E620" s="7">
        <v>4</v>
      </c>
      <c r="F620" s="7">
        <v>3</v>
      </c>
      <c r="G620" s="8">
        <f t="shared" si="123"/>
        <v>8.9730807577268201E-3</v>
      </c>
      <c r="H620" s="8">
        <f t="shared" si="124"/>
        <v>6.6500415627597674E-3</v>
      </c>
      <c r="I620" s="8">
        <f t="shared" si="125"/>
        <v>2.6058631921824105E-3</v>
      </c>
      <c r="J620" s="8">
        <f t="shared" si="126"/>
        <v>3.8560411311053984E-3</v>
      </c>
      <c r="K620" s="8">
        <f t="shared" si="129"/>
        <v>-0.55555555555555558</v>
      </c>
      <c r="L620" s="8">
        <f t="shared" si="130"/>
        <v>-0.625</v>
      </c>
      <c r="M620" s="8">
        <f t="shared" si="127"/>
        <v>-4.9850448654037895E-3</v>
      </c>
      <c r="N620" s="9">
        <f t="shared" si="128"/>
        <v>-4.1562759767248547E-3</v>
      </c>
    </row>
    <row r="621" spans="1:14" x14ac:dyDescent="0.2">
      <c r="A621" s="30"/>
      <c r="B621" s="23" t="s">
        <v>584</v>
      </c>
      <c r="C621" s="20">
        <v>2</v>
      </c>
      <c r="D621" s="7">
        <v>2</v>
      </c>
      <c r="E621" s="7">
        <v>0</v>
      </c>
      <c r="F621" s="7">
        <v>0</v>
      </c>
      <c r="G621" s="8">
        <f t="shared" si="123"/>
        <v>1.9940179461615153E-3</v>
      </c>
      <c r="H621" s="8">
        <f t="shared" si="124"/>
        <v>1.6625103906899418E-3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-1.9940179461615153E-3</v>
      </c>
      <c r="N621" s="9">
        <f t="shared" si="128"/>
        <v>-1.6625103906899418E-3</v>
      </c>
    </row>
    <row r="622" spans="1:14" ht="24.75" customHeight="1" x14ac:dyDescent="0.2">
      <c r="A622" s="30"/>
      <c r="B622" s="23" t="s">
        <v>585</v>
      </c>
      <c r="C622" s="20">
        <v>3</v>
      </c>
      <c r="D622" s="7">
        <v>7</v>
      </c>
      <c r="E622" s="7">
        <v>1</v>
      </c>
      <c r="F622" s="7">
        <v>4</v>
      </c>
      <c r="G622" s="8">
        <f t="shared" si="123"/>
        <v>2.9910269192422734E-3</v>
      </c>
      <c r="H622" s="8">
        <f t="shared" si="124"/>
        <v>5.8187863674147968E-3</v>
      </c>
      <c r="I622" s="8">
        <f t="shared" si="125"/>
        <v>6.5146579804560263E-4</v>
      </c>
      <c r="J622" s="8">
        <f t="shared" si="126"/>
        <v>5.1413881748071976E-3</v>
      </c>
      <c r="K622" s="8">
        <f t="shared" si="129"/>
        <v>-0.66666666666666663</v>
      </c>
      <c r="L622" s="8">
        <f t="shared" si="130"/>
        <v>-0.42857142857142855</v>
      </c>
      <c r="M622" s="8">
        <f t="shared" si="127"/>
        <v>-1.9940179461615153E-3</v>
      </c>
      <c r="N622" s="9">
        <f t="shared" si="128"/>
        <v>-2.4937655860349127E-3</v>
      </c>
    </row>
    <row r="623" spans="1:14" x14ac:dyDescent="0.2">
      <c r="A623" s="30"/>
      <c r="B623" s="23" t="s">
        <v>586</v>
      </c>
      <c r="C623" s="20">
        <v>45</v>
      </c>
      <c r="D623" s="7">
        <v>12</v>
      </c>
      <c r="E623" s="7">
        <v>3</v>
      </c>
      <c r="F623" s="7">
        <v>1</v>
      </c>
      <c r="G623" s="8">
        <f t="shared" si="123"/>
        <v>4.4865403788634101E-2</v>
      </c>
      <c r="H623" s="8">
        <f t="shared" si="124"/>
        <v>9.9750623441396506E-3</v>
      </c>
      <c r="I623" s="8">
        <f t="shared" si="125"/>
        <v>1.9543973941368079E-3</v>
      </c>
      <c r="J623" s="8">
        <f t="shared" si="126"/>
        <v>1.2853470437017994E-3</v>
      </c>
      <c r="K623" s="8">
        <f t="shared" si="129"/>
        <v>-0.93333333333333335</v>
      </c>
      <c r="L623" s="8">
        <f t="shared" si="130"/>
        <v>-0.91666666666666663</v>
      </c>
      <c r="M623" s="8">
        <f t="shared" si="127"/>
        <v>-4.1874376869391827E-2</v>
      </c>
      <c r="N623" s="9">
        <f t="shared" si="128"/>
        <v>-9.14380714879468E-3</v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8</v>
      </c>
      <c r="D625" s="7">
        <v>5</v>
      </c>
      <c r="E625" s="7">
        <v>1</v>
      </c>
      <c r="F625" s="7">
        <v>0</v>
      </c>
      <c r="G625" s="8">
        <f t="shared" si="123"/>
        <v>7.9760717846460612E-3</v>
      </c>
      <c r="H625" s="8">
        <f t="shared" si="124"/>
        <v>4.1562759767248547E-3</v>
      </c>
      <c r="I625" s="8">
        <f t="shared" si="125"/>
        <v>6.5146579804560263E-4</v>
      </c>
      <c r="J625" s="8" t="str">
        <f t="shared" si="126"/>
        <v/>
      </c>
      <c r="K625" s="8">
        <f t="shared" si="129"/>
        <v>-0.875</v>
      </c>
      <c r="L625" s="8">
        <f t="shared" si="130"/>
        <v>-1</v>
      </c>
      <c r="M625" s="8">
        <f t="shared" si="127"/>
        <v>-6.979062811565304E-3</v>
      </c>
      <c r="N625" s="9">
        <f t="shared" si="128"/>
        <v>-4.1562759767248547E-3</v>
      </c>
    </row>
    <row r="626" spans="1:14" x14ac:dyDescent="0.2">
      <c r="A626" s="30"/>
      <c r="B626" s="23" t="s">
        <v>589</v>
      </c>
      <c r="C626" s="20">
        <v>0</v>
      </c>
      <c r="D626" s="7">
        <v>1</v>
      </c>
      <c r="E626" s="7">
        <v>0</v>
      </c>
      <c r="F626" s="7">
        <v>1</v>
      </c>
      <c r="G626" s="8" t="str">
        <f t="shared" si="123"/>
        <v/>
      </c>
      <c r="H626" s="8">
        <f t="shared" si="124"/>
        <v>8.3125519534497092E-4</v>
      </c>
      <c r="I626" s="8" t="str">
        <f t="shared" si="125"/>
        <v/>
      </c>
      <c r="J626" s="8">
        <f t="shared" si="126"/>
        <v>1.2853470437017994E-3</v>
      </c>
      <c r="K626" s="8" t="str">
        <f t="shared" si="129"/>
        <v xml:space="preserve"> </v>
      </c>
      <c r="L626" s="8">
        <f t="shared" si="130"/>
        <v>0</v>
      </c>
      <c r="M626" s="8" t="str">
        <f t="shared" si="127"/>
        <v/>
      </c>
      <c r="N626" s="9">
        <f t="shared" si="128"/>
        <v>0</v>
      </c>
    </row>
    <row r="627" spans="1:14" ht="25.5" x14ac:dyDescent="0.2">
      <c r="A627" s="30"/>
      <c r="B627" s="23" t="s">
        <v>590</v>
      </c>
      <c r="C627" s="20">
        <v>2</v>
      </c>
      <c r="D627" s="7">
        <v>11</v>
      </c>
      <c r="E627" s="7">
        <v>1</v>
      </c>
      <c r="F627" s="7">
        <v>4</v>
      </c>
      <c r="G627" s="8">
        <f t="shared" si="123"/>
        <v>1.9940179461615153E-3</v>
      </c>
      <c r="H627" s="8">
        <f t="shared" si="124"/>
        <v>9.14380714879468E-3</v>
      </c>
      <c r="I627" s="8">
        <f t="shared" si="125"/>
        <v>6.5146579804560263E-4</v>
      </c>
      <c r="J627" s="8">
        <f t="shared" si="126"/>
        <v>5.1413881748071976E-3</v>
      </c>
      <c r="K627" s="8">
        <f t="shared" si="129"/>
        <v>-0.5</v>
      </c>
      <c r="L627" s="8">
        <f t="shared" si="130"/>
        <v>-0.63636363636363635</v>
      </c>
      <c r="M627" s="8">
        <f t="shared" si="127"/>
        <v>-9.9700897308075765E-4</v>
      </c>
      <c r="N627" s="9">
        <f t="shared" si="128"/>
        <v>-5.8187863674147959E-3</v>
      </c>
    </row>
    <row r="628" spans="1:14" x14ac:dyDescent="0.2">
      <c r="A628" s="30"/>
      <c r="B628" s="23" t="s">
        <v>591</v>
      </c>
      <c r="C628" s="20">
        <v>6</v>
      </c>
      <c r="D628" s="7">
        <v>17</v>
      </c>
      <c r="E628" s="7">
        <v>12</v>
      </c>
      <c r="F628" s="7">
        <v>30</v>
      </c>
      <c r="G628" s="8">
        <f t="shared" si="123"/>
        <v>5.9820538384845467E-3</v>
      </c>
      <c r="H628" s="8">
        <f t="shared" si="124"/>
        <v>1.4131338320864505E-2</v>
      </c>
      <c r="I628" s="8">
        <f t="shared" si="125"/>
        <v>7.8175895765472316E-3</v>
      </c>
      <c r="J628" s="8">
        <f t="shared" si="126"/>
        <v>3.8560411311053984E-2</v>
      </c>
      <c r="K628" s="8">
        <f t="shared" si="129"/>
        <v>1</v>
      </c>
      <c r="L628" s="8">
        <f t="shared" si="130"/>
        <v>0.76470588235294112</v>
      </c>
      <c r="M628" s="8">
        <f t="shared" si="127"/>
        <v>5.9820538384845467E-3</v>
      </c>
      <c r="N628" s="9">
        <f t="shared" si="128"/>
        <v>1.0806317539484621E-2</v>
      </c>
    </row>
    <row r="629" spans="1:14" x14ac:dyDescent="0.2">
      <c r="A629" s="30"/>
      <c r="B629" s="23" t="s">
        <v>592</v>
      </c>
      <c r="C629" s="20">
        <v>4</v>
      </c>
      <c r="D629" s="7">
        <v>7</v>
      </c>
      <c r="E629" s="7">
        <v>15</v>
      </c>
      <c r="F629" s="7">
        <v>4</v>
      </c>
      <c r="G629" s="8">
        <f t="shared" si="123"/>
        <v>3.9880358923230306E-3</v>
      </c>
      <c r="H629" s="8">
        <f t="shared" si="124"/>
        <v>5.8187863674147968E-3</v>
      </c>
      <c r="I629" s="8">
        <f t="shared" si="125"/>
        <v>9.7719869706840382E-3</v>
      </c>
      <c r="J629" s="8">
        <f t="shared" si="126"/>
        <v>5.1413881748071976E-3</v>
      </c>
      <c r="K629" s="8">
        <f t="shared" si="129"/>
        <v>2.75</v>
      </c>
      <c r="L629" s="8">
        <f t="shared" si="130"/>
        <v>-0.42857142857142855</v>
      </c>
      <c r="M629" s="8">
        <f t="shared" si="127"/>
        <v>1.0967098703888335E-2</v>
      </c>
      <c r="N629" s="9">
        <f t="shared" si="128"/>
        <v>-2.4937655860349127E-3</v>
      </c>
    </row>
    <row r="630" spans="1:14" x14ac:dyDescent="0.2">
      <c r="A630" s="30"/>
      <c r="B630" s="23" t="s">
        <v>593</v>
      </c>
      <c r="C630" s="20">
        <v>22</v>
      </c>
      <c r="D630" s="7">
        <v>206</v>
      </c>
      <c r="E630" s="7">
        <v>8</v>
      </c>
      <c r="F630" s="7">
        <v>58</v>
      </c>
      <c r="G630" s="8">
        <f t="shared" si="123"/>
        <v>2.1934197407776669E-2</v>
      </c>
      <c r="H630" s="8">
        <f t="shared" si="124"/>
        <v>0.17123857024106401</v>
      </c>
      <c r="I630" s="8">
        <f t="shared" si="125"/>
        <v>5.2117263843648211E-3</v>
      </c>
      <c r="J630" s="8">
        <f t="shared" si="126"/>
        <v>7.4550128534704371E-2</v>
      </c>
      <c r="K630" s="8">
        <f t="shared" si="129"/>
        <v>-0.63636363636363635</v>
      </c>
      <c r="L630" s="8">
        <f t="shared" si="130"/>
        <v>-0.71844660194174759</v>
      </c>
      <c r="M630" s="8">
        <f t="shared" si="127"/>
        <v>-1.3958125623130608E-2</v>
      </c>
      <c r="N630" s="9">
        <f t="shared" si="128"/>
        <v>-0.1230257689110557</v>
      </c>
    </row>
    <row r="631" spans="1:14" x14ac:dyDescent="0.2">
      <c r="A631" s="30"/>
      <c r="B631" s="23" t="s">
        <v>594</v>
      </c>
      <c r="C631" s="20">
        <v>69</v>
      </c>
      <c r="D631" s="7">
        <v>134</v>
      </c>
      <c r="E631" s="7">
        <v>13</v>
      </c>
      <c r="F631" s="7">
        <v>31</v>
      </c>
      <c r="G631" s="8">
        <f t="shared" si="123"/>
        <v>6.8793619142572288E-2</v>
      </c>
      <c r="H631" s="8">
        <f t="shared" si="124"/>
        <v>0.1113881961762261</v>
      </c>
      <c r="I631" s="8">
        <f t="shared" si="125"/>
        <v>8.4690553745928338E-3</v>
      </c>
      <c r="J631" s="8">
        <f t="shared" si="126"/>
        <v>3.9845758354755782E-2</v>
      </c>
      <c r="K631" s="8">
        <f t="shared" si="129"/>
        <v>-0.81159420289855078</v>
      </c>
      <c r="L631" s="8">
        <f t="shared" si="130"/>
        <v>-0.76865671641791045</v>
      </c>
      <c r="M631" s="8">
        <f t="shared" si="127"/>
        <v>-5.5832502492522439E-2</v>
      </c>
      <c r="N631" s="9">
        <f t="shared" si="128"/>
        <v>-8.5619285120532004E-2</v>
      </c>
    </row>
    <row r="632" spans="1:14" x14ac:dyDescent="0.2">
      <c r="A632" s="30"/>
      <c r="B632" s="23" t="s">
        <v>595</v>
      </c>
      <c r="C632" s="20">
        <v>4</v>
      </c>
      <c r="D632" s="7">
        <v>6</v>
      </c>
      <c r="E632" s="7">
        <v>0</v>
      </c>
      <c r="F632" s="7">
        <v>1</v>
      </c>
      <c r="G632" s="8">
        <f t="shared" si="123"/>
        <v>3.9880358923230306E-3</v>
      </c>
      <c r="H632" s="8">
        <f t="shared" si="124"/>
        <v>4.9875311720698253E-3</v>
      </c>
      <c r="I632" s="8" t="str">
        <f t="shared" si="125"/>
        <v/>
      </c>
      <c r="J632" s="8">
        <f t="shared" si="126"/>
        <v>1.2853470437017994E-3</v>
      </c>
      <c r="K632" s="8">
        <f t="shared" si="129"/>
        <v>-1</v>
      </c>
      <c r="L632" s="8">
        <f t="shared" si="130"/>
        <v>-0.83333333333333337</v>
      </c>
      <c r="M632" s="8">
        <f t="shared" si="127"/>
        <v>-3.9880358923230306E-3</v>
      </c>
      <c r="N632" s="9">
        <f t="shared" si="128"/>
        <v>-4.1562759767248547E-3</v>
      </c>
    </row>
    <row r="633" spans="1:14" x14ac:dyDescent="0.2">
      <c r="A633" s="30"/>
      <c r="B633" s="23" t="s">
        <v>596</v>
      </c>
      <c r="C633" s="20">
        <v>2</v>
      </c>
      <c r="D633" s="7">
        <v>19</v>
      </c>
      <c r="E633" s="7">
        <v>0</v>
      </c>
      <c r="F633" s="7">
        <v>1</v>
      </c>
      <c r="G633" s="8">
        <f t="shared" si="123"/>
        <v>1.9940179461615153E-3</v>
      </c>
      <c r="H633" s="8">
        <f t="shared" si="124"/>
        <v>1.5793848711554447E-2</v>
      </c>
      <c r="I633" s="8" t="str">
        <f t="shared" si="125"/>
        <v/>
      </c>
      <c r="J633" s="8">
        <f t="shared" si="126"/>
        <v>1.2853470437017994E-3</v>
      </c>
      <c r="K633" s="8">
        <f t="shared" si="129"/>
        <v>-1</v>
      </c>
      <c r="L633" s="8">
        <f t="shared" si="130"/>
        <v>-0.94736842105263153</v>
      </c>
      <c r="M633" s="8">
        <f t="shared" si="127"/>
        <v>-1.9940179461615153E-3</v>
      </c>
      <c r="N633" s="9">
        <f t="shared" si="128"/>
        <v>-1.4962593516209474E-2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55</v>
      </c>
      <c r="F634" s="7">
        <v>18</v>
      </c>
      <c r="G634" s="8" t="str">
        <f t="shared" si="123"/>
        <v/>
      </c>
      <c r="H634" s="8" t="str">
        <f t="shared" si="124"/>
        <v/>
      </c>
      <c r="I634" s="8">
        <f t="shared" si="125"/>
        <v>3.5830618892508145E-2</v>
      </c>
      <c r="J634" s="8">
        <f t="shared" si="126"/>
        <v>2.313624678663239E-2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3</v>
      </c>
      <c r="E635" s="7">
        <v>1</v>
      </c>
      <c r="F635" s="7">
        <v>1</v>
      </c>
      <c r="G635" s="8" t="str">
        <f t="shared" si="123"/>
        <v/>
      </c>
      <c r="H635" s="8">
        <f t="shared" si="124"/>
        <v>2.4937655860349127E-3</v>
      </c>
      <c r="I635" s="8">
        <f t="shared" si="125"/>
        <v>6.5146579804560263E-4</v>
      </c>
      <c r="J635" s="8">
        <f t="shared" si="126"/>
        <v>1.2853470437017994E-3</v>
      </c>
      <c r="K635" s="8">
        <f t="shared" si="129"/>
        <v>1</v>
      </c>
      <c r="L635" s="8">
        <f t="shared" si="130"/>
        <v>-0.66666666666666663</v>
      </c>
      <c r="M635" s="8" t="str">
        <f t="shared" si="127"/>
        <v/>
      </c>
      <c r="N635" s="9">
        <f t="shared" si="128"/>
        <v>-1.6625103906899416E-3</v>
      </c>
    </row>
    <row r="636" spans="1:14" x14ac:dyDescent="0.2">
      <c r="A636" s="30"/>
      <c r="B636" s="23" t="s">
        <v>599</v>
      </c>
      <c r="C636" s="20">
        <v>3</v>
      </c>
      <c r="D636" s="7">
        <v>32</v>
      </c>
      <c r="E636" s="7">
        <v>1</v>
      </c>
      <c r="F636" s="7">
        <v>6</v>
      </c>
      <c r="G636" s="8">
        <f t="shared" si="123"/>
        <v>2.9910269192422734E-3</v>
      </c>
      <c r="H636" s="8">
        <f t="shared" si="124"/>
        <v>2.6600166251039069E-2</v>
      </c>
      <c r="I636" s="8">
        <f t="shared" si="125"/>
        <v>6.5146579804560263E-4</v>
      </c>
      <c r="J636" s="8">
        <f t="shared" si="126"/>
        <v>7.7120822622107968E-3</v>
      </c>
      <c r="K636" s="8">
        <f t="shared" si="129"/>
        <v>-0.66666666666666663</v>
      </c>
      <c r="L636" s="8">
        <f t="shared" si="130"/>
        <v>-0.8125</v>
      </c>
      <c r="M636" s="8">
        <f t="shared" si="127"/>
        <v>-1.9940179461615153E-3</v>
      </c>
      <c r="N636" s="9">
        <f t="shared" si="128"/>
        <v>-2.1612635078969242E-2</v>
      </c>
    </row>
    <row r="637" spans="1:14" x14ac:dyDescent="0.2">
      <c r="A637" s="30"/>
      <c r="B637" s="23" t="s">
        <v>600</v>
      </c>
      <c r="C637" s="20">
        <v>2</v>
      </c>
      <c r="D637" s="7">
        <v>10</v>
      </c>
      <c r="E637" s="7">
        <v>0</v>
      </c>
      <c r="F637" s="7">
        <v>0</v>
      </c>
      <c r="G637" s="8">
        <f t="shared" si="123"/>
        <v>1.9940179461615153E-3</v>
      </c>
      <c r="H637" s="8">
        <f t="shared" si="124"/>
        <v>8.3125519534497094E-3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-1.9940179461615153E-3</v>
      </c>
      <c r="N637" s="9">
        <f t="shared" si="128"/>
        <v>-8.3125519534497094E-3</v>
      </c>
    </row>
    <row r="638" spans="1:14" ht="25.5" x14ac:dyDescent="0.2">
      <c r="A638" s="30"/>
      <c r="B638" s="23" t="s">
        <v>601</v>
      </c>
      <c r="C638" s="20">
        <v>5</v>
      </c>
      <c r="D638" s="7">
        <v>9</v>
      </c>
      <c r="E638" s="7">
        <v>0</v>
      </c>
      <c r="F638" s="7">
        <v>0</v>
      </c>
      <c r="G638" s="8">
        <f t="shared" si="123"/>
        <v>4.9850448654037887E-3</v>
      </c>
      <c r="H638" s="8">
        <f t="shared" si="124"/>
        <v>7.481296758104738E-3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-4.9850448654037887E-3</v>
      </c>
      <c r="N638" s="9">
        <f t="shared" si="128"/>
        <v>-7.481296758104738E-3</v>
      </c>
    </row>
    <row r="639" spans="1:14" ht="25.5" x14ac:dyDescent="0.2">
      <c r="A639" s="30"/>
      <c r="B639" s="23" t="s">
        <v>602</v>
      </c>
      <c r="C639" s="20">
        <v>23</v>
      </c>
      <c r="D639" s="7">
        <v>38</v>
      </c>
      <c r="E639" s="7">
        <v>177</v>
      </c>
      <c r="F639" s="7">
        <v>275</v>
      </c>
      <c r="G639" s="8">
        <f t="shared" si="123"/>
        <v>2.2931206380857428E-2</v>
      </c>
      <c r="H639" s="8">
        <f t="shared" si="124"/>
        <v>3.1587697423108893E-2</v>
      </c>
      <c r="I639" s="8">
        <f t="shared" si="125"/>
        <v>0.11530944625407166</v>
      </c>
      <c r="J639" s="8">
        <f t="shared" si="126"/>
        <v>0.35347043701799485</v>
      </c>
      <c r="K639" s="8">
        <f t="shared" si="129"/>
        <v>6.6956521739130439</v>
      </c>
      <c r="L639" s="8">
        <f t="shared" si="130"/>
        <v>6.2368421052631575</v>
      </c>
      <c r="M639" s="8">
        <f t="shared" si="127"/>
        <v>0.15353938185443669</v>
      </c>
      <c r="N639" s="9">
        <f t="shared" si="128"/>
        <v>0.19700748129675807</v>
      </c>
    </row>
    <row r="640" spans="1:14" ht="26.25" thickBot="1" x14ac:dyDescent="0.25">
      <c r="A640" s="30"/>
      <c r="B640" s="24" t="s">
        <v>603</v>
      </c>
      <c r="C640" s="21">
        <v>121</v>
      </c>
      <c r="D640" s="10">
        <v>145</v>
      </c>
      <c r="E640" s="10">
        <v>42</v>
      </c>
      <c r="F640" s="10">
        <v>25</v>
      </c>
      <c r="G640" s="11">
        <f t="shared" si="123"/>
        <v>0.12063808574277168</v>
      </c>
      <c r="H640" s="11">
        <f t="shared" si="124"/>
        <v>0.12053200332502079</v>
      </c>
      <c r="I640" s="11">
        <f t="shared" si="125"/>
        <v>2.736156351791531E-2</v>
      </c>
      <c r="J640" s="11">
        <f t="shared" si="126"/>
        <v>3.2133676092544985E-2</v>
      </c>
      <c r="K640" s="11">
        <f t="shared" si="129"/>
        <v>-0.65289256198347112</v>
      </c>
      <c r="L640" s="11">
        <f t="shared" si="130"/>
        <v>-0.82758620689655171</v>
      </c>
      <c r="M640" s="11">
        <f t="shared" si="127"/>
        <v>-7.876370887337987E-2</v>
      </c>
      <c r="N640" s="12">
        <f t="shared" si="128"/>
        <v>-9.9750623441396513E-2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614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615</v>
      </c>
      <c r="C9" s="17">
        <f>+C22+C81+C188+C371+C612</f>
        <v>2264</v>
      </c>
      <c r="D9" s="17">
        <f>+D22+D81+D188+D371+D612</f>
        <v>2513</v>
      </c>
      <c r="E9" s="17">
        <f>+E22+E81+E188+E371+E612</f>
        <v>1216</v>
      </c>
      <c r="F9" s="17">
        <f>+F22+F81+F188+F371+F612</f>
        <v>1228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-0.4628975265017668</v>
      </c>
      <c r="L9" s="18">
        <f t="shared" si="0"/>
        <v>-0.51134102666136094</v>
      </c>
      <c r="M9" s="18">
        <f t="shared" ref="M9:N14" si="1">+IF(OR(AND(G9=""),(K9="")),"",G9*K9)</f>
        <v>-0.4628975265017668</v>
      </c>
      <c r="N9" s="19">
        <f t="shared" si="1"/>
        <v>-0.51134102666136094</v>
      </c>
    </row>
    <row r="10" spans="1:14" x14ac:dyDescent="0.2">
      <c r="A10" s="30"/>
      <c r="B10" s="22" t="s">
        <v>10</v>
      </c>
      <c r="C10" s="20">
        <f>+C22</f>
        <v>39</v>
      </c>
      <c r="D10" s="7">
        <f>+D22</f>
        <v>38</v>
      </c>
      <c r="E10" s="7">
        <f>+E22</f>
        <v>5</v>
      </c>
      <c r="F10" s="7">
        <f>+F22</f>
        <v>7</v>
      </c>
      <c r="G10" s="8">
        <f t="shared" ref="G10:J14" si="2">+C10/C$9</f>
        <v>1.7226148409893994E-2</v>
      </c>
      <c r="H10" s="8">
        <f t="shared" si="2"/>
        <v>1.5121368881814564E-2</v>
      </c>
      <c r="I10" s="8">
        <f t="shared" si="2"/>
        <v>4.1118421052631577E-3</v>
      </c>
      <c r="J10" s="8">
        <f t="shared" si="2"/>
        <v>5.7003257328990227E-3</v>
      </c>
      <c r="K10" s="8">
        <f t="shared" si="0"/>
        <v>-0.87179487179487181</v>
      </c>
      <c r="L10" s="8">
        <f t="shared" si="0"/>
        <v>-0.81578947368421051</v>
      </c>
      <c r="M10" s="8">
        <f t="shared" si="1"/>
        <v>-1.5017667844522969E-2</v>
      </c>
      <c r="N10" s="9">
        <f t="shared" si="1"/>
        <v>-1.2335853561480302E-2</v>
      </c>
    </row>
    <row r="11" spans="1:14" x14ac:dyDescent="0.2">
      <c r="A11" s="30"/>
      <c r="B11" s="23" t="s">
        <v>11</v>
      </c>
      <c r="C11" s="20">
        <f>+C81</f>
        <v>169</v>
      </c>
      <c r="D11" s="7">
        <f>+D81</f>
        <v>130</v>
      </c>
      <c r="E11" s="7">
        <f>+E81</f>
        <v>101</v>
      </c>
      <c r="F11" s="7">
        <f>+F81</f>
        <v>79</v>
      </c>
      <c r="G11" s="8">
        <f t="shared" si="2"/>
        <v>7.4646643109540639E-2</v>
      </c>
      <c r="H11" s="8">
        <f t="shared" si="2"/>
        <v>5.1730998806207719E-2</v>
      </c>
      <c r="I11" s="8">
        <f t="shared" si="2"/>
        <v>8.3059210526315791E-2</v>
      </c>
      <c r="J11" s="8">
        <f t="shared" si="2"/>
        <v>6.4332247557003258E-2</v>
      </c>
      <c r="K11" s="8">
        <f t="shared" si="0"/>
        <v>-0.40236686390532544</v>
      </c>
      <c r="L11" s="8">
        <f t="shared" si="0"/>
        <v>-0.3923076923076923</v>
      </c>
      <c r="M11" s="8">
        <f t="shared" si="1"/>
        <v>-3.0035335689045938E-2</v>
      </c>
      <c r="N11" s="9">
        <f t="shared" si="1"/>
        <v>-2.0294468762435337E-2</v>
      </c>
    </row>
    <row r="12" spans="1:14" ht="25.5" x14ac:dyDescent="0.2">
      <c r="A12" s="30"/>
      <c r="B12" s="23" t="s">
        <v>12</v>
      </c>
      <c r="C12" s="20">
        <f>+C188</f>
        <v>446</v>
      </c>
      <c r="D12" s="7">
        <f>+D188</f>
        <v>405</v>
      </c>
      <c r="E12" s="7">
        <f>+E188</f>
        <v>188</v>
      </c>
      <c r="F12" s="7">
        <f>+F188</f>
        <v>125</v>
      </c>
      <c r="G12" s="8">
        <f t="shared" si="2"/>
        <v>0.19699646643109542</v>
      </c>
      <c r="H12" s="8">
        <f t="shared" si="2"/>
        <v>0.16116195781933942</v>
      </c>
      <c r="I12" s="8">
        <f t="shared" si="2"/>
        <v>0.15460526315789475</v>
      </c>
      <c r="J12" s="8">
        <f t="shared" si="2"/>
        <v>0.10179153094462541</v>
      </c>
      <c r="K12" s="8">
        <f t="shared" si="0"/>
        <v>-0.57847533632286996</v>
      </c>
      <c r="L12" s="8">
        <f t="shared" si="0"/>
        <v>-0.69135802469135799</v>
      </c>
      <c r="M12" s="8">
        <f t="shared" si="1"/>
        <v>-0.11395759717314488</v>
      </c>
      <c r="N12" s="9">
        <f t="shared" si="1"/>
        <v>-0.11142061281337046</v>
      </c>
    </row>
    <row r="13" spans="1:14" x14ac:dyDescent="0.2">
      <c r="A13" s="30"/>
      <c r="B13" s="23" t="s">
        <v>13</v>
      </c>
      <c r="C13" s="20">
        <f>+C371</f>
        <v>1327</v>
      </c>
      <c r="D13" s="7">
        <f>+D371</f>
        <v>1327</v>
      </c>
      <c r="E13" s="7">
        <f>+E371</f>
        <v>742</v>
      </c>
      <c r="F13" s="7">
        <f>+F371</f>
        <v>729</v>
      </c>
      <c r="G13" s="8">
        <f t="shared" si="2"/>
        <v>0.58613074204946991</v>
      </c>
      <c r="H13" s="8">
        <f t="shared" si="2"/>
        <v>0.52805411858336648</v>
      </c>
      <c r="I13" s="8">
        <f t="shared" si="2"/>
        <v>0.61019736842105265</v>
      </c>
      <c r="J13" s="8">
        <f t="shared" si="2"/>
        <v>0.59364820846905542</v>
      </c>
      <c r="K13" s="8">
        <f t="shared" si="0"/>
        <v>-0.44084400904295401</v>
      </c>
      <c r="L13" s="8">
        <f t="shared" si="0"/>
        <v>-0.4506405425772419</v>
      </c>
      <c r="M13" s="8">
        <f t="shared" si="1"/>
        <v>-0.25839222614840984</v>
      </c>
      <c r="N13" s="9">
        <f t="shared" si="1"/>
        <v>-0.2379625945085555</v>
      </c>
    </row>
    <row r="14" spans="1:14" ht="15.75" thickBot="1" x14ac:dyDescent="0.25">
      <c r="A14" s="30"/>
      <c r="B14" s="24" t="s">
        <v>14</v>
      </c>
      <c r="C14" s="21">
        <f>+C612</f>
        <v>283</v>
      </c>
      <c r="D14" s="10">
        <f>+D612</f>
        <v>613</v>
      </c>
      <c r="E14" s="10">
        <f>+E612</f>
        <v>180</v>
      </c>
      <c r="F14" s="10">
        <f>+F612</f>
        <v>288</v>
      </c>
      <c r="G14" s="11">
        <f t="shared" si="2"/>
        <v>0.125</v>
      </c>
      <c r="H14" s="11">
        <f t="shared" si="2"/>
        <v>0.24393155590927179</v>
      </c>
      <c r="I14" s="11">
        <f t="shared" si="2"/>
        <v>0.14802631578947367</v>
      </c>
      <c r="J14" s="11">
        <f t="shared" si="2"/>
        <v>0.23452768729641693</v>
      </c>
      <c r="K14" s="11">
        <f t="shared" si="0"/>
        <v>-0.36395759717314485</v>
      </c>
      <c r="L14" s="11">
        <f t="shared" si="0"/>
        <v>-0.53017944535073414</v>
      </c>
      <c r="M14" s="11">
        <f t="shared" si="1"/>
        <v>-4.5494699646643107E-2</v>
      </c>
      <c r="N14" s="12">
        <f t="shared" si="1"/>
        <v>-0.12932749701551932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39</v>
      </c>
      <c r="D22" s="17">
        <f>SUM(D23:D73)</f>
        <v>38</v>
      </c>
      <c r="E22" s="17">
        <f>SUM(E23:E73)</f>
        <v>5</v>
      </c>
      <c r="F22" s="17">
        <f>SUM(F23:F73)</f>
        <v>7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-0.87179487179487181</v>
      </c>
      <c r="L22" s="18">
        <f>+IF(AND(D22=0,F22=0),"",IF(D22=0,1,IF(F22=0,-1,(F22-D22)/D22)))</f>
        <v>-0.81578947368421051</v>
      </c>
      <c r="M22" s="18">
        <f t="shared" ref="M22:M53" si="7">+IF(OR(AND(G22=""),(K22="")),"",G22*K22)</f>
        <v>-0.87179487179487181</v>
      </c>
      <c r="N22" s="19">
        <f t="shared" ref="N22:N53" si="8">+IF(OR(AND(H22=""),(L22="")),"",H22*L22)</f>
        <v>-0.81578947368421051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1</v>
      </c>
      <c r="D24" s="7">
        <v>0</v>
      </c>
      <c r="E24" s="7">
        <v>1</v>
      </c>
      <c r="F24" s="7">
        <v>1</v>
      </c>
      <c r="G24" s="8">
        <f t="shared" si="3"/>
        <v>2.564102564102564E-2</v>
      </c>
      <c r="H24" s="8" t="str">
        <f t="shared" si="4"/>
        <v/>
      </c>
      <c r="I24" s="8">
        <f t="shared" si="5"/>
        <v>0.2</v>
      </c>
      <c r="J24" s="8">
        <f t="shared" si="6"/>
        <v>0.14285714285714285</v>
      </c>
      <c r="K24" s="8">
        <f t="shared" si="9"/>
        <v>0</v>
      </c>
      <c r="L24" s="8">
        <f t="shared" si="10"/>
        <v>1</v>
      </c>
      <c r="M24" s="8">
        <f t="shared" si="7"/>
        <v>0</v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3</v>
      </c>
      <c r="D27" s="7">
        <v>7</v>
      </c>
      <c r="E27" s="7">
        <v>0</v>
      </c>
      <c r="F27" s="7">
        <v>0</v>
      </c>
      <c r="G27" s="8">
        <f t="shared" si="3"/>
        <v>7.6923076923076927E-2</v>
      </c>
      <c r="H27" s="8">
        <f t="shared" si="4"/>
        <v>0.18421052631578946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-7.6923076923076927E-2</v>
      </c>
      <c r="N27" s="9">
        <f t="shared" si="8"/>
        <v>-0.18421052631578946</v>
      </c>
    </row>
    <row r="28" spans="1:14" ht="25.5" x14ac:dyDescent="0.2">
      <c r="A28" s="30"/>
      <c r="B28" s="23" t="s">
        <v>23</v>
      </c>
      <c r="C28" s="20">
        <v>8</v>
      </c>
      <c r="D28" s="7">
        <v>7</v>
      </c>
      <c r="E28" s="7">
        <v>0</v>
      </c>
      <c r="F28" s="7">
        <v>0</v>
      </c>
      <c r="G28" s="8">
        <f t="shared" si="3"/>
        <v>0.20512820512820512</v>
      </c>
      <c r="H28" s="8">
        <f t="shared" si="4"/>
        <v>0.18421052631578946</v>
      </c>
      <c r="I28" s="8" t="str">
        <f t="shared" si="5"/>
        <v/>
      </c>
      <c r="J28" s="8" t="str">
        <f t="shared" si="6"/>
        <v/>
      </c>
      <c r="K28" s="8">
        <f t="shared" si="9"/>
        <v>-1</v>
      </c>
      <c r="L28" s="8">
        <f t="shared" si="10"/>
        <v>-1</v>
      </c>
      <c r="M28" s="8">
        <f t="shared" si="7"/>
        <v>-0.20512820512820512</v>
      </c>
      <c r="N28" s="9">
        <f t="shared" si="8"/>
        <v>-0.18421052631578946</v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2</v>
      </c>
      <c r="D33" s="7">
        <v>1</v>
      </c>
      <c r="E33" s="7">
        <v>0</v>
      </c>
      <c r="F33" s="7">
        <v>0</v>
      </c>
      <c r="G33" s="8">
        <f t="shared" si="3"/>
        <v>5.128205128205128E-2</v>
      </c>
      <c r="H33" s="8">
        <f t="shared" si="4"/>
        <v>2.6315789473684209E-2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-5.128205128205128E-2</v>
      </c>
      <c r="N33" s="9">
        <f t="shared" si="8"/>
        <v>-2.6315789473684209E-2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9" t="str">
        <f t="shared" si="8"/>
        <v/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1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>
        <f t="shared" si="6"/>
        <v>0.14285714285714285</v>
      </c>
      <c r="K41" s="8" t="str">
        <f t="shared" si="9"/>
        <v xml:space="preserve"> </v>
      </c>
      <c r="L41" s="8">
        <f t="shared" si="10"/>
        <v>1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2</v>
      </c>
      <c r="D42" s="7">
        <v>1</v>
      </c>
      <c r="E42" s="7">
        <v>0</v>
      </c>
      <c r="F42" s="7">
        <v>0</v>
      </c>
      <c r="G42" s="8">
        <f t="shared" si="3"/>
        <v>5.128205128205128E-2</v>
      </c>
      <c r="H42" s="8">
        <f t="shared" si="4"/>
        <v>2.6315789473684209E-2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-5.128205128205128E-2</v>
      </c>
      <c r="N42" s="9">
        <f t="shared" si="8"/>
        <v>-2.6315789473684209E-2</v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1</v>
      </c>
      <c r="F43" s="7">
        <v>0</v>
      </c>
      <c r="G43" s="8" t="str">
        <f t="shared" si="3"/>
        <v/>
      </c>
      <c r="H43" s="8" t="str">
        <f t="shared" si="4"/>
        <v/>
      </c>
      <c r="I43" s="8">
        <f t="shared" si="5"/>
        <v>0.2</v>
      </c>
      <c r="J43" s="8" t="str">
        <f t="shared" si="6"/>
        <v/>
      </c>
      <c r="K43" s="8">
        <f t="shared" si="9"/>
        <v>1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1</v>
      </c>
      <c r="D48" s="7">
        <v>0</v>
      </c>
      <c r="E48" s="7">
        <v>0</v>
      </c>
      <c r="F48" s="7">
        <v>1</v>
      </c>
      <c r="G48" s="8">
        <f t="shared" si="3"/>
        <v>2.564102564102564E-2</v>
      </c>
      <c r="H48" s="8" t="str">
        <f t="shared" si="4"/>
        <v/>
      </c>
      <c r="I48" s="8" t="str">
        <f t="shared" si="5"/>
        <v/>
      </c>
      <c r="J48" s="8">
        <f t="shared" si="6"/>
        <v>0.14285714285714285</v>
      </c>
      <c r="K48" s="8">
        <f t="shared" si="9"/>
        <v>-1</v>
      </c>
      <c r="L48" s="8">
        <f t="shared" si="10"/>
        <v>1</v>
      </c>
      <c r="M48" s="8">
        <f t="shared" si="7"/>
        <v>-2.564102564102564E-2</v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16</v>
      </c>
      <c r="D53" s="7">
        <v>17</v>
      </c>
      <c r="E53" s="7">
        <v>0</v>
      </c>
      <c r="F53" s="7">
        <v>1</v>
      </c>
      <c r="G53" s="8">
        <f t="shared" si="3"/>
        <v>0.41025641025641024</v>
      </c>
      <c r="H53" s="8">
        <f t="shared" si="4"/>
        <v>0.44736842105263158</v>
      </c>
      <c r="I53" s="8" t="str">
        <f t="shared" si="5"/>
        <v/>
      </c>
      <c r="J53" s="8">
        <f t="shared" si="6"/>
        <v>0.14285714285714285</v>
      </c>
      <c r="K53" s="8">
        <f t="shared" si="9"/>
        <v>-1</v>
      </c>
      <c r="L53" s="8">
        <f t="shared" si="10"/>
        <v>-0.94117647058823528</v>
      </c>
      <c r="M53" s="8">
        <f t="shared" si="7"/>
        <v>-0.41025641025641024</v>
      </c>
      <c r="N53" s="9">
        <f t="shared" si="8"/>
        <v>-0.42105263157894735</v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0.14285714285714285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1</v>
      </c>
      <c r="D56" s="7">
        <v>0</v>
      </c>
      <c r="E56" s="7">
        <v>0</v>
      </c>
      <c r="F56" s="7">
        <v>0</v>
      </c>
      <c r="G56" s="8">
        <f t="shared" si="11"/>
        <v>2.564102564102564E-2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-2.564102564102564E-2</v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9" t="str">
        <f t="shared" si="16"/>
        <v/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2</v>
      </c>
      <c r="D62" s="7">
        <v>0</v>
      </c>
      <c r="E62" s="7">
        <v>0</v>
      </c>
      <c r="F62" s="7">
        <v>0</v>
      </c>
      <c r="G62" s="8">
        <f t="shared" si="11"/>
        <v>5.128205128205128E-2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-5.128205128205128E-2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9" t="str">
        <f t="shared" si="16"/>
        <v/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1</v>
      </c>
      <c r="D67" s="7">
        <v>4</v>
      </c>
      <c r="E67" s="7">
        <v>2</v>
      </c>
      <c r="F67" s="7">
        <v>2</v>
      </c>
      <c r="G67" s="8">
        <f t="shared" si="11"/>
        <v>2.564102564102564E-2</v>
      </c>
      <c r="H67" s="8">
        <f t="shared" si="12"/>
        <v>0.10526315789473684</v>
      </c>
      <c r="I67" s="8">
        <f t="shared" si="13"/>
        <v>0.4</v>
      </c>
      <c r="J67" s="8">
        <f t="shared" si="14"/>
        <v>0.2857142857142857</v>
      </c>
      <c r="K67" s="8">
        <f t="shared" si="17"/>
        <v>1</v>
      </c>
      <c r="L67" s="8">
        <f t="shared" si="18"/>
        <v>-0.5</v>
      </c>
      <c r="M67" s="8">
        <f t="shared" si="15"/>
        <v>2.564102564102564E-2</v>
      </c>
      <c r="N67" s="9">
        <f t="shared" si="16"/>
        <v>-5.2631578947368418E-2</v>
      </c>
    </row>
    <row r="68" spans="1:14" x14ac:dyDescent="0.2">
      <c r="A68" s="30"/>
      <c r="B68" s="23" t="s">
        <v>63</v>
      </c>
      <c r="C68" s="20">
        <v>2</v>
      </c>
      <c r="D68" s="7">
        <v>0</v>
      </c>
      <c r="E68" s="7">
        <v>0</v>
      </c>
      <c r="F68" s="7">
        <v>0</v>
      </c>
      <c r="G68" s="8">
        <f t="shared" si="11"/>
        <v>5.128205128205128E-2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-5.128205128205128E-2</v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0.2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2.6315789473684209E-2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-2.6315789473684209E-2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0</v>
      </c>
      <c r="E73" s="10">
        <v>0</v>
      </c>
      <c r="F73" s="10">
        <v>0</v>
      </c>
      <c r="G73" s="11" t="str">
        <f t="shared" si="11"/>
        <v/>
      </c>
      <c r="H73" s="11" t="str">
        <f t="shared" si="12"/>
        <v/>
      </c>
      <c r="I73" s="11" t="str">
        <f t="shared" si="13"/>
        <v/>
      </c>
      <c r="J73" s="11" t="str">
        <f t="shared" si="14"/>
        <v/>
      </c>
      <c r="K73" s="11" t="str">
        <f t="shared" si="17"/>
        <v xml:space="preserve"> </v>
      </c>
      <c r="L73" s="11" t="str">
        <f t="shared" si="18"/>
        <v xml:space="preserve"> </v>
      </c>
      <c r="M73" s="11" t="str">
        <f t="shared" si="15"/>
        <v/>
      </c>
      <c r="N73" s="12" t="str">
        <f t="shared" si="16"/>
        <v/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169</v>
      </c>
      <c r="D81" s="17">
        <f>SUM(D82:D180)</f>
        <v>130</v>
      </c>
      <c r="E81" s="17">
        <f>SUM(E82:E180)</f>
        <v>101</v>
      </c>
      <c r="F81" s="17">
        <f>SUM(F82:F180)</f>
        <v>79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-0.40236686390532544</v>
      </c>
      <c r="L81" s="18">
        <f>+IF(AND(D81=0,F81=0),"",IF(D81=0,1,IF(F81=0,-1,(F81-D81)/D81)))</f>
        <v>-0.3923076923076923</v>
      </c>
      <c r="M81" s="18">
        <f t="shared" ref="M81:M112" si="23">+IF(OR(AND(G81=""),(K81="")),"",G81*K81)</f>
        <v>-0.40236686390532544</v>
      </c>
      <c r="N81" s="19">
        <f t="shared" ref="N81:N112" si="24">+IF(OR(AND(H81=""),(L81="")),"",H81*L81)</f>
        <v>-0.3923076923076923</v>
      </c>
    </row>
    <row r="82" spans="1:14" x14ac:dyDescent="0.2">
      <c r="A82" s="30"/>
      <c r="B82" s="22" t="s">
        <v>69</v>
      </c>
      <c r="C82" s="28">
        <v>2</v>
      </c>
      <c r="D82" s="25">
        <v>1</v>
      </c>
      <c r="E82" s="25">
        <v>0</v>
      </c>
      <c r="F82" s="25">
        <v>3</v>
      </c>
      <c r="G82" s="26">
        <f t="shared" si="19"/>
        <v>1.1834319526627219E-2</v>
      </c>
      <c r="H82" s="26">
        <f t="shared" si="20"/>
        <v>7.6923076923076927E-3</v>
      </c>
      <c r="I82" s="26" t="str">
        <f t="shared" si="21"/>
        <v/>
      </c>
      <c r="J82" s="26">
        <f t="shared" si="22"/>
        <v>3.7974683544303799E-2</v>
      </c>
      <c r="K82" s="26">
        <f t="shared" ref="K82:K113" si="25">+IF(AND(C82=0,E82=0)," ",IF(C82=0,1,IF(E82=0,-1,(E82-C82)/C82)))</f>
        <v>-1</v>
      </c>
      <c r="L82" s="26">
        <f t="shared" ref="L82:L113" si="26">+IF(AND(D82=0,F82=0)," ",IF(D82=0,1,IF(F82=0,-1,(F82-D82)/D82)))</f>
        <v>2</v>
      </c>
      <c r="M82" s="26">
        <f t="shared" si="23"/>
        <v>-1.1834319526627219E-2</v>
      </c>
      <c r="N82" s="27">
        <f t="shared" si="24"/>
        <v>1.5384615384615385E-2</v>
      </c>
    </row>
    <row r="83" spans="1:14" ht="24.75" customHeight="1" x14ac:dyDescent="0.2">
      <c r="A83" s="30"/>
      <c r="B83" s="23" t="s">
        <v>70</v>
      </c>
      <c r="C83" s="20">
        <v>5</v>
      </c>
      <c r="D83" s="7">
        <v>0</v>
      </c>
      <c r="E83" s="7">
        <v>0</v>
      </c>
      <c r="F83" s="7">
        <v>0</v>
      </c>
      <c r="G83" s="8">
        <f t="shared" si="19"/>
        <v>2.9585798816568046E-2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-2.9585798816568046E-2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7.6923076923076927E-3</v>
      </c>
      <c r="I84" s="8">
        <f t="shared" si="21"/>
        <v>9.9009900990099011E-3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9">
        <f t="shared" si="24"/>
        <v>-7.6923076923076927E-3</v>
      </c>
    </row>
    <row r="85" spans="1:14" x14ac:dyDescent="0.2">
      <c r="A85" s="30"/>
      <c r="B85" s="23" t="s">
        <v>72</v>
      </c>
      <c r="C85" s="20">
        <v>6</v>
      </c>
      <c r="D85" s="7">
        <v>1</v>
      </c>
      <c r="E85" s="7">
        <v>1</v>
      </c>
      <c r="F85" s="7">
        <v>2</v>
      </c>
      <c r="G85" s="8">
        <f t="shared" si="19"/>
        <v>3.5502958579881658E-2</v>
      </c>
      <c r="H85" s="8">
        <f t="shared" si="20"/>
        <v>7.6923076923076927E-3</v>
      </c>
      <c r="I85" s="8">
        <f t="shared" si="21"/>
        <v>9.9009900990099011E-3</v>
      </c>
      <c r="J85" s="8">
        <f t="shared" si="22"/>
        <v>2.5316455696202531E-2</v>
      </c>
      <c r="K85" s="8">
        <f t="shared" si="25"/>
        <v>-0.83333333333333337</v>
      </c>
      <c r="L85" s="8">
        <f t="shared" si="26"/>
        <v>1</v>
      </c>
      <c r="M85" s="8">
        <f t="shared" si="23"/>
        <v>-2.9585798816568049E-2</v>
      </c>
      <c r="N85" s="9">
        <f t="shared" si="24"/>
        <v>7.6923076923076927E-3</v>
      </c>
    </row>
    <row r="86" spans="1:14" ht="25.5" x14ac:dyDescent="0.2">
      <c r="A86" s="30"/>
      <c r="B86" s="23" t="s">
        <v>73</v>
      </c>
      <c r="C86" s="20">
        <v>3</v>
      </c>
      <c r="D86" s="7">
        <v>3</v>
      </c>
      <c r="E86" s="7">
        <v>5</v>
      </c>
      <c r="F86" s="7">
        <v>5</v>
      </c>
      <c r="G86" s="8">
        <f t="shared" si="19"/>
        <v>1.7751479289940829E-2</v>
      </c>
      <c r="H86" s="8">
        <f t="shared" si="20"/>
        <v>2.3076923076923078E-2</v>
      </c>
      <c r="I86" s="8">
        <f t="shared" si="21"/>
        <v>4.9504950495049507E-2</v>
      </c>
      <c r="J86" s="8">
        <f t="shared" si="22"/>
        <v>6.3291139240506333E-2</v>
      </c>
      <c r="K86" s="8">
        <f t="shared" si="25"/>
        <v>0.66666666666666663</v>
      </c>
      <c r="L86" s="8">
        <f t="shared" si="26"/>
        <v>0.66666666666666663</v>
      </c>
      <c r="M86" s="8">
        <f t="shared" si="23"/>
        <v>1.1834319526627219E-2</v>
      </c>
      <c r="N86" s="9">
        <f t="shared" si="24"/>
        <v>1.5384615384615385E-2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2</v>
      </c>
      <c r="D88" s="7">
        <v>0</v>
      </c>
      <c r="E88" s="7">
        <v>1</v>
      </c>
      <c r="F88" s="7">
        <v>0</v>
      </c>
      <c r="G88" s="8">
        <f t="shared" si="19"/>
        <v>1.1834319526627219E-2</v>
      </c>
      <c r="H88" s="8" t="str">
        <f t="shared" si="20"/>
        <v/>
      </c>
      <c r="I88" s="8">
        <f t="shared" si="21"/>
        <v>9.9009900990099011E-3</v>
      </c>
      <c r="J88" s="8" t="str">
        <f t="shared" si="22"/>
        <v/>
      </c>
      <c r="K88" s="8">
        <f t="shared" si="25"/>
        <v>-0.5</v>
      </c>
      <c r="L88" s="8" t="str">
        <f t="shared" si="26"/>
        <v xml:space="preserve"> </v>
      </c>
      <c r="M88" s="8">
        <f t="shared" si="23"/>
        <v>-5.9171597633136093E-3</v>
      </c>
      <c r="N88" s="9" t="str">
        <f t="shared" si="24"/>
        <v/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9.9009900990099011E-3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1</v>
      </c>
      <c r="D90" s="7">
        <v>0</v>
      </c>
      <c r="E90" s="7">
        <v>0</v>
      </c>
      <c r="F90" s="7">
        <v>0</v>
      </c>
      <c r="G90" s="8">
        <f t="shared" si="19"/>
        <v>5.9171597633136093E-3</v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>
        <f t="shared" si="25"/>
        <v>-1</v>
      </c>
      <c r="L90" s="8" t="str">
        <f t="shared" si="26"/>
        <v xml:space="preserve"> </v>
      </c>
      <c r="M90" s="8">
        <f t="shared" si="23"/>
        <v>-5.9171597633136093E-3</v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9" t="str">
        <f t="shared" si="24"/>
        <v/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9.9009900990099011E-3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2</v>
      </c>
      <c r="D99" s="7">
        <v>0</v>
      </c>
      <c r="E99" s="7">
        <v>0</v>
      </c>
      <c r="F99" s="7">
        <v>1</v>
      </c>
      <c r="G99" s="8">
        <f t="shared" si="19"/>
        <v>1.1834319526627219E-2</v>
      </c>
      <c r="H99" s="8" t="str">
        <f t="shared" si="20"/>
        <v/>
      </c>
      <c r="I99" s="8" t="str">
        <f t="shared" si="21"/>
        <v/>
      </c>
      <c r="J99" s="8">
        <f t="shared" si="22"/>
        <v>1.2658227848101266E-2</v>
      </c>
      <c r="K99" s="8">
        <f t="shared" si="25"/>
        <v>-1</v>
      </c>
      <c r="L99" s="8">
        <f t="shared" si="26"/>
        <v>1</v>
      </c>
      <c r="M99" s="8">
        <f t="shared" si="23"/>
        <v>-1.1834319526627219E-2</v>
      </c>
      <c r="N99" s="9" t="str">
        <f t="shared" si="24"/>
        <v/>
      </c>
    </row>
    <row r="100" spans="1:14" x14ac:dyDescent="0.2">
      <c r="A100" s="30"/>
      <c r="B100" s="23" t="s">
        <v>87</v>
      </c>
      <c r="C100" s="20">
        <v>4</v>
      </c>
      <c r="D100" s="7">
        <v>0</v>
      </c>
      <c r="E100" s="7">
        <v>1</v>
      </c>
      <c r="F100" s="7">
        <v>0</v>
      </c>
      <c r="G100" s="8">
        <f t="shared" si="19"/>
        <v>2.3668639053254437E-2</v>
      </c>
      <c r="H100" s="8" t="str">
        <f t="shared" si="20"/>
        <v/>
      </c>
      <c r="I100" s="8">
        <f t="shared" si="21"/>
        <v>9.9009900990099011E-3</v>
      </c>
      <c r="J100" s="8" t="str">
        <f t="shared" si="22"/>
        <v/>
      </c>
      <c r="K100" s="8">
        <f t="shared" si="25"/>
        <v>-0.75</v>
      </c>
      <c r="L100" s="8" t="str">
        <f t="shared" si="26"/>
        <v xml:space="preserve"> </v>
      </c>
      <c r="M100" s="8">
        <f t="shared" si="23"/>
        <v>-1.7751479289940829E-2</v>
      </c>
      <c r="N100" s="9" t="str">
        <f t="shared" si="24"/>
        <v/>
      </c>
    </row>
    <row r="101" spans="1:14" x14ac:dyDescent="0.2">
      <c r="A101" s="30"/>
      <c r="B101" s="23" t="s">
        <v>88</v>
      </c>
      <c r="C101" s="20">
        <v>23</v>
      </c>
      <c r="D101" s="7">
        <v>14</v>
      </c>
      <c r="E101" s="7">
        <v>0</v>
      </c>
      <c r="F101" s="7">
        <v>0</v>
      </c>
      <c r="G101" s="8">
        <f t="shared" si="19"/>
        <v>0.13609467455621302</v>
      </c>
      <c r="H101" s="8">
        <f t="shared" si="20"/>
        <v>0.1076923076923077</v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>
        <f t="shared" si="26"/>
        <v>-1</v>
      </c>
      <c r="M101" s="8">
        <f t="shared" si="23"/>
        <v>-0.13609467455621302</v>
      </c>
      <c r="N101" s="9">
        <f t="shared" si="24"/>
        <v>-0.1076923076923077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2</v>
      </c>
      <c r="D103" s="7">
        <v>7</v>
      </c>
      <c r="E103" s="7">
        <v>2</v>
      </c>
      <c r="F103" s="7">
        <v>5</v>
      </c>
      <c r="G103" s="8">
        <f t="shared" si="19"/>
        <v>1.1834319526627219E-2</v>
      </c>
      <c r="H103" s="8">
        <f t="shared" si="20"/>
        <v>5.3846153846153849E-2</v>
      </c>
      <c r="I103" s="8">
        <f t="shared" si="21"/>
        <v>1.9801980198019802E-2</v>
      </c>
      <c r="J103" s="8">
        <f t="shared" si="22"/>
        <v>6.3291139240506333E-2</v>
      </c>
      <c r="K103" s="8">
        <f t="shared" si="25"/>
        <v>0</v>
      </c>
      <c r="L103" s="8">
        <f t="shared" si="26"/>
        <v>-0.2857142857142857</v>
      </c>
      <c r="M103" s="8">
        <f t="shared" si="23"/>
        <v>0</v>
      </c>
      <c r="N103" s="9">
        <f t="shared" si="24"/>
        <v>-1.5384615384615385E-2</v>
      </c>
    </row>
    <row r="104" spans="1:14" x14ac:dyDescent="0.2">
      <c r="A104" s="30"/>
      <c r="B104" s="23" t="s">
        <v>91</v>
      </c>
      <c r="C104" s="20">
        <v>3</v>
      </c>
      <c r="D104" s="7">
        <v>16</v>
      </c>
      <c r="E104" s="7">
        <v>0</v>
      </c>
      <c r="F104" s="7">
        <v>6</v>
      </c>
      <c r="G104" s="8">
        <f t="shared" si="19"/>
        <v>1.7751479289940829E-2</v>
      </c>
      <c r="H104" s="8">
        <f t="shared" si="20"/>
        <v>0.12307692307692308</v>
      </c>
      <c r="I104" s="8" t="str">
        <f t="shared" si="21"/>
        <v/>
      </c>
      <c r="J104" s="8">
        <f t="shared" si="22"/>
        <v>7.5949367088607597E-2</v>
      </c>
      <c r="K104" s="8">
        <f t="shared" si="25"/>
        <v>-1</v>
      </c>
      <c r="L104" s="8">
        <f t="shared" si="26"/>
        <v>-0.625</v>
      </c>
      <c r="M104" s="8">
        <f t="shared" si="23"/>
        <v>-1.7751479289940829E-2</v>
      </c>
      <c r="N104" s="9">
        <f t="shared" si="24"/>
        <v>-7.6923076923076927E-2</v>
      </c>
    </row>
    <row r="105" spans="1:14" x14ac:dyDescent="0.2">
      <c r="A105" s="30"/>
      <c r="B105" s="23" t="s">
        <v>92</v>
      </c>
      <c r="C105" s="20">
        <v>0</v>
      </c>
      <c r="D105" s="7">
        <v>2</v>
      </c>
      <c r="E105" s="7">
        <v>1</v>
      </c>
      <c r="F105" s="7">
        <v>2</v>
      </c>
      <c r="G105" s="8" t="str">
        <f t="shared" si="19"/>
        <v/>
      </c>
      <c r="H105" s="8">
        <f t="shared" si="20"/>
        <v>1.5384615384615385E-2</v>
      </c>
      <c r="I105" s="8">
        <f t="shared" si="21"/>
        <v>9.9009900990099011E-3</v>
      </c>
      <c r="J105" s="8">
        <f t="shared" si="22"/>
        <v>2.5316455696202531E-2</v>
      </c>
      <c r="K105" s="8">
        <f t="shared" si="25"/>
        <v>1</v>
      </c>
      <c r="L105" s="8">
        <f t="shared" si="26"/>
        <v>0</v>
      </c>
      <c r="M105" s="8" t="str">
        <f t="shared" si="23"/>
        <v/>
      </c>
      <c r="N105" s="9">
        <f t="shared" si="24"/>
        <v>0</v>
      </c>
    </row>
    <row r="106" spans="1:14" x14ac:dyDescent="0.2">
      <c r="A106" s="30"/>
      <c r="B106" s="23" t="s">
        <v>93</v>
      </c>
      <c r="C106" s="20">
        <v>0</v>
      </c>
      <c r="D106" s="7">
        <v>1</v>
      </c>
      <c r="E106" s="7">
        <v>1</v>
      </c>
      <c r="F106" s="7">
        <v>0</v>
      </c>
      <c r="G106" s="8" t="str">
        <f t="shared" si="19"/>
        <v/>
      </c>
      <c r="H106" s="8">
        <f t="shared" si="20"/>
        <v>7.6923076923076927E-3</v>
      </c>
      <c r="I106" s="8">
        <f t="shared" si="21"/>
        <v>9.9009900990099011E-3</v>
      </c>
      <c r="J106" s="8" t="str">
        <f t="shared" si="22"/>
        <v/>
      </c>
      <c r="K106" s="8">
        <f t="shared" si="25"/>
        <v>1</v>
      </c>
      <c r="L106" s="8">
        <f t="shared" si="26"/>
        <v>-1</v>
      </c>
      <c r="M106" s="8" t="str">
        <f t="shared" si="23"/>
        <v/>
      </c>
      <c r="N106" s="9">
        <f t="shared" si="24"/>
        <v>-7.6923076923076927E-3</v>
      </c>
    </row>
    <row r="107" spans="1:14" x14ac:dyDescent="0.2">
      <c r="A107" s="30"/>
      <c r="B107" s="23" t="s">
        <v>94</v>
      </c>
      <c r="C107" s="20">
        <v>0</v>
      </c>
      <c r="D107" s="7">
        <v>2</v>
      </c>
      <c r="E107" s="7">
        <v>1</v>
      </c>
      <c r="F107" s="7">
        <v>2</v>
      </c>
      <c r="G107" s="8" t="str">
        <f t="shared" si="19"/>
        <v/>
      </c>
      <c r="H107" s="8">
        <f t="shared" si="20"/>
        <v>1.5384615384615385E-2</v>
      </c>
      <c r="I107" s="8">
        <f t="shared" si="21"/>
        <v>9.9009900990099011E-3</v>
      </c>
      <c r="J107" s="8">
        <f t="shared" si="22"/>
        <v>2.5316455696202531E-2</v>
      </c>
      <c r="K107" s="8">
        <f t="shared" si="25"/>
        <v>1</v>
      </c>
      <c r="L107" s="8">
        <f t="shared" si="26"/>
        <v>0</v>
      </c>
      <c r="M107" s="8" t="str">
        <f t="shared" si="23"/>
        <v/>
      </c>
      <c r="N107" s="9">
        <f t="shared" si="24"/>
        <v>0</v>
      </c>
    </row>
    <row r="108" spans="1:14" x14ac:dyDescent="0.2">
      <c r="A108" s="30"/>
      <c r="B108" s="23" t="s">
        <v>95</v>
      </c>
      <c r="C108" s="20">
        <v>0</v>
      </c>
      <c r="D108" s="7">
        <v>3</v>
      </c>
      <c r="E108" s="7">
        <v>0</v>
      </c>
      <c r="F108" s="7">
        <v>0</v>
      </c>
      <c r="G108" s="8" t="str">
        <f t="shared" si="19"/>
        <v/>
      </c>
      <c r="H108" s="8">
        <f t="shared" si="20"/>
        <v>2.3076923076923078E-2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-2.3076923076923078E-2</v>
      </c>
    </row>
    <row r="109" spans="1:14" x14ac:dyDescent="0.2">
      <c r="A109" s="30"/>
      <c r="B109" s="23" t="s">
        <v>96</v>
      </c>
      <c r="C109" s="20">
        <v>0</v>
      </c>
      <c r="D109" s="7">
        <v>2</v>
      </c>
      <c r="E109" s="7">
        <v>0</v>
      </c>
      <c r="F109" s="7">
        <v>0</v>
      </c>
      <c r="G109" s="8" t="str">
        <f t="shared" si="19"/>
        <v/>
      </c>
      <c r="H109" s="8">
        <f t="shared" si="20"/>
        <v>1.5384615384615385E-2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9">
        <f t="shared" si="24"/>
        <v>-1.5384615384615385E-2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1</v>
      </c>
      <c r="F110" s="7">
        <v>0</v>
      </c>
      <c r="G110" s="8" t="str">
        <f t="shared" si="19"/>
        <v/>
      </c>
      <c r="H110" s="8" t="str">
        <f t="shared" si="20"/>
        <v/>
      </c>
      <c r="I110" s="8">
        <f t="shared" si="21"/>
        <v>9.9009900990099011E-3</v>
      </c>
      <c r="J110" s="8" t="str">
        <f t="shared" si="22"/>
        <v/>
      </c>
      <c r="K110" s="8">
        <f t="shared" si="25"/>
        <v>1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4</v>
      </c>
      <c r="D111" s="7">
        <v>9</v>
      </c>
      <c r="E111" s="7">
        <v>4</v>
      </c>
      <c r="F111" s="7">
        <v>2</v>
      </c>
      <c r="G111" s="8">
        <f t="shared" si="19"/>
        <v>2.3668639053254437E-2</v>
      </c>
      <c r="H111" s="8">
        <f t="shared" si="20"/>
        <v>6.9230769230769235E-2</v>
      </c>
      <c r="I111" s="8">
        <f t="shared" si="21"/>
        <v>3.9603960396039604E-2</v>
      </c>
      <c r="J111" s="8">
        <f t="shared" si="22"/>
        <v>2.5316455696202531E-2</v>
      </c>
      <c r="K111" s="8">
        <f t="shared" si="25"/>
        <v>0</v>
      </c>
      <c r="L111" s="8">
        <f t="shared" si="26"/>
        <v>-0.77777777777777779</v>
      </c>
      <c r="M111" s="8">
        <f t="shared" si="23"/>
        <v>0</v>
      </c>
      <c r="N111" s="9">
        <f t="shared" si="24"/>
        <v>-5.3846153846153849E-2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1</v>
      </c>
      <c r="E114" s="7">
        <v>0</v>
      </c>
      <c r="F114" s="7">
        <v>1</v>
      </c>
      <c r="G114" s="8" t="str">
        <f t="shared" si="27"/>
        <v/>
      </c>
      <c r="H114" s="8">
        <f t="shared" si="28"/>
        <v>7.6923076923076927E-3</v>
      </c>
      <c r="I114" s="8" t="str">
        <f t="shared" si="29"/>
        <v/>
      </c>
      <c r="J114" s="8">
        <f t="shared" si="30"/>
        <v>1.2658227848101266E-2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9">
        <f t="shared" si="32"/>
        <v>0</v>
      </c>
    </row>
    <row r="115" spans="1:14" x14ac:dyDescent="0.2">
      <c r="A115" s="30"/>
      <c r="B115" s="23" t="s">
        <v>102</v>
      </c>
      <c r="C115" s="20">
        <v>1</v>
      </c>
      <c r="D115" s="7">
        <v>3</v>
      </c>
      <c r="E115" s="7">
        <v>2</v>
      </c>
      <c r="F115" s="7">
        <v>3</v>
      </c>
      <c r="G115" s="8">
        <f t="shared" si="27"/>
        <v>5.9171597633136093E-3</v>
      </c>
      <c r="H115" s="8">
        <f t="shared" si="28"/>
        <v>2.3076923076923078E-2</v>
      </c>
      <c r="I115" s="8">
        <f t="shared" si="29"/>
        <v>1.9801980198019802E-2</v>
      </c>
      <c r="J115" s="8">
        <f t="shared" si="30"/>
        <v>3.7974683544303799E-2</v>
      </c>
      <c r="K115" s="8">
        <f t="shared" si="33"/>
        <v>1</v>
      </c>
      <c r="L115" s="8">
        <f t="shared" si="34"/>
        <v>0</v>
      </c>
      <c r="M115" s="8">
        <f t="shared" si="31"/>
        <v>5.9171597633136093E-3</v>
      </c>
      <c r="N115" s="9">
        <f t="shared" si="32"/>
        <v>0</v>
      </c>
    </row>
    <row r="116" spans="1:14" x14ac:dyDescent="0.2">
      <c r="A116" s="30"/>
      <c r="B116" s="23" t="s">
        <v>103</v>
      </c>
      <c r="C116" s="20">
        <v>4</v>
      </c>
      <c r="D116" s="7">
        <v>4</v>
      </c>
      <c r="E116" s="7">
        <v>3</v>
      </c>
      <c r="F116" s="7">
        <v>2</v>
      </c>
      <c r="G116" s="8">
        <f t="shared" si="27"/>
        <v>2.3668639053254437E-2</v>
      </c>
      <c r="H116" s="8">
        <f t="shared" si="28"/>
        <v>3.0769230769230771E-2</v>
      </c>
      <c r="I116" s="8">
        <f t="shared" si="29"/>
        <v>2.9702970297029702E-2</v>
      </c>
      <c r="J116" s="8">
        <f t="shared" si="30"/>
        <v>2.5316455696202531E-2</v>
      </c>
      <c r="K116" s="8">
        <f t="shared" si="33"/>
        <v>-0.25</v>
      </c>
      <c r="L116" s="8">
        <f t="shared" si="34"/>
        <v>-0.5</v>
      </c>
      <c r="M116" s="8">
        <f t="shared" si="31"/>
        <v>-5.9171597633136093E-3</v>
      </c>
      <c r="N116" s="9">
        <f t="shared" si="32"/>
        <v>-1.5384615384615385E-2</v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1</v>
      </c>
      <c r="D118" s="7">
        <v>1</v>
      </c>
      <c r="E118" s="7">
        <v>1</v>
      </c>
      <c r="F118" s="7">
        <v>4</v>
      </c>
      <c r="G118" s="8">
        <f t="shared" si="27"/>
        <v>5.9171597633136093E-3</v>
      </c>
      <c r="H118" s="8">
        <f t="shared" si="28"/>
        <v>7.6923076923076927E-3</v>
      </c>
      <c r="I118" s="8">
        <f t="shared" si="29"/>
        <v>9.9009900990099011E-3</v>
      </c>
      <c r="J118" s="8">
        <f t="shared" si="30"/>
        <v>5.0632911392405063E-2</v>
      </c>
      <c r="K118" s="8">
        <f t="shared" si="33"/>
        <v>0</v>
      </c>
      <c r="L118" s="8">
        <f t="shared" si="34"/>
        <v>3</v>
      </c>
      <c r="M118" s="8">
        <f t="shared" si="31"/>
        <v>0</v>
      </c>
      <c r="N118" s="9">
        <f t="shared" si="32"/>
        <v>2.3076923076923078E-2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1</v>
      </c>
      <c r="F120" s="7">
        <v>2</v>
      </c>
      <c r="G120" s="8" t="str">
        <f t="shared" si="27"/>
        <v/>
      </c>
      <c r="H120" s="8" t="str">
        <f t="shared" si="28"/>
        <v/>
      </c>
      <c r="I120" s="8">
        <f t="shared" si="29"/>
        <v>9.9009900990099011E-3</v>
      </c>
      <c r="J120" s="8">
        <f t="shared" si="30"/>
        <v>2.5316455696202531E-2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1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9.9009900990099011E-3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5</v>
      </c>
      <c r="D123" s="7">
        <v>9</v>
      </c>
      <c r="E123" s="7">
        <v>1</v>
      </c>
      <c r="F123" s="7">
        <v>5</v>
      </c>
      <c r="G123" s="8">
        <f t="shared" si="27"/>
        <v>2.9585798816568046E-2</v>
      </c>
      <c r="H123" s="8">
        <f t="shared" si="28"/>
        <v>6.9230769230769235E-2</v>
      </c>
      <c r="I123" s="8">
        <f t="shared" si="29"/>
        <v>9.9009900990099011E-3</v>
      </c>
      <c r="J123" s="8">
        <f t="shared" si="30"/>
        <v>6.3291139240506333E-2</v>
      </c>
      <c r="K123" s="8">
        <f t="shared" si="33"/>
        <v>-0.8</v>
      </c>
      <c r="L123" s="8">
        <f t="shared" si="34"/>
        <v>-0.44444444444444442</v>
      </c>
      <c r="M123" s="8">
        <f t="shared" si="31"/>
        <v>-2.3668639053254437E-2</v>
      </c>
      <c r="N123" s="9">
        <f t="shared" si="32"/>
        <v>-3.0769230769230771E-2</v>
      </c>
    </row>
    <row r="124" spans="1:14" ht="25.5" x14ac:dyDescent="0.2">
      <c r="A124" s="30"/>
      <c r="B124" s="23" t="s">
        <v>111</v>
      </c>
      <c r="C124" s="20">
        <v>2</v>
      </c>
      <c r="D124" s="7">
        <v>8</v>
      </c>
      <c r="E124" s="7">
        <v>0</v>
      </c>
      <c r="F124" s="7">
        <v>1</v>
      </c>
      <c r="G124" s="8">
        <f t="shared" si="27"/>
        <v>1.1834319526627219E-2</v>
      </c>
      <c r="H124" s="8">
        <f t="shared" si="28"/>
        <v>6.1538461538461542E-2</v>
      </c>
      <c r="I124" s="8" t="str">
        <f t="shared" si="29"/>
        <v/>
      </c>
      <c r="J124" s="8">
        <f t="shared" si="30"/>
        <v>1.2658227848101266E-2</v>
      </c>
      <c r="K124" s="8">
        <f t="shared" si="33"/>
        <v>-1</v>
      </c>
      <c r="L124" s="8">
        <f t="shared" si="34"/>
        <v>-0.875</v>
      </c>
      <c r="M124" s="8">
        <f t="shared" si="31"/>
        <v>-1.1834319526627219E-2</v>
      </c>
      <c r="N124" s="9">
        <f t="shared" si="32"/>
        <v>-5.3846153846153849E-2</v>
      </c>
    </row>
    <row r="125" spans="1:14" ht="25.5" x14ac:dyDescent="0.2">
      <c r="A125" s="30"/>
      <c r="B125" s="23" t="s">
        <v>112</v>
      </c>
      <c r="C125" s="20">
        <v>1</v>
      </c>
      <c r="D125" s="7">
        <v>0</v>
      </c>
      <c r="E125" s="7">
        <v>0</v>
      </c>
      <c r="F125" s="7">
        <v>7</v>
      </c>
      <c r="G125" s="8">
        <f t="shared" si="27"/>
        <v>5.9171597633136093E-3</v>
      </c>
      <c r="H125" s="8" t="str">
        <f t="shared" si="28"/>
        <v/>
      </c>
      <c r="I125" s="8" t="str">
        <f t="shared" si="29"/>
        <v/>
      </c>
      <c r="J125" s="8">
        <f t="shared" si="30"/>
        <v>8.8607594936708861E-2</v>
      </c>
      <c r="K125" s="8">
        <f t="shared" si="33"/>
        <v>-1</v>
      </c>
      <c r="L125" s="8">
        <f t="shared" si="34"/>
        <v>1</v>
      </c>
      <c r="M125" s="8">
        <f t="shared" si="31"/>
        <v>-5.9171597633136093E-3</v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1</v>
      </c>
      <c r="D126" s="7">
        <v>0</v>
      </c>
      <c r="E126" s="7">
        <v>0</v>
      </c>
      <c r="F126" s="7">
        <v>0</v>
      </c>
      <c r="G126" s="8">
        <f t="shared" si="27"/>
        <v>5.9171597633136093E-3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-5.9171597633136093E-3</v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7</v>
      </c>
      <c r="D127" s="7">
        <v>1</v>
      </c>
      <c r="E127" s="7">
        <v>3</v>
      </c>
      <c r="F127" s="7">
        <v>1</v>
      </c>
      <c r="G127" s="8">
        <f t="shared" si="27"/>
        <v>4.142011834319527E-2</v>
      </c>
      <c r="H127" s="8">
        <f t="shared" si="28"/>
        <v>7.6923076923076927E-3</v>
      </c>
      <c r="I127" s="8">
        <f t="shared" si="29"/>
        <v>2.9702970297029702E-2</v>
      </c>
      <c r="J127" s="8">
        <f t="shared" si="30"/>
        <v>1.2658227848101266E-2</v>
      </c>
      <c r="K127" s="8">
        <f t="shared" si="33"/>
        <v>-0.5714285714285714</v>
      </c>
      <c r="L127" s="8">
        <f t="shared" si="34"/>
        <v>0</v>
      </c>
      <c r="M127" s="8">
        <f t="shared" si="31"/>
        <v>-2.3668639053254437E-2</v>
      </c>
      <c r="N127" s="9">
        <f t="shared" si="32"/>
        <v>0</v>
      </c>
    </row>
    <row r="128" spans="1:14" x14ac:dyDescent="0.2">
      <c r="A128" s="30"/>
      <c r="B128" s="23" t="s">
        <v>115</v>
      </c>
      <c r="C128" s="20">
        <v>4</v>
      </c>
      <c r="D128" s="7">
        <v>0</v>
      </c>
      <c r="E128" s="7">
        <v>1</v>
      </c>
      <c r="F128" s="7">
        <v>0</v>
      </c>
      <c r="G128" s="8">
        <f t="shared" si="27"/>
        <v>2.3668639053254437E-2</v>
      </c>
      <c r="H128" s="8" t="str">
        <f t="shared" si="28"/>
        <v/>
      </c>
      <c r="I128" s="8">
        <f t="shared" si="29"/>
        <v>9.9009900990099011E-3</v>
      </c>
      <c r="J128" s="8" t="str">
        <f t="shared" si="30"/>
        <v/>
      </c>
      <c r="K128" s="8">
        <f t="shared" si="33"/>
        <v>-0.75</v>
      </c>
      <c r="L128" s="8" t="str">
        <f t="shared" si="34"/>
        <v xml:space="preserve"> </v>
      </c>
      <c r="M128" s="8">
        <f t="shared" si="31"/>
        <v>-1.7751479289940829E-2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1.2658227848101266E-2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1</v>
      </c>
      <c r="D133" s="7">
        <v>0</v>
      </c>
      <c r="E133" s="7">
        <v>0</v>
      </c>
      <c r="F133" s="7">
        <v>0</v>
      </c>
      <c r="G133" s="8">
        <f t="shared" si="27"/>
        <v>5.9171597633136093E-3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-5.9171597633136093E-3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2</v>
      </c>
      <c r="D134" s="7">
        <v>0</v>
      </c>
      <c r="E134" s="7">
        <v>1</v>
      </c>
      <c r="F134" s="7">
        <v>0</v>
      </c>
      <c r="G134" s="8">
        <f t="shared" si="27"/>
        <v>1.1834319526627219E-2</v>
      </c>
      <c r="H134" s="8" t="str">
        <f t="shared" si="28"/>
        <v/>
      </c>
      <c r="I134" s="8">
        <f t="shared" si="29"/>
        <v>9.9009900990099011E-3</v>
      </c>
      <c r="J134" s="8" t="str">
        <f t="shared" si="30"/>
        <v/>
      </c>
      <c r="K134" s="8">
        <f t="shared" si="33"/>
        <v>-0.5</v>
      </c>
      <c r="L134" s="8" t="str">
        <f t="shared" si="34"/>
        <v xml:space="preserve"> </v>
      </c>
      <c r="M134" s="8">
        <f t="shared" si="31"/>
        <v>-5.9171597633136093E-3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1</v>
      </c>
      <c r="D135" s="7">
        <v>0</v>
      </c>
      <c r="E135" s="7">
        <v>1</v>
      </c>
      <c r="F135" s="7">
        <v>0</v>
      </c>
      <c r="G135" s="8">
        <f t="shared" si="27"/>
        <v>5.9171597633136093E-3</v>
      </c>
      <c r="H135" s="8" t="str">
        <f t="shared" si="28"/>
        <v/>
      </c>
      <c r="I135" s="8">
        <f t="shared" si="29"/>
        <v>9.9009900990099011E-3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4</v>
      </c>
      <c r="D137" s="7">
        <v>3</v>
      </c>
      <c r="E137" s="7">
        <v>8</v>
      </c>
      <c r="F137" s="7">
        <v>2</v>
      </c>
      <c r="G137" s="8">
        <f t="shared" si="27"/>
        <v>2.3668639053254437E-2</v>
      </c>
      <c r="H137" s="8">
        <f t="shared" si="28"/>
        <v>2.3076923076923078E-2</v>
      </c>
      <c r="I137" s="8">
        <f t="shared" si="29"/>
        <v>7.9207920792079209E-2</v>
      </c>
      <c r="J137" s="8">
        <f t="shared" si="30"/>
        <v>2.5316455696202531E-2</v>
      </c>
      <c r="K137" s="8">
        <f t="shared" si="33"/>
        <v>1</v>
      </c>
      <c r="L137" s="8">
        <f t="shared" si="34"/>
        <v>-0.33333333333333331</v>
      </c>
      <c r="M137" s="8">
        <f t="shared" si="31"/>
        <v>2.3668639053254437E-2</v>
      </c>
      <c r="N137" s="9">
        <f t="shared" si="32"/>
        <v>-7.6923076923076927E-3</v>
      </c>
    </row>
    <row r="138" spans="1:14" x14ac:dyDescent="0.2">
      <c r="A138" s="30"/>
      <c r="B138" s="23" t="s">
        <v>125</v>
      </c>
      <c r="C138" s="20">
        <v>1</v>
      </c>
      <c r="D138" s="7">
        <v>1</v>
      </c>
      <c r="E138" s="7">
        <v>0</v>
      </c>
      <c r="F138" s="7">
        <v>0</v>
      </c>
      <c r="G138" s="8">
        <f t="shared" si="27"/>
        <v>5.9171597633136093E-3</v>
      </c>
      <c r="H138" s="8">
        <f t="shared" si="28"/>
        <v>7.6923076923076927E-3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-5.9171597633136093E-3</v>
      </c>
      <c r="N138" s="9">
        <f t="shared" si="32"/>
        <v>-7.6923076923076927E-3</v>
      </c>
    </row>
    <row r="139" spans="1:14" x14ac:dyDescent="0.2">
      <c r="A139" s="30"/>
      <c r="B139" s="23" t="s">
        <v>126</v>
      </c>
      <c r="C139" s="20">
        <v>18</v>
      </c>
      <c r="D139" s="7">
        <v>3</v>
      </c>
      <c r="E139" s="7">
        <v>5</v>
      </c>
      <c r="F139" s="7">
        <v>0</v>
      </c>
      <c r="G139" s="8">
        <f t="shared" si="27"/>
        <v>0.10650887573964497</v>
      </c>
      <c r="H139" s="8">
        <f t="shared" si="28"/>
        <v>2.3076923076923078E-2</v>
      </c>
      <c r="I139" s="8">
        <f t="shared" si="29"/>
        <v>4.9504950495049507E-2</v>
      </c>
      <c r="J139" s="8" t="str">
        <f t="shared" si="30"/>
        <v/>
      </c>
      <c r="K139" s="8">
        <f t="shared" si="33"/>
        <v>-0.72222222222222221</v>
      </c>
      <c r="L139" s="8">
        <f t="shared" si="34"/>
        <v>-1</v>
      </c>
      <c r="M139" s="8">
        <f t="shared" si="31"/>
        <v>-7.6923076923076927E-2</v>
      </c>
      <c r="N139" s="9">
        <f t="shared" si="32"/>
        <v>-2.3076923076923078E-2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9</v>
      </c>
      <c r="D141" s="7">
        <v>4</v>
      </c>
      <c r="E141" s="7">
        <v>9</v>
      </c>
      <c r="F141" s="7">
        <v>3</v>
      </c>
      <c r="G141" s="8">
        <f t="shared" si="27"/>
        <v>5.3254437869822487E-2</v>
      </c>
      <c r="H141" s="8">
        <f t="shared" si="28"/>
        <v>3.0769230769230771E-2</v>
      </c>
      <c r="I141" s="8">
        <f t="shared" si="29"/>
        <v>8.9108910891089105E-2</v>
      </c>
      <c r="J141" s="8">
        <f t="shared" si="30"/>
        <v>3.7974683544303799E-2</v>
      </c>
      <c r="K141" s="8">
        <f t="shared" si="33"/>
        <v>0</v>
      </c>
      <c r="L141" s="8">
        <f t="shared" si="34"/>
        <v>-0.25</v>
      </c>
      <c r="M141" s="8">
        <f t="shared" si="31"/>
        <v>0</v>
      </c>
      <c r="N141" s="9">
        <f t="shared" si="32"/>
        <v>-7.6923076923076927E-3</v>
      </c>
    </row>
    <row r="142" spans="1:14" x14ac:dyDescent="0.2">
      <c r="A142" s="30"/>
      <c r="B142" s="23" t="s">
        <v>129</v>
      </c>
      <c r="C142" s="20">
        <v>9</v>
      </c>
      <c r="D142" s="7">
        <v>3</v>
      </c>
      <c r="E142" s="7">
        <v>6</v>
      </c>
      <c r="F142" s="7">
        <v>3</v>
      </c>
      <c r="G142" s="8">
        <f t="shared" si="27"/>
        <v>5.3254437869822487E-2</v>
      </c>
      <c r="H142" s="8">
        <f t="shared" si="28"/>
        <v>2.3076923076923078E-2</v>
      </c>
      <c r="I142" s="8">
        <f t="shared" si="29"/>
        <v>5.9405940594059403E-2</v>
      </c>
      <c r="J142" s="8">
        <f t="shared" si="30"/>
        <v>3.7974683544303799E-2</v>
      </c>
      <c r="K142" s="8">
        <f t="shared" si="33"/>
        <v>-0.33333333333333331</v>
      </c>
      <c r="L142" s="8">
        <f t="shared" si="34"/>
        <v>0</v>
      </c>
      <c r="M142" s="8">
        <f t="shared" si="31"/>
        <v>-1.7751479289940829E-2</v>
      </c>
      <c r="N142" s="9">
        <f t="shared" si="32"/>
        <v>0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3</v>
      </c>
      <c r="D144" s="7">
        <v>1</v>
      </c>
      <c r="E144" s="7">
        <v>4</v>
      </c>
      <c r="F144" s="7">
        <v>5</v>
      </c>
      <c r="G144" s="8">
        <f t="shared" si="27"/>
        <v>1.7751479289940829E-2</v>
      </c>
      <c r="H144" s="8">
        <f t="shared" si="28"/>
        <v>7.6923076923076927E-3</v>
      </c>
      <c r="I144" s="8">
        <f t="shared" si="29"/>
        <v>3.9603960396039604E-2</v>
      </c>
      <c r="J144" s="8">
        <f t="shared" si="30"/>
        <v>6.3291139240506333E-2</v>
      </c>
      <c r="K144" s="8">
        <f t="shared" si="33"/>
        <v>0.33333333333333331</v>
      </c>
      <c r="L144" s="8">
        <f t="shared" si="34"/>
        <v>4</v>
      </c>
      <c r="M144" s="8">
        <f t="shared" si="31"/>
        <v>5.9171597633136093E-3</v>
      </c>
      <c r="N144" s="9">
        <f t="shared" si="32"/>
        <v>3.0769230769230771E-2</v>
      </c>
    </row>
    <row r="145" spans="1:14" ht="22.5" customHeight="1" x14ac:dyDescent="0.2">
      <c r="A145" s="30"/>
      <c r="B145" s="23" t="s">
        <v>132</v>
      </c>
      <c r="C145" s="20">
        <v>2</v>
      </c>
      <c r="D145" s="7">
        <v>13</v>
      </c>
      <c r="E145" s="7">
        <v>9</v>
      </c>
      <c r="F145" s="7">
        <v>5</v>
      </c>
      <c r="G145" s="8">
        <f t="shared" ref="G145:G180" si="35">+IF(C145=0,"",C145/C$81)</f>
        <v>1.1834319526627219E-2</v>
      </c>
      <c r="H145" s="8">
        <f t="shared" ref="H145:H180" si="36">+IF(D145=0,"",D145/D$81)</f>
        <v>0.1</v>
      </c>
      <c r="I145" s="8">
        <f t="shared" ref="I145:I180" si="37">+IF(E145=0,"",E145/E$81)</f>
        <v>8.9108910891089105E-2</v>
      </c>
      <c r="J145" s="8">
        <f t="shared" ref="J145:J180" si="38">+IF(F145=0,"",F145/F$81)</f>
        <v>6.3291139240506333E-2</v>
      </c>
      <c r="K145" s="8">
        <f t="shared" si="33"/>
        <v>3.5</v>
      </c>
      <c r="L145" s="8">
        <f t="shared" si="34"/>
        <v>-0.61538461538461542</v>
      </c>
      <c r="M145" s="8">
        <f t="shared" ref="M145:M180" si="39">+IF(OR(AND(G145=""),(K145="")),"",G145*K145)</f>
        <v>4.1420118343195263E-2</v>
      </c>
      <c r="N145" s="9">
        <f t="shared" ref="N145:N180" si="40">+IF(OR(AND(H145=""),(L145="")),"",H145*L145)</f>
        <v>-6.1538461538461542E-2</v>
      </c>
    </row>
    <row r="146" spans="1:14" x14ac:dyDescent="0.2">
      <c r="A146" s="30"/>
      <c r="B146" s="23" t="s">
        <v>133</v>
      </c>
      <c r="C146" s="20">
        <v>12</v>
      </c>
      <c r="D146" s="7">
        <v>3</v>
      </c>
      <c r="E146" s="7">
        <v>8</v>
      </c>
      <c r="F146" s="7">
        <v>0</v>
      </c>
      <c r="G146" s="8">
        <f t="shared" si="35"/>
        <v>7.1005917159763315E-2</v>
      </c>
      <c r="H146" s="8">
        <f t="shared" si="36"/>
        <v>2.3076923076923078E-2</v>
      </c>
      <c r="I146" s="8">
        <f t="shared" si="37"/>
        <v>7.9207920792079209E-2</v>
      </c>
      <c r="J146" s="8" t="str">
        <f t="shared" si="38"/>
        <v/>
      </c>
      <c r="K146" s="8">
        <f t="shared" ref="K146:K180" si="41">+IF(AND(C146=0,E146=0)," ",IF(C146=0,1,IF(E146=0,-1,(E146-C146)/C146)))</f>
        <v>-0.33333333333333331</v>
      </c>
      <c r="L146" s="8">
        <f t="shared" ref="L146:L180" si="42">+IF(AND(D146=0,F146=0)," ",IF(D146=0,1,IF(F146=0,-1,(F146-D146)/D146)))</f>
        <v>-1</v>
      </c>
      <c r="M146" s="8">
        <f t="shared" si="39"/>
        <v>-2.3668639053254437E-2</v>
      </c>
      <c r="N146" s="9">
        <f t="shared" si="40"/>
        <v>-2.3076923076923078E-2</v>
      </c>
    </row>
    <row r="147" spans="1:14" x14ac:dyDescent="0.2">
      <c r="A147" s="30"/>
      <c r="B147" s="23" t="s">
        <v>134</v>
      </c>
      <c r="C147" s="20">
        <v>11</v>
      </c>
      <c r="D147" s="7">
        <v>1</v>
      </c>
      <c r="E147" s="7">
        <v>7</v>
      </c>
      <c r="F147" s="7">
        <v>0</v>
      </c>
      <c r="G147" s="8">
        <f t="shared" si="35"/>
        <v>6.5088757396449703E-2</v>
      </c>
      <c r="H147" s="8">
        <f t="shared" si="36"/>
        <v>7.6923076923076927E-3</v>
      </c>
      <c r="I147" s="8">
        <f t="shared" si="37"/>
        <v>6.9306930693069313E-2</v>
      </c>
      <c r="J147" s="8" t="str">
        <f t="shared" si="38"/>
        <v/>
      </c>
      <c r="K147" s="8">
        <f t="shared" si="41"/>
        <v>-0.36363636363636365</v>
      </c>
      <c r="L147" s="8">
        <f t="shared" si="42"/>
        <v>-1</v>
      </c>
      <c r="M147" s="8">
        <f t="shared" si="39"/>
        <v>-2.3668639053254437E-2</v>
      </c>
      <c r="N147" s="9">
        <f t="shared" si="40"/>
        <v>-7.6923076923076927E-3</v>
      </c>
    </row>
    <row r="148" spans="1:14" x14ac:dyDescent="0.2">
      <c r="A148" s="30"/>
      <c r="B148" s="23" t="s">
        <v>135</v>
      </c>
      <c r="C148" s="20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7.6923076923076927E-3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9">
        <f t="shared" si="40"/>
        <v>-7.6923076923076927E-3</v>
      </c>
    </row>
    <row r="149" spans="1:14" x14ac:dyDescent="0.2">
      <c r="A149" s="30"/>
      <c r="B149" s="23" t="s">
        <v>136</v>
      </c>
      <c r="C149" s="20">
        <v>2</v>
      </c>
      <c r="D149" s="7">
        <v>0</v>
      </c>
      <c r="E149" s="7">
        <v>0</v>
      </c>
      <c r="F149" s="7">
        <v>0</v>
      </c>
      <c r="G149" s="8">
        <f t="shared" si="35"/>
        <v>1.1834319526627219E-2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-1.1834319526627219E-2</v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4</v>
      </c>
      <c r="D150" s="7">
        <v>0</v>
      </c>
      <c r="E150" s="7">
        <v>4</v>
      </c>
      <c r="F150" s="7">
        <v>1</v>
      </c>
      <c r="G150" s="8">
        <f t="shared" si="35"/>
        <v>2.3668639053254437E-2</v>
      </c>
      <c r="H150" s="8" t="str">
        <f t="shared" si="36"/>
        <v/>
      </c>
      <c r="I150" s="8">
        <f t="shared" si="37"/>
        <v>3.9603960396039604E-2</v>
      </c>
      <c r="J150" s="8">
        <f t="shared" si="38"/>
        <v>1.2658227848101266E-2</v>
      </c>
      <c r="K150" s="8">
        <f t="shared" si="41"/>
        <v>0</v>
      </c>
      <c r="L150" s="8">
        <f t="shared" si="42"/>
        <v>1</v>
      </c>
      <c r="M150" s="8">
        <f t="shared" si="39"/>
        <v>0</v>
      </c>
      <c r="N150" s="9" t="str">
        <f t="shared" si="40"/>
        <v/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2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2.5316455696202531E-2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2</v>
      </c>
      <c r="E153" s="7">
        <v>0</v>
      </c>
      <c r="F153" s="7">
        <v>0</v>
      </c>
      <c r="G153" s="8" t="str">
        <f t="shared" si="35"/>
        <v/>
      </c>
      <c r="H153" s="8">
        <f t="shared" si="36"/>
        <v>1.5384615384615385E-2</v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>
        <f t="shared" si="42"/>
        <v>-1</v>
      </c>
      <c r="M153" s="8" t="str">
        <f t="shared" si="39"/>
        <v/>
      </c>
      <c r="N153" s="9">
        <f t="shared" si="40"/>
        <v>-1.5384615384615385E-2</v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9" t="str">
        <f t="shared" si="40"/>
        <v/>
      </c>
    </row>
    <row r="156" spans="1:14" ht="25.5" x14ac:dyDescent="0.2">
      <c r="A156" s="30"/>
      <c r="B156" s="23" t="s">
        <v>143</v>
      </c>
      <c r="C156" s="20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9.9009900990099011E-3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1</v>
      </c>
      <c r="D157" s="7">
        <v>0</v>
      </c>
      <c r="E157" s="7">
        <v>0</v>
      </c>
      <c r="F157" s="7">
        <v>1</v>
      </c>
      <c r="G157" s="8">
        <f t="shared" si="35"/>
        <v>5.9171597633136093E-3</v>
      </c>
      <c r="H157" s="8" t="str">
        <f t="shared" si="36"/>
        <v/>
      </c>
      <c r="I157" s="8" t="str">
        <f t="shared" si="37"/>
        <v/>
      </c>
      <c r="J157" s="8">
        <f t="shared" si="38"/>
        <v>1.2658227848101266E-2</v>
      </c>
      <c r="K157" s="8">
        <f t="shared" si="41"/>
        <v>-1</v>
      </c>
      <c r="L157" s="8">
        <f t="shared" si="42"/>
        <v>1</v>
      </c>
      <c r="M157" s="8">
        <f t="shared" si="39"/>
        <v>-5.9171597633136093E-3</v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1</v>
      </c>
      <c r="D161" s="7">
        <v>0</v>
      </c>
      <c r="E161" s="7">
        <v>0</v>
      </c>
      <c r="F161" s="7">
        <v>0</v>
      </c>
      <c r="G161" s="8">
        <f t="shared" si="35"/>
        <v>5.9171597633136093E-3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-5.9171597633136093E-3</v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2</v>
      </c>
      <c r="D166" s="7">
        <v>0</v>
      </c>
      <c r="E166" s="7">
        <v>1</v>
      </c>
      <c r="F166" s="7">
        <v>0</v>
      </c>
      <c r="G166" s="8">
        <f t="shared" si="35"/>
        <v>1.1834319526627219E-2</v>
      </c>
      <c r="H166" s="8" t="str">
        <f t="shared" si="36"/>
        <v/>
      </c>
      <c r="I166" s="8">
        <f t="shared" si="37"/>
        <v>9.9009900990099011E-3</v>
      </c>
      <c r="J166" s="8" t="str">
        <f t="shared" si="38"/>
        <v/>
      </c>
      <c r="K166" s="8">
        <f t="shared" si="41"/>
        <v>-0.5</v>
      </c>
      <c r="L166" s="8" t="str">
        <f t="shared" si="42"/>
        <v xml:space="preserve"> </v>
      </c>
      <c r="M166" s="8">
        <f t="shared" si="39"/>
        <v>-5.9171597633136093E-3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7.6923076923076927E-3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9">
        <f t="shared" si="40"/>
        <v>-7.6923076923076927E-3</v>
      </c>
    </row>
    <row r="171" spans="1:14" x14ac:dyDescent="0.2">
      <c r="A171" s="30"/>
      <c r="B171" s="23" t="s">
        <v>158</v>
      </c>
      <c r="C171" s="20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1</v>
      </c>
      <c r="E173" s="7">
        <v>0</v>
      </c>
      <c r="F173" s="7">
        <v>0</v>
      </c>
      <c r="G173" s="8" t="str">
        <f t="shared" si="35"/>
        <v/>
      </c>
      <c r="H173" s="8">
        <f t="shared" si="36"/>
        <v>7.6923076923076927E-3</v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>
        <f t="shared" si="42"/>
        <v>-1</v>
      </c>
      <c r="M173" s="8" t="str">
        <f t="shared" si="39"/>
        <v/>
      </c>
      <c r="N173" s="9">
        <f t="shared" si="40"/>
        <v>-7.6923076923076927E-3</v>
      </c>
    </row>
    <row r="174" spans="1:14" x14ac:dyDescent="0.2">
      <c r="A174" s="30"/>
      <c r="B174" s="23" t="s">
        <v>161</v>
      </c>
      <c r="C174" s="20">
        <v>1</v>
      </c>
      <c r="D174" s="7">
        <v>0</v>
      </c>
      <c r="E174" s="7">
        <v>0</v>
      </c>
      <c r="F174" s="7">
        <v>0</v>
      </c>
      <c r="G174" s="8">
        <f t="shared" si="35"/>
        <v>5.9171597633136093E-3</v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 t="str">
        <f t="shared" si="42"/>
        <v xml:space="preserve"> </v>
      </c>
      <c r="M174" s="8">
        <f t="shared" si="39"/>
        <v>-5.9171597633136093E-3</v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2</v>
      </c>
      <c r="D177" s="7">
        <v>3</v>
      </c>
      <c r="E177" s="7">
        <v>3</v>
      </c>
      <c r="F177" s="7">
        <v>2</v>
      </c>
      <c r="G177" s="8">
        <f t="shared" si="35"/>
        <v>1.1834319526627219E-2</v>
      </c>
      <c r="H177" s="8">
        <f t="shared" si="36"/>
        <v>2.3076923076923078E-2</v>
      </c>
      <c r="I177" s="8">
        <f t="shared" si="37"/>
        <v>2.9702970297029702E-2</v>
      </c>
      <c r="J177" s="8">
        <f t="shared" si="38"/>
        <v>2.5316455696202531E-2</v>
      </c>
      <c r="K177" s="8">
        <f t="shared" si="41"/>
        <v>0.5</v>
      </c>
      <c r="L177" s="8">
        <f t="shared" si="42"/>
        <v>-0.33333333333333331</v>
      </c>
      <c r="M177" s="8">
        <f t="shared" si="39"/>
        <v>5.9171597633136093E-3</v>
      </c>
      <c r="N177" s="9">
        <f t="shared" si="40"/>
        <v>-7.6923076923076927E-3</v>
      </c>
    </row>
    <row r="178" spans="1:14" ht="25.5" x14ac:dyDescent="0.2">
      <c r="A178" s="30"/>
      <c r="B178" s="23" t="s">
        <v>165</v>
      </c>
      <c r="C178" s="20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7.6923076923076927E-3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9">
        <f t="shared" si="40"/>
        <v>-7.6923076923076927E-3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446</v>
      </c>
      <c r="D188" s="17">
        <f>SUM(D189:D363)</f>
        <v>405</v>
      </c>
      <c r="E188" s="17">
        <f>SUM(E189:E363)</f>
        <v>188</v>
      </c>
      <c r="F188" s="17">
        <f>SUM(F189:F363)</f>
        <v>125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-0.57847533632286996</v>
      </c>
      <c r="L188" s="18">
        <f>+IF(AND(D188=0,F188=0),"",IF(D188=0,1,IF(F188=0,-1,(F188-D188)/D188)))</f>
        <v>-0.69135802469135799</v>
      </c>
      <c r="M188" s="18">
        <f t="shared" ref="M188:M219" si="47">+IF(OR(AND(G188=""),(K188="")),"",G188*K188)</f>
        <v>-0.57847533632286996</v>
      </c>
      <c r="N188" s="19">
        <f t="shared" ref="N188:N219" si="48">+IF(OR(AND(H188=""),(L188="")),"",H188*L188)</f>
        <v>-0.69135802469135799</v>
      </c>
    </row>
    <row r="189" spans="1:14" ht="24.75" customHeight="1" x14ac:dyDescent="0.2">
      <c r="A189" s="30"/>
      <c r="B189" s="22" t="s">
        <v>168</v>
      </c>
      <c r="C189" s="28">
        <v>0</v>
      </c>
      <c r="D189" s="25">
        <v>2</v>
      </c>
      <c r="E189" s="25">
        <v>1</v>
      </c>
      <c r="F189" s="25">
        <v>0</v>
      </c>
      <c r="G189" s="26" t="str">
        <f t="shared" si="43"/>
        <v/>
      </c>
      <c r="H189" s="26">
        <f t="shared" si="44"/>
        <v>4.9382716049382715E-3</v>
      </c>
      <c r="I189" s="26">
        <f t="shared" si="45"/>
        <v>5.3191489361702126E-3</v>
      </c>
      <c r="J189" s="26" t="str">
        <f t="shared" si="46"/>
        <v/>
      </c>
      <c r="K189" s="26">
        <f t="shared" ref="K189:K220" si="49">+IF(AND(C189=0,E189=0)," ",IF(C189=0,1,IF(E189=0,-1,(E189-C189)/C189)))</f>
        <v>1</v>
      </c>
      <c r="L189" s="26">
        <f t="shared" ref="L189:L220" si="50">+IF(AND(D189=0,F189=0)," ",IF(D189=0,1,IF(F189=0,-1,(F189-D189)/D189)))</f>
        <v>-1</v>
      </c>
      <c r="M189" s="26" t="str">
        <f t="shared" si="47"/>
        <v/>
      </c>
      <c r="N189" s="27">
        <f t="shared" si="48"/>
        <v>-4.9382716049382715E-3</v>
      </c>
    </row>
    <row r="190" spans="1:14" x14ac:dyDescent="0.2">
      <c r="A190" s="30"/>
      <c r="B190" s="23" t="s">
        <v>169</v>
      </c>
      <c r="C190" s="20">
        <v>0</v>
      </c>
      <c r="D190" s="7">
        <v>1</v>
      </c>
      <c r="E190" s="7">
        <v>0</v>
      </c>
      <c r="F190" s="7">
        <v>0</v>
      </c>
      <c r="G190" s="8" t="str">
        <f t="shared" si="43"/>
        <v/>
      </c>
      <c r="H190" s="8">
        <f t="shared" si="44"/>
        <v>2.4691358024691358E-3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9">
        <f t="shared" si="48"/>
        <v>-2.4691358024691358E-3</v>
      </c>
    </row>
    <row r="191" spans="1:14" ht="38.25" x14ac:dyDescent="0.2">
      <c r="A191" s="30"/>
      <c r="B191" s="23" t="s">
        <v>170</v>
      </c>
      <c r="C191" s="20">
        <v>0</v>
      </c>
      <c r="D191" s="7">
        <v>2</v>
      </c>
      <c r="E191" s="7">
        <v>0</v>
      </c>
      <c r="F191" s="7">
        <v>0</v>
      </c>
      <c r="G191" s="8" t="str">
        <f t="shared" si="43"/>
        <v/>
      </c>
      <c r="H191" s="8">
        <f t="shared" si="44"/>
        <v>4.9382716049382715E-3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9">
        <f t="shared" si="48"/>
        <v>-4.9382716049382715E-3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15</v>
      </c>
      <c r="D193" s="7">
        <v>9</v>
      </c>
      <c r="E193" s="7">
        <v>0</v>
      </c>
      <c r="F193" s="7">
        <v>3</v>
      </c>
      <c r="G193" s="8">
        <f t="shared" si="43"/>
        <v>3.3632286995515695E-2</v>
      </c>
      <c r="H193" s="8">
        <f t="shared" si="44"/>
        <v>2.2222222222222223E-2</v>
      </c>
      <c r="I193" s="8" t="str">
        <f t="shared" si="45"/>
        <v/>
      </c>
      <c r="J193" s="8">
        <f t="shared" si="46"/>
        <v>2.4E-2</v>
      </c>
      <c r="K193" s="8">
        <f t="shared" si="49"/>
        <v>-1</v>
      </c>
      <c r="L193" s="8">
        <f t="shared" si="50"/>
        <v>-0.66666666666666663</v>
      </c>
      <c r="M193" s="8">
        <f t="shared" si="47"/>
        <v>-3.3632286995515695E-2</v>
      </c>
      <c r="N193" s="9">
        <f t="shared" si="48"/>
        <v>-1.4814814814814815E-2</v>
      </c>
    </row>
    <row r="194" spans="1:14" ht="25.5" x14ac:dyDescent="0.2">
      <c r="A194" s="30"/>
      <c r="B194" s="23" t="s">
        <v>173</v>
      </c>
      <c r="C194" s="20">
        <v>2</v>
      </c>
      <c r="D194" s="7">
        <v>0</v>
      </c>
      <c r="E194" s="7">
        <v>0</v>
      </c>
      <c r="F194" s="7">
        <v>0</v>
      </c>
      <c r="G194" s="8">
        <f t="shared" si="43"/>
        <v>4.4843049327354259E-3</v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>
        <f t="shared" si="49"/>
        <v>-1</v>
      </c>
      <c r="L194" s="8" t="str">
        <f t="shared" si="50"/>
        <v xml:space="preserve"> </v>
      </c>
      <c r="M194" s="8">
        <f t="shared" si="47"/>
        <v>-4.4843049327354259E-3</v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87</v>
      </c>
      <c r="D195" s="7">
        <v>51</v>
      </c>
      <c r="E195" s="7">
        <v>12</v>
      </c>
      <c r="F195" s="7">
        <v>13</v>
      </c>
      <c r="G195" s="8">
        <f t="shared" si="43"/>
        <v>0.19506726457399104</v>
      </c>
      <c r="H195" s="8">
        <f t="shared" si="44"/>
        <v>0.12592592592592591</v>
      </c>
      <c r="I195" s="8">
        <f t="shared" si="45"/>
        <v>6.3829787234042548E-2</v>
      </c>
      <c r="J195" s="8">
        <f t="shared" si="46"/>
        <v>0.104</v>
      </c>
      <c r="K195" s="8">
        <f t="shared" si="49"/>
        <v>-0.86206896551724133</v>
      </c>
      <c r="L195" s="8">
        <f t="shared" si="50"/>
        <v>-0.74509803921568629</v>
      </c>
      <c r="M195" s="8">
        <f t="shared" si="47"/>
        <v>-0.16816143497757846</v>
      </c>
      <c r="N195" s="9">
        <f t="shared" si="48"/>
        <v>-9.3827160493827153E-2</v>
      </c>
    </row>
    <row r="196" spans="1:14" x14ac:dyDescent="0.2">
      <c r="A196" s="30"/>
      <c r="B196" s="23" t="s">
        <v>175</v>
      </c>
      <c r="C196" s="20">
        <v>1</v>
      </c>
      <c r="D196" s="7">
        <v>0</v>
      </c>
      <c r="E196" s="7">
        <v>0</v>
      </c>
      <c r="F196" s="7">
        <v>1</v>
      </c>
      <c r="G196" s="8">
        <f t="shared" si="43"/>
        <v>2.242152466367713E-3</v>
      </c>
      <c r="H196" s="8" t="str">
        <f t="shared" si="44"/>
        <v/>
      </c>
      <c r="I196" s="8" t="str">
        <f t="shared" si="45"/>
        <v/>
      </c>
      <c r="J196" s="8">
        <f t="shared" si="46"/>
        <v>8.0000000000000002E-3</v>
      </c>
      <c r="K196" s="8">
        <f t="shared" si="49"/>
        <v>-1</v>
      </c>
      <c r="L196" s="8">
        <f t="shared" si="50"/>
        <v>1</v>
      </c>
      <c r="M196" s="8">
        <f t="shared" si="47"/>
        <v>-2.242152466367713E-3</v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4</v>
      </c>
      <c r="D197" s="7">
        <v>1</v>
      </c>
      <c r="E197" s="7">
        <v>2</v>
      </c>
      <c r="F197" s="7">
        <v>0</v>
      </c>
      <c r="G197" s="8">
        <f t="shared" si="43"/>
        <v>8.9686098654708519E-3</v>
      </c>
      <c r="H197" s="8">
        <f t="shared" si="44"/>
        <v>2.4691358024691358E-3</v>
      </c>
      <c r="I197" s="8">
        <f t="shared" si="45"/>
        <v>1.0638297872340425E-2</v>
      </c>
      <c r="J197" s="8" t="str">
        <f t="shared" si="46"/>
        <v/>
      </c>
      <c r="K197" s="8">
        <f t="shared" si="49"/>
        <v>-0.5</v>
      </c>
      <c r="L197" s="8">
        <f t="shared" si="50"/>
        <v>-1</v>
      </c>
      <c r="M197" s="8">
        <f t="shared" si="47"/>
        <v>-4.4843049327354259E-3</v>
      </c>
      <c r="N197" s="9">
        <f t="shared" si="48"/>
        <v>-2.4691358024691358E-3</v>
      </c>
    </row>
    <row r="198" spans="1:14" x14ac:dyDescent="0.2">
      <c r="A198" s="30"/>
      <c r="B198" s="23" t="s">
        <v>177</v>
      </c>
      <c r="C198" s="20">
        <v>1</v>
      </c>
      <c r="D198" s="7">
        <v>1</v>
      </c>
      <c r="E198" s="7">
        <v>0</v>
      </c>
      <c r="F198" s="7">
        <v>0</v>
      </c>
      <c r="G198" s="8">
        <f t="shared" si="43"/>
        <v>2.242152466367713E-3</v>
      </c>
      <c r="H198" s="8">
        <f t="shared" si="44"/>
        <v>2.4691358024691358E-3</v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>
        <f t="shared" si="50"/>
        <v>-1</v>
      </c>
      <c r="M198" s="8">
        <f t="shared" si="47"/>
        <v>-2.242152466367713E-3</v>
      </c>
      <c r="N198" s="9">
        <f t="shared" si="48"/>
        <v>-2.4691358024691358E-3</v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3</v>
      </c>
      <c r="D201" s="7">
        <v>0</v>
      </c>
      <c r="E201" s="7">
        <v>0</v>
      </c>
      <c r="F201" s="7">
        <v>1</v>
      </c>
      <c r="G201" s="8">
        <f t="shared" si="43"/>
        <v>6.7264573991031393E-3</v>
      </c>
      <c r="H201" s="8" t="str">
        <f t="shared" si="44"/>
        <v/>
      </c>
      <c r="I201" s="8" t="str">
        <f t="shared" si="45"/>
        <v/>
      </c>
      <c r="J201" s="8">
        <f t="shared" si="46"/>
        <v>8.0000000000000002E-3</v>
      </c>
      <c r="K201" s="8">
        <f t="shared" si="49"/>
        <v>-1</v>
      </c>
      <c r="L201" s="8">
        <f t="shared" si="50"/>
        <v>1</v>
      </c>
      <c r="M201" s="8">
        <f t="shared" si="47"/>
        <v>-6.7264573991031393E-3</v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</v>
      </c>
      <c r="D202" s="7">
        <v>2</v>
      </c>
      <c r="E202" s="7">
        <v>3</v>
      </c>
      <c r="F202" s="7">
        <v>1</v>
      </c>
      <c r="G202" s="8">
        <f t="shared" si="43"/>
        <v>4.4843049327354259E-3</v>
      </c>
      <c r="H202" s="8">
        <f t="shared" si="44"/>
        <v>4.9382716049382715E-3</v>
      </c>
      <c r="I202" s="8">
        <f t="shared" si="45"/>
        <v>1.5957446808510637E-2</v>
      </c>
      <c r="J202" s="8">
        <f t="shared" si="46"/>
        <v>8.0000000000000002E-3</v>
      </c>
      <c r="K202" s="8">
        <f t="shared" si="49"/>
        <v>0.5</v>
      </c>
      <c r="L202" s="8">
        <f t="shared" si="50"/>
        <v>-0.5</v>
      </c>
      <c r="M202" s="8">
        <f t="shared" si="47"/>
        <v>2.242152466367713E-3</v>
      </c>
      <c r="N202" s="9">
        <f t="shared" si="48"/>
        <v>-2.4691358024691358E-3</v>
      </c>
    </row>
    <row r="203" spans="1:14" x14ac:dyDescent="0.2">
      <c r="A203" s="30"/>
      <c r="B203" s="23" t="s">
        <v>182</v>
      </c>
      <c r="C203" s="20">
        <v>9</v>
      </c>
      <c r="D203" s="7">
        <v>3</v>
      </c>
      <c r="E203" s="7">
        <v>1</v>
      </c>
      <c r="F203" s="7">
        <v>3</v>
      </c>
      <c r="G203" s="8">
        <f t="shared" si="43"/>
        <v>2.0179372197309416E-2</v>
      </c>
      <c r="H203" s="8">
        <f t="shared" si="44"/>
        <v>7.4074074074074077E-3</v>
      </c>
      <c r="I203" s="8">
        <f t="shared" si="45"/>
        <v>5.3191489361702126E-3</v>
      </c>
      <c r="J203" s="8">
        <f t="shared" si="46"/>
        <v>2.4E-2</v>
      </c>
      <c r="K203" s="8">
        <f t="shared" si="49"/>
        <v>-0.88888888888888884</v>
      </c>
      <c r="L203" s="8">
        <f t="shared" si="50"/>
        <v>0</v>
      </c>
      <c r="M203" s="8">
        <f t="shared" si="47"/>
        <v>-1.7937219730941704E-2</v>
      </c>
      <c r="N203" s="9">
        <f t="shared" si="48"/>
        <v>0</v>
      </c>
    </row>
    <row r="204" spans="1:14" ht="25.5" x14ac:dyDescent="0.2">
      <c r="A204" s="30"/>
      <c r="B204" s="23" t="s">
        <v>183</v>
      </c>
      <c r="C204" s="20">
        <v>1</v>
      </c>
      <c r="D204" s="7">
        <v>3</v>
      </c>
      <c r="E204" s="7">
        <v>0</v>
      </c>
      <c r="F204" s="7">
        <v>0</v>
      </c>
      <c r="G204" s="8">
        <f t="shared" si="43"/>
        <v>2.242152466367713E-3</v>
      </c>
      <c r="H204" s="8">
        <f t="shared" si="44"/>
        <v>7.4074074074074077E-3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-2.242152466367713E-3</v>
      </c>
      <c r="N204" s="9">
        <f t="shared" si="48"/>
        <v>-7.4074074074074077E-3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4</v>
      </c>
      <c r="E206" s="7">
        <v>4</v>
      </c>
      <c r="F206" s="7">
        <v>1</v>
      </c>
      <c r="G206" s="8" t="str">
        <f t="shared" si="43"/>
        <v/>
      </c>
      <c r="H206" s="8">
        <f t="shared" si="44"/>
        <v>9.876543209876543E-3</v>
      </c>
      <c r="I206" s="8">
        <f t="shared" si="45"/>
        <v>2.1276595744680851E-2</v>
      </c>
      <c r="J206" s="8">
        <f t="shared" si="46"/>
        <v>8.0000000000000002E-3</v>
      </c>
      <c r="K206" s="8">
        <f t="shared" si="49"/>
        <v>1</v>
      </c>
      <c r="L206" s="8">
        <f t="shared" si="50"/>
        <v>-0.75</v>
      </c>
      <c r="M206" s="8" t="str">
        <f t="shared" si="47"/>
        <v/>
      </c>
      <c r="N206" s="9">
        <f t="shared" si="48"/>
        <v>-7.4074074074074077E-3</v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5.3191489361702126E-3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73</v>
      </c>
      <c r="D209" s="7">
        <v>75</v>
      </c>
      <c r="E209" s="7">
        <v>16</v>
      </c>
      <c r="F209" s="7">
        <v>1</v>
      </c>
      <c r="G209" s="8">
        <f t="shared" si="43"/>
        <v>0.16367713004484305</v>
      </c>
      <c r="H209" s="8">
        <f t="shared" si="44"/>
        <v>0.18518518518518517</v>
      </c>
      <c r="I209" s="8">
        <f t="shared" si="45"/>
        <v>8.5106382978723402E-2</v>
      </c>
      <c r="J209" s="8">
        <f t="shared" si="46"/>
        <v>8.0000000000000002E-3</v>
      </c>
      <c r="K209" s="8">
        <f t="shared" si="49"/>
        <v>-0.78082191780821919</v>
      </c>
      <c r="L209" s="8">
        <f t="shared" si="50"/>
        <v>-0.98666666666666669</v>
      </c>
      <c r="M209" s="8">
        <f t="shared" si="47"/>
        <v>-0.12780269058295965</v>
      </c>
      <c r="N209" s="9">
        <f t="shared" si="48"/>
        <v>-0.18271604938271604</v>
      </c>
    </row>
    <row r="210" spans="1:14" x14ac:dyDescent="0.2">
      <c r="A210" s="30"/>
      <c r="B210" s="23" t="s">
        <v>189</v>
      </c>
      <c r="C210" s="20">
        <v>2</v>
      </c>
      <c r="D210" s="7">
        <v>2</v>
      </c>
      <c r="E210" s="7">
        <v>3</v>
      </c>
      <c r="F210" s="7">
        <v>0</v>
      </c>
      <c r="G210" s="8">
        <f t="shared" si="43"/>
        <v>4.4843049327354259E-3</v>
      </c>
      <c r="H210" s="8">
        <f t="shared" si="44"/>
        <v>4.9382716049382715E-3</v>
      </c>
      <c r="I210" s="8">
        <f t="shared" si="45"/>
        <v>1.5957446808510637E-2</v>
      </c>
      <c r="J210" s="8" t="str">
        <f t="shared" si="46"/>
        <v/>
      </c>
      <c r="K210" s="8">
        <f t="shared" si="49"/>
        <v>0.5</v>
      </c>
      <c r="L210" s="8">
        <f t="shared" si="50"/>
        <v>-1</v>
      </c>
      <c r="M210" s="8">
        <f t="shared" si="47"/>
        <v>2.242152466367713E-3</v>
      </c>
      <c r="N210" s="9">
        <f t="shared" si="48"/>
        <v>-4.9382716049382715E-3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1</v>
      </c>
      <c r="E213" s="7">
        <v>1</v>
      </c>
      <c r="F213" s="7">
        <v>0</v>
      </c>
      <c r="G213" s="8" t="str">
        <f t="shared" si="43"/>
        <v/>
      </c>
      <c r="H213" s="8">
        <f t="shared" si="44"/>
        <v>2.4691358024691358E-3</v>
      </c>
      <c r="I213" s="8">
        <f t="shared" si="45"/>
        <v>5.3191489361702126E-3</v>
      </c>
      <c r="J213" s="8" t="str">
        <f t="shared" si="46"/>
        <v/>
      </c>
      <c r="K213" s="8">
        <f t="shared" si="49"/>
        <v>1</v>
      </c>
      <c r="L213" s="8">
        <f t="shared" si="50"/>
        <v>-1</v>
      </c>
      <c r="M213" s="8" t="str">
        <f t="shared" si="47"/>
        <v/>
      </c>
      <c r="N213" s="9">
        <f t="shared" si="48"/>
        <v>-2.4691358024691358E-3</v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</v>
      </c>
      <c r="D215" s="7">
        <v>4</v>
      </c>
      <c r="E215" s="7">
        <v>11</v>
      </c>
      <c r="F215" s="7">
        <v>5</v>
      </c>
      <c r="G215" s="8">
        <f t="shared" si="43"/>
        <v>4.4843049327354259E-3</v>
      </c>
      <c r="H215" s="8">
        <f t="shared" si="44"/>
        <v>9.876543209876543E-3</v>
      </c>
      <c r="I215" s="8">
        <f t="shared" si="45"/>
        <v>5.8510638297872342E-2</v>
      </c>
      <c r="J215" s="8">
        <f t="shared" si="46"/>
        <v>0.04</v>
      </c>
      <c r="K215" s="8">
        <f t="shared" si="49"/>
        <v>4.5</v>
      </c>
      <c r="L215" s="8">
        <f t="shared" si="50"/>
        <v>0.25</v>
      </c>
      <c r="M215" s="8">
        <f t="shared" si="47"/>
        <v>2.0179372197309416E-2</v>
      </c>
      <c r="N215" s="9">
        <f t="shared" si="48"/>
        <v>2.4691358024691358E-3</v>
      </c>
    </row>
    <row r="216" spans="1:14" ht="23.25" customHeight="1" x14ac:dyDescent="0.2">
      <c r="A216" s="30"/>
      <c r="B216" s="23" t="s">
        <v>195</v>
      </c>
      <c r="C216" s="20">
        <v>4</v>
      </c>
      <c r="D216" s="7">
        <v>8</v>
      </c>
      <c r="E216" s="7">
        <v>4</v>
      </c>
      <c r="F216" s="7">
        <v>1</v>
      </c>
      <c r="G216" s="8">
        <f t="shared" si="43"/>
        <v>8.9686098654708519E-3</v>
      </c>
      <c r="H216" s="8">
        <f t="shared" si="44"/>
        <v>1.9753086419753086E-2</v>
      </c>
      <c r="I216" s="8">
        <f t="shared" si="45"/>
        <v>2.1276595744680851E-2</v>
      </c>
      <c r="J216" s="8">
        <f t="shared" si="46"/>
        <v>8.0000000000000002E-3</v>
      </c>
      <c r="K216" s="8">
        <f t="shared" si="49"/>
        <v>0</v>
      </c>
      <c r="L216" s="8">
        <f t="shared" si="50"/>
        <v>-0.875</v>
      </c>
      <c r="M216" s="8">
        <f t="shared" si="47"/>
        <v>0</v>
      </c>
      <c r="N216" s="9">
        <f t="shared" si="48"/>
        <v>-1.7283950617283949E-2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2</v>
      </c>
      <c r="D218" s="7">
        <v>2</v>
      </c>
      <c r="E218" s="7">
        <v>0</v>
      </c>
      <c r="F218" s="7">
        <v>8</v>
      </c>
      <c r="G218" s="8">
        <f t="shared" si="43"/>
        <v>4.4843049327354259E-3</v>
      </c>
      <c r="H218" s="8">
        <f t="shared" si="44"/>
        <v>4.9382716049382715E-3</v>
      </c>
      <c r="I218" s="8" t="str">
        <f t="shared" si="45"/>
        <v/>
      </c>
      <c r="J218" s="8">
        <f t="shared" si="46"/>
        <v>6.4000000000000001E-2</v>
      </c>
      <c r="K218" s="8">
        <f t="shared" si="49"/>
        <v>-1</v>
      </c>
      <c r="L218" s="8">
        <f t="shared" si="50"/>
        <v>3</v>
      </c>
      <c r="M218" s="8">
        <f t="shared" si="47"/>
        <v>-4.4843049327354259E-3</v>
      </c>
      <c r="N218" s="9">
        <f t="shared" si="48"/>
        <v>1.4814814814814815E-2</v>
      </c>
    </row>
    <row r="219" spans="1:14" x14ac:dyDescent="0.2">
      <c r="A219" s="30"/>
      <c r="B219" s="23" t="s">
        <v>198</v>
      </c>
      <c r="C219" s="20">
        <v>1</v>
      </c>
      <c r="D219" s="7">
        <v>7</v>
      </c>
      <c r="E219" s="7">
        <v>0</v>
      </c>
      <c r="F219" s="7">
        <v>5</v>
      </c>
      <c r="G219" s="8">
        <f t="shared" si="43"/>
        <v>2.242152466367713E-3</v>
      </c>
      <c r="H219" s="8">
        <f t="shared" si="44"/>
        <v>1.7283950617283949E-2</v>
      </c>
      <c r="I219" s="8" t="str">
        <f t="shared" si="45"/>
        <v/>
      </c>
      <c r="J219" s="8">
        <f t="shared" si="46"/>
        <v>0.04</v>
      </c>
      <c r="K219" s="8">
        <f t="shared" si="49"/>
        <v>-1</v>
      </c>
      <c r="L219" s="8">
        <f t="shared" si="50"/>
        <v>-0.2857142857142857</v>
      </c>
      <c r="M219" s="8">
        <f t="shared" si="47"/>
        <v>-2.242152466367713E-3</v>
      </c>
      <c r="N219" s="9">
        <f t="shared" si="48"/>
        <v>-4.9382716049382706E-3</v>
      </c>
    </row>
    <row r="220" spans="1:14" x14ac:dyDescent="0.2">
      <c r="A220" s="30"/>
      <c r="B220" s="23" t="s">
        <v>199</v>
      </c>
      <c r="C220" s="20">
        <v>28</v>
      </c>
      <c r="D220" s="7">
        <v>15</v>
      </c>
      <c r="E220" s="7">
        <v>17</v>
      </c>
      <c r="F220" s="7">
        <v>14</v>
      </c>
      <c r="G220" s="8">
        <f t="shared" ref="G220:G251" si="51">+IF(C220=0,"",C220/C$188)</f>
        <v>6.2780269058295965E-2</v>
      </c>
      <c r="H220" s="8">
        <f t="shared" ref="H220:H251" si="52">+IF(D220=0,"",D220/D$188)</f>
        <v>3.7037037037037035E-2</v>
      </c>
      <c r="I220" s="8">
        <f t="shared" ref="I220:I251" si="53">+IF(E220=0,"",E220/E$188)</f>
        <v>9.0425531914893623E-2</v>
      </c>
      <c r="J220" s="8">
        <f t="shared" ref="J220:J251" si="54">+IF(F220=0,"",F220/F$188)</f>
        <v>0.112</v>
      </c>
      <c r="K220" s="8">
        <f t="shared" si="49"/>
        <v>-0.39285714285714285</v>
      </c>
      <c r="L220" s="8">
        <f t="shared" si="50"/>
        <v>-6.6666666666666666E-2</v>
      </c>
      <c r="M220" s="8">
        <f t="shared" ref="M220:M251" si="55">+IF(OR(AND(G220=""),(K220="")),"",G220*K220)</f>
        <v>-2.4663677130044841E-2</v>
      </c>
      <c r="N220" s="9">
        <f t="shared" ref="N220:N251" si="56">+IF(OR(AND(H220=""),(L220="")),"",H220*L220)</f>
        <v>-2.4691358024691358E-3</v>
      </c>
    </row>
    <row r="221" spans="1:14" x14ac:dyDescent="0.2">
      <c r="A221" s="30"/>
      <c r="B221" s="23" t="s">
        <v>200</v>
      </c>
      <c r="C221" s="20">
        <v>3</v>
      </c>
      <c r="D221" s="7">
        <v>3</v>
      </c>
      <c r="E221" s="7">
        <v>0</v>
      </c>
      <c r="F221" s="7">
        <v>5</v>
      </c>
      <c r="G221" s="8">
        <f t="shared" si="51"/>
        <v>6.7264573991031393E-3</v>
      </c>
      <c r="H221" s="8">
        <f t="shared" si="52"/>
        <v>7.4074074074074077E-3</v>
      </c>
      <c r="I221" s="8" t="str">
        <f t="shared" si="53"/>
        <v/>
      </c>
      <c r="J221" s="8">
        <f t="shared" si="54"/>
        <v>0.04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0.66666666666666663</v>
      </c>
      <c r="M221" s="8">
        <f t="shared" si="55"/>
        <v>-6.7264573991031393E-3</v>
      </c>
      <c r="N221" s="9">
        <f t="shared" si="56"/>
        <v>4.9382716049382715E-3</v>
      </c>
    </row>
    <row r="222" spans="1:14" x14ac:dyDescent="0.2">
      <c r="A222" s="30"/>
      <c r="B222" s="23" t="s">
        <v>201</v>
      </c>
      <c r="C222" s="20">
        <v>0</v>
      </c>
      <c r="D222" s="7">
        <v>1</v>
      </c>
      <c r="E222" s="7">
        <v>1</v>
      </c>
      <c r="F222" s="7">
        <v>1</v>
      </c>
      <c r="G222" s="8" t="str">
        <f t="shared" si="51"/>
        <v/>
      </c>
      <c r="H222" s="8">
        <f t="shared" si="52"/>
        <v>2.4691358024691358E-3</v>
      </c>
      <c r="I222" s="8">
        <f t="shared" si="53"/>
        <v>5.3191489361702126E-3</v>
      </c>
      <c r="J222" s="8">
        <f t="shared" si="54"/>
        <v>8.0000000000000002E-3</v>
      </c>
      <c r="K222" s="8">
        <f t="shared" si="57"/>
        <v>1</v>
      </c>
      <c r="L222" s="8">
        <f t="shared" si="58"/>
        <v>0</v>
      </c>
      <c r="M222" s="8" t="str">
        <f t="shared" si="55"/>
        <v/>
      </c>
      <c r="N222" s="9">
        <f t="shared" si="56"/>
        <v>0</v>
      </c>
    </row>
    <row r="223" spans="1:14" x14ac:dyDescent="0.2">
      <c r="A223" s="30"/>
      <c r="B223" s="23" t="s">
        <v>202</v>
      </c>
      <c r="C223" s="20">
        <v>0</v>
      </c>
      <c r="D223" s="7">
        <v>1</v>
      </c>
      <c r="E223" s="7">
        <v>0</v>
      </c>
      <c r="F223" s="7">
        <v>1</v>
      </c>
      <c r="G223" s="8" t="str">
        <f t="shared" si="51"/>
        <v/>
      </c>
      <c r="H223" s="8">
        <f t="shared" si="52"/>
        <v>2.4691358024691358E-3</v>
      </c>
      <c r="I223" s="8" t="str">
        <f t="shared" si="53"/>
        <v/>
      </c>
      <c r="J223" s="8">
        <f t="shared" si="54"/>
        <v>8.0000000000000002E-3</v>
      </c>
      <c r="K223" s="8" t="str">
        <f t="shared" si="57"/>
        <v xml:space="preserve"> </v>
      </c>
      <c r="L223" s="8">
        <f t="shared" si="58"/>
        <v>0</v>
      </c>
      <c r="M223" s="8" t="str">
        <f t="shared" si="55"/>
        <v/>
      </c>
      <c r="N223" s="9">
        <f t="shared" si="56"/>
        <v>0</v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2.4E-2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9" t="str">
        <f t="shared" si="56"/>
        <v/>
      </c>
    </row>
    <row r="226" spans="1:14" x14ac:dyDescent="0.2">
      <c r="A226" s="30"/>
      <c r="B226" s="23" t="s">
        <v>205</v>
      </c>
      <c r="C226" s="20">
        <v>1</v>
      </c>
      <c r="D226" s="7">
        <v>2</v>
      </c>
      <c r="E226" s="7">
        <v>0</v>
      </c>
      <c r="F226" s="7">
        <v>1</v>
      </c>
      <c r="G226" s="8">
        <f t="shared" si="51"/>
        <v>2.242152466367713E-3</v>
      </c>
      <c r="H226" s="8">
        <f t="shared" si="52"/>
        <v>4.9382716049382715E-3</v>
      </c>
      <c r="I226" s="8" t="str">
        <f t="shared" si="53"/>
        <v/>
      </c>
      <c r="J226" s="8">
        <f t="shared" si="54"/>
        <v>8.0000000000000002E-3</v>
      </c>
      <c r="K226" s="8">
        <f t="shared" si="57"/>
        <v>-1</v>
      </c>
      <c r="L226" s="8">
        <f t="shared" si="58"/>
        <v>-0.5</v>
      </c>
      <c r="M226" s="8">
        <f t="shared" si="55"/>
        <v>-2.242152466367713E-3</v>
      </c>
      <c r="N226" s="9">
        <f t="shared" si="56"/>
        <v>-2.4691358024691358E-3</v>
      </c>
    </row>
    <row r="227" spans="1:14" x14ac:dyDescent="0.2">
      <c r="A227" s="30"/>
      <c r="B227" s="23" t="s">
        <v>206</v>
      </c>
      <c r="C227" s="20">
        <v>0</v>
      </c>
      <c r="D227" s="7">
        <v>2</v>
      </c>
      <c r="E227" s="7">
        <v>0</v>
      </c>
      <c r="F227" s="7">
        <v>1</v>
      </c>
      <c r="G227" s="8" t="str">
        <f t="shared" si="51"/>
        <v/>
      </c>
      <c r="H227" s="8">
        <f t="shared" si="52"/>
        <v>4.9382716049382715E-3</v>
      </c>
      <c r="I227" s="8" t="str">
        <f t="shared" si="53"/>
        <v/>
      </c>
      <c r="J227" s="8">
        <f t="shared" si="54"/>
        <v>8.0000000000000002E-3</v>
      </c>
      <c r="K227" s="8" t="str">
        <f t="shared" si="57"/>
        <v xml:space="preserve"> </v>
      </c>
      <c r="L227" s="8">
        <f t="shared" si="58"/>
        <v>-0.5</v>
      </c>
      <c r="M227" s="8" t="str">
        <f t="shared" si="55"/>
        <v/>
      </c>
      <c r="N227" s="9">
        <f t="shared" si="56"/>
        <v>-2.4691358024691358E-3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9</v>
      </c>
      <c r="D230" s="7">
        <v>0</v>
      </c>
      <c r="E230" s="7">
        <v>3</v>
      </c>
      <c r="F230" s="7">
        <v>0</v>
      </c>
      <c r="G230" s="8">
        <f t="shared" si="51"/>
        <v>2.0179372197309416E-2</v>
      </c>
      <c r="H230" s="8" t="str">
        <f t="shared" si="52"/>
        <v/>
      </c>
      <c r="I230" s="8">
        <f t="shared" si="53"/>
        <v>1.5957446808510637E-2</v>
      </c>
      <c r="J230" s="8" t="str">
        <f t="shared" si="54"/>
        <v/>
      </c>
      <c r="K230" s="8">
        <f t="shared" si="57"/>
        <v>-0.66666666666666663</v>
      </c>
      <c r="L230" s="8" t="str">
        <f t="shared" si="58"/>
        <v xml:space="preserve"> </v>
      </c>
      <c r="M230" s="8">
        <f t="shared" si="55"/>
        <v>-1.3452914798206277E-2</v>
      </c>
      <c r="N230" s="9" t="str">
        <f t="shared" si="56"/>
        <v/>
      </c>
    </row>
    <row r="231" spans="1:14" x14ac:dyDescent="0.2">
      <c r="A231" s="30"/>
      <c r="B231" s="23" t="s">
        <v>210</v>
      </c>
      <c r="C231" s="20">
        <v>1</v>
      </c>
      <c r="D231" s="7">
        <v>0</v>
      </c>
      <c r="E231" s="7">
        <v>0</v>
      </c>
      <c r="F231" s="7">
        <v>1</v>
      </c>
      <c r="G231" s="8">
        <f t="shared" si="51"/>
        <v>2.242152466367713E-3</v>
      </c>
      <c r="H231" s="8" t="str">
        <f t="shared" si="52"/>
        <v/>
      </c>
      <c r="I231" s="8" t="str">
        <f t="shared" si="53"/>
        <v/>
      </c>
      <c r="J231" s="8">
        <f t="shared" si="54"/>
        <v>8.0000000000000002E-3</v>
      </c>
      <c r="K231" s="8">
        <f t="shared" si="57"/>
        <v>-1</v>
      </c>
      <c r="L231" s="8">
        <f t="shared" si="58"/>
        <v>1</v>
      </c>
      <c r="M231" s="8">
        <f t="shared" si="55"/>
        <v>-2.242152466367713E-3</v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2.4691358024691358E-3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9">
        <f t="shared" si="56"/>
        <v>-2.4691358024691358E-3</v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12</v>
      </c>
      <c r="D235" s="7">
        <v>8</v>
      </c>
      <c r="E235" s="7">
        <v>5</v>
      </c>
      <c r="F235" s="7">
        <v>4</v>
      </c>
      <c r="G235" s="8">
        <f t="shared" si="51"/>
        <v>2.6905829596412557E-2</v>
      </c>
      <c r="H235" s="8">
        <f t="shared" si="52"/>
        <v>1.9753086419753086E-2</v>
      </c>
      <c r="I235" s="8">
        <f t="shared" si="53"/>
        <v>2.6595744680851064E-2</v>
      </c>
      <c r="J235" s="8">
        <f t="shared" si="54"/>
        <v>3.2000000000000001E-2</v>
      </c>
      <c r="K235" s="8">
        <f t="shared" si="57"/>
        <v>-0.58333333333333337</v>
      </c>
      <c r="L235" s="8">
        <f t="shared" si="58"/>
        <v>-0.5</v>
      </c>
      <c r="M235" s="8">
        <f t="shared" si="55"/>
        <v>-1.5695067264573991E-2</v>
      </c>
      <c r="N235" s="9">
        <f t="shared" si="56"/>
        <v>-9.876543209876543E-3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1</v>
      </c>
      <c r="E239" s="7">
        <v>1</v>
      </c>
      <c r="F239" s="7">
        <v>0</v>
      </c>
      <c r="G239" s="8" t="str">
        <f t="shared" si="51"/>
        <v/>
      </c>
      <c r="H239" s="8">
        <f t="shared" si="52"/>
        <v>2.4691358024691358E-3</v>
      </c>
      <c r="I239" s="8">
        <f t="shared" si="53"/>
        <v>5.3191489361702126E-3</v>
      </c>
      <c r="J239" s="8" t="str">
        <f t="shared" si="54"/>
        <v/>
      </c>
      <c r="K239" s="8">
        <f t="shared" si="57"/>
        <v>1</v>
      </c>
      <c r="L239" s="8">
        <f t="shared" si="58"/>
        <v>-1</v>
      </c>
      <c r="M239" s="8" t="str">
        <f t="shared" si="55"/>
        <v/>
      </c>
      <c r="N239" s="9">
        <f t="shared" si="56"/>
        <v>-2.4691358024691358E-3</v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3</v>
      </c>
      <c r="D242" s="7">
        <v>12</v>
      </c>
      <c r="E242" s="7">
        <v>1</v>
      </c>
      <c r="F242" s="7">
        <v>7</v>
      </c>
      <c r="G242" s="8">
        <f t="shared" si="51"/>
        <v>6.7264573991031393E-3</v>
      </c>
      <c r="H242" s="8">
        <f t="shared" si="52"/>
        <v>2.9629629629629631E-2</v>
      </c>
      <c r="I242" s="8">
        <f t="shared" si="53"/>
        <v>5.3191489361702126E-3</v>
      </c>
      <c r="J242" s="8">
        <f t="shared" si="54"/>
        <v>5.6000000000000001E-2</v>
      </c>
      <c r="K242" s="8">
        <f t="shared" si="57"/>
        <v>-0.66666666666666663</v>
      </c>
      <c r="L242" s="8">
        <f t="shared" si="58"/>
        <v>-0.41666666666666669</v>
      </c>
      <c r="M242" s="8">
        <f t="shared" si="55"/>
        <v>-4.4843049327354259E-3</v>
      </c>
      <c r="N242" s="9">
        <f t="shared" si="56"/>
        <v>-1.234567901234568E-2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1</v>
      </c>
      <c r="E248" s="7">
        <v>1</v>
      </c>
      <c r="F248" s="7">
        <v>1</v>
      </c>
      <c r="G248" s="8" t="str">
        <f t="shared" si="51"/>
        <v/>
      </c>
      <c r="H248" s="8">
        <f t="shared" si="52"/>
        <v>2.4691358024691358E-3</v>
      </c>
      <c r="I248" s="8">
        <f t="shared" si="53"/>
        <v>5.3191489361702126E-3</v>
      </c>
      <c r="J248" s="8">
        <f t="shared" si="54"/>
        <v>8.0000000000000002E-3</v>
      </c>
      <c r="K248" s="8">
        <f t="shared" si="57"/>
        <v>1</v>
      </c>
      <c r="L248" s="8">
        <f t="shared" si="58"/>
        <v>0</v>
      </c>
      <c r="M248" s="8" t="str">
        <f t="shared" si="55"/>
        <v/>
      </c>
      <c r="N248" s="9">
        <f t="shared" si="56"/>
        <v>0</v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7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1.7283950617283949E-2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-1.7283950617283949E-2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2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1.0638297872340425E-2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6</v>
      </c>
      <c r="D255" s="7">
        <v>1</v>
      </c>
      <c r="E255" s="7">
        <v>4</v>
      </c>
      <c r="F255" s="7">
        <v>0</v>
      </c>
      <c r="G255" s="8">
        <f t="shared" si="59"/>
        <v>1.3452914798206279E-2</v>
      </c>
      <c r="H255" s="8">
        <f t="shared" si="60"/>
        <v>2.4691358024691358E-3</v>
      </c>
      <c r="I255" s="8">
        <f t="shared" si="61"/>
        <v>2.1276595744680851E-2</v>
      </c>
      <c r="J255" s="8" t="str">
        <f t="shared" si="62"/>
        <v/>
      </c>
      <c r="K255" s="8">
        <f t="shared" si="65"/>
        <v>-0.33333333333333331</v>
      </c>
      <c r="L255" s="8">
        <f t="shared" si="66"/>
        <v>-1</v>
      </c>
      <c r="M255" s="8">
        <f t="shared" si="63"/>
        <v>-4.4843049327354259E-3</v>
      </c>
      <c r="N255" s="9">
        <f t="shared" si="64"/>
        <v>-2.4691358024691358E-3</v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1</v>
      </c>
      <c r="E258" s="7">
        <v>0</v>
      </c>
      <c r="F258" s="7">
        <v>1</v>
      </c>
      <c r="G258" s="8" t="str">
        <f t="shared" si="59"/>
        <v/>
      </c>
      <c r="H258" s="8">
        <f t="shared" si="60"/>
        <v>2.4691358024691358E-3</v>
      </c>
      <c r="I258" s="8" t="str">
        <f t="shared" si="61"/>
        <v/>
      </c>
      <c r="J258" s="8">
        <f t="shared" si="62"/>
        <v>8.0000000000000002E-3</v>
      </c>
      <c r="K258" s="8" t="str">
        <f t="shared" si="65"/>
        <v xml:space="preserve"> </v>
      </c>
      <c r="L258" s="8">
        <f t="shared" si="66"/>
        <v>0</v>
      </c>
      <c r="M258" s="8" t="str">
        <f t="shared" si="63"/>
        <v/>
      </c>
      <c r="N258" s="9">
        <f t="shared" si="64"/>
        <v>0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3</v>
      </c>
      <c r="D260" s="7">
        <v>0</v>
      </c>
      <c r="E260" s="7">
        <v>0</v>
      </c>
      <c r="F260" s="7">
        <v>0</v>
      </c>
      <c r="G260" s="8">
        <f t="shared" si="59"/>
        <v>6.7264573991031393E-3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-6.7264573991031393E-3</v>
      </c>
      <c r="N260" s="9" t="str">
        <f t="shared" si="64"/>
        <v/>
      </c>
    </row>
    <row r="261" spans="1:14" x14ac:dyDescent="0.2">
      <c r="A261" s="30"/>
      <c r="B261" s="23" t="s">
        <v>240</v>
      </c>
      <c r="C261" s="20">
        <v>7</v>
      </c>
      <c r="D261" s="7">
        <v>4</v>
      </c>
      <c r="E261" s="7">
        <v>1</v>
      </c>
      <c r="F261" s="7">
        <v>1</v>
      </c>
      <c r="G261" s="8">
        <f t="shared" si="59"/>
        <v>1.5695067264573991E-2</v>
      </c>
      <c r="H261" s="8">
        <f t="shared" si="60"/>
        <v>9.876543209876543E-3</v>
      </c>
      <c r="I261" s="8">
        <f t="shared" si="61"/>
        <v>5.3191489361702126E-3</v>
      </c>
      <c r="J261" s="8">
        <f t="shared" si="62"/>
        <v>8.0000000000000002E-3</v>
      </c>
      <c r="K261" s="8">
        <f t="shared" si="65"/>
        <v>-0.8571428571428571</v>
      </c>
      <c r="L261" s="8">
        <f t="shared" si="66"/>
        <v>-0.75</v>
      </c>
      <c r="M261" s="8">
        <f t="shared" si="63"/>
        <v>-1.3452914798206277E-2</v>
      </c>
      <c r="N261" s="9">
        <f t="shared" si="64"/>
        <v>-7.4074074074074077E-3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8.0000000000000002E-3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</v>
      </c>
      <c r="D270" s="7">
        <v>1</v>
      </c>
      <c r="E270" s="7">
        <v>0</v>
      </c>
      <c r="F270" s="7">
        <v>0</v>
      </c>
      <c r="G270" s="8">
        <f t="shared" si="59"/>
        <v>2.242152466367713E-3</v>
      </c>
      <c r="H270" s="8">
        <f t="shared" si="60"/>
        <v>2.4691358024691358E-3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-2.242152466367713E-3</v>
      </c>
      <c r="N270" s="9">
        <f t="shared" si="64"/>
        <v>-2.4691358024691358E-3</v>
      </c>
    </row>
    <row r="271" spans="1:14" x14ac:dyDescent="0.2">
      <c r="A271" s="30"/>
      <c r="B271" s="23" t="s">
        <v>250</v>
      </c>
      <c r="C271" s="20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1</v>
      </c>
      <c r="D275" s="7">
        <v>0</v>
      </c>
      <c r="E275" s="7">
        <v>0</v>
      </c>
      <c r="F275" s="7">
        <v>0</v>
      </c>
      <c r="G275" s="8">
        <f t="shared" si="59"/>
        <v>2.242152466367713E-3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-2.242152466367713E-3</v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1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>
        <f t="shared" si="62"/>
        <v>8.0000000000000002E-3</v>
      </c>
      <c r="K279" s="8" t="str">
        <f t="shared" si="65"/>
        <v xml:space="preserve"> </v>
      </c>
      <c r="L279" s="8">
        <f t="shared" si="66"/>
        <v>1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0</v>
      </c>
      <c r="D281" s="7">
        <v>4</v>
      </c>
      <c r="E281" s="7">
        <v>0</v>
      </c>
      <c r="F281" s="7">
        <v>3</v>
      </c>
      <c r="G281" s="8" t="str">
        <f t="shared" si="59"/>
        <v/>
      </c>
      <c r="H281" s="8">
        <f t="shared" si="60"/>
        <v>9.876543209876543E-3</v>
      </c>
      <c r="I281" s="8" t="str">
        <f t="shared" si="61"/>
        <v/>
      </c>
      <c r="J281" s="8">
        <f t="shared" si="62"/>
        <v>2.4E-2</v>
      </c>
      <c r="K281" s="8" t="str">
        <f t="shared" si="65"/>
        <v xml:space="preserve"> </v>
      </c>
      <c r="L281" s="8">
        <f t="shared" si="66"/>
        <v>-0.25</v>
      </c>
      <c r="M281" s="8" t="str">
        <f t="shared" si="63"/>
        <v/>
      </c>
      <c r="N281" s="9">
        <f t="shared" si="64"/>
        <v>-2.4691358024691358E-3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7</v>
      </c>
      <c r="D284" s="7">
        <v>1</v>
      </c>
      <c r="E284" s="7">
        <v>1</v>
      </c>
      <c r="F284" s="7">
        <v>0</v>
      </c>
      <c r="G284" s="8">
        <f t="shared" ref="G284:G315" si="67">+IF(C284=0,"",C284/C$188)</f>
        <v>1.5695067264573991E-2</v>
      </c>
      <c r="H284" s="8">
        <f t="shared" ref="H284:H315" si="68">+IF(D284=0,"",D284/D$188)</f>
        <v>2.4691358024691358E-3</v>
      </c>
      <c r="I284" s="8">
        <f t="shared" ref="I284:I315" si="69">+IF(E284=0,"",E284/E$188)</f>
        <v>5.3191489361702126E-3</v>
      </c>
      <c r="J284" s="8" t="str">
        <f t="shared" ref="J284:J315" si="70">+IF(F284=0,"",F284/F$188)</f>
        <v/>
      </c>
      <c r="K284" s="8">
        <f t="shared" si="65"/>
        <v>-0.8571428571428571</v>
      </c>
      <c r="L284" s="8">
        <f t="shared" si="66"/>
        <v>-1</v>
      </c>
      <c r="M284" s="8">
        <f t="shared" ref="M284:M315" si="71">+IF(OR(AND(G284=""),(K284="")),"",G284*K284)</f>
        <v>-1.3452914798206277E-2</v>
      </c>
      <c r="N284" s="9">
        <f t="shared" ref="N284:N315" si="72">+IF(OR(AND(H284=""),(L284="")),"",H284*L284)</f>
        <v>-2.4691358024691358E-3</v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3</v>
      </c>
      <c r="E285" s="7">
        <v>3</v>
      </c>
      <c r="F285" s="7">
        <v>1</v>
      </c>
      <c r="G285" s="8">
        <f t="shared" si="67"/>
        <v>2.242152466367713E-3</v>
      </c>
      <c r="H285" s="8">
        <f t="shared" si="68"/>
        <v>7.4074074074074077E-3</v>
      </c>
      <c r="I285" s="8">
        <f t="shared" si="69"/>
        <v>1.5957446808510637E-2</v>
      </c>
      <c r="J285" s="8">
        <f t="shared" si="70"/>
        <v>8.0000000000000002E-3</v>
      </c>
      <c r="K285" s="8">
        <f t="shared" ref="K285:K316" si="73">+IF(AND(C285=0,E285=0)," ",IF(C285=0,1,IF(E285=0,-1,(E285-C285)/C285)))</f>
        <v>2</v>
      </c>
      <c r="L285" s="8">
        <f t="shared" ref="L285:L316" si="74">+IF(AND(D285=0,F285=0)," ",IF(D285=0,1,IF(F285=0,-1,(F285-D285)/D285)))</f>
        <v>-0.66666666666666663</v>
      </c>
      <c r="M285" s="8">
        <f t="shared" si="71"/>
        <v>4.4843049327354259E-3</v>
      </c>
      <c r="N285" s="9">
        <f t="shared" si="72"/>
        <v>-4.9382716049382715E-3</v>
      </c>
    </row>
    <row r="286" spans="1:14" x14ac:dyDescent="0.2">
      <c r="A286" s="30"/>
      <c r="B286" s="23" t="s">
        <v>265</v>
      </c>
      <c r="C286" s="20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2.4691358024691358E-3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9">
        <f t="shared" si="72"/>
        <v>-2.4691358024691358E-3</v>
      </c>
    </row>
    <row r="287" spans="1:14" x14ac:dyDescent="0.2">
      <c r="A287" s="30"/>
      <c r="B287" s="23" t="s">
        <v>266</v>
      </c>
      <c r="C287" s="20">
        <v>1</v>
      </c>
      <c r="D287" s="7">
        <v>2</v>
      </c>
      <c r="E287" s="7">
        <v>1</v>
      </c>
      <c r="F287" s="7">
        <v>4</v>
      </c>
      <c r="G287" s="8">
        <f t="shared" si="67"/>
        <v>2.242152466367713E-3</v>
      </c>
      <c r="H287" s="8">
        <f t="shared" si="68"/>
        <v>4.9382716049382715E-3</v>
      </c>
      <c r="I287" s="8">
        <f t="shared" si="69"/>
        <v>5.3191489361702126E-3</v>
      </c>
      <c r="J287" s="8">
        <f t="shared" si="70"/>
        <v>3.2000000000000001E-2</v>
      </c>
      <c r="K287" s="8">
        <f t="shared" si="73"/>
        <v>0</v>
      </c>
      <c r="L287" s="8">
        <f t="shared" si="74"/>
        <v>1</v>
      </c>
      <c r="M287" s="8">
        <f t="shared" si="71"/>
        <v>0</v>
      </c>
      <c r="N287" s="9">
        <f t="shared" si="72"/>
        <v>4.9382716049382715E-3</v>
      </c>
    </row>
    <row r="288" spans="1:14" x14ac:dyDescent="0.2">
      <c r="A288" s="30"/>
      <c r="B288" s="23" t="s">
        <v>267</v>
      </c>
      <c r="C288" s="20">
        <v>4</v>
      </c>
      <c r="D288" s="7">
        <v>0</v>
      </c>
      <c r="E288" s="7">
        <v>4</v>
      </c>
      <c r="F288" s="7">
        <v>2</v>
      </c>
      <c r="G288" s="8">
        <f t="shared" si="67"/>
        <v>8.9686098654708519E-3</v>
      </c>
      <c r="H288" s="8" t="str">
        <f t="shared" si="68"/>
        <v/>
      </c>
      <c r="I288" s="8">
        <f t="shared" si="69"/>
        <v>2.1276595744680851E-2</v>
      </c>
      <c r="J288" s="8">
        <f t="shared" si="70"/>
        <v>1.6E-2</v>
      </c>
      <c r="K288" s="8">
        <f t="shared" si="73"/>
        <v>0</v>
      </c>
      <c r="L288" s="8">
        <f t="shared" si="74"/>
        <v>1</v>
      </c>
      <c r="M288" s="8">
        <f t="shared" si="71"/>
        <v>0</v>
      </c>
      <c r="N288" s="9" t="str">
        <f t="shared" si="72"/>
        <v/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1</v>
      </c>
      <c r="D292" s="7">
        <v>1</v>
      </c>
      <c r="E292" s="7">
        <v>0</v>
      </c>
      <c r="F292" s="7">
        <v>0</v>
      </c>
      <c r="G292" s="8">
        <f t="shared" si="67"/>
        <v>2.242152466367713E-3</v>
      </c>
      <c r="H292" s="8">
        <f t="shared" si="68"/>
        <v>2.4691358024691358E-3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-2.242152466367713E-3</v>
      </c>
      <c r="N292" s="9">
        <f t="shared" si="72"/>
        <v>-2.4691358024691358E-3</v>
      </c>
    </row>
    <row r="293" spans="1:14" ht="25.5" x14ac:dyDescent="0.2">
      <c r="A293" s="30"/>
      <c r="B293" s="23" t="s">
        <v>272</v>
      </c>
      <c r="C293" s="20">
        <v>15</v>
      </c>
      <c r="D293" s="7">
        <v>4</v>
      </c>
      <c r="E293" s="7">
        <v>9</v>
      </c>
      <c r="F293" s="7">
        <v>5</v>
      </c>
      <c r="G293" s="8">
        <f t="shared" si="67"/>
        <v>3.3632286995515695E-2</v>
      </c>
      <c r="H293" s="8">
        <f t="shared" si="68"/>
        <v>9.876543209876543E-3</v>
      </c>
      <c r="I293" s="8">
        <f t="shared" si="69"/>
        <v>4.7872340425531915E-2</v>
      </c>
      <c r="J293" s="8">
        <f t="shared" si="70"/>
        <v>0.04</v>
      </c>
      <c r="K293" s="8">
        <f t="shared" si="73"/>
        <v>-0.4</v>
      </c>
      <c r="L293" s="8">
        <f t="shared" si="74"/>
        <v>0.25</v>
      </c>
      <c r="M293" s="8">
        <f t="shared" si="71"/>
        <v>-1.3452914798206279E-2</v>
      </c>
      <c r="N293" s="9">
        <f t="shared" si="72"/>
        <v>2.4691358024691358E-3</v>
      </c>
    </row>
    <row r="294" spans="1:14" x14ac:dyDescent="0.2">
      <c r="A294" s="30"/>
      <c r="B294" s="23" t="s">
        <v>273</v>
      </c>
      <c r="C294" s="20">
        <v>2</v>
      </c>
      <c r="D294" s="7">
        <v>2</v>
      </c>
      <c r="E294" s="7">
        <v>2</v>
      </c>
      <c r="F294" s="7">
        <v>0</v>
      </c>
      <c r="G294" s="8">
        <f t="shared" si="67"/>
        <v>4.4843049327354259E-3</v>
      </c>
      <c r="H294" s="8">
        <f t="shared" si="68"/>
        <v>4.9382716049382715E-3</v>
      </c>
      <c r="I294" s="8">
        <f t="shared" si="69"/>
        <v>1.0638297872340425E-2</v>
      </c>
      <c r="J294" s="8" t="str">
        <f t="shared" si="70"/>
        <v/>
      </c>
      <c r="K294" s="8">
        <f t="shared" si="73"/>
        <v>0</v>
      </c>
      <c r="L294" s="8">
        <f t="shared" si="74"/>
        <v>-1</v>
      </c>
      <c r="M294" s="8">
        <f t="shared" si="71"/>
        <v>0</v>
      </c>
      <c r="N294" s="9">
        <f t="shared" si="72"/>
        <v>-4.9382716049382715E-3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1</v>
      </c>
      <c r="D297" s="7">
        <v>0</v>
      </c>
      <c r="E297" s="7">
        <v>0</v>
      </c>
      <c r="F297" s="7">
        <v>0</v>
      </c>
      <c r="G297" s="8">
        <f t="shared" si="67"/>
        <v>2.242152466367713E-3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-2.242152466367713E-3</v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2.4691358024691358E-3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9">
        <f t="shared" si="72"/>
        <v>-2.4691358024691358E-3</v>
      </c>
    </row>
    <row r="300" spans="1:14" x14ac:dyDescent="0.2">
      <c r="A300" s="30"/>
      <c r="B300" s="23" t="s">
        <v>279</v>
      </c>
      <c r="C300" s="20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8.0000000000000002E-3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9" t="str">
        <f t="shared" si="72"/>
        <v/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11</v>
      </c>
      <c r="D304" s="7">
        <v>19</v>
      </c>
      <c r="E304" s="7">
        <v>0</v>
      </c>
      <c r="F304" s="7">
        <v>0</v>
      </c>
      <c r="G304" s="8">
        <f t="shared" si="67"/>
        <v>2.4663677130044841E-2</v>
      </c>
      <c r="H304" s="8">
        <f t="shared" si="68"/>
        <v>4.6913580246913583E-2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-2.4663677130044841E-2</v>
      </c>
      <c r="N304" s="9">
        <f t="shared" si="72"/>
        <v>-4.6913580246913583E-2</v>
      </c>
    </row>
    <row r="305" spans="1:14" x14ac:dyDescent="0.2">
      <c r="A305" s="30"/>
      <c r="B305" s="23" t="s">
        <v>284</v>
      </c>
      <c r="C305" s="20">
        <v>2</v>
      </c>
      <c r="D305" s="7">
        <v>0</v>
      </c>
      <c r="E305" s="7">
        <v>1</v>
      </c>
      <c r="F305" s="7">
        <v>0</v>
      </c>
      <c r="G305" s="8">
        <f t="shared" si="67"/>
        <v>4.4843049327354259E-3</v>
      </c>
      <c r="H305" s="8" t="str">
        <f t="shared" si="68"/>
        <v/>
      </c>
      <c r="I305" s="8">
        <f t="shared" si="69"/>
        <v>5.3191489361702126E-3</v>
      </c>
      <c r="J305" s="8" t="str">
        <f t="shared" si="70"/>
        <v/>
      </c>
      <c r="K305" s="8">
        <f t="shared" si="73"/>
        <v>-0.5</v>
      </c>
      <c r="L305" s="8" t="str">
        <f t="shared" si="74"/>
        <v xml:space="preserve"> </v>
      </c>
      <c r="M305" s="8">
        <f t="shared" si="71"/>
        <v>-2.242152466367713E-3</v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73</v>
      </c>
      <c r="D306" s="7">
        <v>66</v>
      </c>
      <c r="E306" s="7">
        <v>3</v>
      </c>
      <c r="F306" s="7">
        <v>1</v>
      </c>
      <c r="G306" s="8">
        <f t="shared" si="67"/>
        <v>0.16367713004484305</v>
      </c>
      <c r="H306" s="8">
        <f t="shared" si="68"/>
        <v>0.16296296296296298</v>
      </c>
      <c r="I306" s="8">
        <f t="shared" si="69"/>
        <v>1.5957446808510637E-2</v>
      </c>
      <c r="J306" s="8">
        <f t="shared" si="70"/>
        <v>8.0000000000000002E-3</v>
      </c>
      <c r="K306" s="8">
        <f t="shared" si="73"/>
        <v>-0.95890410958904104</v>
      </c>
      <c r="L306" s="8">
        <f t="shared" si="74"/>
        <v>-0.98484848484848486</v>
      </c>
      <c r="M306" s="8">
        <f t="shared" si="71"/>
        <v>-0.15695067264573989</v>
      </c>
      <c r="N306" s="9">
        <f t="shared" si="72"/>
        <v>-0.16049382716049385</v>
      </c>
    </row>
    <row r="307" spans="1:14" x14ac:dyDescent="0.2">
      <c r="A307" s="30"/>
      <c r="B307" s="23" t="s">
        <v>286</v>
      </c>
      <c r="C307" s="20">
        <v>0</v>
      </c>
      <c r="D307" s="7">
        <v>0</v>
      </c>
      <c r="E307" s="7">
        <v>2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1.0638297872340425E-2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9" t="str">
        <f t="shared" si="72"/>
        <v/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2</v>
      </c>
      <c r="D309" s="7">
        <v>0</v>
      </c>
      <c r="E309" s="7">
        <v>0</v>
      </c>
      <c r="F309" s="7">
        <v>0</v>
      </c>
      <c r="G309" s="8">
        <f t="shared" si="67"/>
        <v>4.4843049327354259E-3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-4.4843049327354259E-3</v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3</v>
      </c>
      <c r="D310" s="7">
        <v>7</v>
      </c>
      <c r="E310" s="7">
        <v>0</v>
      </c>
      <c r="F310" s="7">
        <v>0</v>
      </c>
      <c r="G310" s="8">
        <f t="shared" si="67"/>
        <v>6.7264573991031393E-3</v>
      </c>
      <c r="H310" s="8">
        <f t="shared" si="68"/>
        <v>1.7283950617283949E-2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-6.7264573991031393E-3</v>
      </c>
      <c r="N310" s="9">
        <f t="shared" si="72"/>
        <v>-1.7283950617283949E-2</v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2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1.0638297872340425E-2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4</v>
      </c>
      <c r="D312" s="7">
        <v>1</v>
      </c>
      <c r="E312" s="7">
        <v>1</v>
      </c>
      <c r="F312" s="7">
        <v>0</v>
      </c>
      <c r="G312" s="8">
        <f t="shared" si="67"/>
        <v>8.9686098654708519E-3</v>
      </c>
      <c r="H312" s="8">
        <f t="shared" si="68"/>
        <v>2.4691358024691358E-3</v>
      </c>
      <c r="I312" s="8">
        <f t="shared" si="69"/>
        <v>5.3191489361702126E-3</v>
      </c>
      <c r="J312" s="8" t="str">
        <f t="shared" si="70"/>
        <v/>
      </c>
      <c r="K312" s="8">
        <f t="shared" si="73"/>
        <v>-0.75</v>
      </c>
      <c r="L312" s="8">
        <f t="shared" si="74"/>
        <v>-1</v>
      </c>
      <c r="M312" s="8">
        <f t="shared" si="71"/>
        <v>-6.7264573991031393E-3</v>
      </c>
      <c r="N312" s="9">
        <f t="shared" si="72"/>
        <v>-2.4691358024691358E-3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1</v>
      </c>
      <c r="F315" s="7">
        <v>0</v>
      </c>
      <c r="G315" s="8" t="str">
        <f t="shared" si="67"/>
        <v/>
      </c>
      <c r="H315" s="8" t="str">
        <f t="shared" si="68"/>
        <v/>
      </c>
      <c r="I315" s="8">
        <f t="shared" si="69"/>
        <v>5.3191489361702126E-3</v>
      </c>
      <c r="J315" s="8" t="str">
        <f t="shared" si="70"/>
        <v/>
      </c>
      <c r="K315" s="8">
        <f t="shared" si="73"/>
        <v>1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0</v>
      </c>
      <c r="D318" s="7">
        <v>3</v>
      </c>
      <c r="E318" s="7">
        <v>0</v>
      </c>
      <c r="F318" s="7">
        <v>0</v>
      </c>
      <c r="G318" s="8" t="str">
        <f t="shared" si="75"/>
        <v/>
      </c>
      <c r="H318" s="8">
        <f t="shared" si="76"/>
        <v>7.4074074074074077E-3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9">
        <f t="shared" si="80"/>
        <v>-7.4074074074074077E-3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1</v>
      </c>
      <c r="E320" s="7">
        <v>0</v>
      </c>
      <c r="F320" s="7">
        <v>1</v>
      </c>
      <c r="G320" s="8" t="str">
        <f t="shared" si="75"/>
        <v/>
      </c>
      <c r="H320" s="8">
        <f t="shared" si="76"/>
        <v>2.4691358024691358E-3</v>
      </c>
      <c r="I320" s="8" t="str">
        <f t="shared" si="77"/>
        <v/>
      </c>
      <c r="J320" s="8">
        <f t="shared" si="78"/>
        <v>8.0000000000000002E-3</v>
      </c>
      <c r="K320" s="8" t="str">
        <f t="shared" si="81"/>
        <v xml:space="preserve"> </v>
      </c>
      <c r="L320" s="8">
        <f t="shared" si="82"/>
        <v>0</v>
      </c>
      <c r="M320" s="8" t="str">
        <f t="shared" si="79"/>
        <v/>
      </c>
      <c r="N320" s="9">
        <f t="shared" si="80"/>
        <v>0</v>
      </c>
    </row>
    <row r="321" spans="1:14" ht="25.5" x14ac:dyDescent="0.2">
      <c r="A321" s="30"/>
      <c r="B321" s="23" t="s">
        <v>300</v>
      </c>
      <c r="C321" s="20">
        <v>2</v>
      </c>
      <c r="D321" s="7">
        <v>2</v>
      </c>
      <c r="E321" s="7">
        <v>2</v>
      </c>
      <c r="F321" s="7">
        <v>1</v>
      </c>
      <c r="G321" s="8">
        <f t="shared" si="75"/>
        <v>4.4843049327354259E-3</v>
      </c>
      <c r="H321" s="8">
        <f t="shared" si="76"/>
        <v>4.9382716049382715E-3</v>
      </c>
      <c r="I321" s="8">
        <f t="shared" si="77"/>
        <v>1.0638297872340425E-2</v>
      </c>
      <c r="J321" s="8">
        <f t="shared" si="78"/>
        <v>8.0000000000000002E-3</v>
      </c>
      <c r="K321" s="8">
        <f t="shared" si="81"/>
        <v>0</v>
      </c>
      <c r="L321" s="8">
        <f t="shared" si="82"/>
        <v>-0.5</v>
      </c>
      <c r="M321" s="8">
        <f t="shared" si="79"/>
        <v>0</v>
      </c>
      <c r="N321" s="9">
        <f t="shared" si="80"/>
        <v>-2.4691358024691358E-3</v>
      </c>
    </row>
    <row r="322" spans="1:14" x14ac:dyDescent="0.2">
      <c r="A322" s="30"/>
      <c r="B322" s="23" t="s">
        <v>301</v>
      </c>
      <c r="C322" s="20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9" t="str">
        <f t="shared" si="80"/>
        <v/>
      </c>
    </row>
    <row r="323" spans="1:14" ht="25.5" x14ac:dyDescent="0.2">
      <c r="A323" s="30"/>
      <c r="B323" s="23" t="s">
        <v>302</v>
      </c>
      <c r="C323" s="20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2.4691358024691358E-3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-2.4691358024691358E-3</v>
      </c>
    </row>
    <row r="324" spans="1:14" x14ac:dyDescent="0.2">
      <c r="A324" s="30"/>
      <c r="B324" s="23" t="s">
        <v>303</v>
      </c>
      <c r="C324" s="20">
        <v>2</v>
      </c>
      <c r="D324" s="7">
        <v>3</v>
      </c>
      <c r="E324" s="7">
        <v>4</v>
      </c>
      <c r="F324" s="7">
        <v>5</v>
      </c>
      <c r="G324" s="8">
        <f t="shared" si="75"/>
        <v>4.4843049327354259E-3</v>
      </c>
      <c r="H324" s="8">
        <f t="shared" si="76"/>
        <v>7.4074074074074077E-3</v>
      </c>
      <c r="I324" s="8">
        <f t="shared" si="77"/>
        <v>2.1276595744680851E-2</v>
      </c>
      <c r="J324" s="8">
        <f t="shared" si="78"/>
        <v>0.04</v>
      </c>
      <c r="K324" s="8">
        <f t="shared" si="81"/>
        <v>1</v>
      </c>
      <c r="L324" s="8">
        <f t="shared" si="82"/>
        <v>0.66666666666666663</v>
      </c>
      <c r="M324" s="8">
        <f t="shared" si="79"/>
        <v>4.4843049327354259E-3</v>
      </c>
      <c r="N324" s="9">
        <f t="shared" si="80"/>
        <v>4.9382716049382715E-3</v>
      </c>
    </row>
    <row r="325" spans="1:14" x14ac:dyDescent="0.2">
      <c r="A325" s="30"/>
      <c r="B325" s="23" t="s">
        <v>304</v>
      </c>
      <c r="C325" s="20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9" t="str">
        <f t="shared" si="80"/>
        <v/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15</v>
      </c>
      <c r="D327" s="7">
        <v>26</v>
      </c>
      <c r="E327" s="7">
        <v>53</v>
      </c>
      <c r="F327" s="7">
        <v>7</v>
      </c>
      <c r="G327" s="8">
        <f t="shared" si="75"/>
        <v>3.3632286995515695E-2</v>
      </c>
      <c r="H327" s="8">
        <f t="shared" si="76"/>
        <v>6.4197530864197536E-2</v>
      </c>
      <c r="I327" s="8">
        <f t="shared" si="77"/>
        <v>0.28191489361702127</v>
      </c>
      <c r="J327" s="8">
        <f t="shared" si="78"/>
        <v>5.6000000000000001E-2</v>
      </c>
      <c r="K327" s="8">
        <f t="shared" si="81"/>
        <v>2.5333333333333332</v>
      </c>
      <c r="L327" s="8">
        <f t="shared" si="82"/>
        <v>-0.73076923076923073</v>
      </c>
      <c r="M327" s="8">
        <f t="shared" si="79"/>
        <v>8.520179372197309E-2</v>
      </c>
      <c r="N327" s="9">
        <f t="shared" si="80"/>
        <v>-4.6913580246913583E-2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0</v>
      </c>
      <c r="E329" s="7">
        <v>1</v>
      </c>
      <c r="F329" s="7">
        <v>1</v>
      </c>
      <c r="G329" s="8" t="str">
        <f t="shared" si="75"/>
        <v/>
      </c>
      <c r="H329" s="8" t="str">
        <f t="shared" si="76"/>
        <v/>
      </c>
      <c r="I329" s="8">
        <f t="shared" si="77"/>
        <v>5.3191489361702126E-3</v>
      </c>
      <c r="J329" s="8">
        <f t="shared" si="78"/>
        <v>8.0000000000000002E-3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9" t="str">
        <f t="shared" si="80"/>
        <v/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8.0000000000000002E-3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1</v>
      </c>
      <c r="E334" s="7">
        <v>0</v>
      </c>
      <c r="F334" s="7">
        <v>1</v>
      </c>
      <c r="G334" s="8" t="str">
        <f t="shared" si="75"/>
        <v/>
      </c>
      <c r="H334" s="8">
        <f t="shared" si="76"/>
        <v>2.4691358024691358E-3</v>
      </c>
      <c r="I334" s="8" t="str">
        <f t="shared" si="77"/>
        <v/>
      </c>
      <c r="J334" s="8">
        <f t="shared" si="78"/>
        <v>8.0000000000000002E-3</v>
      </c>
      <c r="K334" s="8" t="str">
        <f t="shared" si="81"/>
        <v xml:space="preserve"> </v>
      </c>
      <c r="L334" s="8">
        <f t="shared" si="82"/>
        <v>0</v>
      </c>
      <c r="M334" s="8" t="str">
        <f t="shared" si="79"/>
        <v/>
      </c>
      <c r="N334" s="9">
        <f t="shared" si="80"/>
        <v>0</v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3</v>
      </c>
      <c r="E336" s="7">
        <v>0</v>
      </c>
      <c r="F336" s="7">
        <v>2</v>
      </c>
      <c r="G336" s="8" t="str">
        <f t="shared" si="75"/>
        <v/>
      </c>
      <c r="H336" s="8">
        <f t="shared" si="76"/>
        <v>7.4074074074074077E-3</v>
      </c>
      <c r="I336" s="8" t="str">
        <f t="shared" si="77"/>
        <v/>
      </c>
      <c r="J336" s="8">
        <f t="shared" si="78"/>
        <v>1.6E-2</v>
      </c>
      <c r="K336" s="8" t="str">
        <f t="shared" si="81"/>
        <v xml:space="preserve"> </v>
      </c>
      <c r="L336" s="8">
        <f t="shared" si="82"/>
        <v>-0.33333333333333331</v>
      </c>
      <c r="M336" s="8" t="str">
        <f t="shared" si="79"/>
        <v/>
      </c>
      <c r="N336" s="9">
        <f t="shared" si="80"/>
        <v>-2.4691358024691358E-3</v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2</v>
      </c>
      <c r="D338" s="7">
        <v>2</v>
      </c>
      <c r="E338" s="7">
        <v>1</v>
      </c>
      <c r="F338" s="7">
        <v>2</v>
      </c>
      <c r="G338" s="8">
        <f t="shared" si="75"/>
        <v>4.4843049327354259E-3</v>
      </c>
      <c r="H338" s="8">
        <f t="shared" si="76"/>
        <v>4.9382716049382715E-3</v>
      </c>
      <c r="I338" s="8">
        <f t="shared" si="77"/>
        <v>5.3191489361702126E-3</v>
      </c>
      <c r="J338" s="8">
        <f t="shared" si="78"/>
        <v>1.6E-2</v>
      </c>
      <c r="K338" s="8">
        <f t="shared" si="81"/>
        <v>-0.5</v>
      </c>
      <c r="L338" s="8">
        <f t="shared" si="82"/>
        <v>0</v>
      </c>
      <c r="M338" s="8">
        <f t="shared" si="79"/>
        <v>-2.242152466367713E-3</v>
      </c>
      <c r="N338" s="9">
        <f t="shared" si="80"/>
        <v>0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2.4691358024691358E-3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9">
        <f t="shared" si="80"/>
        <v>-2.4691358024691358E-3</v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9</v>
      </c>
      <c r="D343" s="7">
        <v>8</v>
      </c>
      <c r="E343" s="7">
        <v>0</v>
      </c>
      <c r="F343" s="7">
        <v>0</v>
      </c>
      <c r="G343" s="8">
        <f t="shared" si="75"/>
        <v>2.0179372197309416E-2</v>
      </c>
      <c r="H343" s="8">
        <f t="shared" si="76"/>
        <v>1.9753086419753086E-2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-2.0179372197309416E-2</v>
      </c>
      <c r="N343" s="9">
        <f t="shared" si="80"/>
        <v>-1.9753086419753086E-2</v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3</v>
      </c>
      <c r="D347" s="7">
        <v>1</v>
      </c>
      <c r="E347" s="7">
        <v>2</v>
      </c>
      <c r="F347" s="7">
        <v>0</v>
      </c>
      <c r="G347" s="8">
        <f t="shared" si="75"/>
        <v>6.7264573991031393E-3</v>
      </c>
      <c r="H347" s="8">
        <f t="shared" si="76"/>
        <v>2.4691358024691358E-3</v>
      </c>
      <c r="I347" s="8">
        <f t="shared" si="77"/>
        <v>1.0638297872340425E-2</v>
      </c>
      <c r="J347" s="8" t="str">
        <f t="shared" si="78"/>
        <v/>
      </c>
      <c r="K347" s="8">
        <f t="shared" si="81"/>
        <v>-0.33333333333333331</v>
      </c>
      <c r="L347" s="8">
        <f t="shared" si="82"/>
        <v>-1</v>
      </c>
      <c r="M347" s="8">
        <f t="shared" si="79"/>
        <v>-2.242152466367713E-3</v>
      </c>
      <c r="N347" s="9">
        <f t="shared" si="80"/>
        <v>-2.4691358024691358E-3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2</v>
      </c>
      <c r="E354" s="7">
        <v>0</v>
      </c>
      <c r="F354" s="7">
        <v>1</v>
      </c>
      <c r="G354" s="8" t="str">
        <f t="shared" si="83"/>
        <v/>
      </c>
      <c r="H354" s="8">
        <f t="shared" si="84"/>
        <v>4.9382716049382715E-3</v>
      </c>
      <c r="I354" s="8" t="str">
        <f t="shared" si="85"/>
        <v/>
      </c>
      <c r="J354" s="8">
        <f t="shared" si="86"/>
        <v>8.0000000000000002E-3</v>
      </c>
      <c r="K354" s="8" t="str">
        <f t="shared" si="89"/>
        <v xml:space="preserve"> </v>
      </c>
      <c r="L354" s="8">
        <f t="shared" si="90"/>
        <v>-0.5</v>
      </c>
      <c r="M354" s="8" t="str">
        <f t="shared" si="87"/>
        <v/>
      </c>
      <c r="N354" s="9">
        <f t="shared" si="88"/>
        <v>-2.4691358024691358E-3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9" t="str">
        <f t="shared" si="88"/>
        <v/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1</v>
      </c>
      <c r="D358" s="7">
        <v>0</v>
      </c>
      <c r="E358" s="7">
        <v>0</v>
      </c>
      <c r="F358" s="7">
        <v>0</v>
      </c>
      <c r="G358" s="8">
        <f t="shared" si="83"/>
        <v>2.242152466367713E-3</v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>
        <f t="shared" si="89"/>
        <v>-1</v>
      </c>
      <c r="L358" s="8" t="str">
        <f t="shared" si="90"/>
        <v xml:space="preserve"> </v>
      </c>
      <c r="M358" s="8">
        <f t="shared" si="87"/>
        <v>-2.242152466367713E-3</v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1</v>
      </c>
      <c r="D360" s="7">
        <v>0</v>
      </c>
      <c r="E360" s="7">
        <v>0</v>
      </c>
      <c r="F360" s="7">
        <v>0</v>
      </c>
      <c r="G360" s="8">
        <f t="shared" si="83"/>
        <v>2.242152466367713E-3</v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>
        <f t="shared" si="89"/>
        <v>-1</v>
      </c>
      <c r="L360" s="8" t="str">
        <f t="shared" si="90"/>
        <v xml:space="preserve"> </v>
      </c>
      <c r="M360" s="8">
        <f t="shared" si="87"/>
        <v>-2.242152466367713E-3</v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1327</v>
      </c>
      <c r="D371" s="17">
        <f>SUM(D372:D604)</f>
        <v>1327</v>
      </c>
      <c r="E371" s="17">
        <f>SUM(E372:E604)</f>
        <v>742</v>
      </c>
      <c r="F371" s="17">
        <f>SUM(F372:F604)</f>
        <v>729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-0.44084400904295401</v>
      </c>
      <c r="L371" s="18">
        <f>+IF(AND(D371=0,F371=0),"",IF(D371=0,1,IF(F371=0,-1,(F371-D371)/D371)))</f>
        <v>-0.4506405425772419</v>
      </c>
      <c r="M371" s="18">
        <f t="shared" ref="M371:M434" si="95">+IF(OR(AND(G371=""),(K371="")),"",G371*K371)</f>
        <v>-0.44084400904295401</v>
      </c>
      <c r="N371" s="19">
        <f t="shared" ref="N371:N434" si="96">+IF(OR(AND(H371=""),(L371="")),"",H371*L371)</f>
        <v>-0.4506405425772419</v>
      </c>
    </row>
    <row r="372" spans="1:14" x14ac:dyDescent="0.2">
      <c r="A372" s="30"/>
      <c r="B372" s="22" t="s">
        <v>343</v>
      </c>
      <c r="C372" s="28">
        <v>17</v>
      </c>
      <c r="D372" s="25">
        <v>1</v>
      </c>
      <c r="E372" s="25">
        <v>4</v>
      </c>
      <c r="F372" s="25">
        <v>0</v>
      </c>
      <c r="G372" s="26">
        <f t="shared" si="91"/>
        <v>1.281085154483798E-2</v>
      </c>
      <c r="H372" s="26">
        <f t="shared" si="92"/>
        <v>7.5357950263752827E-4</v>
      </c>
      <c r="I372" s="26">
        <f t="shared" si="93"/>
        <v>5.3908355795148251E-3</v>
      </c>
      <c r="J372" s="26" t="str">
        <f t="shared" si="94"/>
        <v/>
      </c>
      <c r="K372" s="26">
        <f t="shared" ref="K372:K435" si="97">+IF(AND(C372=0,E372=0)," ",IF(C372=0,1,IF(E372=0,-1,(E372-C372)/C372)))</f>
        <v>-0.76470588235294112</v>
      </c>
      <c r="L372" s="26">
        <f t="shared" ref="L372:L435" si="98">+IF(AND(D372=0,F372=0)," ",IF(D372=0,1,IF(F372=0,-1,(F372-D372)/D372)))</f>
        <v>-1</v>
      </c>
      <c r="M372" s="26">
        <f t="shared" si="95"/>
        <v>-9.7965335342878671E-3</v>
      </c>
      <c r="N372" s="27">
        <f t="shared" si="96"/>
        <v>-7.5357950263752827E-4</v>
      </c>
    </row>
    <row r="373" spans="1:14" x14ac:dyDescent="0.2">
      <c r="A373" s="30"/>
      <c r="B373" s="23" t="s">
        <v>344</v>
      </c>
      <c r="C373" s="20">
        <v>7</v>
      </c>
      <c r="D373" s="7">
        <v>1</v>
      </c>
      <c r="E373" s="7">
        <v>12</v>
      </c>
      <c r="F373" s="7">
        <v>2</v>
      </c>
      <c r="G373" s="8">
        <f t="shared" si="91"/>
        <v>5.2750565184626974E-3</v>
      </c>
      <c r="H373" s="8">
        <f t="shared" si="92"/>
        <v>7.5357950263752827E-4</v>
      </c>
      <c r="I373" s="8">
        <f t="shared" si="93"/>
        <v>1.6172506738544475E-2</v>
      </c>
      <c r="J373" s="8">
        <f t="shared" si="94"/>
        <v>2.7434842249657062E-3</v>
      </c>
      <c r="K373" s="8">
        <f t="shared" si="97"/>
        <v>0.7142857142857143</v>
      </c>
      <c r="L373" s="8">
        <f t="shared" si="98"/>
        <v>1</v>
      </c>
      <c r="M373" s="8">
        <f t="shared" si="95"/>
        <v>3.7678975131876409E-3</v>
      </c>
      <c r="N373" s="9">
        <f t="shared" si="96"/>
        <v>7.5357950263752827E-4</v>
      </c>
    </row>
    <row r="374" spans="1:14" x14ac:dyDescent="0.2">
      <c r="A374" s="30"/>
      <c r="B374" s="23" t="s">
        <v>345</v>
      </c>
      <c r="C374" s="20">
        <v>2</v>
      </c>
      <c r="D374" s="7">
        <v>1</v>
      </c>
      <c r="E374" s="7">
        <v>0</v>
      </c>
      <c r="F374" s="7">
        <v>0</v>
      </c>
      <c r="G374" s="8">
        <f t="shared" si="91"/>
        <v>1.5071590052750565E-3</v>
      </c>
      <c r="H374" s="8">
        <f t="shared" si="92"/>
        <v>7.5357950263752827E-4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-1.5071590052750565E-3</v>
      </c>
      <c r="N374" s="9">
        <f t="shared" si="96"/>
        <v>-7.5357950263752827E-4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18</v>
      </c>
      <c r="D377" s="7">
        <v>23</v>
      </c>
      <c r="E377" s="7">
        <v>10</v>
      </c>
      <c r="F377" s="7">
        <v>15</v>
      </c>
      <c r="G377" s="8">
        <f t="shared" si="91"/>
        <v>1.3564431047475508E-2</v>
      </c>
      <c r="H377" s="8">
        <f t="shared" si="92"/>
        <v>1.7332328560663149E-2</v>
      </c>
      <c r="I377" s="8">
        <f t="shared" si="93"/>
        <v>1.3477088948787063E-2</v>
      </c>
      <c r="J377" s="8">
        <f t="shared" si="94"/>
        <v>2.0576131687242798E-2</v>
      </c>
      <c r="K377" s="8">
        <f t="shared" si="97"/>
        <v>-0.44444444444444442</v>
      </c>
      <c r="L377" s="8">
        <f t="shared" si="98"/>
        <v>-0.34782608695652173</v>
      </c>
      <c r="M377" s="8">
        <f t="shared" si="95"/>
        <v>-6.0286360211002253E-3</v>
      </c>
      <c r="N377" s="9">
        <f t="shared" si="96"/>
        <v>-6.0286360211002253E-3</v>
      </c>
    </row>
    <row r="378" spans="1:14" x14ac:dyDescent="0.2">
      <c r="A378" s="30"/>
      <c r="B378" s="23" t="s">
        <v>349</v>
      </c>
      <c r="C378" s="20">
        <v>7</v>
      </c>
      <c r="D378" s="7">
        <v>0</v>
      </c>
      <c r="E378" s="7">
        <v>7</v>
      </c>
      <c r="F378" s="7">
        <v>1</v>
      </c>
      <c r="G378" s="8">
        <f t="shared" si="91"/>
        <v>5.2750565184626974E-3</v>
      </c>
      <c r="H378" s="8" t="str">
        <f t="shared" si="92"/>
        <v/>
      </c>
      <c r="I378" s="8">
        <f t="shared" si="93"/>
        <v>9.433962264150943E-3</v>
      </c>
      <c r="J378" s="8">
        <f t="shared" si="94"/>
        <v>1.3717421124828531E-3</v>
      </c>
      <c r="K378" s="8">
        <f t="shared" si="97"/>
        <v>0</v>
      </c>
      <c r="L378" s="8">
        <f t="shared" si="98"/>
        <v>1</v>
      </c>
      <c r="M378" s="8">
        <f t="shared" si="95"/>
        <v>0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1</v>
      </c>
      <c r="G380" s="8">
        <f t="shared" si="91"/>
        <v>7.5357950263752827E-4</v>
      </c>
      <c r="H380" s="8" t="str">
        <f t="shared" si="92"/>
        <v/>
      </c>
      <c r="I380" s="8" t="str">
        <f t="shared" si="93"/>
        <v/>
      </c>
      <c r="J380" s="8">
        <f t="shared" si="94"/>
        <v>1.3717421124828531E-3</v>
      </c>
      <c r="K380" s="8">
        <f t="shared" si="97"/>
        <v>-1</v>
      </c>
      <c r="L380" s="8">
        <f t="shared" si="98"/>
        <v>1</v>
      </c>
      <c r="M380" s="8">
        <f t="shared" si="95"/>
        <v>-7.5357950263752827E-4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1.3477088948787063E-3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106</v>
      </c>
      <c r="D383" s="7">
        <v>67</v>
      </c>
      <c r="E383" s="7">
        <v>56</v>
      </c>
      <c r="F383" s="7">
        <v>30</v>
      </c>
      <c r="G383" s="8">
        <f t="shared" si="91"/>
        <v>7.9879427279577989E-2</v>
      </c>
      <c r="H383" s="8">
        <f t="shared" si="92"/>
        <v>5.0489826676714394E-2</v>
      </c>
      <c r="I383" s="8">
        <f t="shared" si="93"/>
        <v>7.5471698113207544E-2</v>
      </c>
      <c r="J383" s="8">
        <f t="shared" si="94"/>
        <v>4.1152263374485597E-2</v>
      </c>
      <c r="K383" s="8">
        <f t="shared" si="97"/>
        <v>-0.47169811320754718</v>
      </c>
      <c r="L383" s="8">
        <f t="shared" si="98"/>
        <v>-0.55223880597014929</v>
      </c>
      <c r="M383" s="8">
        <f t="shared" si="95"/>
        <v>-3.7678975131876409E-2</v>
      </c>
      <c r="N383" s="9">
        <f t="shared" si="96"/>
        <v>-2.7882441597588549E-2</v>
      </c>
    </row>
    <row r="384" spans="1:14" x14ac:dyDescent="0.2">
      <c r="A384" s="30"/>
      <c r="B384" s="23" t="s">
        <v>355</v>
      </c>
      <c r="C384" s="20">
        <v>8</v>
      </c>
      <c r="D384" s="7">
        <v>1</v>
      </c>
      <c r="E384" s="7">
        <v>1</v>
      </c>
      <c r="F384" s="7">
        <v>1</v>
      </c>
      <c r="G384" s="8">
        <f t="shared" si="91"/>
        <v>6.0286360211002261E-3</v>
      </c>
      <c r="H384" s="8">
        <f t="shared" si="92"/>
        <v>7.5357950263752827E-4</v>
      </c>
      <c r="I384" s="8">
        <f t="shared" si="93"/>
        <v>1.3477088948787063E-3</v>
      </c>
      <c r="J384" s="8">
        <f t="shared" si="94"/>
        <v>1.3717421124828531E-3</v>
      </c>
      <c r="K384" s="8">
        <f t="shared" si="97"/>
        <v>-0.875</v>
      </c>
      <c r="L384" s="8">
        <f t="shared" si="98"/>
        <v>0</v>
      </c>
      <c r="M384" s="8">
        <f t="shared" si="95"/>
        <v>-5.2750565184626983E-3</v>
      </c>
      <c r="N384" s="9">
        <f t="shared" si="96"/>
        <v>0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14</v>
      </c>
      <c r="D386" s="7">
        <v>3</v>
      </c>
      <c r="E386" s="7">
        <v>14</v>
      </c>
      <c r="F386" s="7">
        <v>11</v>
      </c>
      <c r="G386" s="8">
        <f t="shared" si="91"/>
        <v>1.0550113036925395E-2</v>
      </c>
      <c r="H386" s="8">
        <f t="shared" si="92"/>
        <v>2.2607385079125848E-3</v>
      </c>
      <c r="I386" s="8">
        <f t="shared" si="93"/>
        <v>1.8867924528301886E-2</v>
      </c>
      <c r="J386" s="8">
        <f t="shared" si="94"/>
        <v>1.5089163237311385E-2</v>
      </c>
      <c r="K386" s="8">
        <f t="shared" si="97"/>
        <v>0</v>
      </c>
      <c r="L386" s="8">
        <f t="shared" si="98"/>
        <v>2.6666666666666665</v>
      </c>
      <c r="M386" s="8">
        <f t="shared" si="95"/>
        <v>0</v>
      </c>
      <c r="N386" s="9">
        <f t="shared" si="96"/>
        <v>6.0286360211002261E-3</v>
      </c>
    </row>
    <row r="387" spans="1:14" x14ac:dyDescent="0.2">
      <c r="A387" s="30"/>
      <c r="B387" s="23" t="s">
        <v>358</v>
      </c>
      <c r="C387" s="20">
        <v>8</v>
      </c>
      <c r="D387" s="7">
        <v>3</v>
      </c>
      <c r="E387" s="7">
        <v>8</v>
      </c>
      <c r="F387" s="7">
        <v>3</v>
      </c>
      <c r="G387" s="8">
        <f t="shared" si="91"/>
        <v>6.0286360211002261E-3</v>
      </c>
      <c r="H387" s="8">
        <f t="shared" si="92"/>
        <v>2.2607385079125848E-3</v>
      </c>
      <c r="I387" s="8">
        <f t="shared" si="93"/>
        <v>1.078167115902965E-2</v>
      </c>
      <c r="J387" s="8">
        <f t="shared" si="94"/>
        <v>4.11522633744856E-3</v>
      </c>
      <c r="K387" s="8">
        <f t="shared" si="97"/>
        <v>0</v>
      </c>
      <c r="L387" s="8">
        <f t="shared" si="98"/>
        <v>0</v>
      </c>
      <c r="M387" s="8">
        <f t="shared" si="95"/>
        <v>0</v>
      </c>
      <c r="N387" s="9">
        <f t="shared" si="96"/>
        <v>0</v>
      </c>
    </row>
    <row r="388" spans="1:14" x14ac:dyDescent="0.2">
      <c r="A388" s="30"/>
      <c r="B388" s="23" t="s">
        <v>359</v>
      </c>
      <c r="C388" s="20">
        <v>2</v>
      </c>
      <c r="D388" s="7">
        <v>1</v>
      </c>
      <c r="E388" s="7">
        <v>6</v>
      </c>
      <c r="F388" s="7">
        <v>1</v>
      </c>
      <c r="G388" s="8">
        <f t="shared" si="91"/>
        <v>1.5071590052750565E-3</v>
      </c>
      <c r="H388" s="8">
        <f t="shared" si="92"/>
        <v>7.5357950263752827E-4</v>
      </c>
      <c r="I388" s="8">
        <f t="shared" si="93"/>
        <v>8.0862533692722376E-3</v>
      </c>
      <c r="J388" s="8">
        <f t="shared" si="94"/>
        <v>1.3717421124828531E-3</v>
      </c>
      <c r="K388" s="8">
        <f t="shared" si="97"/>
        <v>2</v>
      </c>
      <c r="L388" s="8">
        <f t="shared" si="98"/>
        <v>0</v>
      </c>
      <c r="M388" s="8">
        <f t="shared" si="95"/>
        <v>3.0143180105501131E-3</v>
      </c>
      <c r="N388" s="9">
        <f t="shared" si="96"/>
        <v>0</v>
      </c>
    </row>
    <row r="389" spans="1:14" x14ac:dyDescent="0.2">
      <c r="A389" s="30"/>
      <c r="B389" s="23" t="s">
        <v>360</v>
      </c>
      <c r="C389" s="20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7.5357950263752827E-4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-7.5357950263752827E-4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92</v>
      </c>
      <c r="D391" s="7">
        <v>64</v>
      </c>
      <c r="E391" s="7">
        <v>37</v>
      </c>
      <c r="F391" s="7">
        <v>30</v>
      </c>
      <c r="G391" s="8">
        <f t="shared" si="91"/>
        <v>6.9329314242652595E-2</v>
      </c>
      <c r="H391" s="8">
        <f t="shared" si="92"/>
        <v>4.8229088168801809E-2</v>
      </c>
      <c r="I391" s="8">
        <f t="shared" si="93"/>
        <v>4.9865229110512131E-2</v>
      </c>
      <c r="J391" s="8">
        <f t="shared" si="94"/>
        <v>4.1152263374485597E-2</v>
      </c>
      <c r="K391" s="8">
        <f t="shared" si="97"/>
        <v>-0.59782608695652173</v>
      </c>
      <c r="L391" s="8">
        <f t="shared" si="98"/>
        <v>-0.53125</v>
      </c>
      <c r="M391" s="8">
        <f t="shared" si="95"/>
        <v>-4.1446872645064053E-2</v>
      </c>
      <c r="N391" s="9">
        <f t="shared" si="96"/>
        <v>-2.562170308967596E-2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3</v>
      </c>
      <c r="E394" s="7">
        <v>0</v>
      </c>
      <c r="F394" s="7">
        <v>2</v>
      </c>
      <c r="G394" s="8" t="str">
        <f t="shared" si="91"/>
        <v/>
      </c>
      <c r="H394" s="8">
        <f t="shared" si="92"/>
        <v>2.2607385079125848E-3</v>
      </c>
      <c r="I394" s="8" t="str">
        <f t="shared" si="93"/>
        <v/>
      </c>
      <c r="J394" s="8">
        <f t="shared" si="94"/>
        <v>2.7434842249657062E-3</v>
      </c>
      <c r="K394" s="8" t="str">
        <f t="shared" si="97"/>
        <v xml:space="preserve"> </v>
      </c>
      <c r="L394" s="8">
        <f t="shared" si="98"/>
        <v>-0.33333333333333331</v>
      </c>
      <c r="M394" s="8" t="str">
        <f t="shared" si="95"/>
        <v/>
      </c>
      <c r="N394" s="9">
        <f t="shared" si="96"/>
        <v>-7.5357950263752827E-4</v>
      </c>
    </row>
    <row r="395" spans="1:14" x14ac:dyDescent="0.2">
      <c r="A395" s="30"/>
      <c r="B395" s="23" t="s">
        <v>366</v>
      </c>
      <c r="C395" s="20">
        <v>11</v>
      </c>
      <c r="D395" s="7">
        <v>44</v>
      </c>
      <c r="E395" s="7">
        <v>5</v>
      </c>
      <c r="F395" s="7">
        <v>24</v>
      </c>
      <c r="G395" s="8">
        <f t="shared" si="91"/>
        <v>8.2893745290128114E-3</v>
      </c>
      <c r="H395" s="8">
        <f t="shared" si="92"/>
        <v>3.3157498116051246E-2</v>
      </c>
      <c r="I395" s="8">
        <f t="shared" si="93"/>
        <v>6.7385444743935314E-3</v>
      </c>
      <c r="J395" s="8">
        <f t="shared" si="94"/>
        <v>3.292181069958848E-2</v>
      </c>
      <c r="K395" s="8">
        <f t="shared" si="97"/>
        <v>-0.54545454545454541</v>
      </c>
      <c r="L395" s="8">
        <f t="shared" si="98"/>
        <v>-0.45454545454545453</v>
      </c>
      <c r="M395" s="8">
        <f t="shared" si="95"/>
        <v>-4.5214770158251696E-3</v>
      </c>
      <c r="N395" s="9">
        <f t="shared" si="96"/>
        <v>-1.5071590052750565E-2</v>
      </c>
    </row>
    <row r="396" spans="1:14" x14ac:dyDescent="0.2">
      <c r="A396" s="30"/>
      <c r="B396" s="23" t="s">
        <v>367</v>
      </c>
      <c r="C396" s="20">
        <v>3</v>
      </c>
      <c r="D396" s="7">
        <v>8</v>
      </c>
      <c r="E396" s="7">
        <v>2</v>
      </c>
      <c r="F396" s="7">
        <v>3</v>
      </c>
      <c r="G396" s="8">
        <f t="shared" si="91"/>
        <v>2.2607385079125848E-3</v>
      </c>
      <c r="H396" s="8">
        <f t="shared" si="92"/>
        <v>6.0286360211002261E-3</v>
      </c>
      <c r="I396" s="8">
        <f t="shared" si="93"/>
        <v>2.6954177897574125E-3</v>
      </c>
      <c r="J396" s="8">
        <f t="shared" si="94"/>
        <v>4.11522633744856E-3</v>
      </c>
      <c r="K396" s="8">
        <f t="shared" si="97"/>
        <v>-0.33333333333333331</v>
      </c>
      <c r="L396" s="8">
        <f t="shared" si="98"/>
        <v>-0.625</v>
      </c>
      <c r="M396" s="8">
        <f t="shared" si="95"/>
        <v>-7.5357950263752827E-4</v>
      </c>
      <c r="N396" s="9">
        <f t="shared" si="96"/>
        <v>-3.7678975131876413E-3</v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1</v>
      </c>
      <c r="D398" s="7">
        <v>1</v>
      </c>
      <c r="E398" s="7">
        <v>0</v>
      </c>
      <c r="F398" s="7">
        <v>0</v>
      </c>
      <c r="G398" s="8">
        <f t="shared" si="91"/>
        <v>7.5357950263752827E-4</v>
      </c>
      <c r="H398" s="8">
        <f t="shared" si="92"/>
        <v>7.5357950263752827E-4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-7.5357950263752827E-4</v>
      </c>
      <c r="N398" s="9">
        <f t="shared" si="96"/>
        <v>-7.5357950263752827E-4</v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1</v>
      </c>
      <c r="D400" s="7">
        <v>5</v>
      </c>
      <c r="E400" s="7">
        <v>0</v>
      </c>
      <c r="F400" s="7">
        <v>0</v>
      </c>
      <c r="G400" s="8">
        <f t="shared" si="91"/>
        <v>7.5357950263752827E-4</v>
      </c>
      <c r="H400" s="8">
        <f t="shared" si="92"/>
        <v>3.7678975131876413E-3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-7.5357950263752827E-4</v>
      </c>
      <c r="N400" s="9">
        <f t="shared" si="96"/>
        <v>-3.7678975131876413E-3</v>
      </c>
    </row>
    <row r="401" spans="1:14" x14ac:dyDescent="0.2">
      <c r="A401" s="30"/>
      <c r="B401" s="23" t="s">
        <v>372</v>
      </c>
      <c r="C401" s="20">
        <v>2</v>
      </c>
      <c r="D401" s="7">
        <v>1</v>
      </c>
      <c r="E401" s="7">
        <v>1</v>
      </c>
      <c r="F401" s="7">
        <v>2</v>
      </c>
      <c r="G401" s="8">
        <f t="shared" si="91"/>
        <v>1.5071590052750565E-3</v>
      </c>
      <c r="H401" s="8">
        <f t="shared" si="92"/>
        <v>7.5357950263752827E-4</v>
      </c>
      <c r="I401" s="8">
        <f t="shared" si="93"/>
        <v>1.3477088948787063E-3</v>
      </c>
      <c r="J401" s="8">
        <f t="shared" si="94"/>
        <v>2.7434842249657062E-3</v>
      </c>
      <c r="K401" s="8">
        <f t="shared" si="97"/>
        <v>-0.5</v>
      </c>
      <c r="L401" s="8">
        <f t="shared" si="98"/>
        <v>1</v>
      </c>
      <c r="M401" s="8">
        <f t="shared" si="95"/>
        <v>-7.5357950263752827E-4</v>
      </c>
      <c r="N401" s="9">
        <f t="shared" si="96"/>
        <v>7.5357950263752827E-4</v>
      </c>
    </row>
    <row r="402" spans="1:14" x14ac:dyDescent="0.2">
      <c r="A402" s="30"/>
      <c r="B402" s="23" t="s">
        <v>373</v>
      </c>
      <c r="C402" s="20">
        <v>10</v>
      </c>
      <c r="D402" s="7">
        <v>3</v>
      </c>
      <c r="E402" s="7">
        <v>7</v>
      </c>
      <c r="F402" s="7">
        <v>1</v>
      </c>
      <c r="G402" s="8">
        <f t="shared" si="91"/>
        <v>7.5357950263752827E-3</v>
      </c>
      <c r="H402" s="8">
        <f t="shared" si="92"/>
        <v>2.2607385079125848E-3</v>
      </c>
      <c r="I402" s="8">
        <f t="shared" si="93"/>
        <v>9.433962264150943E-3</v>
      </c>
      <c r="J402" s="8">
        <f t="shared" si="94"/>
        <v>1.3717421124828531E-3</v>
      </c>
      <c r="K402" s="8">
        <f t="shared" si="97"/>
        <v>-0.3</v>
      </c>
      <c r="L402" s="8">
        <f t="shared" si="98"/>
        <v>-0.66666666666666663</v>
      </c>
      <c r="M402" s="8">
        <f t="shared" si="95"/>
        <v>-2.2607385079125848E-3</v>
      </c>
      <c r="N402" s="9">
        <f t="shared" si="96"/>
        <v>-1.5071590052750565E-3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6</v>
      </c>
      <c r="E404" s="7">
        <v>1</v>
      </c>
      <c r="F404" s="7">
        <v>11</v>
      </c>
      <c r="G404" s="8" t="str">
        <f t="shared" si="91"/>
        <v/>
      </c>
      <c r="H404" s="8">
        <f t="shared" si="92"/>
        <v>4.5214770158251696E-3</v>
      </c>
      <c r="I404" s="8">
        <f t="shared" si="93"/>
        <v>1.3477088948787063E-3</v>
      </c>
      <c r="J404" s="8">
        <f t="shared" si="94"/>
        <v>1.5089163237311385E-2</v>
      </c>
      <c r="K404" s="8">
        <f t="shared" si="97"/>
        <v>1</v>
      </c>
      <c r="L404" s="8">
        <f t="shared" si="98"/>
        <v>0.83333333333333337</v>
      </c>
      <c r="M404" s="8" t="str">
        <f t="shared" si="95"/>
        <v/>
      </c>
      <c r="N404" s="9">
        <f t="shared" si="96"/>
        <v>3.7678975131876413E-3</v>
      </c>
    </row>
    <row r="405" spans="1:14" ht="25.5" x14ac:dyDescent="0.2">
      <c r="A405" s="30"/>
      <c r="B405" s="23" t="s">
        <v>376</v>
      </c>
      <c r="C405" s="20">
        <v>4</v>
      </c>
      <c r="D405" s="7">
        <v>13</v>
      </c>
      <c r="E405" s="7">
        <v>5</v>
      </c>
      <c r="F405" s="7">
        <v>4</v>
      </c>
      <c r="G405" s="8">
        <f t="shared" si="91"/>
        <v>3.0143180105501131E-3</v>
      </c>
      <c r="H405" s="8">
        <f t="shared" si="92"/>
        <v>9.7965335342878671E-3</v>
      </c>
      <c r="I405" s="8">
        <f t="shared" si="93"/>
        <v>6.7385444743935314E-3</v>
      </c>
      <c r="J405" s="8">
        <f t="shared" si="94"/>
        <v>5.4869684499314125E-3</v>
      </c>
      <c r="K405" s="8">
        <f t="shared" si="97"/>
        <v>0.25</v>
      </c>
      <c r="L405" s="8">
        <f t="shared" si="98"/>
        <v>-0.69230769230769229</v>
      </c>
      <c r="M405" s="8">
        <f t="shared" si="95"/>
        <v>7.5357950263752827E-4</v>
      </c>
      <c r="N405" s="9">
        <f t="shared" si="96"/>
        <v>-6.782215523737754E-3</v>
      </c>
    </row>
    <row r="406" spans="1:14" x14ac:dyDescent="0.2">
      <c r="A406" s="30"/>
      <c r="B406" s="23" t="s">
        <v>377</v>
      </c>
      <c r="C406" s="20">
        <v>29</v>
      </c>
      <c r="D406" s="7">
        <v>3</v>
      </c>
      <c r="E406" s="7">
        <v>27</v>
      </c>
      <c r="F406" s="7">
        <v>1</v>
      </c>
      <c r="G406" s="8">
        <f t="shared" si="91"/>
        <v>2.1853805576488319E-2</v>
      </c>
      <c r="H406" s="8">
        <f t="shared" si="92"/>
        <v>2.2607385079125848E-3</v>
      </c>
      <c r="I406" s="8">
        <f t="shared" si="93"/>
        <v>3.638814016172507E-2</v>
      </c>
      <c r="J406" s="8">
        <f t="shared" si="94"/>
        <v>1.3717421124828531E-3</v>
      </c>
      <c r="K406" s="8">
        <f t="shared" si="97"/>
        <v>-6.8965517241379309E-2</v>
      </c>
      <c r="L406" s="8">
        <f t="shared" si="98"/>
        <v>-0.66666666666666663</v>
      </c>
      <c r="M406" s="8">
        <f t="shared" si="95"/>
        <v>-1.5071590052750565E-3</v>
      </c>
      <c r="N406" s="9">
        <f t="shared" si="96"/>
        <v>-1.5071590052750565E-3</v>
      </c>
    </row>
    <row r="407" spans="1:14" x14ac:dyDescent="0.2">
      <c r="A407" s="30"/>
      <c r="B407" s="23" t="s">
        <v>378</v>
      </c>
      <c r="C407" s="20">
        <v>0</v>
      </c>
      <c r="D407" s="7">
        <v>0</v>
      </c>
      <c r="E407" s="7">
        <v>1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1.3477088948787063E-3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0</v>
      </c>
      <c r="D408" s="7">
        <v>0</v>
      </c>
      <c r="E408" s="7">
        <v>0</v>
      </c>
      <c r="F408" s="7">
        <v>1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>
        <f t="shared" si="94"/>
        <v>1.3717421124828531E-3</v>
      </c>
      <c r="K408" s="8" t="str">
        <f t="shared" si="97"/>
        <v xml:space="preserve"> </v>
      </c>
      <c r="L408" s="8">
        <f t="shared" si="98"/>
        <v>1</v>
      </c>
      <c r="M408" s="8" t="str">
        <f t="shared" si="95"/>
        <v/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1</v>
      </c>
      <c r="D409" s="7">
        <v>0</v>
      </c>
      <c r="E409" s="7">
        <v>3</v>
      </c>
      <c r="F409" s="7">
        <v>0</v>
      </c>
      <c r="G409" s="8">
        <f t="shared" si="91"/>
        <v>7.5357950263752827E-4</v>
      </c>
      <c r="H409" s="8" t="str">
        <f t="shared" si="92"/>
        <v/>
      </c>
      <c r="I409" s="8">
        <f t="shared" si="93"/>
        <v>4.0431266846361188E-3</v>
      </c>
      <c r="J409" s="8" t="str">
        <f t="shared" si="94"/>
        <v/>
      </c>
      <c r="K409" s="8">
        <f t="shared" si="97"/>
        <v>2</v>
      </c>
      <c r="L409" s="8" t="str">
        <f t="shared" si="98"/>
        <v xml:space="preserve"> </v>
      </c>
      <c r="M409" s="8">
        <f t="shared" si="95"/>
        <v>1.5071590052750565E-3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6</v>
      </c>
      <c r="D410" s="7">
        <v>2</v>
      </c>
      <c r="E410" s="7">
        <v>6</v>
      </c>
      <c r="F410" s="7">
        <v>1</v>
      </c>
      <c r="G410" s="8">
        <f t="shared" si="91"/>
        <v>4.5214770158251696E-3</v>
      </c>
      <c r="H410" s="8">
        <f t="shared" si="92"/>
        <v>1.5071590052750565E-3</v>
      </c>
      <c r="I410" s="8">
        <f t="shared" si="93"/>
        <v>8.0862533692722376E-3</v>
      </c>
      <c r="J410" s="8">
        <f t="shared" si="94"/>
        <v>1.3717421124828531E-3</v>
      </c>
      <c r="K410" s="8">
        <f t="shared" si="97"/>
        <v>0</v>
      </c>
      <c r="L410" s="8">
        <f t="shared" si="98"/>
        <v>-0.5</v>
      </c>
      <c r="M410" s="8">
        <f t="shared" si="95"/>
        <v>0</v>
      </c>
      <c r="N410" s="9">
        <f t="shared" si="96"/>
        <v>-7.5357950263752827E-4</v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1</v>
      </c>
      <c r="E412" s="7">
        <v>0</v>
      </c>
      <c r="F412" s="7">
        <v>0</v>
      </c>
      <c r="G412" s="8" t="str">
        <f t="shared" si="91"/>
        <v/>
      </c>
      <c r="H412" s="8">
        <f t="shared" si="92"/>
        <v>7.5357950263752827E-4</v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>
        <f t="shared" si="98"/>
        <v>-1</v>
      </c>
      <c r="M412" s="8" t="str">
        <f t="shared" si="95"/>
        <v/>
      </c>
      <c r="N412" s="9">
        <f t="shared" si="96"/>
        <v>-7.5357950263752827E-4</v>
      </c>
    </row>
    <row r="413" spans="1:14" x14ac:dyDescent="0.2">
      <c r="A413" s="30"/>
      <c r="B413" s="23" t="s">
        <v>384</v>
      </c>
      <c r="C413" s="20">
        <v>15</v>
      </c>
      <c r="D413" s="7">
        <v>0</v>
      </c>
      <c r="E413" s="7">
        <v>17</v>
      </c>
      <c r="F413" s="7">
        <v>1</v>
      </c>
      <c r="G413" s="8">
        <f t="shared" si="91"/>
        <v>1.1303692539562924E-2</v>
      </c>
      <c r="H413" s="8" t="str">
        <f t="shared" si="92"/>
        <v/>
      </c>
      <c r="I413" s="8">
        <f t="shared" si="93"/>
        <v>2.2911051212938006E-2</v>
      </c>
      <c r="J413" s="8">
        <f t="shared" si="94"/>
        <v>1.3717421124828531E-3</v>
      </c>
      <c r="K413" s="8">
        <f t="shared" si="97"/>
        <v>0.13333333333333333</v>
      </c>
      <c r="L413" s="8">
        <f t="shared" si="98"/>
        <v>1</v>
      </c>
      <c r="M413" s="8">
        <f t="shared" si="95"/>
        <v>1.5071590052750565E-3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7.5357950263752827E-4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9">
        <f t="shared" si="96"/>
        <v>-7.5357950263752827E-4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335</v>
      </c>
      <c r="D419" s="7">
        <v>302</v>
      </c>
      <c r="E419" s="7">
        <v>110</v>
      </c>
      <c r="F419" s="7">
        <v>51</v>
      </c>
      <c r="G419" s="8">
        <f t="shared" si="91"/>
        <v>0.25244913338357194</v>
      </c>
      <c r="H419" s="8">
        <f t="shared" si="92"/>
        <v>0.22758100979653353</v>
      </c>
      <c r="I419" s="8">
        <f t="shared" si="93"/>
        <v>0.14824797843665768</v>
      </c>
      <c r="J419" s="8">
        <f t="shared" si="94"/>
        <v>6.9958847736625515E-2</v>
      </c>
      <c r="K419" s="8">
        <f t="shared" si="97"/>
        <v>-0.67164179104477617</v>
      </c>
      <c r="L419" s="8">
        <f t="shared" si="98"/>
        <v>-0.83112582781456956</v>
      </c>
      <c r="M419" s="8">
        <f t="shared" si="95"/>
        <v>-0.16955538809344387</v>
      </c>
      <c r="N419" s="9">
        <f t="shared" si="96"/>
        <v>-0.18914845516201959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25</v>
      </c>
      <c r="D422" s="7">
        <v>13</v>
      </c>
      <c r="E422" s="7">
        <v>4</v>
      </c>
      <c r="F422" s="7">
        <v>4</v>
      </c>
      <c r="G422" s="8">
        <f t="shared" si="91"/>
        <v>1.8839487565938208E-2</v>
      </c>
      <c r="H422" s="8">
        <f t="shared" si="92"/>
        <v>9.7965335342878671E-3</v>
      </c>
      <c r="I422" s="8">
        <f t="shared" si="93"/>
        <v>5.3908355795148251E-3</v>
      </c>
      <c r="J422" s="8">
        <f t="shared" si="94"/>
        <v>5.4869684499314125E-3</v>
      </c>
      <c r="K422" s="8">
        <f t="shared" si="97"/>
        <v>-0.84</v>
      </c>
      <c r="L422" s="8">
        <f t="shared" si="98"/>
        <v>-0.69230769230769229</v>
      </c>
      <c r="M422" s="8">
        <f t="shared" si="95"/>
        <v>-1.5825169555388093E-2</v>
      </c>
      <c r="N422" s="9">
        <f t="shared" si="96"/>
        <v>-6.782215523737754E-3</v>
      </c>
    </row>
    <row r="423" spans="1:14" x14ac:dyDescent="0.2">
      <c r="A423" s="30"/>
      <c r="B423" s="23" t="s">
        <v>394</v>
      </c>
      <c r="C423" s="20">
        <v>342</v>
      </c>
      <c r="D423" s="7">
        <v>252</v>
      </c>
      <c r="E423" s="7">
        <v>227</v>
      </c>
      <c r="F423" s="7">
        <v>176</v>
      </c>
      <c r="G423" s="8">
        <f t="shared" si="91"/>
        <v>0.25772418990203466</v>
      </c>
      <c r="H423" s="8">
        <f t="shared" si="92"/>
        <v>0.18990203466465713</v>
      </c>
      <c r="I423" s="8">
        <f t="shared" si="93"/>
        <v>0.30592991913746631</v>
      </c>
      <c r="J423" s="8">
        <f t="shared" si="94"/>
        <v>0.24142661179698216</v>
      </c>
      <c r="K423" s="8">
        <f t="shared" si="97"/>
        <v>-0.33625730994152048</v>
      </c>
      <c r="L423" s="8">
        <f t="shared" si="98"/>
        <v>-0.30158730158730157</v>
      </c>
      <c r="M423" s="8">
        <f t="shared" si="95"/>
        <v>-8.6661642803315744E-2</v>
      </c>
      <c r="N423" s="9">
        <f t="shared" si="96"/>
        <v>-5.727204220045215E-2</v>
      </c>
    </row>
    <row r="424" spans="1:14" x14ac:dyDescent="0.2">
      <c r="A424" s="30"/>
      <c r="B424" s="23" t="s">
        <v>395</v>
      </c>
      <c r="C424" s="20">
        <v>40</v>
      </c>
      <c r="D424" s="7">
        <v>17</v>
      </c>
      <c r="E424" s="7">
        <v>10</v>
      </c>
      <c r="F424" s="7">
        <v>2</v>
      </c>
      <c r="G424" s="8">
        <f t="shared" si="91"/>
        <v>3.0143180105501131E-2</v>
      </c>
      <c r="H424" s="8">
        <f t="shared" si="92"/>
        <v>1.281085154483798E-2</v>
      </c>
      <c r="I424" s="8">
        <f t="shared" si="93"/>
        <v>1.3477088948787063E-2</v>
      </c>
      <c r="J424" s="8">
        <f t="shared" si="94"/>
        <v>2.7434842249657062E-3</v>
      </c>
      <c r="K424" s="8">
        <f t="shared" si="97"/>
        <v>-0.75</v>
      </c>
      <c r="L424" s="8">
        <f t="shared" si="98"/>
        <v>-0.88235294117647056</v>
      </c>
      <c r="M424" s="8">
        <f t="shared" si="95"/>
        <v>-2.2607385079125849E-2</v>
      </c>
      <c r="N424" s="9">
        <f t="shared" si="96"/>
        <v>-1.1303692539562923E-2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2</v>
      </c>
      <c r="D426" s="7">
        <v>0</v>
      </c>
      <c r="E426" s="7">
        <v>1</v>
      </c>
      <c r="F426" s="7">
        <v>0</v>
      </c>
      <c r="G426" s="8">
        <f t="shared" si="91"/>
        <v>1.5071590052750565E-3</v>
      </c>
      <c r="H426" s="8" t="str">
        <f t="shared" si="92"/>
        <v/>
      </c>
      <c r="I426" s="8">
        <f t="shared" si="93"/>
        <v>1.3477088948787063E-3</v>
      </c>
      <c r="J426" s="8" t="str">
        <f t="shared" si="94"/>
        <v/>
      </c>
      <c r="K426" s="8">
        <f t="shared" si="97"/>
        <v>-0.5</v>
      </c>
      <c r="L426" s="8" t="str">
        <f t="shared" si="98"/>
        <v xml:space="preserve"> </v>
      </c>
      <c r="M426" s="8">
        <f t="shared" si="95"/>
        <v>-7.5357950263752827E-4</v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93</v>
      </c>
      <c r="D427" s="7">
        <v>59</v>
      </c>
      <c r="E427" s="7">
        <v>2</v>
      </c>
      <c r="F427" s="7">
        <v>1</v>
      </c>
      <c r="G427" s="8">
        <f t="shared" si="91"/>
        <v>7.0082893745290128E-2</v>
      </c>
      <c r="H427" s="8">
        <f t="shared" si="92"/>
        <v>4.4461190655614165E-2</v>
      </c>
      <c r="I427" s="8">
        <f t="shared" si="93"/>
        <v>2.6954177897574125E-3</v>
      </c>
      <c r="J427" s="8">
        <f t="shared" si="94"/>
        <v>1.3717421124828531E-3</v>
      </c>
      <c r="K427" s="8">
        <f t="shared" si="97"/>
        <v>-0.978494623655914</v>
      </c>
      <c r="L427" s="8">
        <f t="shared" si="98"/>
        <v>-0.98305084745762716</v>
      </c>
      <c r="M427" s="8">
        <f t="shared" si="95"/>
        <v>-6.8575734740015076E-2</v>
      </c>
      <c r="N427" s="9">
        <f t="shared" si="96"/>
        <v>-4.3707611152976639E-2</v>
      </c>
    </row>
    <row r="428" spans="1:14" x14ac:dyDescent="0.2">
      <c r="A428" s="30"/>
      <c r="B428" s="23" t="s">
        <v>399</v>
      </c>
      <c r="C428" s="20">
        <v>4</v>
      </c>
      <c r="D428" s="7">
        <v>1</v>
      </c>
      <c r="E428" s="7">
        <v>5</v>
      </c>
      <c r="F428" s="7">
        <v>0</v>
      </c>
      <c r="G428" s="8">
        <f t="shared" si="91"/>
        <v>3.0143180105501131E-3</v>
      </c>
      <c r="H428" s="8">
        <f t="shared" si="92"/>
        <v>7.5357950263752827E-4</v>
      </c>
      <c r="I428" s="8">
        <f t="shared" si="93"/>
        <v>6.7385444743935314E-3</v>
      </c>
      <c r="J428" s="8" t="str">
        <f t="shared" si="94"/>
        <v/>
      </c>
      <c r="K428" s="8">
        <f t="shared" si="97"/>
        <v>0.25</v>
      </c>
      <c r="L428" s="8">
        <f t="shared" si="98"/>
        <v>-1</v>
      </c>
      <c r="M428" s="8">
        <f t="shared" si="95"/>
        <v>7.5357950263752827E-4</v>
      </c>
      <c r="N428" s="9">
        <f t="shared" si="96"/>
        <v>-7.5357950263752827E-4</v>
      </c>
    </row>
    <row r="429" spans="1:14" x14ac:dyDescent="0.2">
      <c r="A429" s="30"/>
      <c r="B429" s="23" t="s">
        <v>400</v>
      </c>
      <c r="C429" s="20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0</v>
      </c>
      <c r="E430" s="7">
        <v>0</v>
      </c>
      <c r="F430" s="7">
        <v>1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1.3717421124828531E-3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9" t="str">
        <f t="shared" si="96"/>
        <v/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7.5357950263752827E-4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-7.5357950263752827E-4</v>
      </c>
    </row>
    <row r="434" spans="1:14" x14ac:dyDescent="0.2">
      <c r="A434" s="30"/>
      <c r="B434" s="23" t="s">
        <v>405</v>
      </c>
      <c r="C434" s="20">
        <v>2</v>
      </c>
      <c r="D434" s="7">
        <v>3</v>
      </c>
      <c r="E434" s="7">
        <v>13</v>
      </c>
      <c r="F434" s="7">
        <v>14</v>
      </c>
      <c r="G434" s="8">
        <f t="shared" si="91"/>
        <v>1.5071590052750565E-3</v>
      </c>
      <c r="H434" s="8">
        <f t="shared" si="92"/>
        <v>2.2607385079125848E-3</v>
      </c>
      <c r="I434" s="8">
        <f t="shared" si="93"/>
        <v>1.7520215633423181E-2</v>
      </c>
      <c r="J434" s="8">
        <f t="shared" si="94"/>
        <v>1.9204389574759947E-2</v>
      </c>
      <c r="K434" s="8">
        <f t="shared" si="97"/>
        <v>5.5</v>
      </c>
      <c r="L434" s="8">
        <f t="shared" si="98"/>
        <v>3.6666666666666665</v>
      </c>
      <c r="M434" s="8">
        <f t="shared" si="95"/>
        <v>8.2893745290128114E-3</v>
      </c>
      <c r="N434" s="9">
        <f t="shared" si="96"/>
        <v>8.2893745290128114E-3</v>
      </c>
    </row>
    <row r="435" spans="1:14" x14ac:dyDescent="0.2">
      <c r="A435" s="30"/>
      <c r="B435" s="23" t="s">
        <v>406</v>
      </c>
      <c r="C435" s="20">
        <v>9</v>
      </c>
      <c r="D435" s="7">
        <v>11</v>
      </c>
      <c r="E435" s="7">
        <v>12</v>
      </c>
      <c r="F435" s="7">
        <v>1</v>
      </c>
      <c r="G435" s="8">
        <f t="shared" ref="G435:G498" si="99">+IF(C435=0,"",C435/C$371)</f>
        <v>6.782215523737754E-3</v>
      </c>
      <c r="H435" s="8">
        <f t="shared" ref="H435:H498" si="100">+IF(D435=0,"",D435/D$371)</f>
        <v>8.2893745290128114E-3</v>
      </c>
      <c r="I435" s="8">
        <f t="shared" ref="I435:I498" si="101">+IF(E435=0,"",E435/E$371)</f>
        <v>1.6172506738544475E-2</v>
      </c>
      <c r="J435" s="8">
        <f t="shared" ref="J435:J498" si="102">+IF(F435=0,"",F435/F$371)</f>
        <v>1.3717421124828531E-3</v>
      </c>
      <c r="K435" s="8">
        <f t="shared" si="97"/>
        <v>0.33333333333333331</v>
      </c>
      <c r="L435" s="8">
        <f t="shared" si="98"/>
        <v>-0.90909090909090906</v>
      </c>
      <c r="M435" s="8">
        <f t="shared" ref="M435:M498" si="103">+IF(OR(AND(G435=""),(K435="")),"",G435*K435)</f>
        <v>2.2607385079125844E-3</v>
      </c>
      <c r="N435" s="9">
        <f t="shared" ref="N435:N498" si="104">+IF(OR(AND(H435=""),(L435="")),"",H435*L435)</f>
        <v>-7.5357950263752827E-3</v>
      </c>
    </row>
    <row r="436" spans="1:14" x14ac:dyDescent="0.2">
      <c r="A436" s="30"/>
      <c r="B436" s="23" t="s">
        <v>407</v>
      </c>
      <c r="C436" s="20">
        <v>0</v>
      </c>
      <c r="D436" s="7">
        <v>3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2.2607385079125848E-3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9">
        <f t="shared" si="104"/>
        <v>-2.2607385079125848E-3</v>
      </c>
    </row>
    <row r="437" spans="1:14" x14ac:dyDescent="0.2">
      <c r="A437" s="30"/>
      <c r="B437" s="23" t="s">
        <v>408</v>
      </c>
      <c r="C437" s="20">
        <v>25</v>
      </c>
      <c r="D437" s="7">
        <v>12</v>
      </c>
      <c r="E437" s="7">
        <v>35</v>
      </c>
      <c r="F437" s="7">
        <v>4</v>
      </c>
      <c r="G437" s="8">
        <f t="shared" si="99"/>
        <v>1.8839487565938208E-2</v>
      </c>
      <c r="H437" s="8">
        <f t="shared" si="100"/>
        <v>9.0429540316503392E-3</v>
      </c>
      <c r="I437" s="8">
        <f t="shared" si="101"/>
        <v>4.716981132075472E-2</v>
      </c>
      <c r="J437" s="8">
        <f t="shared" si="102"/>
        <v>5.4869684499314125E-3</v>
      </c>
      <c r="K437" s="8">
        <f t="shared" si="105"/>
        <v>0.4</v>
      </c>
      <c r="L437" s="8">
        <f t="shared" si="106"/>
        <v>-0.66666666666666663</v>
      </c>
      <c r="M437" s="8">
        <f t="shared" si="103"/>
        <v>7.5357950263752835E-3</v>
      </c>
      <c r="N437" s="9">
        <f t="shared" si="104"/>
        <v>-6.0286360211002261E-3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0</v>
      </c>
      <c r="D442" s="7">
        <v>2</v>
      </c>
      <c r="E442" s="7">
        <v>0</v>
      </c>
      <c r="F442" s="7">
        <v>0</v>
      </c>
      <c r="G442" s="8" t="str">
        <f t="shared" si="99"/>
        <v/>
      </c>
      <c r="H442" s="8">
        <f t="shared" si="100"/>
        <v>1.5071590052750565E-3</v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>
        <f t="shared" si="106"/>
        <v>-1</v>
      </c>
      <c r="M442" s="8" t="str">
        <f t="shared" si="103"/>
        <v/>
      </c>
      <c r="N442" s="9">
        <f t="shared" si="104"/>
        <v>-1.5071590052750565E-3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7.5357950263752827E-4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9">
        <f t="shared" si="104"/>
        <v>-7.5357950263752827E-4</v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64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8.77914951989026E-2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16</v>
      </c>
      <c r="D446" s="7">
        <v>33</v>
      </c>
      <c r="E446" s="7">
        <v>13</v>
      </c>
      <c r="F446" s="7">
        <v>24</v>
      </c>
      <c r="G446" s="8">
        <f t="shared" si="99"/>
        <v>1.2057272042200452E-2</v>
      </c>
      <c r="H446" s="8">
        <f t="shared" si="100"/>
        <v>2.4868123587038434E-2</v>
      </c>
      <c r="I446" s="8">
        <f t="shared" si="101"/>
        <v>1.7520215633423181E-2</v>
      </c>
      <c r="J446" s="8">
        <f t="shared" si="102"/>
        <v>3.292181069958848E-2</v>
      </c>
      <c r="K446" s="8">
        <f t="shared" si="105"/>
        <v>-0.1875</v>
      </c>
      <c r="L446" s="8">
        <f t="shared" si="106"/>
        <v>-0.27272727272727271</v>
      </c>
      <c r="M446" s="8">
        <f t="shared" si="103"/>
        <v>-2.2607385079125848E-3</v>
      </c>
      <c r="N446" s="9">
        <f t="shared" si="104"/>
        <v>-6.782215523737754E-3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1</v>
      </c>
      <c r="F449" s="7">
        <v>0</v>
      </c>
      <c r="G449" s="8">
        <f t="shared" si="99"/>
        <v>7.5357950263752827E-4</v>
      </c>
      <c r="H449" s="8" t="str">
        <f t="shared" si="100"/>
        <v/>
      </c>
      <c r="I449" s="8">
        <f t="shared" si="101"/>
        <v>1.3477088948787063E-3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9</v>
      </c>
      <c r="D450" s="7">
        <v>1</v>
      </c>
      <c r="E450" s="7">
        <v>10</v>
      </c>
      <c r="F450" s="7">
        <v>2</v>
      </c>
      <c r="G450" s="8">
        <f t="shared" si="99"/>
        <v>6.782215523737754E-3</v>
      </c>
      <c r="H450" s="8">
        <f t="shared" si="100"/>
        <v>7.5357950263752827E-4</v>
      </c>
      <c r="I450" s="8">
        <f t="shared" si="101"/>
        <v>1.3477088948787063E-2</v>
      </c>
      <c r="J450" s="8">
        <f t="shared" si="102"/>
        <v>2.7434842249657062E-3</v>
      </c>
      <c r="K450" s="8">
        <f t="shared" si="105"/>
        <v>0.1111111111111111</v>
      </c>
      <c r="L450" s="8">
        <f t="shared" si="106"/>
        <v>1</v>
      </c>
      <c r="M450" s="8">
        <f t="shared" si="103"/>
        <v>7.5357950263752816E-4</v>
      </c>
      <c r="N450" s="9">
        <f t="shared" si="104"/>
        <v>7.5357950263752827E-4</v>
      </c>
    </row>
    <row r="451" spans="1:14" x14ac:dyDescent="0.2">
      <c r="A451" s="30"/>
      <c r="B451" s="23" t="s">
        <v>422</v>
      </c>
      <c r="C451" s="20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7.5357950263752827E-4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9">
        <f t="shared" si="104"/>
        <v>-7.5357950263752827E-4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2</v>
      </c>
      <c r="D454" s="7">
        <v>0</v>
      </c>
      <c r="E454" s="7">
        <v>7</v>
      </c>
      <c r="F454" s="7">
        <v>0</v>
      </c>
      <c r="G454" s="8">
        <f t="shared" si="99"/>
        <v>1.5071590052750565E-3</v>
      </c>
      <c r="H454" s="8" t="str">
        <f t="shared" si="100"/>
        <v/>
      </c>
      <c r="I454" s="8">
        <f t="shared" si="101"/>
        <v>9.433962264150943E-3</v>
      </c>
      <c r="J454" s="8" t="str">
        <f t="shared" si="102"/>
        <v/>
      </c>
      <c r="K454" s="8">
        <f t="shared" si="105"/>
        <v>2.5</v>
      </c>
      <c r="L454" s="8" t="str">
        <f t="shared" si="106"/>
        <v xml:space="preserve"> </v>
      </c>
      <c r="M454" s="8">
        <f t="shared" si="103"/>
        <v>3.7678975131876413E-3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0</v>
      </c>
      <c r="D455" s="7">
        <v>0</v>
      </c>
      <c r="E455" s="7">
        <v>5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6.7385444743935314E-3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1.3477088948787063E-3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1.3717421124828531E-3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1</v>
      </c>
      <c r="D458" s="7">
        <v>0</v>
      </c>
      <c r="E458" s="7">
        <v>0</v>
      </c>
      <c r="F458" s="7">
        <v>1</v>
      </c>
      <c r="G458" s="8">
        <f t="shared" si="99"/>
        <v>7.5357950263752827E-4</v>
      </c>
      <c r="H458" s="8" t="str">
        <f t="shared" si="100"/>
        <v/>
      </c>
      <c r="I458" s="8" t="str">
        <f t="shared" si="101"/>
        <v/>
      </c>
      <c r="J458" s="8">
        <f t="shared" si="102"/>
        <v>1.3717421124828531E-3</v>
      </c>
      <c r="K458" s="8">
        <f t="shared" si="105"/>
        <v>-1</v>
      </c>
      <c r="L458" s="8">
        <f t="shared" si="106"/>
        <v>1</v>
      </c>
      <c r="M458" s="8">
        <f t="shared" si="103"/>
        <v>-7.5357950263752827E-4</v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1</v>
      </c>
      <c r="D460" s="7">
        <v>21</v>
      </c>
      <c r="E460" s="7">
        <v>4</v>
      </c>
      <c r="F460" s="7">
        <v>22</v>
      </c>
      <c r="G460" s="8">
        <f t="shared" si="99"/>
        <v>7.5357950263752827E-4</v>
      </c>
      <c r="H460" s="8">
        <f t="shared" si="100"/>
        <v>1.5825169555388093E-2</v>
      </c>
      <c r="I460" s="8">
        <f t="shared" si="101"/>
        <v>5.3908355795148251E-3</v>
      </c>
      <c r="J460" s="8">
        <f t="shared" si="102"/>
        <v>3.017832647462277E-2</v>
      </c>
      <c r="K460" s="8">
        <f t="shared" si="105"/>
        <v>3</v>
      </c>
      <c r="L460" s="8">
        <f t="shared" si="106"/>
        <v>4.7619047619047616E-2</v>
      </c>
      <c r="M460" s="8">
        <f t="shared" si="103"/>
        <v>2.2607385079125848E-3</v>
      </c>
      <c r="N460" s="9">
        <f t="shared" si="104"/>
        <v>7.5357950263752816E-4</v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2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2.7434842249657062E-3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7.5357950263752827E-4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9">
        <f t="shared" si="104"/>
        <v>-7.5357950263752827E-4</v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7.5357950263752827E-4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9">
        <f t="shared" si="104"/>
        <v>-7.5357950263752827E-4</v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1.3717421124828531E-3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1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1.3717421124828531E-3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2</v>
      </c>
      <c r="E470" s="7">
        <v>1</v>
      </c>
      <c r="F470" s="7">
        <v>2</v>
      </c>
      <c r="G470" s="8" t="str">
        <f t="shared" si="99"/>
        <v/>
      </c>
      <c r="H470" s="8">
        <f t="shared" si="100"/>
        <v>1.5071590052750565E-3</v>
      </c>
      <c r="I470" s="8">
        <f t="shared" si="101"/>
        <v>1.3477088948787063E-3</v>
      </c>
      <c r="J470" s="8">
        <f t="shared" si="102"/>
        <v>2.7434842249657062E-3</v>
      </c>
      <c r="K470" s="8">
        <f t="shared" si="105"/>
        <v>1</v>
      </c>
      <c r="L470" s="8">
        <f t="shared" si="106"/>
        <v>0</v>
      </c>
      <c r="M470" s="8" t="str">
        <f t="shared" si="103"/>
        <v/>
      </c>
      <c r="N470" s="9">
        <f t="shared" si="104"/>
        <v>0</v>
      </c>
    </row>
    <row r="471" spans="1:14" x14ac:dyDescent="0.2">
      <c r="A471" s="30"/>
      <c r="B471" s="23" t="s">
        <v>442</v>
      </c>
      <c r="C471" s="20">
        <v>2</v>
      </c>
      <c r="D471" s="7">
        <v>0</v>
      </c>
      <c r="E471" s="7">
        <v>6</v>
      </c>
      <c r="F471" s="7">
        <v>2</v>
      </c>
      <c r="G471" s="8">
        <f t="shared" si="99"/>
        <v>1.5071590052750565E-3</v>
      </c>
      <c r="H471" s="8" t="str">
        <f t="shared" si="100"/>
        <v/>
      </c>
      <c r="I471" s="8">
        <f t="shared" si="101"/>
        <v>8.0862533692722376E-3</v>
      </c>
      <c r="J471" s="8">
        <f t="shared" si="102"/>
        <v>2.7434842249657062E-3</v>
      </c>
      <c r="K471" s="8">
        <f t="shared" si="105"/>
        <v>2</v>
      </c>
      <c r="L471" s="8">
        <f t="shared" si="106"/>
        <v>1</v>
      </c>
      <c r="M471" s="8">
        <f t="shared" si="103"/>
        <v>3.0143180105501131E-3</v>
      </c>
      <c r="N471" s="9" t="str">
        <f t="shared" si="104"/>
        <v/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3</v>
      </c>
      <c r="E473" s="7">
        <v>11</v>
      </c>
      <c r="F473" s="7">
        <v>8</v>
      </c>
      <c r="G473" s="8" t="str">
        <f t="shared" si="99"/>
        <v/>
      </c>
      <c r="H473" s="8">
        <f t="shared" si="100"/>
        <v>2.2607385079125848E-3</v>
      </c>
      <c r="I473" s="8">
        <f t="shared" si="101"/>
        <v>1.4824797843665768E-2</v>
      </c>
      <c r="J473" s="8">
        <f t="shared" si="102"/>
        <v>1.0973936899862825E-2</v>
      </c>
      <c r="K473" s="8">
        <f t="shared" si="105"/>
        <v>1</v>
      </c>
      <c r="L473" s="8">
        <f t="shared" si="106"/>
        <v>1.6666666666666667</v>
      </c>
      <c r="M473" s="8" t="str">
        <f t="shared" si="103"/>
        <v/>
      </c>
      <c r="N473" s="9">
        <f t="shared" si="104"/>
        <v>3.7678975131876413E-3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1</v>
      </c>
      <c r="F476" s="7">
        <v>0</v>
      </c>
      <c r="G476" s="8" t="str">
        <f t="shared" si="99"/>
        <v/>
      </c>
      <c r="H476" s="8" t="str">
        <f t="shared" si="100"/>
        <v/>
      </c>
      <c r="I476" s="8">
        <f t="shared" si="101"/>
        <v>1.3477088948787063E-3</v>
      </c>
      <c r="J476" s="8" t="str">
        <f t="shared" si="102"/>
        <v/>
      </c>
      <c r="K476" s="8">
        <f t="shared" si="105"/>
        <v>1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4</v>
      </c>
      <c r="E477" s="7">
        <v>0</v>
      </c>
      <c r="F477" s="7">
        <v>4</v>
      </c>
      <c r="G477" s="8" t="str">
        <f t="shared" si="99"/>
        <v/>
      </c>
      <c r="H477" s="8">
        <f t="shared" si="100"/>
        <v>3.0143180105501131E-3</v>
      </c>
      <c r="I477" s="8" t="str">
        <f t="shared" si="101"/>
        <v/>
      </c>
      <c r="J477" s="8">
        <f t="shared" si="102"/>
        <v>5.4869684499314125E-3</v>
      </c>
      <c r="K477" s="8" t="str">
        <f t="shared" si="105"/>
        <v xml:space="preserve"> </v>
      </c>
      <c r="L477" s="8">
        <f t="shared" si="106"/>
        <v>0</v>
      </c>
      <c r="M477" s="8" t="str">
        <f t="shared" si="103"/>
        <v/>
      </c>
      <c r="N477" s="9">
        <f t="shared" si="104"/>
        <v>0</v>
      </c>
    </row>
    <row r="478" spans="1:14" x14ac:dyDescent="0.2">
      <c r="A478" s="30"/>
      <c r="B478" s="23" t="s">
        <v>449</v>
      </c>
      <c r="C478" s="20">
        <v>1</v>
      </c>
      <c r="D478" s="7">
        <v>1</v>
      </c>
      <c r="E478" s="7">
        <v>1</v>
      </c>
      <c r="F478" s="7">
        <v>1</v>
      </c>
      <c r="G478" s="8">
        <f t="shared" si="99"/>
        <v>7.5357950263752827E-4</v>
      </c>
      <c r="H478" s="8">
        <f t="shared" si="100"/>
        <v>7.5357950263752827E-4</v>
      </c>
      <c r="I478" s="8">
        <f t="shared" si="101"/>
        <v>1.3477088948787063E-3</v>
      </c>
      <c r="J478" s="8">
        <f t="shared" si="102"/>
        <v>1.3717421124828531E-3</v>
      </c>
      <c r="K478" s="8">
        <f t="shared" si="105"/>
        <v>0</v>
      </c>
      <c r="L478" s="8">
        <f t="shared" si="106"/>
        <v>0</v>
      </c>
      <c r="M478" s="8">
        <f t="shared" si="103"/>
        <v>0</v>
      </c>
      <c r="N478" s="9">
        <f t="shared" si="104"/>
        <v>0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5</v>
      </c>
      <c r="D480" s="7">
        <v>5</v>
      </c>
      <c r="E480" s="7">
        <v>0</v>
      </c>
      <c r="F480" s="7">
        <v>1</v>
      </c>
      <c r="G480" s="8">
        <f t="shared" si="99"/>
        <v>3.7678975131876413E-3</v>
      </c>
      <c r="H480" s="8">
        <f t="shared" si="100"/>
        <v>3.7678975131876413E-3</v>
      </c>
      <c r="I480" s="8" t="str">
        <f t="shared" si="101"/>
        <v/>
      </c>
      <c r="J480" s="8">
        <f t="shared" si="102"/>
        <v>1.3717421124828531E-3</v>
      </c>
      <c r="K480" s="8">
        <f t="shared" si="105"/>
        <v>-1</v>
      </c>
      <c r="L480" s="8">
        <f t="shared" si="106"/>
        <v>-0.8</v>
      </c>
      <c r="M480" s="8">
        <f t="shared" si="103"/>
        <v>-3.7678975131876413E-3</v>
      </c>
      <c r="N480" s="9">
        <f t="shared" si="104"/>
        <v>-3.0143180105501131E-3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2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1.5071590052750565E-3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-1.5071590052750565E-3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7.5357950263752827E-4</v>
      </c>
      <c r="I483" s="8" t="str">
        <f t="shared" si="101"/>
        <v/>
      </c>
      <c r="J483" s="8">
        <f t="shared" si="102"/>
        <v>2.7434842249657062E-3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9">
        <f t="shared" si="104"/>
        <v>7.5357950263752827E-4</v>
      </c>
    </row>
    <row r="484" spans="1:14" x14ac:dyDescent="0.2">
      <c r="A484" s="30"/>
      <c r="B484" s="23" t="s">
        <v>455</v>
      </c>
      <c r="C484" s="20">
        <v>3</v>
      </c>
      <c r="D484" s="7">
        <v>14</v>
      </c>
      <c r="E484" s="7">
        <v>0</v>
      </c>
      <c r="F484" s="7">
        <v>9</v>
      </c>
      <c r="G484" s="8">
        <f t="shared" si="99"/>
        <v>2.2607385079125848E-3</v>
      </c>
      <c r="H484" s="8">
        <f t="shared" si="100"/>
        <v>1.0550113036925395E-2</v>
      </c>
      <c r="I484" s="8" t="str">
        <f t="shared" si="101"/>
        <v/>
      </c>
      <c r="J484" s="8">
        <f t="shared" si="102"/>
        <v>1.2345679012345678E-2</v>
      </c>
      <c r="K484" s="8">
        <f t="shared" si="105"/>
        <v>-1</v>
      </c>
      <c r="L484" s="8">
        <f t="shared" si="106"/>
        <v>-0.35714285714285715</v>
      </c>
      <c r="M484" s="8">
        <f t="shared" si="103"/>
        <v>-2.2607385079125848E-3</v>
      </c>
      <c r="N484" s="9">
        <f t="shared" si="104"/>
        <v>-3.7678975131876409E-3</v>
      </c>
    </row>
    <row r="485" spans="1:14" x14ac:dyDescent="0.2">
      <c r="A485" s="30"/>
      <c r="B485" s="23" t="s">
        <v>456</v>
      </c>
      <c r="C485" s="20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7.5357950263752827E-4</v>
      </c>
      <c r="I485" s="8" t="str">
        <f t="shared" si="101"/>
        <v/>
      </c>
      <c r="J485" s="8">
        <f t="shared" si="102"/>
        <v>1.3717421124828531E-3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9">
        <f t="shared" si="104"/>
        <v>0</v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3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2.2607385079125848E-3</v>
      </c>
      <c r="I487" s="8" t="str">
        <f t="shared" si="101"/>
        <v/>
      </c>
      <c r="J487" s="8">
        <f t="shared" si="102"/>
        <v>1.3717421124828531E-3</v>
      </c>
      <c r="K487" s="8" t="str">
        <f t="shared" si="105"/>
        <v xml:space="preserve"> </v>
      </c>
      <c r="L487" s="8">
        <f t="shared" si="106"/>
        <v>-0.66666666666666663</v>
      </c>
      <c r="M487" s="8" t="str">
        <f t="shared" si="103"/>
        <v/>
      </c>
      <c r="N487" s="9">
        <f t="shared" si="104"/>
        <v>-1.5071590052750565E-3</v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2</v>
      </c>
      <c r="E489" s="7">
        <v>0</v>
      </c>
      <c r="F489" s="7">
        <v>5</v>
      </c>
      <c r="G489" s="8" t="str">
        <f t="shared" si="99"/>
        <v/>
      </c>
      <c r="H489" s="8">
        <f t="shared" si="100"/>
        <v>1.5071590052750565E-3</v>
      </c>
      <c r="I489" s="8" t="str">
        <f t="shared" si="101"/>
        <v/>
      </c>
      <c r="J489" s="8">
        <f t="shared" si="102"/>
        <v>6.8587105624142658E-3</v>
      </c>
      <c r="K489" s="8" t="str">
        <f t="shared" si="105"/>
        <v xml:space="preserve"> </v>
      </c>
      <c r="L489" s="8">
        <f t="shared" si="106"/>
        <v>1.5</v>
      </c>
      <c r="M489" s="8" t="str">
        <f t="shared" si="103"/>
        <v/>
      </c>
      <c r="N489" s="9">
        <f t="shared" si="104"/>
        <v>2.2607385079125848E-3</v>
      </c>
    </row>
    <row r="490" spans="1:14" ht="25.5" x14ac:dyDescent="0.2">
      <c r="A490" s="30"/>
      <c r="B490" s="23" t="s">
        <v>461</v>
      </c>
      <c r="C490" s="20">
        <v>1</v>
      </c>
      <c r="D490" s="7">
        <v>0</v>
      </c>
      <c r="E490" s="7">
        <v>0</v>
      </c>
      <c r="F490" s="7">
        <v>0</v>
      </c>
      <c r="G490" s="8">
        <f t="shared" si="99"/>
        <v>7.5357950263752827E-4</v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>
        <f t="shared" si="105"/>
        <v>-1</v>
      </c>
      <c r="L490" s="8" t="str">
        <f t="shared" si="106"/>
        <v xml:space="preserve"> </v>
      </c>
      <c r="M490" s="8">
        <f t="shared" si="103"/>
        <v>-7.5357950263752827E-4</v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1.3717421124828531E-3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5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3.7678975131876413E-3</v>
      </c>
      <c r="I492" s="8" t="str">
        <f t="shared" si="101"/>
        <v/>
      </c>
      <c r="J492" s="8">
        <f t="shared" si="102"/>
        <v>2.7434842249657062E-3</v>
      </c>
      <c r="K492" s="8" t="str">
        <f t="shared" si="105"/>
        <v xml:space="preserve"> </v>
      </c>
      <c r="L492" s="8">
        <f t="shared" si="106"/>
        <v>-0.6</v>
      </c>
      <c r="M492" s="8" t="str">
        <f t="shared" si="103"/>
        <v/>
      </c>
      <c r="N492" s="9">
        <f t="shared" si="104"/>
        <v>-2.2607385079125848E-3</v>
      </c>
    </row>
    <row r="493" spans="1:14" x14ac:dyDescent="0.2">
      <c r="A493" s="30"/>
      <c r="B493" s="23" t="s">
        <v>464</v>
      </c>
      <c r="C493" s="20">
        <v>1</v>
      </c>
      <c r="D493" s="7">
        <v>23</v>
      </c>
      <c r="E493" s="7">
        <v>1</v>
      </c>
      <c r="F493" s="7">
        <v>23</v>
      </c>
      <c r="G493" s="8">
        <f t="shared" si="99"/>
        <v>7.5357950263752827E-4</v>
      </c>
      <c r="H493" s="8">
        <f t="shared" si="100"/>
        <v>1.7332328560663149E-2</v>
      </c>
      <c r="I493" s="8">
        <f t="shared" si="101"/>
        <v>1.3477088948787063E-3</v>
      </c>
      <c r="J493" s="8">
        <f t="shared" si="102"/>
        <v>3.1550068587105622E-2</v>
      </c>
      <c r="K493" s="8">
        <f t="shared" si="105"/>
        <v>0</v>
      </c>
      <c r="L493" s="8">
        <f t="shared" si="106"/>
        <v>0</v>
      </c>
      <c r="M493" s="8">
        <f t="shared" si="103"/>
        <v>0</v>
      </c>
      <c r="N493" s="9">
        <f t="shared" si="104"/>
        <v>0</v>
      </c>
    </row>
    <row r="494" spans="1:14" x14ac:dyDescent="0.2">
      <c r="A494" s="30"/>
      <c r="B494" s="23" t="s">
        <v>465</v>
      </c>
      <c r="C494" s="20">
        <v>0</v>
      </c>
      <c r="D494" s="7">
        <v>20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1.5071590052750565E-2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-1.5071590052750565E-2</v>
      </c>
    </row>
    <row r="495" spans="1:14" x14ac:dyDescent="0.2">
      <c r="A495" s="30"/>
      <c r="B495" s="23" t="s">
        <v>466</v>
      </c>
      <c r="C495" s="20">
        <v>0</v>
      </c>
      <c r="D495" s="7">
        <v>3</v>
      </c>
      <c r="E495" s="7">
        <v>0</v>
      </c>
      <c r="F495" s="7">
        <v>2</v>
      </c>
      <c r="G495" s="8" t="str">
        <f t="shared" si="99"/>
        <v/>
      </c>
      <c r="H495" s="8">
        <f t="shared" si="100"/>
        <v>2.2607385079125848E-3</v>
      </c>
      <c r="I495" s="8" t="str">
        <f t="shared" si="101"/>
        <v/>
      </c>
      <c r="J495" s="8">
        <f t="shared" si="102"/>
        <v>2.7434842249657062E-3</v>
      </c>
      <c r="K495" s="8" t="str">
        <f t="shared" si="105"/>
        <v xml:space="preserve"> </v>
      </c>
      <c r="L495" s="8">
        <f t="shared" si="106"/>
        <v>-0.33333333333333331</v>
      </c>
      <c r="M495" s="8" t="str">
        <f t="shared" si="103"/>
        <v/>
      </c>
      <c r="N495" s="9">
        <f t="shared" si="104"/>
        <v>-7.5357950263752827E-4</v>
      </c>
    </row>
    <row r="496" spans="1:14" x14ac:dyDescent="0.2">
      <c r="A496" s="30"/>
      <c r="B496" s="23" t="s">
        <v>467</v>
      </c>
      <c r="C496" s="20">
        <v>0</v>
      </c>
      <c r="D496" s="7">
        <v>5</v>
      </c>
      <c r="E496" s="7">
        <v>0</v>
      </c>
      <c r="F496" s="7">
        <v>2</v>
      </c>
      <c r="G496" s="8" t="str">
        <f t="shared" si="99"/>
        <v/>
      </c>
      <c r="H496" s="8">
        <f t="shared" si="100"/>
        <v>3.7678975131876413E-3</v>
      </c>
      <c r="I496" s="8" t="str">
        <f t="shared" si="101"/>
        <v/>
      </c>
      <c r="J496" s="8">
        <f t="shared" si="102"/>
        <v>2.7434842249657062E-3</v>
      </c>
      <c r="K496" s="8" t="str">
        <f t="shared" si="105"/>
        <v xml:space="preserve"> </v>
      </c>
      <c r="L496" s="8">
        <f t="shared" si="106"/>
        <v>-0.6</v>
      </c>
      <c r="M496" s="8" t="str">
        <f t="shared" si="103"/>
        <v/>
      </c>
      <c r="N496" s="9">
        <f t="shared" si="104"/>
        <v>-2.2607385079125848E-3</v>
      </c>
    </row>
    <row r="497" spans="1:14" x14ac:dyDescent="0.2">
      <c r="A497" s="30"/>
      <c r="B497" s="23" t="s">
        <v>468</v>
      </c>
      <c r="C497" s="20">
        <v>3</v>
      </c>
      <c r="D497" s="7">
        <v>4</v>
      </c>
      <c r="E497" s="7">
        <v>0</v>
      </c>
      <c r="F497" s="7">
        <v>6</v>
      </c>
      <c r="G497" s="8">
        <f t="shared" si="99"/>
        <v>2.2607385079125848E-3</v>
      </c>
      <c r="H497" s="8">
        <f t="shared" si="100"/>
        <v>3.0143180105501131E-3</v>
      </c>
      <c r="I497" s="8" t="str">
        <f t="shared" si="101"/>
        <v/>
      </c>
      <c r="J497" s="8">
        <f t="shared" si="102"/>
        <v>8.23045267489712E-3</v>
      </c>
      <c r="K497" s="8">
        <f t="shared" si="105"/>
        <v>-1</v>
      </c>
      <c r="L497" s="8">
        <f t="shared" si="106"/>
        <v>0.5</v>
      </c>
      <c r="M497" s="8">
        <f t="shared" si="103"/>
        <v>-2.2607385079125848E-3</v>
      </c>
      <c r="N497" s="9">
        <f t="shared" si="104"/>
        <v>1.5071590052750565E-3</v>
      </c>
    </row>
    <row r="498" spans="1:14" x14ac:dyDescent="0.2">
      <c r="A498" s="30"/>
      <c r="B498" s="23" t="s">
        <v>469</v>
      </c>
      <c r="C498" s="20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7.5357950263752827E-4</v>
      </c>
      <c r="I498" s="8" t="str">
        <f t="shared" si="101"/>
        <v/>
      </c>
      <c r="J498" s="8">
        <f t="shared" si="102"/>
        <v>1.3717421124828531E-3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9">
        <f t="shared" si="104"/>
        <v>0</v>
      </c>
    </row>
    <row r="499" spans="1:14" x14ac:dyDescent="0.2">
      <c r="A499" s="30"/>
      <c r="B499" s="23" t="s">
        <v>470</v>
      </c>
      <c r="C499" s="20">
        <v>0</v>
      </c>
      <c r="D499" s="7">
        <v>54</v>
      </c>
      <c r="E499" s="7">
        <v>0</v>
      </c>
      <c r="F499" s="7">
        <v>34</v>
      </c>
      <c r="G499" s="8" t="str">
        <f t="shared" ref="G499:G562" si="107">+IF(C499=0,"",C499/C$371)</f>
        <v/>
      </c>
      <c r="H499" s="8">
        <f t="shared" ref="H499:H562" si="108">+IF(D499=0,"",D499/D$371)</f>
        <v>4.0693293142426527E-2</v>
      </c>
      <c r="I499" s="8" t="str">
        <f t="shared" ref="I499:I562" si="109">+IF(E499=0,"",E499/E$371)</f>
        <v/>
      </c>
      <c r="J499" s="8">
        <f t="shared" ref="J499:J562" si="110">+IF(F499=0,"",F499/F$371)</f>
        <v>4.663923182441701E-2</v>
      </c>
      <c r="K499" s="8" t="str">
        <f t="shared" si="105"/>
        <v xml:space="preserve"> </v>
      </c>
      <c r="L499" s="8">
        <f t="shared" si="106"/>
        <v>-0.37037037037037035</v>
      </c>
      <c r="M499" s="8" t="str">
        <f t="shared" ref="M499:M562" si="111">+IF(OR(AND(G499=""),(K499="")),"",G499*K499)</f>
        <v/>
      </c>
      <c r="N499" s="9">
        <f t="shared" ref="N499:N562" si="112">+IF(OR(AND(H499=""),(L499="")),"",H499*L499)</f>
        <v>-1.5071590052750565E-2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1</v>
      </c>
      <c r="D503" s="7">
        <v>12</v>
      </c>
      <c r="E503" s="7">
        <v>0</v>
      </c>
      <c r="F503" s="7">
        <v>5</v>
      </c>
      <c r="G503" s="8">
        <f t="shared" si="107"/>
        <v>7.5357950263752827E-4</v>
      </c>
      <c r="H503" s="8">
        <f t="shared" si="108"/>
        <v>9.0429540316503392E-3</v>
      </c>
      <c r="I503" s="8" t="str">
        <f t="shared" si="109"/>
        <v/>
      </c>
      <c r="J503" s="8">
        <f t="shared" si="110"/>
        <v>6.8587105624142658E-3</v>
      </c>
      <c r="K503" s="8">
        <f t="shared" si="113"/>
        <v>-1</v>
      </c>
      <c r="L503" s="8">
        <f t="shared" si="114"/>
        <v>-0.58333333333333337</v>
      </c>
      <c r="M503" s="8">
        <f t="shared" si="111"/>
        <v>-7.5357950263752827E-4</v>
      </c>
      <c r="N503" s="9">
        <f t="shared" si="112"/>
        <v>-5.2750565184626983E-3</v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7.5357950263752827E-4</v>
      </c>
      <c r="I504" s="8" t="str">
        <f t="shared" si="109"/>
        <v/>
      </c>
      <c r="J504" s="8">
        <f t="shared" si="110"/>
        <v>2.7434842249657062E-3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9">
        <f t="shared" si="112"/>
        <v>7.5357950263752827E-4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1.3717421124828531E-3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0</v>
      </c>
      <c r="D507" s="7">
        <v>10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7.5357950263752827E-3</v>
      </c>
      <c r="I507" s="8" t="str">
        <f t="shared" si="109"/>
        <v/>
      </c>
      <c r="J507" s="8">
        <f t="shared" si="110"/>
        <v>2.7434842249657062E-3</v>
      </c>
      <c r="K507" s="8" t="str">
        <f t="shared" si="113"/>
        <v xml:space="preserve"> </v>
      </c>
      <c r="L507" s="8">
        <f t="shared" si="114"/>
        <v>-0.8</v>
      </c>
      <c r="M507" s="8" t="str">
        <f t="shared" si="111"/>
        <v/>
      </c>
      <c r="N507" s="9">
        <f t="shared" si="112"/>
        <v>-6.0286360211002261E-3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9" t="str">
        <f t="shared" si="112"/>
        <v/>
      </c>
    </row>
    <row r="510" spans="1:14" x14ac:dyDescent="0.2">
      <c r="A510" s="30"/>
      <c r="B510" s="23" t="s">
        <v>481</v>
      </c>
      <c r="C510" s="20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7.5357950263752827E-4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9">
        <f t="shared" si="112"/>
        <v>-7.5357950263752827E-4</v>
      </c>
    </row>
    <row r="511" spans="1:14" x14ac:dyDescent="0.2">
      <c r="A511" s="30"/>
      <c r="B511" s="23" t="s">
        <v>482</v>
      </c>
      <c r="C511" s="20">
        <v>0</v>
      </c>
      <c r="D511" s="7">
        <v>2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1.5071590052750565E-3</v>
      </c>
      <c r="I511" s="8" t="str">
        <f t="shared" si="109"/>
        <v/>
      </c>
      <c r="J511" s="8">
        <f t="shared" si="110"/>
        <v>1.3717421124828531E-3</v>
      </c>
      <c r="K511" s="8" t="str">
        <f t="shared" si="113"/>
        <v xml:space="preserve"> </v>
      </c>
      <c r="L511" s="8">
        <f t="shared" si="114"/>
        <v>-0.5</v>
      </c>
      <c r="M511" s="8" t="str">
        <f t="shared" si="111"/>
        <v/>
      </c>
      <c r="N511" s="9">
        <f t="shared" si="112"/>
        <v>-7.5357950263752827E-4</v>
      </c>
    </row>
    <row r="512" spans="1:14" x14ac:dyDescent="0.2">
      <c r="A512" s="30"/>
      <c r="B512" s="23" t="s">
        <v>483</v>
      </c>
      <c r="C512" s="20">
        <v>0</v>
      </c>
      <c r="D512" s="7">
        <v>6</v>
      </c>
      <c r="E512" s="7">
        <v>0</v>
      </c>
      <c r="F512" s="7">
        <v>7</v>
      </c>
      <c r="G512" s="8" t="str">
        <f t="shared" si="107"/>
        <v/>
      </c>
      <c r="H512" s="8">
        <f t="shared" si="108"/>
        <v>4.5214770158251696E-3</v>
      </c>
      <c r="I512" s="8" t="str">
        <f t="shared" si="109"/>
        <v/>
      </c>
      <c r="J512" s="8">
        <f t="shared" si="110"/>
        <v>9.6021947873799734E-3</v>
      </c>
      <c r="K512" s="8" t="str">
        <f t="shared" si="113"/>
        <v xml:space="preserve"> </v>
      </c>
      <c r="L512" s="8">
        <f t="shared" si="114"/>
        <v>0.16666666666666666</v>
      </c>
      <c r="M512" s="8" t="str">
        <f t="shared" si="111"/>
        <v/>
      </c>
      <c r="N512" s="9">
        <f t="shared" si="112"/>
        <v>7.5357950263752827E-4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2</v>
      </c>
      <c r="E514" s="7">
        <v>0</v>
      </c>
      <c r="F514" s="7">
        <v>4</v>
      </c>
      <c r="G514" s="8" t="str">
        <f t="shared" si="107"/>
        <v/>
      </c>
      <c r="H514" s="8">
        <f t="shared" si="108"/>
        <v>1.5071590052750565E-3</v>
      </c>
      <c r="I514" s="8" t="str">
        <f t="shared" si="109"/>
        <v/>
      </c>
      <c r="J514" s="8">
        <f t="shared" si="110"/>
        <v>5.4869684499314125E-3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9">
        <f t="shared" si="112"/>
        <v>1.5071590052750565E-3</v>
      </c>
    </row>
    <row r="515" spans="1:14" x14ac:dyDescent="0.2">
      <c r="A515" s="30"/>
      <c r="B515" s="23" t="s">
        <v>486</v>
      </c>
      <c r="C515" s="20">
        <v>0</v>
      </c>
      <c r="D515" s="7">
        <v>3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2.2607385079125848E-3</v>
      </c>
      <c r="I515" s="8" t="str">
        <f t="shared" si="109"/>
        <v/>
      </c>
      <c r="J515" s="8">
        <f t="shared" si="110"/>
        <v>2.7434842249657062E-3</v>
      </c>
      <c r="K515" s="8" t="str">
        <f t="shared" si="113"/>
        <v xml:space="preserve"> </v>
      </c>
      <c r="L515" s="8">
        <f t="shared" si="114"/>
        <v>-0.33333333333333331</v>
      </c>
      <c r="M515" s="8" t="str">
        <f t="shared" si="111"/>
        <v/>
      </c>
      <c r="N515" s="9">
        <f t="shared" si="112"/>
        <v>-7.5357950263752827E-4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1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7.5357950263752827E-4</v>
      </c>
      <c r="I517" s="8" t="str">
        <f t="shared" si="109"/>
        <v/>
      </c>
      <c r="J517" s="8">
        <f t="shared" si="110"/>
        <v>4.11522633744856E-3</v>
      </c>
      <c r="K517" s="8" t="str">
        <f t="shared" si="113"/>
        <v xml:space="preserve"> </v>
      </c>
      <c r="L517" s="8">
        <f t="shared" si="114"/>
        <v>2</v>
      </c>
      <c r="M517" s="8" t="str">
        <f t="shared" si="111"/>
        <v/>
      </c>
      <c r="N517" s="9">
        <f t="shared" si="112"/>
        <v>1.5071590052750565E-3</v>
      </c>
    </row>
    <row r="518" spans="1:14" x14ac:dyDescent="0.2">
      <c r="A518" s="30"/>
      <c r="B518" s="23" t="s">
        <v>489</v>
      </c>
      <c r="C518" s="20">
        <v>0</v>
      </c>
      <c r="D518" s="7">
        <v>2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1.5071590052750565E-3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9">
        <f t="shared" si="112"/>
        <v>-1.5071590052750565E-3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1.3717421124828531E-3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7.5357950263752827E-4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9">
        <f t="shared" si="112"/>
        <v>-7.5357950263752827E-4</v>
      </c>
    </row>
    <row r="523" spans="1:14" x14ac:dyDescent="0.2">
      <c r="A523" s="30"/>
      <c r="B523" s="23" t="s">
        <v>494</v>
      </c>
      <c r="C523" s="20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9" t="str">
        <f t="shared" si="112"/>
        <v/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1</v>
      </c>
      <c r="D525" s="7">
        <v>2</v>
      </c>
      <c r="E525" s="7">
        <v>1</v>
      </c>
      <c r="F525" s="7">
        <v>1</v>
      </c>
      <c r="G525" s="8">
        <f t="shared" si="107"/>
        <v>7.5357950263752827E-4</v>
      </c>
      <c r="H525" s="8">
        <f t="shared" si="108"/>
        <v>1.5071590052750565E-3</v>
      </c>
      <c r="I525" s="8">
        <f t="shared" si="109"/>
        <v>1.3477088948787063E-3</v>
      </c>
      <c r="J525" s="8">
        <f t="shared" si="110"/>
        <v>1.3717421124828531E-3</v>
      </c>
      <c r="K525" s="8">
        <f t="shared" si="113"/>
        <v>0</v>
      </c>
      <c r="L525" s="8">
        <f t="shared" si="114"/>
        <v>-0.5</v>
      </c>
      <c r="M525" s="8">
        <f t="shared" si="111"/>
        <v>0</v>
      </c>
      <c r="N525" s="9">
        <f t="shared" si="112"/>
        <v>-7.5357950263752827E-4</v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7.5357950263752827E-4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9">
        <f t="shared" si="112"/>
        <v>-7.5357950263752827E-4</v>
      </c>
    </row>
    <row r="528" spans="1:14" x14ac:dyDescent="0.2">
      <c r="A528" s="30"/>
      <c r="B528" s="23" t="s">
        <v>499</v>
      </c>
      <c r="C528" s="20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7.5357950263752827E-4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9">
        <f t="shared" si="112"/>
        <v>-7.5357950263752827E-4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1</v>
      </c>
      <c r="E533" s="7">
        <v>0</v>
      </c>
      <c r="F533" s="7">
        <v>0</v>
      </c>
      <c r="G533" s="8" t="str">
        <f t="shared" si="107"/>
        <v/>
      </c>
      <c r="H533" s="8">
        <f t="shared" si="108"/>
        <v>7.5357950263752827E-4</v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>
        <f t="shared" si="114"/>
        <v>-1</v>
      </c>
      <c r="M533" s="8" t="str">
        <f t="shared" si="111"/>
        <v/>
      </c>
      <c r="N533" s="9">
        <f t="shared" si="112"/>
        <v>-7.5357950263752827E-4</v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1</v>
      </c>
      <c r="D536" s="7">
        <v>0</v>
      </c>
      <c r="E536" s="7">
        <v>0</v>
      </c>
      <c r="F536" s="7">
        <v>0</v>
      </c>
      <c r="G536" s="8">
        <f t="shared" si="107"/>
        <v>7.5357950263752827E-4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-7.5357950263752827E-4</v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1</v>
      </c>
      <c r="F538" s="7">
        <v>1</v>
      </c>
      <c r="G538" s="8" t="str">
        <f t="shared" si="107"/>
        <v/>
      </c>
      <c r="H538" s="8" t="str">
        <f t="shared" si="108"/>
        <v/>
      </c>
      <c r="I538" s="8">
        <f t="shared" si="109"/>
        <v>1.3477088948787063E-3</v>
      </c>
      <c r="J538" s="8">
        <f t="shared" si="110"/>
        <v>1.3717421124828531E-3</v>
      </c>
      <c r="K538" s="8">
        <f t="shared" si="113"/>
        <v>1</v>
      </c>
      <c r="L538" s="8">
        <f t="shared" si="114"/>
        <v>1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2</v>
      </c>
      <c r="D539" s="7">
        <v>0</v>
      </c>
      <c r="E539" s="7">
        <v>1</v>
      </c>
      <c r="F539" s="7">
        <v>1</v>
      </c>
      <c r="G539" s="8">
        <f t="shared" si="107"/>
        <v>1.5071590052750565E-3</v>
      </c>
      <c r="H539" s="8" t="str">
        <f t="shared" si="108"/>
        <v/>
      </c>
      <c r="I539" s="8">
        <f t="shared" si="109"/>
        <v>1.3477088948787063E-3</v>
      </c>
      <c r="J539" s="8">
        <f t="shared" si="110"/>
        <v>1.3717421124828531E-3</v>
      </c>
      <c r="K539" s="8">
        <f t="shared" si="113"/>
        <v>-0.5</v>
      </c>
      <c r="L539" s="8">
        <f t="shared" si="114"/>
        <v>1</v>
      </c>
      <c r="M539" s="8">
        <f t="shared" si="111"/>
        <v>-7.5357950263752827E-4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2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2.6954177897574125E-3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13</v>
      </c>
      <c r="D544" s="7">
        <v>12</v>
      </c>
      <c r="E544" s="7">
        <v>15</v>
      </c>
      <c r="F544" s="7">
        <v>13</v>
      </c>
      <c r="G544" s="8">
        <f t="shared" si="107"/>
        <v>9.7965335342878671E-3</v>
      </c>
      <c r="H544" s="8">
        <f t="shared" si="108"/>
        <v>9.0429540316503392E-3</v>
      </c>
      <c r="I544" s="8">
        <f t="shared" si="109"/>
        <v>2.0215633423180591E-2</v>
      </c>
      <c r="J544" s="8">
        <f t="shared" si="110"/>
        <v>1.7832647462277092E-2</v>
      </c>
      <c r="K544" s="8">
        <f t="shared" si="113"/>
        <v>0.15384615384615385</v>
      </c>
      <c r="L544" s="8">
        <f t="shared" si="114"/>
        <v>8.3333333333333329E-2</v>
      </c>
      <c r="M544" s="8">
        <f t="shared" si="111"/>
        <v>1.5071590052750565E-3</v>
      </c>
      <c r="N544" s="9">
        <f t="shared" si="112"/>
        <v>7.5357950263752827E-4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1</v>
      </c>
      <c r="D546" s="7">
        <v>1</v>
      </c>
      <c r="E546" s="7">
        <v>2</v>
      </c>
      <c r="F546" s="7">
        <v>0</v>
      </c>
      <c r="G546" s="8">
        <f t="shared" si="107"/>
        <v>7.5357950263752827E-4</v>
      </c>
      <c r="H546" s="8">
        <f t="shared" si="108"/>
        <v>7.5357950263752827E-4</v>
      </c>
      <c r="I546" s="8">
        <f t="shared" si="109"/>
        <v>2.6954177897574125E-3</v>
      </c>
      <c r="J546" s="8" t="str">
        <f t="shared" si="110"/>
        <v/>
      </c>
      <c r="K546" s="8">
        <f t="shared" si="113"/>
        <v>1</v>
      </c>
      <c r="L546" s="8">
        <f t="shared" si="114"/>
        <v>-1</v>
      </c>
      <c r="M546" s="8">
        <f t="shared" si="111"/>
        <v>7.5357950263752827E-4</v>
      </c>
      <c r="N546" s="9">
        <f t="shared" si="112"/>
        <v>-7.5357950263752827E-4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7.5357950263752827E-4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9">
        <f t="shared" si="112"/>
        <v>-7.5357950263752827E-4</v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9" t="str">
        <f t="shared" si="112"/>
        <v/>
      </c>
    </row>
    <row r="559" spans="1:14" ht="24" customHeight="1" x14ac:dyDescent="0.2">
      <c r="A559" s="30"/>
      <c r="B559" s="23" t="s">
        <v>530</v>
      </c>
      <c r="C559" s="20">
        <v>1</v>
      </c>
      <c r="D559" s="7">
        <v>0</v>
      </c>
      <c r="E559" s="7">
        <v>0</v>
      </c>
      <c r="F559" s="7">
        <v>0</v>
      </c>
      <c r="G559" s="8">
        <f t="shared" si="107"/>
        <v>7.5357950263752827E-4</v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 t="str">
        <f t="shared" si="114"/>
        <v xml:space="preserve"> </v>
      </c>
      <c r="M559" s="8">
        <f t="shared" si="111"/>
        <v>-7.5357950263752827E-4</v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8</v>
      </c>
      <c r="E561" s="7">
        <v>1</v>
      </c>
      <c r="F561" s="7">
        <v>4</v>
      </c>
      <c r="G561" s="8" t="str">
        <f t="shared" si="107"/>
        <v/>
      </c>
      <c r="H561" s="8">
        <f t="shared" si="108"/>
        <v>6.0286360211002261E-3</v>
      </c>
      <c r="I561" s="8">
        <f t="shared" si="109"/>
        <v>1.3477088948787063E-3</v>
      </c>
      <c r="J561" s="8">
        <f t="shared" si="110"/>
        <v>5.4869684499314125E-3</v>
      </c>
      <c r="K561" s="8">
        <f t="shared" si="113"/>
        <v>1</v>
      </c>
      <c r="L561" s="8">
        <f t="shared" si="114"/>
        <v>-0.5</v>
      </c>
      <c r="M561" s="8" t="str">
        <f t="shared" si="111"/>
        <v/>
      </c>
      <c r="N561" s="9">
        <f t="shared" si="112"/>
        <v>-3.0143180105501131E-3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8</v>
      </c>
      <c r="D563" s="7">
        <v>0</v>
      </c>
      <c r="E563" s="7">
        <v>0</v>
      </c>
      <c r="F563" s="7">
        <v>2</v>
      </c>
      <c r="G563" s="8">
        <f t="shared" ref="G563:G604" si="115">+IF(C563=0,"",C563/C$371)</f>
        <v>6.0286360211002261E-3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2.7434842249657062E-3</v>
      </c>
      <c r="K563" s="8">
        <f t="shared" si="113"/>
        <v>-1</v>
      </c>
      <c r="L563" s="8">
        <f t="shared" si="114"/>
        <v>1</v>
      </c>
      <c r="M563" s="8">
        <f t="shared" ref="M563:M604" si="119">+IF(OR(AND(G563=""),(K563="")),"",G563*K563)</f>
        <v>-6.0286360211002261E-3</v>
      </c>
      <c r="N563" s="9" t="str">
        <f t="shared" ref="N563:N604" si="120">+IF(OR(AND(H563=""),(L563="")),"",H563*L563)</f>
        <v/>
      </c>
    </row>
    <row r="564" spans="1:14" x14ac:dyDescent="0.2">
      <c r="A564" s="30"/>
      <c r="B564" s="23" t="s">
        <v>535</v>
      </c>
      <c r="C564" s="20">
        <v>1</v>
      </c>
      <c r="D564" s="7">
        <v>5</v>
      </c>
      <c r="E564" s="7">
        <v>0</v>
      </c>
      <c r="F564" s="7">
        <v>3</v>
      </c>
      <c r="G564" s="8">
        <f t="shared" si="115"/>
        <v>7.5357950263752827E-4</v>
      </c>
      <c r="H564" s="8">
        <f t="shared" si="116"/>
        <v>3.7678975131876413E-3</v>
      </c>
      <c r="I564" s="8" t="str">
        <f t="shared" si="117"/>
        <v/>
      </c>
      <c r="J564" s="8">
        <f t="shared" si="118"/>
        <v>4.11522633744856E-3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-0.4</v>
      </c>
      <c r="M564" s="8">
        <f t="shared" si="119"/>
        <v>-7.5357950263752827E-4</v>
      </c>
      <c r="N564" s="9">
        <f t="shared" si="120"/>
        <v>-1.5071590052750565E-3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1</v>
      </c>
      <c r="D567" s="7">
        <v>11</v>
      </c>
      <c r="E567" s="7">
        <v>0</v>
      </c>
      <c r="F567" s="7">
        <v>14</v>
      </c>
      <c r="G567" s="8">
        <f t="shared" si="115"/>
        <v>7.5357950263752827E-4</v>
      </c>
      <c r="H567" s="8">
        <f t="shared" si="116"/>
        <v>8.2893745290128114E-3</v>
      </c>
      <c r="I567" s="8" t="str">
        <f t="shared" si="117"/>
        <v/>
      </c>
      <c r="J567" s="8">
        <f t="shared" si="118"/>
        <v>1.9204389574759947E-2</v>
      </c>
      <c r="K567" s="8">
        <f t="shared" si="121"/>
        <v>-1</v>
      </c>
      <c r="L567" s="8">
        <f t="shared" si="122"/>
        <v>0.27272727272727271</v>
      </c>
      <c r="M567" s="8">
        <f t="shared" si="119"/>
        <v>-7.5357950263752827E-4</v>
      </c>
      <c r="N567" s="9">
        <f t="shared" si="120"/>
        <v>2.2607385079125848E-3</v>
      </c>
    </row>
    <row r="568" spans="1:14" x14ac:dyDescent="0.2">
      <c r="A568" s="30"/>
      <c r="B568" s="23" t="s">
        <v>539</v>
      </c>
      <c r="C568" s="20">
        <v>1</v>
      </c>
      <c r="D568" s="7">
        <v>13</v>
      </c>
      <c r="E568" s="7">
        <v>0</v>
      </c>
      <c r="F568" s="7">
        <v>6</v>
      </c>
      <c r="G568" s="8">
        <f t="shared" si="115"/>
        <v>7.5357950263752827E-4</v>
      </c>
      <c r="H568" s="8">
        <f t="shared" si="116"/>
        <v>9.7965335342878671E-3</v>
      </c>
      <c r="I568" s="8" t="str">
        <f t="shared" si="117"/>
        <v/>
      </c>
      <c r="J568" s="8">
        <f t="shared" si="118"/>
        <v>8.23045267489712E-3</v>
      </c>
      <c r="K568" s="8">
        <f t="shared" si="121"/>
        <v>-1</v>
      </c>
      <c r="L568" s="8">
        <f t="shared" si="122"/>
        <v>-0.53846153846153844</v>
      </c>
      <c r="M568" s="8">
        <f t="shared" si="119"/>
        <v>-7.5357950263752827E-4</v>
      </c>
      <c r="N568" s="9">
        <f t="shared" si="120"/>
        <v>-5.2750565184626974E-3</v>
      </c>
    </row>
    <row r="569" spans="1:14" x14ac:dyDescent="0.2">
      <c r="A569" s="30"/>
      <c r="B569" s="23" t="s">
        <v>540</v>
      </c>
      <c r="C569" s="20">
        <v>1</v>
      </c>
      <c r="D569" s="7">
        <v>0</v>
      </c>
      <c r="E569" s="7">
        <v>0</v>
      </c>
      <c r="F569" s="7">
        <v>0</v>
      </c>
      <c r="G569" s="8">
        <f t="shared" si="115"/>
        <v>7.5357950263752827E-4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-7.5357950263752827E-4</v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7.5357950263752827E-4</v>
      </c>
      <c r="I570" s="8" t="str">
        <f t="shared" si="117"/>
        <v/>
      </c>
      <c r="J570" s="8">
        <f t="shared" si="118"/>
        <v>1.3717421124828531E-3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9">
        <f t="shared" si="120"/>
        <v>0</v>
      </c>
    </row>
    <row r="571" spans="1:14" x14ac:dyDescent="0.2">
      <c r="A571" s="30"/>
      <c r="B571" s="23" t="s">
        <v>542</v>
      </c>
      <c r="C571" s="20">
        <v>3</v>
      </c>
      <c r="D571" s="7">
        <v>0</v>
      </c>
      <c r="E571" s="7">
        <v>3</v>
      </c>
      <c r="F571" s="7">
        <v>0</v>
      </c>
      <c r="G571" s="8">
        <f t="shared" si="115"/>
        <v>2.2607385079125848E-3</v>
      </c>
      <c r="H571" s="8" t="str">
        <f t="shared" si="116"/>
        <v/>
      </c>
      <c r="I571" s="8">
        <f t="shared" si="117"/>
        <v>4.0431266846361188E-3</v>
      </c>
      <c r="J571" s="8" t="str">
        <f t="shared" si="118"/>
        <v/>
      </c>
      <c r="K571" s="8">
        <f t="shared" si="121"/>
        <v>0</v>
      </c>
      <c r="L571" s="8" t="str">
        <f t="shared" si="122"/>
        <v xml:space="preserve"> </v>
      </c>
      <c r="M571" s="8">
        <f t="shared" si="119"/>
        <v>0</v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7.5357950263752827E-4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9">
        <f t="shared" si="120"/>
        <v>-7.5357950263752827E-4</v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1</v>
      </c>
      <c r="D577" s="7">
        <v>4</v>
      </c>
      <c r="E577" s="7">
        <v>0</v>
      </c>
      <c r="F577" s="7">
        <v>1</v>
      </c>
      <c r="G577" s="8">
        <f t="shared" si="115"/>
        <v>7.5357950263752827E-4</v>
      </c>
      <c r="H577" s="8">
        <f t="shared" si="116"/>
        <v>3.0143180105501131E-3</v>
      </c>
      <c r="I577" s="8" t="str">
        <f t="shared" si="117"/>
        <v/>
      </c>
      <c r="J577" s="8">
        <f t="shared" si="118"/>
        <v>1.3717421124828531E-3</v>
      </c>
      <c r="K577" s="8">
        <f t="shared" si="121"/>
        <v>-1</v>
      </c>
      <c r="L577" s="8">
        <f t="shared" si="122"/>
        <v>-0.75</v>
      </c>
      <c r="M577" s="8">
        <f t="shared" si="119"/>
        <v>-7.5357950263752827E-4</v>
      </c>
      <c r="N577" s="9">
        <f t="shared" si="120"/>
        <v>-2.2607385079125848E-3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7.5357950263752827E-4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-7.5357950263752827E-4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7.5357950263752827E-4</v>
      </c>
      <c r="I583" s="8" t="str">
        <f t="shared" si="117"/>
        <v/>
      </c>
      <c r="J583" s="8">
        <f t="shared" si="118"/>
        <v>2.7434842249657062E-3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9">
        <f t="shared" si="120"/>
        <v>7.5357950263752827E-4</v>
      </c>
    </row>
    <row r="584" spans="1:14" ht="25.5" x14ac:dyDescent="0.2">
      <c r="A584" s="30"/>
      <c r="B584" s="23" t="s">
        <v>555</v>
      </c>
      <c r="C584" s="20">
        <v>0</v>
      </c>
      <c r="D584" s="7">
        <v>2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1.5071590052750565E-3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9">
        <f t="shared" si="120"/>
        <v>-1.5071590052750565E-3</v>
      </c>
    </row>
    <row r="585" spans="1:14" x14ac:dyDescent="0.2">
      <c r="A585" s="30"/>
      <c r="B585" s="23" t="s">
        <v>556</v>
      </c>
      <c r="C585" s="20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7.5357950263752827E-4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9">
        <f t="shared" si="120"/>
        <v>-7.5357950263752827E-4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1.3717421124828531E-3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1</v>
      </c>
      <c r="D588" s="7">
        <v>14</v>
      </c>
      <c r="E588" s="7">
        <v>0</v>
      </c>
      <c r="F588" s="7">
        <v>3</v>
      </c>
      <c r="G588" s="8">
        <f t="shared" si="115"/>
        <v>7.5357950263752827E-4</v>
      </c>
      <c r="H588" s="8">
        <f t="shared" si="116"/>
        <v>1.0550113036925395E-2</v>
      </c>
      <c r="I588" s="8" t="str">
        <f t="shared" si="117"/>
        <v/>
      </c>
      <c r="J588" s="8">
        <f t="shared" si="118"/>
        <v>4.11522633744856E-3</v>
      </c>
      <c r="K588" s="8">
        <f t="shared" si="121"/>
        <v>-1</v>
      </c>
      <c r="L588" s="8">
        <f t="shared" si="122"/>
        <v>-0.7857142857142857</v>
      </c>
      <c r="M588" s="8">
        <f t="shared" si="119"/>
        <v>-7.5357950263752827E-4</v>
      </c>
      <c r="N588" s="9">
        <f t="shared" si="120"/>
        <v>-8.2893745290128096E-3</v>
      </c>
    </row>
    <row r="589" spans="1:14" ht="25.5" x14ac:dyDescent="0.2">
      <c r="A589" s="30"/>
      <c r="B589" s="23" t="s">
        <v>560</v>
      </c>
      <c r="C589" s="20">
        <v>1</v>
      </c>
      <c r="D589" s="7">
        <v>5</v>
      </c>
      <c r="E589" s="7">
        <v>0</v>
      </c>
      <c r="F589" s="7">
        <v>0</v>
      </c>
      <c r="G589" s="8">
        <f t="shared" si="115"/>
        <v>7.5357950263752827E-4</v>
      </c>
      <c r="H589" s="8">
        <f t="shared" si="116"/>
        <v>3.7678975131876413E-3</v>
      </c>
      <c r="I589" s="8" t="str">
        <f t="shared" si="117"/>
        <v/>
      </c>
      <c r="J589" s="8" t="str">
        <f t="shared" si="118"/>
        <v/>
      </c>
      <c r="K589" s="8">
        <f t="shared" si="121"/>
        <v>-1</v>
      </c>
      <c r="L589" s="8">
        <f t="shared" si="122"/>
        <v>-1</v>
      </c>
      <c r="M589" s="8">
        <f t="shared" si="119"/>
        <v>-7.5357950263752827E-4</v>
      </c>
      <c r="N589" s="9">
        <f t="shared" si="120"/>
        <v>-3.7678975131876413E-3</v>
      </c>
    </row>
    <row r="590" spans="1:14" x14ac:dyDescent="0.2">
      <c r="A590" s="30"/>
      <c r="B590" s="23" t="s">
        <v>561</v>
      </c>
      <c r="C590" s="20">
        <v>0</v>
      </c>
      <c r="D590" s="7">
        <v>25</v>
      </c>
      <c r="E590" s="7">
        <v>0</v>
      </c>
      <c r="F590" s="7">
        <v>6</v>
      </c>
      <c r="G590" s="8" t="str">
        <f t="shared" si="115"/>
        <v/>
      </c>
      <c r="H590" s="8">
        <f t="shared" si="116"/>
        <v>1.8839487565938208E-2</v>
      </c>
      <c r="I590" s="8" t="str">
        <f t="shared" si="117"/>
        <v/>
      </c>
      <c r="J590" s="8">
        <f t="shared" si="118"/>
        <v>8.23045267489712E-3</v>
      </c>
      <c r="K590" s="8" t="str">
        <f t="shared" si="121"/>
        <v xml:space="preserve"> </v>
      </c>
      <c r="L590" s="8">
        <f t="shared" si="122"/>
        <v>-0.76</v>
      </c>
      <c r="M590" s="8" t="str">
        <f t="shared" si="119"/>
        <v/>
      </c>
      <c r="N590" s="9">
        <f t="shared" si="120"/>
        <v>-1.4318010550113038E-2</v>
      </c>
    </row>
    <row r="591" spans="1:14" x14ac:dyDescent="0.2">
      <c r="A591" s="30"/>
      <c r="B591" s="23" t="s">
        <v>562</v>
      </c>
      <c r="C591" s="20">
        <v>0</v>
      </c>
      <c r="D591" s="7">
        <v>1</v>
      </c>
      <c r="E591" s="7">
        <v>1</v>
      </c>
      <c r="F591" s="7">
        <v>0</v>
      </c>
      <c r="G591" s="8" t="str">
        <f t="shared" si="115"/>
        <v/>
      </c>
      <c r="H591" s="8">
        <f t="shared" si="116"/>
        <v>7.5357950263752827E-4</v>
      </c>
      <c r="I591" s="8">
        <f t="shared" si="117"/>
        <v>1.3477088948787063E-3</v>
      </c>
      <c r="J591" s="8" t="str">
        <f t="shared" si="118"/>
        <v/>
      </c>
      <c r="K591" s="8">
        <f t="shared" si="121"/>
        <v>1</v>
      </c>
      <c r="L591" s="8">
        <f t="shared" si="122"/>
        <v>-1</v>
      </c>
      <c r="M591" s="8" t="str">
        <f t="shared" si="119"/>
        <v/>
      </c>
      <c r="N591" s="9">
        <f t="shared" si="120"/>
        <v>-7.5357950263752827E-4</v>
      </c>
    </row>
    <row r="592" spans="1:14" x14ac:dyDescent="0.2">
      <c r="A592" s="30"/>
      <c r="B592" s="23" t="s">
        <v>563</v>
      </c>
      <c r="C592" s="20">
        <v>0</v>
      </c>
      <c r="D592" s="7">
        <v>2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1.5071590052750565E-3</v>
      </c>
      <c r="I592" s="8" t="str">
        <f t="shared" si="117"/>
        <v/>
      </c>
      <c r="J592" s="8">
        <f t="shared" si="118"/>
        <v>1.3717421124828531E-3</v>
      </c>
      <c r="K592" s="8" t="str">
        <f t="shared" si="121"/>
        <v xml:space="preserve"> </v>
      </c>
      <c r="L592" s="8">
        <f t="shared" si="122"/>
        <v>-0.5</v>
      </c>
      <c r="M592" s="8" t="str">
        <f t="shared" si="119"/>
        <v/>
      </c>
      <c r="N592" s="9">
        <f t="shared" si="120"/>
        <v>-7.5357950263752827E-4</v>
      </c>
    </row>
    <row r="593" spans="1:14" x14ac:dyDescent="0.2">
      <c r="A593" s="30"/>
      <c r="B593" s="23" t="s">
        <v>564</v>
      </c>
      <c r="C593" s="20">
        <v>1</v>
      </c>
      <c r="D593" s="7">
        <v>1</v>
      </c>
      <c r="E593" s="7">
        <v>0</v>
      </c>
      <c r="F593" s="7">
        <v>1</v>
      </c>
      <c r="G593" s="8">
        <f t="shared" si="115"/>
        <v>7.5357950263752827E-4</v>
      </c>
      <c r="H593" s="8">
        <f t="shared" si="116"/>
        <v>7.5357950263752827E-4</v>
      </c>
      <c r="I593" s="8" t="str">
        <f t="shared" si="117"/>
        <v/>
      </c>
      <c r="J593" s="8">
        <f t="shared" si="118"/>
        <v>1.3717421124828531E-3</v>
      </c>
      <c r="K593" s="8">
        <f t="shared" si="121"/>
        <v>-1</v>
      </c>
      <c r="L593" s="8">
        <f t="shared" si="122"/>
        <v>0</v>
      </c>
      <c r="M593" s="8">
        <f t="shared" si="119"/>
        <v>-7.5357950263752827E-4</v>
      </c>
      <c r="N593" s="9">
        <f t="shared" si="120"/>
        <v>0</v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1.3717421124828531E-3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2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2.7434842249657062E-3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10</v>
      </c>
      <c r="E596" s="7">
        <v>1</v>
      </c>
      <c r="F596" s="7">
        <v>3</v>
      </c>
      <c r="G596" s="8" t="str">
        <f t="shared" si="115"/>
        <v/>
      </c>
      <c r="H596" s="8">
        <f t="shared" si="116"/>
        <v>7.5357950263752827E-3</v>
      </c>
      <c r="I596" s="8">
        <f t="shared" si="117"/>
        <v>1.3477088948787063E-3</v>
      </c>
      <c r="J596" s="8">
        <f t="shared" si="118"/>
        <v>4.11522633744856E-3</v>
      </c>
      <c r="K596" s="8">
        <f t="shared" si="121"/>
        <v>1</v>
      </c>
      <c r="L596" s="8">
        <f t="shared" si="122"/>
        <v>-0.7</v>
      </c>
      <c r="M596" s="8" t="str">
        <f t="shared" si="119"/>
        <v/>
      </c>
      <c r="N596" s="9">
        <f t="shared" si="120"/>
        <v>-5.2750565184626974E-3</v>
      </c>
    </row>
    <row r="597" spans="1:14" x14ac:dyDescent="0.2">
      <c r="A597" s="30"/>
      <c r="B597" s="23" t="s">
        <v>568</v>
      </c>
      <c r="C597" s="20">
        <v>0</v>
      </c>
      <c r="D597" s="7">
        <v>14</v>
      </c>
      <c r="E597" s="7">
        <v>1</v>
      </c>
      <c r="F597" s="7">
        <v>6</v>
      </c>
      <c r="G597" s="8" t="str">
        <f t="shared" si="115"/>
        <v/>
      </c>
      <c r="H597" s="8">
        <f t="shared" si="116"/>
        <v>1.0550113036925395E-2</v>
      </c>
      <c r="I597" s="8">
        <f t="shared" si="117"/>
        <v>1.3477088948787063E-3</v>
      </c>
      <c r="J597" s="8">
        <f t="shared" si="118"/>
        <v>8.23045267489712E-3</v>
      </c>
      <c r="K597" s="8">
        <f t="shared" si="121"/>
        <v>1</v>
      </c>
      <c r="L597" s="8">
        <f t="shared" si="122"/>
        <v>-0.5714285714285714</v>
      </c>
      <c r="M597" s="8" t="str">
        <f t="shared" si="119"/>
        <v/>
      </c>
      <c r="N597" s="9">
        <f t="shared" si="120"/>
        <v>-6.0286360211002253E-3</v>
      </c>
    </row>
    <row r="598" spans="1:14" x14ac:dyDescent="0.2">
      <c r="A598" s="30"/>
      <c r="B598" s="23" t="s">
        <v>569</v>
      </c>
      <c r="C598" s="20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7.5357950263752827E-4</v>
      </c>
      <c r="I598" s="8" t="str">
        <f t="shared" si="117"/>
        <v/>
      </c>
      <c r="J598" s="8">
        <f t="shared" si="118"/>
        <v>1.3717421124828531E-3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9">
        <f t="shared" si="120"/>
        <v>0</v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7.5357950263752827E-4</v>
      </c>
      <c r="I600" s="8" t="str">
        <f t="shared" si="117"/>
        <v/>
      </c>
      <c r="J600" s="8">
        <f t="shared" si="118"/>
        <v>1.3717421124828531E-3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9">
        <f t="shared" si="120"/>
        <v>0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1.3717421124828531E-3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1</v>
      </c>
      <c r="F604" s="10">
        <v>0</v>
      </c>
      <c r="G604" s="11" t="str">
        <f t="shared" si="115"/>
        <v/>
      </c>
      <c r="H604" s="11" t="str">
        <f t="shared" si="116"/>
        <v/>
      </c>
      <c r="I604" s="11">
        <f t="shared" si="117"/>
        <v>1.3477088948787063E-3</v>
      </c>
      <c r="J604" s="11" t="str">
        <f t="shared" si="118"/>
        <v/>
      </c>
      <c r="K604" s="11">
        <f t="shared" si="121"/>
        <v>1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283</v>
      </c>
      <c r="D612" s="17">
        <f>SUM(D613:D640)</f>
        <v>613</v>
      </c>
      <c r="E612" s="17">
        <f>SUM(E613:E640)</f>
        <v>180</v>
      </c>
      <c r="F612" s="17">
        <f>SUM(F613:F640)</f>
        <v>288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-0.36395759717314485</v>
      </c>
      <c r="L612" s="18">
        <f>+IF(AND(D612=0,F612=0),"",IF(D612=0,1,IF(F612=0,-1,(F612-D612)/D612)))</f>
        <v>-0.53017944535073414</v>
      </c>
      <c r="M612" s="18">
        <f t="shared" ref="M612:M640" si="127">+IF(OR(AND(G612=""),(K612="")),"",G612*K612)</f>
        <v>-0.36395759717314485</v>
      </c>
      <c r="N612" s="19">
        <f t="shared" ref="N612:N640" si="128">+IF(OR(AND(H612=""),(L612="")),"",H612*L612)</f>
        <v>-0.53017944535073414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1.6313213703099511E-3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-1.6313213703099511E-3</v>
      </c>
    </row>
    <row r="614" spans="1:14" x14ac:dyDescent="0.2">
      <c r="A614" s="30"/>
      <c r="B614" s="23" t="s">
        <v>577</v>
      </c>
      <c r="C614" s="20">
        <v>10</v>
      </c>
      <c r="D614" s="7">
        <v>11</v>
      </c>
      <c r="E614" s="7">
        <v>4</v>
      </c>
      <c r="F614" s="7">
        <v>9</v>
      </c>
      <c r="G614" s="8">
        <f t="shared" si="123"/>
        <v>3.5335689045936397E-2</v>
      </c>
      <c r="H614" s="8">
        <f t="shared" si="124"/>
        <v>1.794453507340946E-2</v>
      </c>
      <c r="I614" s="8">
        <f t="shared" si="125"/>
        <v>2.2222222222222223E-2</v>
      </c>
      <c r="J614" s="8">
        <f t="shared" si="126"/>
        <v>3.125E-2</v>
      </c>
      <c r="K614" s="8">
        <f t="shared" si="129"/>
        <v>-0.6</v>
      </c>
      <c r="L614" s="8">
        <f t="shared" si="130"/>
        <v>-0.18181818181818182</v>
      </c>
      <c r="M614" s="8">
        <f t="shared" si="127"/>
        <v>-2.1201413427561839E-2</v>
      </c>
      <c r="N614" s="9">
        <f t="shared" si="128"/>
        <v>-3.2626427406199018E-3</v>
      </c>
    </row>
    <row r="615" spans="1:14" ht="25.5" x14ac:dyDescent="0.2">
      <c r="A615" s="30"/>
      <c r="B615" s="23" t="s">
        <v>578</v>
      </c>
      <c r="C615" s="20">
        <v>45</v>
      </c>
      <c r="D615" s="7">
        <v>24</v>
      </c>
      <c r="E615" s="7">
        <v>30</v>
      </c>
      <c r="F615" s="7">
        <v>9</v>
      </c>
      <c r="G615" s="8">
        <f t="shared" si="123"/>
        <v>0.15901060070671377</v>
      </c>
      <c r="H615" s="8">
        <f t="shared" si="124"/>
        <v>3.9151712887438822E-2</v>
      </c>
      <c r="I615" s="8">
        <f t="shared" si="125"/>
        <v>0.16666666666666666</v>
      </c>
      <c r="J615" s="8">
        <f t="shared" si="126"/>
        <v>3.125E-2</v>
      </c>
      <c r="K615" s="8">
        <f t="shared" si="129"/>
        <v>-0.33333333333333331</v>
      </c>
      <c r="L615" s="8">
        <f t="shared" si="130"/>
        <v>-0.625</v>
      </c>
      <c r="M615" s="8">
        <f t="shared" si="127"/>
        <v>-5.3003533568904589E-2</v>
      </c>
      <c r="N615" s="9">
        <f t="shared" si="128"/>
        <v>-2.4469820554649264E-2</v>
      </c>
    </row>
    <row r="616" spans="1:14" x14ac:dyDescent="0.2">
      <c r="A616" s="30"/>
      <c r="B616" s="23" t="s">
        <v>579</v>
      </c>
      <c r="C616" s="20">
        <v>81</v>
      </c>
      <c r="D616" s="7">
        <v>20</v>
      </c>
      <c r="E616" s="7">
        <v>42</v>
      </c>
      <c r="F616" s="7">
        <v>2</v>
      </c>
      <c r="G616" s="8">
        <f t="shared" si="123"/>
        <v>0.28621908127208479</v>
      </c>
      <c r="H616" s="8">
        <f t="shared" si="124"/>
        <v>3.2626427406199018E-2</v>
      </c>
      <c r="I616" s="8">
        <f t="shared" si="125"/>
        <v>0.23333333333333334</v>
      </c>
      <c r="J616" s="8">
        <f t="shared" si="126"/>
        <v>6.9444444444444441E-3</v>
      </c>
      <c r="K616" s="8">
        <f t="shared" si="129"/>
        <v>-0.48148148148148145</v>
      </c>
      <c r="L616" s="8">
        <f t="shared" si="130"/>
        <v>-0.9</v>
      </c>
      <c r="M616" s="8">
        <f t="shared" si="127"/>
        <v>-0.13780918727915192</v>
      </c>
      <c r="N616" s="9">
        <f t="shared" si="128"/>
        <v>-2.9363784665579117E-2</v>
      </c>
    </row>
    <row r="617" spans="1:14" x14ac:dyDescent="0.2">
      <c r="A617" s="30"/>
      <c r="B617" s="23" t="s">
        <v>580</v>
      </c>
      <c r="C617" s="20">
        <v>3</v>
      </c>
      <c r="D617" s="7">
        <v>5</v>
      </c>
      <c r="E617" s="7">
        <v>11</v>
      </c>
      <c r="F617" s="7">
        <v>1</v>
      </c>
      <c r="G617" s="8">
        <f t="shared" si="123"/>
        <v>1.0600706713780919E-2</v>
      </c>
      <c r="H617" s="8">
        <f t="shared" si="124"/>
        <v>8.1566068515497546E-3</v>
      </c>
      <c r="I617" s="8">
        <f t="shared" si="125"/>
        <v>6.1111111111111109E-2</v>
      </c>
      <c r="J617" s="8">
        <f t="shared" si="126"/>
        <v>3.472222222222222E-3</v>
      </c>
      <c r="K617" s="8">
        <f t="shared" si="129"/>
        <v>2.6666666666666665</v>
      </c>
      <c r="L617" s="8">
        <f t="shared" si="130"/>
        <v>-0.8</v>
      </c>
      <c r="M617" s="8">
        <f t="shared" si="127"/>
        <v>2.8268551236749116E-2</v>
      </c>
      <c r="N617" s="9">
        <f t="shared" si="128"/>
        <v>-6.5252854812398037E-3</v>
      </c>
    </row>
    <row r="618" spans="1:14" x14ac:dyDescent="0.2">
      <c r="A618" s="30"/>
      <c r="B618" s="23" t="s">
        <v>581</v>
      </c>
      <c r="C618" s="20">
        <v>0</v>
      </c>
      <c r="D618" s="7">
        <v>1</v>
      </c>
      <c r="E618" s="7">
        <v>0</v>
      </c>
      <c r="F618" s="7">
        <v>1</v>
      </c>
      <c r="G618" s="8" t="str">
        <f t="shared" si="123"/>
        <v/>
      </c>
      <c r="H618" s="8">
        <f t="shared" si="124"/>
        <v>1.6313213703099511E-3</v>
      </c>
      <c r="I618" s="8" t="str">
        <f t="shared" si="125"/>
        <v/>
      </c>
      <c r="J618" s="8">
        <f t="shared" si="126"/>
        <v>3.472222222222222E-3</v>
      </c>
      <c r="K618" s="8" t="str">
        <f t="shared" si="129"/>
        <v xml:space="preserve"> </v>
      </c>
      <c r="L618" s="8">
        <f t="shared" si="130"/>
        <v>0</v>
      </c>
      <c r="M618" s="8" t="str">
        <f t="shared" si="127"/>
        <v/>
      </c>
      <c r="N618" s="9">
        <f t="shared" si="128"/>
        <v>0</v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1</v>
      </c>
      <c r="D622" s="7">
        <v>1</v>
      </c>
      <c r="E622" s="7">
        <v>0</v>
      </c>
      <c r="F622" s="7">
        <v>1</v>
      </c>
      <c r="G622" s="8">
        <f t="shared" si="123"/>
        <v>3.5335689045936395E-3</v>
      </c>
      <c r="H622" s="8">
        <f t="shared" si="124"/>
        <v>1.6313213703099511E-3</v>
      </c>
      <c r="I622" s="8" t="str">
        <f t="shared" si="125"/>
        <v/>
      </c>
      <c r="J622" s="8">
        <f t="shared" si="126"/>
        <v>3.472222222222222E-3</v>
      </c>
      <c r="K622" s="8">
        <f t="shared" si="129"/>
        <v>-1</v>
      </c>
      <c r="L622" s="8">
        <f t="shared" si="130"/>
        <v>0</v>
      </c>
      <c r="M622" s="8">
        <f t="shared" si="127"/>
        <v>-3.5335689045936395E-3</v>
      </c>
      <c r="N622" s="9">
        <f t="shared" si="128"/>
        <v>0</v>
      </c>
    </row>
    <row r="623" spans="1:14" x14ac:dyDescent="0.2">
      <c r="A623" s="30"/>
      <c r="B623" s="23" t="s">
        <v>586</v>
      </c>
      <c r="C623" s="20">
        <v>12</v>
      </c>
      <c r="D623" s="7">
        <v>0</v>
      </c>
      <c r="E623" s="7">
        <v>7</v>
      </c>
      <c r="F623" s="7">
        <v>0</v>
      </c>
      <c r="G623" s="8">
        <f t="shared" si="123"/>
        <v>4.2402826855123678E-2</v>
      </c>
      <c r="H623" s="8" t="str">
        <f t="shared" si="124"/>
        <v/>
      </c>
      <c r="I623" s="8">
        <f t="shared" si="125"/>
        <v>3.888888888888889E-2</v>
      </c>
      <c r="J623" s="8" t="str">
        <f t="shared" si="126"/>
        <v/>
      </c>
      <c r="K623" s="8">
        <f t="shared" si="129"/>
        <v>-0.41666666666666669</v>
      </c>
      <c r="L623" s="8" t="str">
        <f t="shared" si="130"/>
        <v xml:space="preserve"> </v>
      </c>
      <c r="M623" s="8">
        <f t="shared" si="127"/>
        <v>-1.7667844522968199E-2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9" t="str">
        <f t="shared" si="128"/>
        <v/>
      </c>
    </row>
    <row r="627" spans="1:14" ht="25.5" x14ac:dyDescent="0.2">
      <c r="A627" s="30"/>
      <c r="B627" s="23" t="s">
        <v>590</v>
      </c>
      <c r="C627" s="20">
        <v>6</v>
      </c>
      <c r="D627" s="7">
        <v>146</v>
      </c>
      <c r="E627" s="7">
        <v>5</v>
      </c>
      <c r="F627" s="7">
        <v>75</v>
      </c>
      <c r="G627" s="8">
        <f t="shared" si="123"/>
        <v>2.1201413427561839E-2</v>
      </c>
      <c r="H627" s="8">
        <f t="shared" si="124"/>
        <v>0.23817292006525284</v>
      </c>
      <c r="I627" s="8">
        <f t="shared" si="125"/>
        <v>2.7777777777777776E-2</v>
      </c>
      <c r="J627" s="8">
        <f t="shared" si="126"/>
        <v>0.26041666666666669</v>
      </c>
      <c r="K627" s="8">
        <f t="shared" si="129"/>
        <v>-0.16666666666666666</v>
      </c>
      <c r="L627" s="8">
        <f t="shared" si="130"/>
        <v>-0.4863013698630137</v>
      </c>
      <c r="M627" s="8">
        <f t="shared" si="127"/>
        <v>-3.5335689045936395E-3</v>
      </c>
      <c r="N627" s="9">
        <f t="shared" si="128"/>
        <v>-0.11582381729200653</v>
      </c>
    </row>
    <row r="628" spans="1:14" x14ac:dyDescent="0.2">
      <c r="A628" s="30"/>
      <c r="B628" s="23" t="s">
        <v>591</v>
      </c>
      <c r="C628" s="20">
        <v>63</v>
      </c>
      <c r="D628" s="7">
        <v>82</v>
      </c>
      <c r="E628" s="7">
        <v>41</v>
      </c>
      <c r="F628" s="7">
        <v>47</v>
      </c>
      <c r="G628" s="8">
        <f t="shared" si="123"/>
        <v>0.22261484098939929</v>
      </c>
      <c r="H628" s="8">
        <f t="shared" si="124"/>
        <v>0.13376835236541598</v>
      </c>
      <c r="I628" s="8">
        <f t="shared" si="125"/>
        <v>0.22777777777777777</v>
      </c>
      <c r="J628" s="8">
        <f t="shared" si="126"/>
        <v>0.16319444444444445</v>
      </c>
      <c r="K628" s="8">
        <f t="shared" si="129"/>
        <v>-0.34920634920634919</v>
      </c>
      <c r="L628" s="8">
        <f t="shared" si="130"/>
        <v>-0.42682926829268292</v>
      </c>
      <c r="M628" s="8">
        <f t="shared" si="127"/>
        <v>-7.7738515901060068E-2</v>
      </c>
      <c r="N628" s="9">
        <f t="shared" si="128"/>
        <v>-5.7096247960848286E-2</v>
      </c>
    </row>
    <row r="629" spans="1:14" x14ac:dyDescent="0.2">
      <c r="A629" s="30"/>
      <c r="B629" s="23" t="s">
        <v>592</v>
      </c>
      <c r="C629" s="20">
        <v>2</v>
      </c>
      <c r="D629" s="7">
        <v>4</v>
      </c>
      <c r="E629" s="7">
        <v>0</v>
      </c>
      <c r="F629" s="7">
        <v>3</v>
      </c>
      <c r="G629" s="8">
        <f t="shared" si="123"/>
        <v>7.0671378091872791E-3</v>
      </c>
      <c r="H629" s="8">
        <f t="shared" si="124"/>
        <v>6.5252854812398045E-3</v>
      </c>
      <c r="I629" s="8" t="str">
        <f t="shared" si="125"/>
        <v/>
      </c>
      <c r="J629" s="8">
        <f t="shared" si="126"/>
        <v>1.0416666666666666E-2</v>
      </c>
      <c r="K629" s="8">
        <f t="shared" si="129"/>
        <v>-1</v>
      </c>
      <c r="L629" s="8">
        <f t="shared" si="130"/>
        <v>-0.25</v>
      </c>
      <c r="M629" s="8">
        <f t="shared" si="127"/>
        <v>-7.0671378091872791E-3</v>
      </c>
      <c r="N629" s="9">
        <f t="shared" si="128"/>
        <v>-1.6313213703099511E-3</v>
      </c>
    </row>
    <row r="630" spans="1:14" x14ac:dyDescent="0.2">
      <c r="A630" s="30"/>
      <c r="B630" s="23" t="s">
        <v>593</v>
      </c>
      <c r="C630" s="20">
        <v>17</v>
      </c>
      <c r="D630" s="7">
        <v>208</v>
      </c>
      <c r="E630" s="7">
        <v>14</v>
      </c>
      <c r="F630" s="7">
        <v>84</v>
      </c>
      <c r="G630" s="8">
        <f t="shared" si="123"/>
        <v>6.0070671378091869E-2</v>
      </c>
      <c r="H630" s="8">
        <f t="shared" si="124"/>
        <v>0.33931484502446985</v>
      </c>
      <c r="I630" s="8">
        <f t="shared" si="125"/>
        <v>7.7777777777777779E-2</v>
      </c>
      <c r="J630" s="8">
        <f t="shared" si="126"/>
        <v>0.29166666666666669</v>
      </c>
      <c r="K630" s="8">
        <f t="shared" si="129"/>
        <v>-0.17647058823529413</v>
      </c>
      <c r="L630" s="8">
        <f t="shared" si="130"/>
        <v>-0.59615384615384615</v>
      </c>
      <c r="M630" s="8">
        <f t="shared" si="127"/>
        <v>-1.0600706713780919E-2</v>
      </c>
      <c r="N630" s="9">
        <f t="shared" si="128"/>
        <v>-0.20228384991843396</v>
      </c>
    </row>
    <row r="631" spans="1:14" x14ac:dyDescent="0.2">
      <c r="A631" s="30"/>
      <c r="B631" s="23" t="s">
        <v>594</v>
      </c>
      <c r="C631" s="20">
        <v>9</v>
      </c>
      <c r="D631" s="7">
        <v>18</v>
      </c>
      <c r="E631" s="7">
        <v>4</v>
      </c>
      <c r="F631" s="7">
        <v>23</v>
      </c>
      <c r="G631" s="8">
        <f t="shared" si="123"/>
        <v>3.1802120141342753E-2</v>
      </c>
      <c r="H631" s="8">
        <f t="shared" si="124"/>
        <v>2.936378466557912E-2</v>
      </c>
      <c r="I631" s="8">
        <f t="shared" si="125"/>
        <v>2.2222222222222223E-2</v>
      </c>
      <c r="J631" s="8">
        <f t="shared" si="126"/>
        <v>7.9861111111111105E-2</v>
      </c>
      <c r="K631" s="8">
        <f t="shared" si="129"/>
        <v>-0.55555555555555558</v>
      </c>
      <c r="L631" s="8">
        <f t="shared" si="130"/>
        <v>0.27777777777777779</v>
      </c>
      <c r="M631" s="8">
        <f t="shared" si="127"/>
        <v>-1.7667844522968199E-2</v>
      </c>
      <c r="N631" s="9">
        <f t="shared" si="128"/>
        <v>8.1566068515497563E-3</v>
      </c>
    </row>
    <row r="632" spans="1:14" x14ac:dyDescent="0.2">
      <c r="A632" s="30"/>
      <c r="B632" s="23" t="s">
        <v>595</v>
      </c>
      <c r="C632" s="20">
        <v>1</v>
      </c>
      <c r="D632" s="7">
        <v>3</v>
      </c>
      <c r="E632" s="7">
        <v>0</v>
      </c>
      <c r="F632" s="7">
        <v>0</v>
      </c>
      <c r="G632" s="8">
        <f t="shared" si="123"/>
        <v>3.5335689045936395E-3</v>
      </c>
      <c r="H632" s="8">
        <f t="shared" si="124"/>
        <v>4.8939641109298528E-3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-3.5335689045936395E-3</v>
      </c>
      <c r="N632" s="9">
        <f t="shared" si="128"/>
        <v>-4.8939641109298528E-3</v>
      </c>
    </row>
    <row r="633" spans="1:14" x14ac:dyDescent="0.2">
      <c r="A633" s="30"/>
      <c r="B633" s="23" t="s">
        <v>596</v>
      </c>
      <c r="C633" s="20">
        <v>0</v>
      </c>
      <c r="D633" s="7">
        <v>3</v>
      </c>
      <c r="E633" s="7">
        <v>1</v>
      </c>
      <c r="F633" s="7">
        <v>5</v>
      </c>
      <c r="G633" s="8" t="str">
        <f t="shared" si="123"/>
        <v/>
      </c>
      <c r="H633" s="8">
        <f t="shared" si="124"/>
        <v>4.8939641109298528E-3</v>
      </c>
      <c r="I633" s="8">
        <f t="shared" si="125"/>
        <v>5.5555555555555558E-3</v>
      </c>
      <c r="J633" s="8">
        <f t="shared" si="126"/>
        <v>1.7361111111111112E-2</v>
      </c>
      <c r="K633" s="8">
        <f t="shared" si="129"/>
        <v>1</v>
      </c>
      <c r="L633" s="8">
        <f t="shared" si="130"/>
        <v>0.66666666666666663</v>
      </c>
      <c r="M633" s="8" t="str">
        <f t="shared" si="127"/>
        <v/>
      </c>
      <c r="N633" s="9">
        <f t="shared" si="128"/>
        <v>3.2626427406199018E-3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1</v>
      </c>
      <c r="D636" s="7">
        <v>58</v>
      </c>
      <c r="E636" s="7">
        <v>3</v>
      </c>
      <c r="F636" s="7">
        <v>16</v>
      </c>
      <c r="G636" s="8">
        <f t="shared" si="123"/>
        <v>3.5335689045936395E-3</v>
      </c>
      <c r="H636" s="8">
        <f t="shared" si="124"/>
        <v>9.461663947797716E-2</v>
      </c>
      <c r="I636" s="8">
        <f t="shared" si="125"/>
        <v>1.6666666666666666E-2</v>
      </c>
      <c r="J636" s="8">
        <f t="shared" si="126"/>
        <v>5.5555555555555552E-2</v>
      </c>
      <c r="K636" s="8">
        <f t="shared" si="129"/>
        <v>2</v>
      </c>
      <c r="L636" s="8">
        <f t="shared" si="130"/>
        <v>-0.72413793103448276</v>
      </c>
      <c r="M636" s="8">
        <f t="shared" si="127"/>
        <v>7.0671378091872791E-3</v>
      </c>
      <c r="N636" s="9">
        <f t="shared" si="128"/>
        <v>-6.8515497553017946E-2</v>
      </c>
    </row>
    <row r="637" spans="1:14" x14ac:dyDescent="0.2">
      <c r="A637" s="30"/>
      <c r="B637" s="23" t="s">
        <v>600</v>
      </c>
      <c r="C637" s="20">
        <v>0</v>
      </c>
      <c r="D637" s="7">
        <v>2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3.2626427406199023E-3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9">
        <f t="shared" si="128"/>
        <v>-3.2626427406199023E-3</v>
      </c>
    </row>
    <row r="638" spans="1:14" ht="25.5" x14ac:dyDescent="0.2">
      <c r="A638" s="30"/>
      <c r="B638" s="23" t="s">
        <v>601</v>
      </c>
      <c r="C638" s="20">
        <v>4</v>
      </c>
      <c r="D638" s="7">
        <v>1</v>
      </c>
      <c r="E638" s="7">
        <v>1</v>
      </c>
      <c r="F638" s="7">
        <v>1</v>
      </c>
      <c r="G638" s="8">
        <f t="shared" si="123"/>
        <v>1.4134275618374558E-2</v>
      </c>
      <c r="H638" s="8">
        <f t="shared" si="124"/>
        <v>1.6313213703099511E-3</v>
      </c>
      <c r="I638" s="8">
        <f t="shared" si="125"/>
        <v>5.5555555555555558E-3</v>
      </c>
      <c r="J638" s="8">
        <f t="shared" si="126"/>
        <v>3.472222222222222E-3</v>
      </c>
      <c r="K638" s="8">
        <f t="shared" si="129"/>
        <v>-0.75</v>
      </c>
      <c r="L638" s="8">
        <f t="shared" si="130"/>
        <v>0</v>
      </c>
      <c r="M638" s="8">
        <f t="shared" si="127"/>
        <v>-1.0600706713780918E-2</v>
      </c>
      <c r="N638" s="9">
        <f t="shared" si="128"/>
        <v>0</v>
      </c>
    </row>
    <row r="639" spans="1:14" ht="25.5" x14ac:dyDescent="0.2">
      <c r="A639" s="30"/>
      <c r="B639" s="23" t="s">
        <v>602</v>
      </c>
      <c r="C639" s="20">
        <v>13</v>
      </c>
      <c r="D639" s="7">
        <v>7</v>
      </c>
      <c r="E639" s="7">
        <v>14</v>
      </c>
      <c r="F639" s="7">
        <v>5</v>
      </c>
      <c r="G639" s="8">
        <f t="shared" si="123"/>
        <v>4.5936395759717315E-2</v>
      </c>
      <c r="H639" s="8">
        <f t="shared" si="124"/>
        <v>1.1419249592169658E-2</v>
      </c>
      <c r="I639" s="8">
        <f t="shared" si="125"/>
        <v>7.7777777777777779E-2</v>
      </c>
      <c r="J639" s="8">
        <f t="shared" si="126"/>
        <v>1.7361111111111112E-2</v>
      </c>
      <c r="K639" s="8">
        <f t="shared" si="129"/>
        <v>7.6923076923076927E-2</v>
      </c>
      <c r="L639" s="8">
        <f t="shared" si="130"/>
        <v>-0.2857142857142857</v>
      </c>
      <c r="M639" s="8">
        <f t="shared" si="127"/>
        <v>3.53356890459364E-3</v>
      </c>
      <c r="N639" s="9">
        <f t="shared" si="128"/>
        <v>-3.2626427406199023E-3</v>
      </c>
    </row>
    <row r="640" spans="1:14" ht="26.25" thickBot="1" x14ac:dyDescent="0.25">
      <c r="A640" s="30"/>
      <c r="B640" s="24" t="s">
        <v>603</v>
      </c>
      <c r="C640" s="21">
        <v>15</v>
      </c>
      <c r="D640" s="10">
        <v>18</v>
      </c>
      <c r="E640" s="10">
        <v>3</v>
      </c>
      <c r="F640" s="10">
        <v>6</v>
      </c>
      <c r="G640" s="11">
        <f t="shared" si="123"/>
        <v>5.3003533568904596E-2</v>
      </c>
      <c r="H640" s="11">
        <f t="shared" si="124"/>
        <v>2.936378466557912E-2</v>
      </c>
      <c r="I640" s="11">
        <f t="shared" si="125"/>
        <v>1.6666666666666666E-2</v>
      </c>
      <c r="J640" s="11">
        <f t="shared" si="126"/>
        <v>2.0833333333333332E-2</v>
      </c>
      <c r="K640" s="11">
        <f t="shared" si="129"/>
        <v>-0.8</v>
      </c>
      <c r="L640" s="11">
        <f t="shared" si="130"/>
        <v>-0.66666666666666663</v>
      </c>
      <c r="M640" s="11">
        <f t="shared" si="127"/>
        <v>-4.2402826855123678E-2</v>
      </c>
      <c r="N640" s="12">
        <f t="shared" si="128"/>
        <v>-1.9575856443719411E-2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.75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616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617</v>
      </c>
      <c r="C9" s="17">
        <f>+C22+C81+C188+C371+C612</f>
        <v>3172</v>
      </c>
      <c r="D9" s="17">
        <f>+D22+D81+D188+D371+D612</f>
        <v>2663</v>
      </c>
      <c r="E9" s="17">
        <f>+E22+E81+E188+E371+E612</f>
        <v>1592</v>
      </c>
      <c r="F9" s="17">
        <f>+F22+F81+F188+F371+F612</f>
        <v>1420</v>
      </c>
      <c r="G9" s="18">
        <f>SUM(G10:G14)</f>
        <v>1</v>
      </c>
      <c r="H9" s="18">
        <f>SUM(H10:H14)</f>
        <v>0.99999999999999989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-0.49810844892812106</v>
      </c>
      <c r="L9" s="18">
        <f t="shared" si="0"/>
        <v>-0.4667668043559895</v>
      </c>
      <c r="M9" s="18">
        <f t="shared" ref="M9:N14" si="1">+IF(OR(AND(G9=""),(K9="")),"",G9*K9)</f>
        <v>-0.49810844892812106</v>
      </c>
      <c r="N9" s="19">
        <f t="shared" si="1"/>
        <v>-0.46676680435598944</v>
      </c>
    </row>
    <row r="10" spans="1:14" x14ac:dyDescent="0.2">
      <c r="A10" s="30"/>
      <c r="B10" s="22" t="s">
        <v>10</v>
      </c>
      <c r="C10" s="20">
        <f>+C22</f>
        <v>45</v>
      </c>
      <c r="D10" s="7">
        <f>+D22</f>
        <v>34</v>
      </c>
      <c r="E10" s="7">
        <f>+E22</f>
        <v>27</v>
      </c>
      <c r="F10" s="7">
        <f>+F22</f>
        <v>22</v>
      </c>
      <c r="G10" s="8">
        <f t="shared" ref="G10:J14" si="2">+C10/C$9</f>
        <v>1.4186633039092055E-2</v>
      </c>
      <c r="H10" s="8">
        <f t="shared" si="2"/>
        <v>1.2767555388659407E-2</v>
      </c>
      <c r="I10" s="8">
        <f t="shared" si="2"/>
        <v>1.6959798994974875E-2</v>
      </c>
      <c r="J10" s="8">
        <f t="shared" si="2"/>
        <v>1.5492957746478873E-2</v>
      </c>
      <c r="K10" s="8">
        <f t="shared" si="0"/>
        <v>-0.4</v>
      </c>
      <c r="L10" s="8">
        <f t="shared" si="0"/>
        <v>-0.35294117647058826</v>
      </c>
      <c r="M10" s="8">
        <f t="shared" si="1"/>
        <v>-5.6746532156368226E-3</v>
      </c>
      <c r="N10" s="9">
        <f t="shared" si="1"/>
        <v>-4.5061960195268494E-3</v>
      </c>
    </row>
    <row r="11" spans="1:14" x14ac:dyDescent="0.2">
      <c r="A11" s="30"/>
      <c r="B11" s="23" t="s">
        <v>11</v>
      </c>
      <c r="C11" s="20">
        <f>+C81</f>
        <v>418</v>
      </c>
      <c r="D11" s="7">
        <f>+D81</f>
        <v>348</v>
      </c>
      <c r="E11" s="7">
        <f>+E81</f>
        <v>332</v>
      </c>
      <c r="F11" s="7">
        <f>+F81</f>
        <v>273</v>
      </c>
      <c r="G11" s="8">
        <f t="shared" si="2"/>
        <v>0.1317780580075662</v>
      </c>
      <c r="H11" s="8">
        <f t="shared" si="2"/>
        <v>0.13067968456627863</v>
      </c>
      <c r="I11" s="8">
        <f t="shared" si="2"/>
        <v>0.20854271356783918</v>
      </c>
      <c r="J11" s="8">
        <f t="shared" si="2"/>
        <v>0.19225352112676056</v>
      </c>
      <c r="K11" s="8">
        <f t="shared" si="0"/>
        <v>-0.20574162679425836</v>
      </c>
      <c r="L11" s="8">
        <f t="shared" si="0"/>
        <v>-0.21551724137931033</v>
      </c>
      <c r="M11" s="8">
        <f t="shared" si="1"/>
        <v>-2.7112232030264815E-2</v>
      </c>
      <c r="N11" s="9">
        <f t="shared" si="1"/>
        <v>-2.8163725122042807E-2</v>
      </c>
    </row>
    <row r="12" spans="1:14" ht="25.5" x14ac:dyDescent="0.2">
      <c r="A12" s="30"/>
      <c r="B12" s="23" t="s">
        <v>12</v>
      </c>
      <c r="C12" s="20">
        <f>+C188</f>
        <v>627</v>
      </c>
      <c r="D12" s="7">
        <f>+D188</f>
        <v>576</v>
      </c>
      <c r="E12" s="7">
        <f>+E188</f>
        <v>356</v>
      </c>
      <c r="F12" s="7">
        <f>+F188</f>
        <v>316</v>
      </c>
      <c r="G12" s="8">
        <f t="shared" si="2"/>
        <v>0.1976670870113493</v>
      </c>
      <c r="H12" s="8">
        <f t="shared" si="2"/>
        <v>0.21629740893728877</v>
      </c>
      <c r="I12" s="8">
        <f t="shared" si="2"/>
        <v>0.2236180904522613</v>
      </c>
      <c r="J12" s="8">
        <f t="shared" si="2"/>
        <v>0.22253521126760564</v>
      </c>
      <c r="K12" s="8">
        <f t="shared" si="0"/>
        <v>-0.43221690590111644</v>
      </c>
      <c r="L12" s="8">
        <f t="shared" si="0"/>
        <v>-0.4513888888888889</v>
      </c>
      <c r="M12" s="8">
        <f t="shared" si="1"/>
        <v>-8.5435056746532151E-2</v>
      </c>
      <c r="N12" s="9">
        <f t="shared" si="1"/>
        <v>-9.763424708974841E-2</v>
      </c>
    </row>
    <row r="13" spans="1:14" x14ac:dyDescent="0.2">
      <c r="A13" s="30"/>
      <c r="B13" s="23" t="s">
        <v>13</v>
      </c>
      <c r="C13" s="20">
        <f>+C371</f>
        <v>1667</v>
      </c>
      <c r="D13" s="7">
        <f>+D371</f>
        <v>1351</v>
      </c>
      <c r="E13" s="7">
        <f>+E371</f>
        <v>658</v>
      </c>
      <c r="F13" s="7">
        <f>+F371</f>
        <v>672</v>
      </c>
      <c r="G13" s="8">
        <f t="shared" si="2"/>
        <v>0.5255359394703657</v>
      </c>
      <c r="H13" s="8">
        <f t="shared" si="2"/>
        <v>0.50732256853173108</v>
      </c>
      <c r="I13" s="8">
        <f t="shared" si="2"/>
        <v>0.41331658291457285</v>
      </c>
      <c r="J13" s="8">
        <f t="shared" si="2"/>
        <v>0.47323943661971829</v>
      </c>
      <c r="K13" s="8">
        <f t="shared" si="0"/>
        <v>-0.6052789442111578</v>
      </c>
      <c r="L13" s="8">
        <f t="shared" si="0"/>
        <v>-0.50259067357512954</v>
      </c>
      <c r="M13" s="8">
        <f t="shared" si="1"/>
        <v>-0.3180958385876419</v>
      </c>
      <c r="N13" s="9">
        <f t="shared" si="1"/>
        <v>-0.25497559143822757</v>
      </c>
    </row>
    <row r="14" spans="1:14" ht="15.75" thickBot="1" x14ac:dyDescent="0.25">
      <c r="A14" s="30"/>
      <c r="B14" s="24" t="s">
        <v>14</v>
      </c>
      <c r="C14" s="21">
        <f>+C612</f>
        <v>415</v>
      </c>
      <c r="D14" s="10">
        <f>+D612</f>
        <v>354</v>
      </c>
      <c r="E14" s="10">
        <f>+E612</f>
        <v>219</v>
      </c>
      <c r="F14" s="10">
        <f>+F612</f>
        <v>137</v>
      </c>
      <c r="G14" s="11">
        <f t="shared" si="2"/>
        <v>0.13083228247162673</v>
      </c>
      <c r="H14" s="11">
        <f t="shared" si="2"/>
        <v>0.13293278257604205</v>
      </c>
      <c r="I14" s="11">
        <f t="shared" si="2"/>
        <v>0.13756281407035176</v>
      </c>
      <c r="J14" s="11">
        <f t="shared" si="2"/>
        <v>9.6478873239436616E-2</v>
      </c>
      <c r="K14" s="11">
        <f t="shared" si="0"/>
        <v>-0.472289156626506</v>
      </c>
      <c r="L14" s="11">
        <f t="shared" si="0"/>
        <v>-0.61299435028248583</v>
      </c>
      <c r="M14" s="11">
        <f t="shared" si="1"/>
        <v>-6.1790668348045391E-2</v>
      </c>
      <c r="N14" s="12">
        <f t="shared" si="1"/>
        <v>-8.1487044686443855E-2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45</v>
      </c>
      <c r="D22" s="17">
        <f>SUM(D23:D73)</f>
        <v>34</v>
      </c>
      <c r="E22" s="17">
        <f>SUM(E23:E73)</f>
        <v>27</v>
      </c>
      <c r="F22" s="17">
        <f>SUM(F23:F73)</f>
        <v>22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-0.4</v>
      </c>
      <c r="L22" s="18">
        <f>+IF(AND(D22=0,F22=0),"",IF(D22=0,1,IF(F22=0,-1,(F22-D22)/D22)))</f>
        <v>-0.35294117647058826</v>
      </c>
      <c r="M22" s="18">
        <f t="shared" ref="M22:M53" si="7">+IF(OR(AND(G22=""),(K22="")),"",G22*K22)</f>
        <v>-0.4</v>
      </c>
      <c r="N22" s="19">
        <f t="shared" ref="N22:N53" si="8">+IF(OR(AND(H22=""),(L22="")),"",H22*L22)</f>
        <v>-0.35294117647058826</v>
      </c>
    </row>
    <row r="23" spans="1:14" x14ac:dyDescent="0.2">
      <c r="A23" s="30"/>
      <c r="B23" s="22" t="s">
        <v>18</v>
      </c>
      <c r="C23" s="28">
        <v>3</v>
      </c>
      <c r="D23" s="25">
        <v>0</v>
      </c>
      <c r="E23" s="25">
        <v>0</v>
      </c>
      <c r="F23" s="25">
        <v>0</v>
      </c>
      <c r="G23" s="26">
        <f t="shared" si="3"/>
        <v>6.6666666666666666E-2</v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>
        <f t="shared" ref="K23:K54" si="9">+IF(AND(C23=0,E23=0)," ",IF(C23=0,1,IF(E23=0,-1,(E23-C23)/C23)))</f>
        <v>-1</v>
      </c>
      <c r="L23" s="26" t="str">
        <f t="shared" ref="L23:L54" si="10">+IF(AND(D23=0,F23=0)," ",IF(D23=0,1,IF(F23=0,-1,(F23-D23)/D23)))</f>
        <v xml:space="preserve"> </v>
      </c>
      <c r="M23" s="26">
        <f t="shared" si="7"/>
        <v>-6.6666666666666666E-2</v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0</v>
      </c>
      <c r="D24" s="7">
        <v>0</v>
      </c>
      <c r="E24" s="7">
        <v>1</v>
      </c>
      <c r="F24" s="7">
        <v>4</v>
      </c>
      <c r="G24" s="8" t="str">
        <f t="shared" si="3"/>
        <v/>
      </c>
      <c r="H24" s="8" t="str">
        <f t="shared" si="4"/>
        <v/>
      </c>
      <c r="I24" s="8">
        <f t="shared" si="5"/>
        <v>3.7037037037037035E-2</v>
      </c>
      <c r="J24" s="8">
        <f t="shared" si="6"/>
        <v>0.18181818181818182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9" t="str">
        <f t="shared" si="8"/>
        <v/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1</v>
      </c>
      <c r="D28" s="7">
        <v>1</v>
      </c>
      <c r="E28" s="7">
        <v>0</v>
      </c>
      <c r="F28" s="7">
        <v>0</v>
      </c>
      <c r="G28" s="8">
        <f t="shared" si="3"/>
        <v>2.2222222222222223E-2</v>
      </c>
      <c r="H28" s="8">
        <f t="shared" si="4"/>
        <v>2.9411764705882353E-2</v>
      </c>
      <c r="I28" s="8" t="str">
        <f t="shared" si="5"/>
        <v/>
      </c>
      <c r="J28" s="8" t="str">
        <f t="shared" si="6"/>
        <v/>
      </c>
      <c r="K28" s="8">
        <f t="shared" si="9"/>
        <v>-1</v>
      </c>
      <c r="L28" s="8">
        <f t="shared" si="10"/>
        <v>-1</v>
      </c>
      <c r="M28" s="8">
        <f t="shared" si="7"/>
        <v>-2.2222222222222223E-2</v>
      </c>
      <c r="N28" s="9">
        <f t="shared" si="8"/>
        <v>-2.9411764705882353E-2</v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0</v>
      </c>
      <c r="F30" s="7">
        <v>0</v>
      </c>
      <c r="G30" s="8">
        <f t="shared" si="3"/>
        <v>2.2222222222222223E-2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-2.2222222222222223E-2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1</v>
      </c>
      <c r="D31" s="7">
        <v>0</v>
      </c>
      <c r="E31" s="7">
        <v>0</v>
      </c>
      <c r="F31" s="7">
        <v>1</v>
      </c>
      <c r="G31" s="8">
        <f t="shared" si="3"/>
        <v>2.2222222222222223E-2</v>
      </c>
      <c r="H31" s="8" t="str">
        <f t="shared" si="4"/>
        <v/>
      </c>
      <c r="I31" s="8" t="str">
        <f t="shared" si="5"/>
        <v/>
      </c>
      <c r="J31" s="8">
        <f t="shared" si="6"/>
        <v>4.5454545454545456E-2</v>
      </c>
      <c r="K31" s="8">
        <f t="shared" si="9"/>
        <v>-1</v>
      </c>
      <c r="L31" s="8">
        <f t="shared" si="10"/>
        <v>1</v>
      </c>
      <c r="M31" s="8">
        <f t="shared" si="7"/>
        <v>-2.2222222222222223E-2</v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3</v>
      </c>
      <c r="D33" s="7">
        <v>0</v>
      </c>
      <c r="E33" s="7">
        <v>2</v>
      </c>
      <c r="F33" s="7">
        <v>2</v>
      </c>
      <c r="G33" s="8">
        <f t="shared" si="3"/>
        <v>6.6666666666666666E-2</v>
      </c>
      <c r="H33" s="8" t="str">
        <f t="shared" si="4"/>
        <v/>
      </c>
      <c r="I33" s="8">
        <f t="shared" si="5"/>
        <v>7.407407407407407E-2</v>
      </c>
      <c r="J33" s="8">
        <f t="shared" si="6"/>
        <v>9.0909090909090912E-2</v>
      </c>
      <c r="K33" s="8">
        <f t="shared" si="9"/>
        <v>-0.33333333333333331</v>
      </c>
      <c r="L33" s="8">
        <f t="shared" si="10"/>
        <v>1</v>
      </c>
      <c r="M33" s="8">
        <f t="shared" si="7"/>
        <v>-2.222222222222222E-2</v>
      </c>
      <c r="N33" s="9" t="str">
        <f t="shared" si="8"/>
        <v/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1</v>
      </c>
      <c r="F34" s="7">
        <v>0</v>
      </c>
      <c r="G34" s="8" t="str">
        <f t="shared" si="3"/>
        <v/>
      </c>
      <c r="H34" s="8" t="str">
        <f t="shared" si="4"/>
        <v/>
      </c>
      <c r="I34" s="8">
        <f t="shared" si="5"/>
        <v>3.7037037037037035E-2</v>
      </c>
      <c r="J34" s="8" t="str">
        <f t="shared" si="6"/>
        <v/>
      </c>
      <c r="K34" s="8">
        <f t="shared" si="9"/>
        <v>1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2</v>
      </c>
      <c r="D35" s="7">
        <v>0</v>
      </c>
      <c r="E35" s="7">
        <v>0</v>
      </c>
      <c r="F35" s="7">
        <v>0</v>
      </c>
      <c r="G35" s="8">
        <f t="shared" si="3"/>
        <v>4.4444444444444446E-2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-4.4444444444444446E-2</v>
      </c>
      <c r="N35" s="9" t="str">
        <f t="shared" si="8"/>
        <v/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1</v>
      </c>
      <c r="E39" s="7">
        <v>2</v>
      </c>
      <c r="F39" s="7">
        <v>1</v>
      </c>
      <c r="G39" s="8" t="str">
        <f t="shared" si="3"/>
        <v/>
      </c>
      <c r="H39" s="8">
        <f t="shared" si="4"/>
        <v>2.9411764705882353E-2</v>
      </c>
      <c r="I39" s="8">
        <f t="shared" si="5"/>
        <v>7.407407407407407E-2</v>
      </c>
      <c r="J39" s="8">
        <f t="shared" si="6"/>
        <v>4.5454545454545456E-2</v>
      </c>
      <c r="K39" s="8">
        <f t="shared" si="9"/>
        <v>1</v>
      </c>
      <c r="L39" s="8">
        <f t="shared" si="10"/>
        <v>0</v>
      </c>
      <c r="M39" s="8" t="str">
        <f t="shared" si="7"/>
        <v/>
      </c>
      <c r="N39" s="9">
        <f t="shared" si="8"/>
        <v>0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3.7037037037037035E-2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1</v>
      </c>
      <c r="D41" s="7">
        <v>0</v>
      </c>
      <c r="E41" s="7">
        <v>3</v>
      </c>
      <c r="F41" s="7">
        <v>2</v>
      </c>
      <c r="G41" s="8">
        <f t="shared" si="3"/>
        <v>2.2222222222222223E-2</v>
      </c>
      <c r="H41" s="8" t="str">
        <f t="shared" si="4"/>
        <v/>
      </c>
      <c r="I41" s="8">
        <f t="shared" si="5"/>
        <v>0.1111111111111111</v>
      </c>
      <c r="J41" s="8">
        <f t="shared" si="6"/>
        <v>9.0909090909090912E-2</v>
      </c>
      <c r="K41" s="8">
        <f t="shared" si="9"/>
        <v>2</v>
      </c>
      <c r="L41" s="8">
        <f t="shared" si="10"/>
        <v>1</v>
      </c>
      <c r="M41" s="8">
        <f t="shared" si="7"/>
        <v>4.4444444444444446E-2</v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1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>
        <f t="shared" si="6"/>
        <v>4.5454545454545456E-2</v>
      </c>
      <c r="K42" s="8" t="str">
        <f t="shared" si="9"/>
        <v xml:space="preserve"> </v>
      </c>
      <c r="L42" s="8">
        <f t="shared" si="10"/>
        <v>1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0</v>
      </c>
      <c r="D44" s="7">
        <v>1</v>
      </c>
      <c r="E44" s="7">
        <v>0</v>
      </c>
      <c r="F44" s="7">
        <v>0</v>
      </c>
      <c r="G44" s="8" t="str">
        <f t="shared" si="3"/>
        <v/>
      </c>
      <c r="H44" s="8">
        <f t="shared" si="4"/>
        <v>2.9411764705882353E-2</v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>
        <f t="shared" si="10"/>
        <v>-1</v>
      </c>
      <c r="M44" s="8" t="str">
        <f t="shared" si="7"/>
        <v/>
      </c>
      <c r="N44" s="9">
        <f t="shared" si="8"/>
        <v>-2.9411764705882353E-2</v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1</v>
      </c>
      <c r="D47" s="7">
        <v>1</v>
      </c>
      <c r="E47" s="7">
        <v>1</v>
      </c>
      <c r="F47" s="7">
        <v>0</v>
      </c>
      <c r="G47" s="8">
        <f t="shared" si="3"/>
        <v>2.2222222222222223E-2</v>
      </c>
      <c r="H47" s="8">
        <f t="shared" si="4"/>
        <v>2.9411764705882353E-2</v>
      </c>
      <c r="I47" s="8">
        <f t="shared" si="5"/>
        <v>3.7037037037037035E-2</v>
      </c>
      <c r="J47" s="8" t="str">
        <f t="shared" si="6"/>
        <v/>
      </c>
      <c r="K47" s="8">
        <f t="shared" si="9"/>
        <v>0</v>
      </c>
      <c r="L47" s="8">
        <f t="shared" si="10"/>
        <v>-1</v>
      </c>
      <c r="M47" s="8">
        <f t="shared" si="7"/>
        <v>0</v>
      </c>
      <c r="N47" s="9">
        <f t="shared" si="8"/>
        <v>-2.9411764705882353E-2</v>
      </c>
    </row>
    <row r="48" spans="1:14" ht="25.5" x14ac:dyDescent="0.2">
      <c r="A48" s="30"/>
      <c r="B48" s="23" t="s">
        <v>43</v>
      </c>
      <c r="C48" s="20">
        <v>0</v>
      </c>
      <c r="D48" s="7">
        <v>0</v>
      </c>
      <c r="E48" s="7">
        <v>3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0.1111111111111111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9" t="str">
        <f t="shared" si="8"/>
        <v/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1</v>
      </c>
      <c r="E50" s="7">
        <v>0</v>
      </c>
      <c r="F50" s="7">
        <v>0</v>
      </c>
      <c r="G50" s="8" t="str">
        <f t="shared" si="3"/>
        <v/>
      </c>
      <c r="H50" s="8">
        <f t="shared" si="4"/>
        <v>2.9411764705882353E-2</v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>
        <f t="shared" si="10"/>
        <v>-1</v>
      </c>
      <c r="M50" s="8" t="str">
        <f t="shared" si="7"/>
        <v/>
      </c>
      <c r="N50" s="9">
        <f t="shared" si="8"/>
        <v>-2.9411764705882353E-2</v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1</v>
      </c>
      <c r="F51" s="7">
        <v>0</v>
      </c>
      <c r="G51" s="8" t="str">
        <f t="shared" si="3"/>
        <v/>
      </c>
      <c r="H51" s="8" t="str">
        <f t="shared" si="4"/>
        <v/>
      </c>
      <c r="I51" s="8">
        <f t="shared" si="5"/>
        <v>3.7037037037037035E-2</v>
      </c>
      <c r="J51" s="8" t="str">
        <f t="shared" si="6"/>
        <v/>
      </c>
      <c r="K51" s="8">
        <f t="shared" si="9"/>
        <v>1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8</v>
      </c>
      <c r="D52" s="7">
        <v>2</v>
      </c>
      <c r="E52" s="7">
        <v>1</v>
      </c>
      <c r="F52" s="7">
        <v>1</v>
      </c>
      <c r="G52" s="8">
        <f t="shared" si="3"/>
        <v>0.17777777777777778</v>
      </c>
      <c r="H52" s="8">
        <f t="shared" si="4"/>
        <v>5.8823529411764705E-2</v>
      </c>
      <c r="I52" s="8">
        <f t="shared" si="5"/>
        <v>3.7037037037037035E-2</v>
      </c>
      <c r="J52" s="8">
        <f t="shared" si="6"/>
        <v>4.5454545454545456E-2</v>
      </c>
      <c r="K52" s="8">
        <f t="shared" si="9"/>
        <v>-0.875</v>
      </c>
      <c r="L52" s="8">
        <f t="shared" si="10"/>
        <v>-0.5</v>
      </c>
      <c r="M52" s="8">
        <f t="shared" si="7"/>
        <v>-0.15555555555555556</v>
      </c>
      <c r="N52" s="9">
        <f t="shared" si="8"/>
        <v>-2.9411764705882353E-2</v>
      </c>
    </row>
    <row r="53" spans="1:14" x14ac:dyDescent="0.2">
      <c r="A53" s="30"/>
      <c r="B53" s="23" t="s">
        <v>48</v>
      </c>
      <c r="C53" s="20">
        <v>1</v>
      </c>
      <c r="D53" s="7">
        <v>2</v>
      </c>
      <c r="E53" s="7">
        <v>3</v>
      </c>
      <c r="F53" s="7">
        <v>0</v>
      </c>
      <c r="G53" s="8">
        <f t="shared" si="3"/>
        <v>2.2222222222222223E-2</v>
      </c>
      <c r="H53" s="8">
        <f t="shared" si="4"/>
        <v>5.8823529411764705E-2</v>
      </c>
      <c r="I53" s="8">
        <f t="shared" si="5"/>
        <v>0.1111111111111111</v>
      </c>
      <c r="J53" s="8" t="str">
        <f t="shared" si="6"/>
        <v/>
      </c>
      <c r="K53" s="8">
        <f t="shared" si="9"/>
        <v>2</v>
      </c>
      <c r="L53" s="8">
        <f t="shared" si="10"/>
        <v>-1</v>
      </c>
      <c r="M53" s="8">
        <f t="shared" si="7"/>
        <v>4.4444444444444446E-2</v>
      </c>
      <c r="N53" s="9">
        <f t="shared" si="8"/>
        <v>-5.8823529411764705E-2</v>
      </c>
    </row>
    <row r="54" spans="1:14" x14ac:dyDescent="0.2">
      <c r="A54" s="30"/>
      <c r="B54" s="23" t="s">
        <v>49</v>
      </c>
      <c r="C54" s="20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2.2222222222222223E-2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-2.2222222222222223E-2</v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4</v>
      </c>
      <c r="D57" s="7">
        <v>1</v>
      </c>
      <c r="E57" s="7">
        <v>0</v>
      </c>
      <c r="F57" s="7">
        <v>1</v>
      </c>
      <c r="G57" s="8">
        <f t="shared" si="11"/>
        <v>8.8888888888888892E-2</v>
      </c>
      <c r="H57" s="8">
        <f t="shared" si="12"/>
        <v>2.9411764705882353E-2</v>
      </c>
      <c r="I57" s="8" t="str">
        <f t="shared" si="13"/>
        <v/>
      </c>
      <c r="J57" s="8">
        <f t="shared" si="14"/>
        <v>4.5454545454545456E-2</v>
      </c>
      <c r="K57" s="8">
        <f t="shared" si="17"/>
        <v>-1</v>
      </c>
      <c r="L57" s="8">
        <f t="shared" si="18"/>
        <v>0</v>
      </c>
      <c r="M57" s="8">
        <f t="shared" si="15"/>
        <v>-8.8888888888888892E-2</v>
      </c>
      <c r="N57" s="9">
        <f t="shared" si="16"/>
        <v>0</v>
      </c>
    </row>
    <row r="58" spans="1:14" x14ac:dyDescent="0.2">
      <c r="A58" s="30"/>
      <c r="B58" s="23" t="s">
        <v>53</v>
      </c>
      <c r="C58" s="20">
        <v>0</v>
      </c>
      <c r="D58" s="7">
        <v>17</v>
      </c>
      <c r="E58" s="7">
        <v>0</v>
      </c>
      <c r="F58" s="7">
        <v>2</v>
      </c>
      <c r="G58" s="8" t="str">
        <f t="shared" si="11"/>
        <v/>
      </c>
      <c r="H58" s="8">
        <f t="shared" si="12"/>
        <v>0.5</v>
      </c>
      <c r="I58" s="8" t="str">
        <f t="shared" si="13"/>
        <v/>
      </c>
      <c r="J58" s="8">
        <f t="shared" si="14"/>
        <v>9.0909090909090912E-2</v>
      </c>
      <c r="K58" s="8" t="str">
        <f t="shared" si="17"/>
        <v xml:space="preserve"> </v>
      </c>
      <c r="L58" s="8">
        <f t="shared" si="18"/>
        <v>-0.88235294117647056</v>
      </c>
      <c r="M58" s="8" t="str">
        <f t="shared" si="15"/>
        <v/>
      </c>
      <c r="N58" s="9">
        <f t="shared" si="16"/>
        <v>-0.44117647058823528</v>
      </c>
    </row>
    <row r="59" spans="1:14" x14ac:dyDescent="0.2">
      <c r="A59" s="30"/>
      <c r="B59" s="23" t="s">
        <v>54</v>
      </c>
      <c r="C59" s="20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2.9411764705882353E-2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9">
        <f t="shared" si="16"/>
        <v>-2.9411764705882353E-2</v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2</v>
      </c>
      <c r="D62" s="7">
        <v>0</v>
      </c>
      <c r="E62" s="7">
        <v>0</v>
      </c>
      <c r="F62" s="7">
        <v>0</v>
      </c>
      <c r="G62" s="8">
        <f t="shared" si="11"/>
        <v>4.4444444444444446E-2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-4.4444444444444446E-2</v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1</v>
      </c>
      <c r="D63" s="7">
        <v>0</v>
      </c>
      <c r="E63" s="7">
        <v>0</v>
      </c>
      <c r="F63" s="7">
        <v>0</v>
      </c>
      <c r="G63" s="8">
        <f t="shared" si="11"/>
        <v>2.2222222222222223E-2</v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 t="str">
        <f t="shared" si="18"/>
        <v xml:space="preserve"> </v>
      </c>
      <c r="M63" s="8">
        <f t="shared" si="15"/>
        <v>-2.2222222222222223E-2</v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10</v>
      </c>
      <c r="D64" s="7">
        <v>1</v>
      </c>
      <c r="E64" s="7">
        <v>0</v>
      </c>
      <c r="F64" s="7">
        <v>0</v>
      </c>
      <c r="G64" s="8">
        <f t="shared" si="11"/>
        <v>0.22222222222222221</v>
      </c>
      <c r="H64" s="8">
        <f t="shared" si="12"/>
        <v>2.9411764705882353E-2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-0.22222222222222221</v>
      </c>
      <c r="N64" s="9">
        <f t="shared" si="16"/>
        <v>-2.9411764705882353E-2</v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9" t="str">
        <f t="shared" si="16"/>
        <v/>
      </c>
    </row>
    <row r="67" spans="1:14" x14ac:dyDescent="0.2">
      <c r="A67" s="30"/>
      <c r="B67" s="23" t="s">
        <v>62</v>
      </c>
      <c r="C67" s="20">
        <v>2</v>
      </c>
      <c r="D67" s="7">
        <v>3</v>
      </c>
      <c r="E67" s="7">
        <v>5</v>
      </c>
      <c r="F67" s="7">
        <v>5</v>
      </c>
      <c r="G67" s="8">
        <f t="shared" si="11"/>
        <v>4.4444444444444446E-2</v>
      </c>
      <c r="H67" s="8">
        <f t="shared" si="12"/>
        <v>8.8235294117647065E-2</v>
      </c>
      <c r="I67" s="8">
        <f t="shared" si="13"/>
        <v>0.18518518518518517</v>
      </c>
      <c r="J67" s="8">
        <f t="shared" si="14"/>
        <v>0.22727272727272727</v>
      </c>
      <c r="K67" s="8">
        <f t="shared" si="17"/>
        <v>1.5</v>
      </c>
      <c r="L67" s="8">
        <f t="shared" si="18"/>
        <v>0.66666666666666663</v>
      </c>
      <c r="M67" s="8">
        <f t="shared" si="15"/>
        <v>6.6666666666666666E-2</v>
      </c>
      <c r="N67" s="9">
        <f t="shared" si="16"/>
        <v>5.8823529411764705E-2</v>
      </c>
    </row>
    <row r="68" spans="1:14" x14ac:dyDescent="0.2">
      <c r="A68" s="30"/>
      <c r="B68" s="23" t="s">
        <v>63</v>
      </c>
      <c r="C68" s="20">
        <v>1</v>
      </c>
      <c r="D68" s="7">
        <v>0</v>
      </c>
      <c r="E68" s="7">
        <v>0</v>
      </c>
      <c r="F68" s="7">
        <v>0</v>
      </c>
      <c r="G68" s="8">
        <f t="shared" si="11"/>
        <v>2.2222222222222223E-2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-2.2222222222222223E-2</v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2</v>
      </c>
      <c r="D70" s="7">
        <v>1</v>
      </c>
      <c r="E70" s="7">
        <v>0</v>
      </c>
      <c r="F70" s="7">
        <v>0</v>
      </c>
      <c r="G70" s="8">
        <f t="shared" si="11"/>
        <v>4.4444444444444446E-2</v>
      </c>
      <c r="H70" s="8">
        <f t="shared" si="12"/>
        <v>2.9411764705882353E-2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-4.4444444444444446E-2</v>
      </c>
      <c r="N70" s="9">
        <f t="shared" si="16"/>
        <v>-2.9411764705882353E-2</v>
      </c>
    </row>
    <row r="71" spans="1:14" x14ac:dyDescent="0.2">
      <c r="A71" s="30"/>
      <c r="B71" s="23" t="s">
        <v>66</v>
      </c>
      <c r="C71" s="20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9" t="str">
        <f t="shared" si="16"/>
        <v/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1</v>
      </c>
      <c r="E73" s="10">
        <v>3</v>
      </c>
      <c r="F73" s="10">
        <v>2</v>
      </c>
      <c r="G73" s="11" t="str">
        <f t="shared" si="11"/>
        <v/>
      </c>
      <c r="H73" s="11">
        <f t="shared" si="12"/>
        <v>2.9411764705882353E-2</v>
      </c>
      <c r="I73" s="11">
        <f t="shared" si="13"/>
        <v>0.1111111111111111</v>
      </c>
      <c r="J73" s="11">
        <f t="shared" si="14"/>
        <v>9.0909090909090912E-2</v>
      </c>
      <c r="K73" s="11">
        <f t="shared" si="17"/>
        <v>1</v>
      </c>
      <c r="L73" s="11">
        <f t="shared" si="18"/>
        <v>1</v>
      </c>
      <c r="M73" s="11" t="str">
        <f t="shared" si="15"/>
        <v/>
      </c>
      <c r="N73" s="12">
        <f t="shared" si="16"/>
        <v>2.9411764705882353E-2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418</v>
      </c>
      <c r="D81" s="17">
        <f>SUM(D82:D180)</f>
        <v>348</v>
      </c>
      <c r="E81" s="17">
        <f>SUM(E82:E180)</f>
        <v>332</v>
      </c>
      <c r="F81" s="17">
        <f>SUM(F82:F180)</f>
        <v>273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-0.20574162679425836</v>
      </c>
      <c r="L81" s="18">
        <f>+IF(AND(D81=0,F81=0),"",IF(D81=0,1,IF(F81=0,-1,(F81-D81)/D81)))</f>
        <v>-0.21551724137931033</v>
      </c>
      <c r="M81" s="18">
        <f t="shared" ref="M81:M112" si="23">+IF(OR(AND(G81=""),(K81="")),"",G81*K81)</f>
        <v>-0.20574162679425836</v>
      </c>
      <c r="N81" s="19">
        <f t="shared" ref="N81:N112" si="24">+IF(OR(AND(H81=""),(L81="")),"",H81*L81)</f>
        <v>-0.21551724137931033</v>
      </c>
    </row>
    <row r="82" spans="1:14" x14ac:dyDescent="0.2">
      <c r="A82" s="30"/>
      <c r="B82" s="22" t="s">
        <v>69</v>
      </c>
      <c r="C82" s="28">
        <v>10</v>
      </c>
      <c r="D82" s="25">
        <v>3</v>
      </c>
      <c r="E82" s="25">
        <v>6</v>
      </c>
      <c r="F82" s="25">
        <v>0</v>
      </c>
      <c r="G82" s="26">
        <f t="shared" si="19"/>
        <v>2.3923444976076555E-2</v>
      </c>
      <c r="H82" s="26">
        <f t="shared" si="20"/>
        <v>8.6206896551724137E-3</v>
      </c>
      <c r="I82" s="26">
        <f t="shared" si="21"/>
        <v>1.8072289156626505E-2</v>
      </c>
      <c r="J82" s="26" t="str">
        <f t="shared" si="22"/>
        <v/>
      </c>
      <c r="K82" s="26">
        <f t="shared" ref="K82:K113" si="25">+IF(AND(C82=0,E82=0)," ",IF(C82=0,1,IF(E82=0,-1,(E82-C82)/C82)))</f>
        <v>-0.4</v>
      </c>
      <c r="L82" s="26">
        <f t="shared" ref="L82:L113" si="26">+IF(AND(D82=0,F82=0)," ",IF(D82=0,1,IF(F82=0,-1,(F82-D82)/D82)))</f>
        <v>-1</v>
      </c>
      <c r="M82" s="26">
        <f t="shared" si="23"/>
        <v>-9.5693779904306234E-3</v>
      </c>
      <c r="N82" s="27">
        <f t="shared" si="24"/>
        <v>-8.6206896551724137E-3</v>
      </c>
    </row>
    <row r="83" spans="1:14" ht="24.75" customHeight="1" x14ac:dyDescent="0.2">
      <c r="A83" s="30"/>
      <c r="B83" s="23" t="s">
        <v>70</v>
      </c>
      <c r="C83" s="20">
        <v>1</v>
      </c>
      <c r="D83" s="7">
        <v>1</v>
      </c>
      <c r="E83" s="7">
        <v>0</v>
      </c>
      <c r="F83" s="7">
        <v>3</v>
      </c>
      <c r="G83" s="8">
        <f t="shared" si="19"/>
        <v>2.3923444976076554E-3</v>
      </c>
      <c r="H83" s="8">
        <f t="shared" si="20"/>
        <v>2.8735632183908046E-3</v>
      </c>
      <c r="I83" s="8" t="str">
        <f t="shared" si="21"/>
        <v/>
      </c>
      <c r="J83" s="8">
        <f t="shared" si="22"/>
        <v>1.098901098901099E-2</v>
      </c>
      <c r="K83" s="8">
        <f t="shared" si="25"/>
        <v>-1</v>
      </c>
      <c r="L83" s="8">
        <f t="shared" si="26"/>
        <v>2</v>
      </c>
      <c r="M83" s="8">
        <f t="shared" si="23"/>
        <v>-2.3923444976076554E-3</v>
      </c>
      <c r="N83" s="9">
        <f t="shared" si="24"/>
        <v>5.7471264367816091E-3</v>
      </c>
    </row>
    <row r="84" spans="1:14" x14ac:dyDescent="0.2">
      <c r="A84" s="30"/>
      <c r="B84" s="23" t="s">
        <v>71</v>
      </c>
      <c r="C84" s="20">
        <v>1</v>
      </c>
      <c r="D84" s="7">
        <v>1</v>
      </c>
      <c r="E84" s="7">
        <v>1</v>
      </c>
      <c r="F84" s="7">
        <v>0</v>
      </c>
      <c r="G84" s="8">
        <f t="shared" si="19"/>
        <v>2.3923444976076554E-3</v>
      </c>
      <c r="H84" s="8">
        <f t="shared" si="20"/>
        <v>2.8735632183908046E-3</v>
      </c>
      <c r="I84" s="8">
        <f t="shared" si="21"/>
        <v>3.0120481927710845E-3</v>
      </c>
      <c r="J84" s="8" t="str">
        <f t="shared" si="22"/>
        <v/>
      </c>
      <c r="K84" s="8">
        <f t="shared" si="25"/>
        <v>0</v>
      </c>
      <c r="L84" s="8">
        <f t="shared" si="26"/>
        <v>-1</v>
      </c>
      <c r="M84" s="8">
        <f t="shared" si="23"/>
        <v>0</v>
      </c>
      <c r="N84" s="9">
        <f t="shared" si="24"/>
        <v>-2.8735632183908046E-3</v>
      </c>
    </row>
    <row r="85" spans="1:14" x14ac:dyDescent="0.2">
      <c r="A85" s="30"/>
      <c r="B85" s="23" t="s">
        <v>72</v>
      </c>
      <c r="C85" s="20">
        <v>36</v>
      </c>
      <c r="D85" s="7">
        <v>19</v>
      </c>
      <c r="E85" s="7">
        <v>5</v>
      </c>
      <c r="F85" s="7">
        <v>2</v>
      </c>
      <c r="G85" s="8">
        <f t="shared" si="19"/>
        <v>8.6124401913875603E-2</v>
      </c>
      <c r="H85" s="8">
        <f t="shared" si="20"/>
        <v>5.459770114942529E-2</v>
      </c>
      <c r="I85" s="8">
        <f t="shared" si="21"/>
        <v>1.5060240963855422E-2</v>
      </c>
      <c r="J85" s="8">
        <f t="shared" si="22"/>
        <v>7.326007326007326E-3</v>
      </c>
      <c r="K85" s="8">
        <f t="shared" si="25"/>
        <v>-0.86111111111111116</v>
      </c>
      <c r="L85" s="8">
        <f t="shared" si="26"/>
        <v>-0.89473684210526316</v>
      </c>
      <c r="M85" s="8">
        <f t="shared" si="23"/>
        <v>-7.4162679425837333E-2</v>
      </c>
      <c r="N85" s="9">
        <f t="shared" si="24"/>
        <v>-4.8850574712643681E-2</v>
      </c>
    </row>
    <row r="86" spans="1:14" ht="25.5" x14ac:dyDescent="0.2">
      <c r="A86" s="30"/>
      <c r="B86" s="23" t="s">
        <v>73</v>
      </c>
      <c r="C86" s="20">
        <v>38</v>
      </c>
      <c r="D86" s="7">
        <v>27</v>
      </c>
      <c r="E86" s="7">
        <v>11</v>
      </c>
      <c r="F86" s="7">
        <v>10</v>
      </c>
      <c r="G86" s="8">
        <f t="shared" si="19"/>
        <v>9.0909090909090912E-2</v>
      </c>
      <c r="H86" s="8">
        <f t="shared" si="20"/>
        <v>7.7586206896551727E-2</v>
      </c>
      <c r="I86" s="8">
        <f t="shared" si="21"/>
        <v>3.313253012048193E-2</v>
      </c>
      <c r="J86" s="8">
        <f t="shared" si="22"/>
        <v>3.6630036630036632E-2</v>
      </c>
      <c r="K86" s="8">
        <f t="shared" si="25"/>
        <v>-0.71052631578947367</v>
      </c>
      <c r="L86" s="8">
        <f t="shared" si="26"/>
        <v>-0.62962962962962965</v>
      </c>
      <c r="M86" s="8">
        <f t="shared" si="23"/>
        <v>-6.4593301435406703E-2</v>
      </c>
      <c r="N86" s="9">
        <f t="shared" si="24"/>
        <v>-4.8850574712643681E-2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2</v>
      </c>
      <c r="D88" s="7">
        <v>2</v>
      </c>
      <c r="E88" s="7">
        <v>2</v>
      </c>
      <c r="F88" s="7">
        <v>0</v>
      </c>
      <c r="G88" s="8">
        <f t="shared" si="19"/>
        <v>4.7846889952153108E-3</v>
      </c>
      <c r="H88" s="8">
        <f t="shared" si="20"/>
        <v>5.7471264367816091E-3</v>
      </c>
      <c r="I88" s="8">
        <f t="shared" si="21"/>
        <v>6.024096385542169E-3</v>
      </c>
      <c r="J88" s="8" t="str">
        <f t="shared" si="22"/>
        <v/>
      </c>
      <c r="K88" s="8">
        <f t="shared" si="25"/>
        <v>0</v>
      </c>
      <c r="L88" s="8">
        <f t="shared" si="26"/>
        <v>-1</v>
      </c>
      <c r="M88" s="8">
        <f t="shared" si="23"/>
        <v>0</v>
      </c>
      <c r="N88" s="9">
        <f t="shared" si="24"/>
        <v>-5.7471264367816091E-3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0</v>
      </c>
      <c r="E91" s="7">
        <v>1</v>
      </c>
      <c r="F91" s="7">
        <v>0</v>
      </c>
      <c r="G91" s="8" t="str">
        <f t="shared" si="19"/>
        <v/>
      </c>
      <c r="H91" s="8" t="str">
        <f t="shared" si="20"/>
        <v/>
      </c>
      <c r="I91" s="8">
        <f t="shared" si="21"/>
        <v>3.0120481927710845E-3</v>
      </c>
      <c r="J91" s="8" t="str">
        <f t="shared" si="22"/>
        <v/>
      </c>
      <c r="K91" s="8">
        <f t="shared" si="25"/>
        <v>1</v>
      </c>
      <c r="L91" s="8" t="str">
        <f t="shared" si="26"/>
        <v xml:space="preserve"> </v>
      </c>
      <c r="M91" s="8" t="str">
        <f t="shared" si="23"/>
        <v/>
      </c>
      <c r="N91" s="9" t="str">
        <f t="shared" si="24"/>
        <v/>
      </c>
    </row>
    <row r="92" spans="1:14" x14ac:dyDescent="0.2">
      <c r="A92" s="30"/>
      <c r="B92" s="23" t="s">
        <v>79</v>
      </c>
      <c r="C92" s="20">
        <v>2</v>
      </c>
      <c r="D92" s="7">
        <v>2</v>
      </c>
      <c r="E92" s="7">
        <v>2</v>
      </c>
      <c r="F92" s="7">
        <v>1</v>
      </c>
      <c r="G92" s="8">
        <f t="shared" si="19"/>
        <v>4.7846889952153108E-3</v>
      </c>
      <c r="H92" s="8">
        <f t="shared" si="20"/>
        <v>5.7471264367816091E-3</v>
      </c>
      <c r="I92" s="8">
        <f t="shared" si="21"/>
        <v>6.024096385542169E-3</v>
      </c>
      <c r="J92" s="8">
        <f t="shared" si="22"/>
        <v>3.663003663003663E-3</v>
      </c>
      <c r="K92" s="8">
        <f t="shared" si="25"/>
        <v>0</v>
      </c>
      <c r="L92" s="8">
        <f t="shared" si="26"/>
        <v>-0.5</v>
      </c>
      <c r="M92" s="8">
        <f t="shared" si="23"/>
        <v>0</v>
      </c>
      <c r="N92" s="9">
        <f t="shared" si="24"/>
        <v>-2.8735632183908046E-3</v>
      </c>
    </row>
    <row r="93" spans="1:14" x14ac:dyDescent="0.2">
      <c r="A93" s="30"/>
      <c r="B93" s="23" t="s">
        <v>80</v>
      </c>
      <c r="C93" s="20">
        <v>2</v>
      </c>
      <c r="D93" s="7">
        <v>4</v>
      </c>
      <c r="E93" s="7">
        <v>3</v>
      </c>
      <c r="F93" s="7">
        <v>4</v>
      </c>
      <c r="G93" s="8">
        <f t="shared" si="19"/>
        <v>4.7846889952153108E-3</v>
      </c>
      <c r="H93" s="8">
        <f t="shared" si="20"/>
        <v>1.1494252873563218E-2</v>
      </c>
      <c r="I93" s="8">
        <f t="shared" si="21"/>
        <v>9.0361445783132526E-3</v>
      </c>
      <c r="J93" s="8">
        <f t="shared" si="22"/>
        <v>1.4652014652014652E-2</v>
      </c>
      <c r="K93" s="8">
        <f t="shared" si="25"/>
        <v>0.5</v>
      </c>
      <c r="L93" s="8">
        <f t="shared" si="26"/>
        <v>0</v>
      </c>
      <c r="M93" s="8">
        <f t="shared" si="23"/>
        <v>2.3923444976076554E-3</v>
      </c>
      <c r="N93" s="9">
        <f t="shared" si="24"/>
        <v>0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5</v>
      </c>
      <c r="D97" s="7">
        <v>2</v>
      </c>
      <c r="E97" s="7">
        <v>2</v>
      </c>
      <c r="F97" s="7">
        <v>0</v>
      </c>
      <c r="G97" s="8">
        <f t="shared" si="19"/>
        <v>1.1961722488038277E-2</v>
      </c>
      <c r="H97" s="8">
        <f t="shared" si="20"/>
        <v>5.7471264367816091E-3</v>
      </c>
      <c r="I97" s="8">
        <f t="shared" si="21"/>
        <v>6.024096385542169E-3</v>
      </c>
      <c r="J97" s="8" t="str">
        <f t="shared" si="22"/>
        <v/>
      </c>
      <c r="K97" s="8">
        <f t="shared" si="25"/>
        <v>-0.6</v>
      </c>
      <c r="L97" s="8">
        <f t="shared" si="26"/>
        <v>-1</v>
      </c>
      <c r="M97" s="8">
        <f t="shared" si="23"/>
        <v>-7.1770334928229658E-3</v>
      </c>
      <c r="N97" s="9">
        <f t="shared" si="24"/>
        <v>-5.7471264367816091E-3</v>
      </c>
    </row>
    <row r="98" spans="1:14" x14ac:dyDescent="0.2">
      <c r="A98" s="30"/>
      <c r="B98" s="23" t="s">
        <v>85</v>
      </c>
      <c r="C98" s="20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2.8735632183908046E-3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9">
        <f t="shared" si="24"/>
        <v>-2.8735632183908046E-3</v>
      </c>
    </row>
    <row r="99" spans="1:14" x14ac:dyDescent="0.2">
      <c r="A99" s="30"/>
      <c r="B99" s="23" t="s">
        <v>86</v>
      </c>
      <c r="C99" s="20">
        <v>15</v>
      </c>
      <c r="D99" s="7">
        <v>10</v>
      </c>
      <c r="E99" s="7">
        <v>6</v>
      </c>
      <c r="F99" s="7">
        <v>3</v>
      </c>
      <c r="G99" s="8">
        <f t="shared" si="19"/>
        <v>3.5885167464114832E-2</v>
      </c>
      <c r="H99" s="8">
        <f t="shared" si="20"/>
        <v>2.8735632183908046E-2</v>
      </c>
      <c r="I99" s="8">
        <f t="shared" si="21"/>
        <v>1.8072289156626505E-2</v>
      </c>
      <c r="J99" s="8">
        <f t="shared" si="22"/>
        <v>1.098901098901099E-2</v>
      </c>
      <c r="K99" s="8">
        <f t="shared" si="25"/>
        <v>-0.6</v>
      </c>
      <c r="L99" s="8">
        <f t="shared" si="26"/>
        <v>-0.7</v>
      </c>
      <c r="M99" s="8">
        <f t="shared" si="23"/>
        <v>-2.1531100478468897E-2</v>
      </c>
      <c r="N99" s="9">
        <f t="shared" si="24"/>
        <v>-2.0114942528735632E-2</v>
      </c>
    </row>
    <row r="100" spans="1:14" x14ac:dyDescent="0.2">
      <c r="A100" s="30"/>
      <c r="B100" s="23" t="s">
        <v>87</v>
      </c>
      <c r="C100" s="20">
        <v>42</v>
      </c>
      <c r="D100" s="7">
        <v>20</v>
      </c>
      <c r="E100" s="7">
        <v>6</v>
      </c>
      <c r="F100" s="7">
        <v>2</v>
      </c>
      <c r="G100" s="8">
        <f t="shared" si="19"/>
        <v>0.10047846889952153</v>
      </c>
      <c r="H100" s="8">
        <f t="shared" si="20"/>
        <v>5.7471264367816091E-2</v>
      </c>
      <c r="I100" s="8">
        <f t="shared" si="21"/>
        <v>1.8072289156626505E-2</v>
      </c>
      <c r="J100" s="8">
        <f t="shared" si="22"/>
        <v>7.326007326007326E-3</v>
      </c>
      <c r="K100" s="8">
        <f t="shared" si="25"/>
        <v>-0.8571428571428571</v>
      </c>
      <c r="L100" s="8">
        <f t="shared" si="26"/>
        <v>-0.9</v>
      </c>
      <c r="M100" s="8">
        <f t="shared" si="23"/>
        <v>-8.612440191387559E-2</v>
      </c>
      <c r="N100" s="9">
        <f t="shared" si="24"/>
        <v>-5.1724137931034482E-2</v>
      </c>
    </row>
    <row r="101" spans="1:14" x14ac:dyDescent="0.2">
      <c r="A101" s="30"/>
      <c r="B101" s="23" t="s">
        <v>88</v>
      </c>
      <c r="C101" s="20">
        <v>15</v>
      </c>
      <c r="D101" s="7">
        <v>18</v>
      </c>
      <c r="E101" s="7">
        <v>4</v>
      </c>
      <c r="F101" s="7">
        <v>1</v>
      </c>
      <c r="G101" s="8">
        <f t="shared" si="19"/>
        <v>3.5885167464114832E-2</v>
      </c>
      <c r="H101" s="8">
        <f t="shared" si="20"/>
        <v>5.1724137931034482E-2</v>
      </c>
      <c r="I101" s="8">
        <f t="shared" si="21"/>
        <v>1.2048192771084338E-2</v>
      </c>
      <c r="J101" s="8">
        <f t="shared" si="22"/>
        <v>3.663003663003663E-3</v>
      </c>
      <c r="K101" s="8">
        <f t="shared" si="25"/>
        <v>-0.73333333333333328</v>
      </c>
      <c r="L101" s="8">
        <f t="shared" si="26"/>
        <v>-0.94444444444444442</v>
      </c>
      <c r="M101" s="8">
        <f t="shared" si="23"/>
        <v>-2.6315789473684209E-2</v>
      </c>
      <c r="N101" s="9">
        <f t="shared" si="24"/>
        <v>-4.8850574712643674E-2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3.0120481927710845E-3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13</v>
      </c>
      <c r="D103" s="7">
        <v>35</v>
      </c>
      <c r="E103" s="7">
        <v>8</v>
      </c>
      <c r="F103" s="7">
        <v>28</v>
      </c>
      <c r="G103" s="8">
        <f t="shared" si="19"/>
        <v>3.1100478468899521E-2</v>
      </c>
      <c r="H103" s="8">
        <f t="shared" si="20"/>
        <v>0.10057471264367816</v>
      </c>
      <c r="I103" s="8">
        <f t="shared" si="21"/>
        <v>2.4096385542168676E-2</v>
      </c>
      <c r="J103" s="8">
        <f t="shared" si="22"/>
        <v>0.10256410256410256</v>
      </c>
      <c r="K103" s="8">
        <f t="shared" si="25"/>
        <v>-0.38461538461538464</v>
      </c>
      <c r="L103" s="8">
        <f t="shared" si="26"/>
        <v>-0.2</v>
      </c>
      <c r="M103" s="8">
        <f t="shared" si="23"/>
        <v>-1.1961722488038277E-2</v>
      </c>
      <c r="N103" s="9">
        <f t="shared" si="24"/>
        <v>-2.0114942528735635E-2</v>
      </c>
    </row>
    <row r="104" spans="1:14" x14ac:dyDescent="0.2">
      <c r="A104" s="30"/>
      <c r="B104" s="23" t="s">
        <v>91</v>
      </c>
      <c r="C104" s="20">
        <v>1</v>
      </c>
      <c r="D104" s="7">
        <v>9</v>
      </c>
      <c r="E104" s="7">
        <v>1</v>
      </c>
      <c r="F104" s="7">
        <v>0</v>
      </c>
      <c r="G104" s="8">
        <f t="shared" si="19"/>
        <v>2.3923444976076554E-3</v>
      </c>
      <c r="H104" s="8">
        <f t="shared" si="20"/>
        <v>2.5862068965517241E-2</v>
      </c>
      <c r="I104" s="8">
        <f t="shared" si="21"/>
        <v>3.0120481927710845E-3</v>
      </c>
      <c r="J104" s="8" t="str">
        <f t="shared" si="22"/>
        <v/>
      </c>
      <c r="K104" s="8">
        <f t="shared" si="25"/>
        <v>0</v>
      </c>
      <c r="L104" s="8">
        <f t="shared" si="26"/>
        <v>-1</v>
      </c>
      <c r="M104" s="8">
        <f t="shared" si="23"/>
        <v>0</v>
      </c>
      <c r="N104" s="9">
        <f t="shared" si="24"/>
        <v>-2.5862068965517241E-2</v>
      </c>
    </row>
    <row r="105" spans="1:14" x14ac:dyDescent="0.2">
      <c r="A105" s="30"/>
      <c r="B105" s="23" t="s">
        <v>92</v>
      </c>
      <c r="C105" s="20">
        <v>0</v>
      </c>
      <c r="D105" s="7">
        <v>8</v>
      </c>
      <c r="E105" s="7">
        <v>4</v>
      </c>
      <c r="F105" s="7">
        <v>6</v>
      </c>
      <c r="G105" s="8" t="str">
        <f t="shared" si="19"/>
        <v/>
      </c>
      <c r="H105" s="8">
        <f t="shared" si="20"/>
        <v>2.2988505747126436E-2</v>
      </c>
      <c r="I105" s="8">
        <f t="shared" si="21"/>
        <v>1.2048192771084338E-2</v>
      </c>
      <c r="J105" s="8">
        <f t="shared" si="22"/>
        <v>2.197802197802198E-2</v>
      </c>
      <c r="K105" s="8">
        <f t="shared" si="25"/>
        <v>1</v>
      </c>
      <c r="L105" s="8">
        <f t="shared" si="26"/>
        <v>-0.25</v>
      </c>
      <c r="M105" s="8" t="str">
        <f t="shared" si="23"/>
        <v/>
      </c>
      <c r="N105" s="9">
        <f t="shared" si="24"/>
        <v>-5.7471264367816091E-3</v>
      </c>
    </row>
    <row r="106" spans="1:14" x14ac:dyDescent="0.2">
      <c r="A106" s="30"/>
      <c r="B106" s="23" t="s">
        <v>93</v>
      </c>
      <c r="C106" s="20">
        <v>2</v>
      </c>
      <c r="D106" s="7">
        <v>3</v>
      </c>
      <c r="E106" s="7">
        <v>0</v>
      </c>
      <c r="F106" s="7">
        <v>4</v>
      </c>
      <c r="G106" s="8">
        <f t="shared" si="19"/>
        <v>4.7846889952153108E-3</v>
      </c>
      <c r="H106" s="8">
        <f t="shared" si="20"/>
        <v>8.6206896551724137E-3</v>
      </c>
      <c r="I106" s="8" t="str">
        <f t="shared" si="21"/>
        <v/>
      </c>
      <c r="J106" s="8">
        <f t="shared" si="22"/>
        <v>1.4652014652014652E-2</v>
      </c>
      <c r="K106" s="8">
        <f t="shared" si="25"/>
        <v>-1</v>
      </c>
      <c r="L106" s="8">
        <f t="shared" si="26"/>
        <v>0.33333333333333331</v>
      </c>
      <c r="M106" s="8">
        <f t="shared" si="23"/>
        <v>-4.7846889952153108E-3</v>
      </c>
      <c r="N106" s="9">
        <f t="shared" si="24"/>
        <v>2.8735632183908046E-3</v>
      </c>
    </row>
    <row r="107" spans="1:14" x14ac:dyDescent="0.2">
      <c r="A107" s="30"/>
      <c r="B107" s="23" t="s">
        <v>94</v>
      </c>
      <c r="C107" s="20">
        <v>2</v>
      </c>
      <c r="D107" s="7">
        <v>4</v>
      </c>
      <c r="E107" s="7">
        <v>0</v>
      </c>
      <c r="F107" s="7">
        <v>0</v>
      </c>
      <c r="G107" s="8">
        <f t="shared" si="19"/>
        <v>4.7846889952153108E-3</v>
      </c>
      <c r="H107" s="8">
        <f t="shared" si="20"/>
        <v>1.1494252873563218E-2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-4.7846889952153108E-3</v>
      </c>
      <c r="N107" s="9">
        <f t="shared" si="24"/>
        <v>-1.1494252873563218E-2</v>
      </c>
    </row>
    <row r="108" spans="1:14" x14ac:dyDescent="0.2">
      <c r="A108" s="30"/>
      <c r="B108" s="23" t="s">
        <v>95</v>
      </c>
      <c r="C108" s="20">
        <v>0</v>
      </c>
      <c r="D108" s="7">
        <v>2</v>
      </c>
      <c r="E108" s="7">
        <v>0</v>
      </c>
      <c r="F108" s="7">
        <v>2</v>
      </c>
      <c r="G108" s="8" t="str">
        <f t="shared" si="19"/>
        <v/>
      </c>
      <c r="H108" s="8">
        <f t="shared" si="20"/>
        <v>5.7471264367816091E-3</v>
      </c>
      <c r="I108" s="8" t="str">
        <f t="shared" si="21"/>
        <v/>
      </c>
      <c r="J108" s="8">
        <f t="shared" si="22"/>
        <v>7.326007326007326E-3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9">
        <f t="shared" si="24"/>
        <v>0</v>
      </c>
    </row>
    <row r="109" spans="1:14" x14ac:dyDescent="0.2">
      <c r="A109" s="30"/>
      <c r="B109" s="23" t="s">
        <v>96</v>
      </c>
      <c r="C109" s="20">
        <v>0</v>
      </c>
      <c r="D109" s="7">
        <v>2</v>
      </c>
      <c r="E109" s="7">
        <v>1</v>
      </c>
      <c r="F109" s="7">
        <v>1</v>
      </c>
      <c r="G109" s="8" t="str">
        <f t="shared" si="19"/>
        <v/>
      </c>
      <c r="H109" s="8">
        <f t="shared" si="20"/>
        <v>5.7471264367816091E-3</v>
      </c>
      <c r="I109" s="8">
        <f t="shared" si="21"/>
        <v>3.0120481927710845E-3</v>
      </c>
      <c r="J109" s="8">
        <f t="shared" si="22"/>
        <v>3.663003663003663E-3</v>
      </c>
      <c r="K109" s="8">
        <f t="shared" si="25"/>
        <v>1</v>
      </c>
      <c r="L109" s="8">
        <f t="shared" si="26"/>
        <v>-0.5</v>
      </c>
      <c r="M109" s="8" t="str">
        <f t="shared" si="23"/>
        <v/>
      </c>
      <c r="N109" s="9">
        <f t="shared" si="24"/>
        <v>-2.8735632183908046E-3</v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12</v>
      </c>
      <c r="D111" s="7">
        <v>13</v>
      </c>
      <c r="E111" s="7">
        <v>12</v>
      </c>
      <c r="F111" s="7">
        <v>7</v>
      </c>
      <c r="G111" s="8">
        <f t="shared" si="19"/>
        <v>2.8708133971291867E-2</v>
      </c>
      <c r="H111" s="8">
        <f t="shared" si="20"/>
        <v>3.7356321839080463E-2</v>
      </c>
      <c r="I111" s="8">
        <f t="shared" si="21"/>
        <v>3.614457831325301E-2</v>
      </c>
      <c r="J111" s="8">
        <f t="shared" si="22"/>
        <v>2.564102564102564E-2</v>
      </c>
      <c r="K111" s="8">
        <f t="shared" si="25"/>
        <v>0</v>
      </c>
      <c r="L111" s="8">
        <f t="shared" si="26"/>
        <v>-0.46153846153846156</v>
      </c>
      <c r="M111" s="8">
        <f t="shared" si="23"/>
        <v>0</v>
      </c>
      <c r="N111" s="9">
        <f t="shared" si="24"/>
        <v>-1.7241379310344831E-2</v>
      </c>
    </row>
    <row r="112" spans="1:14" x14ac:dyDescent="0.2">
      <c r="A112" s="30"/>
      <c r="B112" s="23" t="s">
        <v>99</v>
      </c>
      <c r="C112" s="20">
        <v>1</v>
      </c>
      <c r="D112" s="7">
        <v>2</v>
      </c>
      <c r="E112" s="7">
        <v>0</v>
      </c>
      <c r="F112" s="7">
        <v>1</v>
      </c>
      <c r="G112" s="8">
        <f t="shared" si="19"/>
        <v>2.3923444976076554E-3</v>
      </c>
      <c r="H112" s="8">
        <f t="shared" si="20"/>
        <v>5.7471264367816091E-3</v>
      </c>
      <c r="I112" s="8" t="str">
        <f t="shared" si="21"/>
        <v/>
      </c>
      <c r="J112" s="8">
        <f t="shared" si="22"/>
        <v>3.663003663003663E-3</v>
      </c>
      <c r="K112" s="8">
        <f t="shared" si="25"/>
        <v>-1</v>
      </c>
      <c r="L112" s="8">
        <f t="shared" si="26"/>
        <v>-0.5</v>
      </c>
      <c r="M112" s="8">
        <f t="shared" si="23"/>
        <v>-2.3923444976076554E-3</v>
      </c>
      <c r="N112" s="9">
        <f t="shared" si="24"/>
        <v>-2.8735632183908046E-3</v>
      </c>
    </row>
    <row r="113" spans="1:14" x14ac:dyDescent="0.2">
      <c r="A113" s="30"/>
      <c r="B113" s="23" t="s">
        <v>100</v>
      </c>
      <c r="C113" s="20">
        <v>0</v>
      </c>
      <c r="D113" s="7">
        <v>1</v>
      </c>
      <c r="E113" s="7">
        <v>0</v>
      </c>
      <c r="F113" s="7">
        <v>2</v>
      </c>
      <c r="G113" s="8" t="str">
        <f t="shared" ref="G113:G144" si="27">+IF(C113=0,"",C113/C$81)</f>
        <v/>
      </c>
      <c r="H113" s="8">
        <f t="shared" ref="H113:H144" si="28">+IF(D113=0,"",D113/D$81)</f>
        <v>2.8735632183908046E-3</v>
      </c>
      <c r="I113" s="8" t="str">
        <f t="shared" ref="I113:I144" si="29">+IF(E113=0,"",E113/E$81)</f>
        <v/>
      </c>
      <c r="J113" s="8">
        <f t="shared" ref="J113:J144" si="30">+IF(F113=0,"",F113/F$81)</f>
        <v>7.326007326007326E-3</v>
      </c>
      <c r="K113" s="8" t="str">
        <f t="shared" si="25"/>
        <v xml:space="preserve"> </v>
      </c>
      <c r="L113" s="8">
        <f t="shared" si="26"/>
        <v>1</v>
      </c>
      <c r="M113" s="8" t="str">
        <f t="shared" ref="M113:M144" si="31">+IF(OR(AND(G113=""),(K113="")),"",G113*K113)</f>
        <v/>
      </c>
      <c r="N113" s="9">
        <f t="shared" ref="N113:N144" si="32">+IF(OR(AND(H113=""),(L113="")),"",H113*L113)</f>
        <v>2.8735632183908046E-3</v>
      </c>
    </row>
    <row r="114" spans="1:14" x14ac:dyDescent="0.2">
      <c r="A114" s="30"/>
      <c r="B114" s="23" t="s">
        <v>101</v>
      </c>
      <c r="C114" s="20">
        <v>0</v>
      </c>
      <c r="D114" s="7">
        <v>4</v>
      </c>
      <c r="E114" s="7">
        <v>0</v>
      </c>
      <c r="F114" s="7">
        <v>3</v>
      </c>
      <c r="G114" s="8" t="str">
        <f t="shared" si="27"/>
        <v/>
      </c>
      <c r="H114" s="8">
        <f t="shared" si="28"/>
        <v>1.1494252873563218E-2</v>
      </c>
      <c r="I114" s="8" t="str">
        <f t="shared" si="29"/>
        <v/>
      </c>
      <c r="J114" s="8">
        <f t="shared" si="30"/>
        <v>1.098901098901099E-2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-0.25</v>
      </c>
      <c r="M114" s="8" t="str">
        <f t="shared" si="31"/>
        <v/>
      </c>
      <c r="N114" s="9">
        <f t="shared" si="32"/>
        <v>-2.8735632183908046E-3</v>
      </c>
    </row>
    <row r="115" spans="1:14" x14ac:dyDescent="0.2">
      <c r="A115" s="30"/>
      <c r="B115" s="23" t="s">
        <v>102</v>
      </c>
      <c r="C115" s="20">
        <v>2</v>
      </c>
      <c r="D115" s="7">
        <v>5</v>
      </c>
      <c r="E115" s="7">
        <v>4</v>
      </c>
      <c r="F115" s="7">
        <v>3</v>
      </c>
      <c r="G115" s="8">
        <f t="shared" si="27"/>
        <v>4.7846889952153108E-3</v>
      </c>
      <c r="H115" s="8">
        <f t="shared" si="28"/>
        <v>1.4367816091954023E-2</v>
      </c>
      <c r="I115" s="8">
        <f t="shared" si="29"/>
        <v>1.2048192771084338E-2</v>
      </c>
      <c r="J115" s="8">
        <f t="shared" si="30"/>
        <v>1.098901098901099E-2</v>
      </c>
      <c r="K115" s="8">
        <f t="shared" si="33"/>
        <v>1</v>
      </c>
      <c r="L115" s="8">
        <f t="shared" si="34"/>
        <v>-0.4</v>
      </c>
      <c r="M115" s="8">
        <f t="shared" si="31"/>
        <v>4.7846889952153108E-3</v>
      </c>
      <c r="N115" s="9">
        <f t="shared" si="32"/>
        <v>-5.7471264367816091E-3</v>
      </c>
    </row>
    <row r="116" spans="1:14" x14ac:dyDescent="0.2">
      <c r="A116" s="30"/>
      <c r="B116" s="23" t="s">
        <v>103</v>
      </c>
      <c r="C116" s="20">
        <v>15</v>
      </c>
      <c r="D116" s="7">
        <v>6</v>
      </c>
      <c r="E116" s="7">
        <v>14</v>
      </c>
      <c r="F116" s="7">
        <v>8</v>
      </c>
      <c r="G116" s="8">
        <f t="shared" si="27"/>
        <v>3.5885167464114832E-2</v>
      </c>
      <c r="H116" s="8">
        <f t="shared" si="28"/>
        <v>1.7241379310344827E-2</v>
      </c>
      <c r="I116" s="8">
        <f t="shared" si="29"/>
        <v>4.2168674698795178E-2</v>
      </c>
      <c r="J116" s="8">
        <f t="shared" si="30"/>
        <v>2.9304029304029304E-2</v>
      </c>
      <c r="K116" s="8">
        <f t="shared" si="33"/>
        <v>-6.6666666666666666E-2</v>
      </c>
      <c r="L116" s="8">
        <f t="shared" si="34"/>
        <v>0.33333333333333331</v>
      </c>
      <c r="M116" s="8">
        <f t="shared" si="31"/>
        <v>-2.3923444976076554E-3</v>
      </c>
      <c r="N116" s="9">
        <f t="shared" si="32"/>
        <v>5.7471264367816091E-3</v>
      </c>
    </row>
    <row r="117" spans="1:14" x14ac:dyDescent="0.2">
      <c r="A117" s="30"/>
      <c r="B117" s="23" t="s">
        <v>104</v>
      </c>
      <c r="C117" s="20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2.8735632183908046E-3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9">
        <f t="shared" si="32"/>
        <v>-2.8735632183908046E-3</v>
      </c>
    </row>
    <row r="118" spans="1:14" x14ac:dyDescent="0.2">
      <c r="A118" s="30"/>
      <c r="B118" s="23" t="s">
        <v>105</v>
      </c>
      <c r="C118" s="20">
        <v>9</v>
      </c>
      <c r="D118" s="7">
        <v>9</v>
      </c>
      <c r="E118" s="7">
        <v>3</v>
      </c>
      <c r="F118" s="7">
        <v>10</v>
      </c>
      <c r="G118" s="8">
        <f t="shared" si="27"/>
        <v>2.1531100478468901E-2</v>
      </c>
      <c r="H118" s="8">
        <f t="shared" si="28"/>
        <v>2.5862068965517241E-2</v>
      </c>
      <c r="I118" s="8">
        <f t="shared" si="29"/>
        <v>9.0361445783132526E-3</v>
      </c>
      <c r="J118" s="8">
        <f t="shared" si="30"/>
        <v>3.6630036630036632E-2</v>
      </c>
      <c r="K118" s="8">
        <f t="shared" si="33"/>
        <v>-0.66666666666666663</v>
      </c>
      <c r="L118" s="8">
        <f t="shared" si="34"/>
        <v>0.1111111111111111</v>
      </c>
      <c r="M118" s="8">
        <f t="shared" si="31"/>
        <v>-1.4354066985645933E-2</v>
      </c>
      <c r="N118" s="9">
        <f t="shared" si="32"/>
        <v>2.8735632183908046E-3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1</v>
      </c>
      <c r="F120" s="7">
        <v>1</v>
      </c>
      <c r="G120" s="8" t="str">
        <f t="shared" si="27"/>
        <v/>
      </c>
      <c r="H120" s="8" t="str">
        <f t="shared" si="28"/>
        <v/>
      </c>
      <c r="I120" s="8">
        <f t="shared" si="29"/>
        <v>3.0120481927710845E-3</v>
      </c>
      <c r="J120" s="8">
        <f t="shared" si="30"/>
        <v>3.663003663003663E-3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2</v>
      </c>
      <c r="D121" s="7">
        <v>2</v>
      </c>
      <c r="E121" s="7">
        <v>2</v>
      </c>
      <c r="F121" s="7">
        <v>2</v>
      </c>
      <c r="G121" s="8">
        <f t="shared" si="27"/>
        <v>4.7846889952153108E-3</v>
      </c>
      <c r="H121" s="8">
        <f t="shared" si="28"/>
        <v>5.7471264367816091E-3</v>
      </c>
      <c r="I121" s="8">
        <f t="shared" si="29"/>
        <v>6.024096385542169E-3</v>
      </c>
      <c r="J121" s="8">
        <f t="shared" si="30"/>
        <v>7.326007326007326E-3</v>
      </c>
      <c r="K121" s="8">
        <f t="shared" si="33"/>
        <v>0</v>
      </c>
      <c r="L121" s="8">
        <f t="shared" si="34"/>
        <v>0</v>
      </c>
      <c r="M121" s="8">
        <f t="shared" si="31"/>
        <v>0</v>
      </c>
      <c r="N121" s="9">
        <f t="shared" si="32"/>
        <v>0</v>
      </c>
    </row>
    <row r="122" spans="1:14" x14ac:dyDescent="0.2">
      <c r="A122" s="30"/>
      <c r="B122" s="23" t="s">
        <v>109</v>
      </c>
      <c r="C122" s="20">
        <v>0</v>
      </c>
      <c r="D122" s="7">
        <v>4</v>
      </c>
      <c r="E122" s="7">
        <v>4</v>
      </c>
      <c r="F122" s="7">
        <v>2</v>
      </c>
      <c r="G122" s="8" t="str">
        <f t="shared" si="27"/>
        <v/>
      </c>
      <c r="H122" s="8">
        <f t="shared" si="28"/>
        <v>1.1494252873563218E-2</v>
      </c>
      <c r="I122" s="8">
        <f t="shared" si="29"/>
        <v>1.2048192771084338E-2</v>
      </c>
      <c r="J122" s="8">
        <f t="shared" si="30"/>
        <v>7.326007326007326E-3</v>
      </c>
      <c r="K122" s="8">
        <f t="shared" si="33"/>
        <v>1</v>
      </c>
      <c r="L122" s="8">
        <f t="shared" si="34"/>
        <v>-0.5</v>
      </c>
      <c r="M122" s="8" t="str">
        <f t="shared" si="31"/>
        <v/>
      </c>
      <c r="N122" s="9">
        <f t="shared" si="32"/>
        <v>-5.7471264367816091E-3</v>
      </c>
    </row>
    <row r="123" spans="1:14" x14ac:dyDescent="0.2">
      <c r="A123" s="30"/>
      <c r="B123" s="23" t="s">
        <v>110</v>
      </c>
      <c r="C123" s="20">
        <v>6</v>
      </c>
      <c r="D123" s="7">
        <v>10</v>
      </c>
      <c r="E123" s="7">
        <v>9</v>
      </c>
      <c r="F123" s="7">
        <v>11</v>
      </c>
      <c r="G123" s="8">
        <f t="shared" si="27"/>
        <v>1.4354066985645933E-2</v>
      </c>
      <c r="H123" s="8">
        <f t="shared" si="28"/>
        <v>2.8735632183908046E-2</v>
      </c>
      <c r="I123" s="8">
        <f t="shared" si="29"/>
        <v>2.710843373493976E-2</v>
      </c>
      <c r="J123" s="8">
        <f t="shared" si="30"/>
        <v>4.0293040293040296E-2</v>
      </c>
      <c r="K123" s="8">
        <f t="shared" si="33"/>
        <v>0.5</v>
      </c>
      <c r="L123" s="8">
        <f t="shared" si="34"/>
        <v>0.1</v>
      </c>
      <c r="M123" s="8">
        <f t="shared" si="31"/>
        <v>7.1770334928229667E-3</v>
      </c>
      <c r="N123" s="9">
        <f t="shared" si="32"/>
        <v>2.8735632183908046E-3</v>
      </c>
    </row>
    <row r="124" spans="1:14" ht="25.5" x14ac:dyDescent="0.2">
      <c r="A124" s="30"/>
      <c r="B124" s="23" t="s">
        <v>111</v>
      </c>
      <c r="C124" s="20">
        <v>16</v>
      </c>
      <c r="D124" s="7">
        <v>25</v>
      </c>
      <c r="E124" s="7">
        <v>25</v>
      </c>
      <c r="F124" s="7">
        <v>25</v>
      </c>
      <c r="G124" s="8">
        <f t="shared" si="27"/>
        <v>3.8277511961722487E-2</v>
      </c>
      <c r="H124" s="8">
        <f t="shared" si="28"/>
        <v>7.183908045977011E-2</v>
      </c>
      <c r="I124" s="8">
        <f t="shared" si="29"/>
        <v>7.5301204819277115E-2</v>
      </c>
      <c r="J124" s="8">
        <f t="shared" si="30"/>
        <v>9.1575091575091569E-2</v>
      </c>
      <c r="K124" s="8">
        <f t="shared" si="33"/>
        <v>0.5625</v>
      </c>
      <c r="L124" s="8">
        <f t="shared" si="34"/>
        <v>0</v>
      </c>
      <c r="M124" s="8">
        <f t="shared" si="31"/>
        <v>2.1531100478468897E-2</v>
      </c>
      <c r="N124" s="9">
        <f t="shared" si="32"/>
        <v>0</v>
      </c>
    </row>
    <row r="125" spans="1:14" ht="25.5" x14ac:dyDescent="0.2">
      <c r="A125" s="30"/>
      <c r="B125" s="23" t="s">
        <v>112</v>
      </c>
      <c r="C125" s="20">
        <v>0</v>
      </c>
      <c r="D125" s="7">
        <v>0</v>
      </c>
      <c r="E125" s="7">
        <v>2</v>
      </c>
      <c r="F125" s="7">
        <v>3</v>
      </c>
      <c r="G125" s="8" t="str">
        <f t="shared" si="27"/>
        <v/>
      </c>
      <c r="H125" s="8" t="str">
        <f t="shared" si="28"/>
        <v/>
      </c>
      <c r="I125" s="8">
        <f t="shared" si="29"/>
        <v>6.024096385542169E-3</v>
      </c>
      <c r="J125" s="8">
        <f t="shared" si="30"/>
        <v>1.098901098901099E-2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9" t="str">
        <f t="shared" si="32"/>
        <v/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1</v>
      </c>
      <c r="F126" s="7">
        <v>1</v>
      </c>
      <c r="G126" s="8" t="str">
        <f t="shared" si="27"/>
        <v/>
      </c>
      <c r="H126" s="8" t="str">
        <f t="shared" si="28"/>
        <v/>
      </c>
      <c r="I126" s="8">
        <f t="shared" si="29"/>
        <v>3.0120481927710845E-3</v>
      </c>
      <c r="J126" s="8">
        <f t="shared" si="30"/>
        <v>3.663003663003663E-3</v>
      </c>
      <c r="K126" s="8">
        <f t="shared" si="33"/>
        <v>1</v>
      </c>
      <c r="L126" s="8">
        <f t="shared" si="34"/>
        <v>1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7</v>
      </c>
      <c r="D127" s="7">
        <v>4</v>
      </c>
      <c r="E127" s="7">
        <v>0</v>
      </c>
      <c r="F127" s="7">
        <v>2</v>
      </c>
      <c r="G127" s="8">
        <f t="shared" si="27"/>
        <v>1.6746411483253589E-2</v>
      </c>
      <c r="H127" s="8">
        <f t="shared" si="28"/>
        <v>1.1494252873563218E-2</v>
      </c>
      <c r="I127" s="8" t="str">
        <f t="shared" si="29"/>
        <v/>
      </c>
      <c r="J127" s="8">
        <f t="shared" si="30"/>
        <v>7.326007326007326E-3</v>
      </c>
      <c r="K127" s="8">
        <f t="shared" si="33"/>
        <v>-1</v>
      </c>
      <c r="L127" s="8">
        <f t="shared" si="34"/>
        <v>-0.5</v>
      </c>
      <c r="M127" s="8">
        <f t="shared" si="31"/>
        <v>-1.6746411483253589E-2</v>
      </c>
      <c r="N127" s="9">
        <f t="shared" si="32"/>
        <v>-5.7471264367816091E-3</v>
      </c>
    </row>
    <row r="128" spans="1:14" x14ac:dyDescent="0.2">
      <c r="A128" s="30"/>
      <c r="B128" s="23" t="s">
        <v>115</v>
      </c>
      <c r="C128" s="20">
        <v>2</v>
      </c>
      <c r="D128" s="7">
        <v>2</v>
      </c>
      <c r="E128" s="7">
        <v>1</v>
      </c>
      <c r="F128" s="7">
        <v>0</v>
      </c>
      <c r="G128" s="8">
        <f t="shared" si="27"/>
        <v>4.7846889952153108E-3</v>
      </c>
      <c r="H128" s="8">
        <f t="shared" si="28"/>
        <v>5.7471264367816091E-3</v>
      </c>
      <c r="I128" s="8">
        <f t="shared" si="29"/>
        <v>3.0120481927710845E-3</v>
      </c>
      <c r="J128" s="8" t="str">
        <f t="shared" si="30"/>
        <v/>
      </c>
      <c r="K128" s="8">
        <f t="shared" si="33"/>
        <v>-0.5</v>
      </c>
      <c r="L128" s="8">
        <f t="shared" si="34"/>
        <v>-1</v>
      </c>
      <c r="M128" s="8">
        <f t="shared" si="31"/>
        <v>-2.3923444976076554E-3</v>
      </c>
      <c r="N128" s="9">
        <f t="shared" si="32"/>
        <v>-5.7471264367816091E-3</v>
      </c>
    </row>
    <row r="129" spans="1:14" x14ac:dyDescent="0.2">
      <c r="A129" s="30"/>
      <c r="B129" s="23" t="s">
        <v>116</v>
      </c>
      <c r="C129" s="20">
        <v>3</v>
      </c>
      <c r="D129" s="7">
        <v>4</v>
      </c>
      <c r="E129" s="7">
        <v>1</v>
      </c>
      <c r="F129" s="7">
        <v>3</v>
      </c>
      <c r="G129" s="8">
        <f t="shared" si="27"/>
        <v>7.1770334928229667E-3</v>
      </c>
      <c r="H129" s="8">
        <f t="shared" si="28"/>
        <v>1.1494252873563218E-2</v>
      </c>
      <c r="I129" s="8">
        <f t="shared" si="29"/>
        <v>3.0120481927710845E-3</v>
      </c>
      <c r="J129" s="8">
        <f t="shared" si="30"/>
        <v>1.098901098901099E-2</v>
      </c>
      <c r="K129" s="8">
        <f t="shared" si="33"/>
        <v>-0.66666666666666663</v>
      </c>
      <c r="L129" s="8">
        <f t="shared" si="34"/>
        <v>-0.25</v>
      </c>
      <c r="M129" s="8">
        <f t="shared" si="31"/>
        <v>-4.7846889952153108E-3</v>
      </c>
      <c r="N129" s="9">
        <f t="shared" si="32"/>
        <v>-2.8735632183908046E-3</v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3</v>
      </c>
      <c r="D132" s="7">
        <v>0</v>
      </c>
      <c r="E132" s="7">
        <v>0</v>
      </c>
      <c r="F132" s="7">
        <v>0</v>
      </c>
      <c r="G132" s="8">
        <f t="shared" si="27"/>
        <v>7.1770334928229667E-3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-7.1770334928229667E-3</v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3.0120481927710845E-3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3.0120481927710845E-3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2</v>
      </c>
      <c r="D135" s="7">
        <v>1</v>
      </c>
      <c r="E135" s="7">
        <v>1</v>
      </c>
      <c r="F135" s="7">
        <v>0</v>
      </c>
      <c r="G135" s="8">
        <f t="shared" si="27"/>
        <v>4.7846889952153108E-3</v>
      </c>
      <c r="H135" s="8">
        <f t="shared" si="28"/>
        <v>2.8735632183908046E-3</v>
      </c>
      <c r="I135" s="8">
        <f t="shared" si="29"/>
        <v>3.0120481927710845E-3</v>
      </c>
      <c r="J135" s="8" t="str">
        <f t="shared" si="30"/>
        <v/>
      </c>
      <c r="K135" s="8">
        <f t="shared" si="33"/>
        <v>-0.5</v>
      </c>
      <c r="L135" s="8">
        <f t="shared" si="34"/>
        <v>-1</v>
      </c>
      <c r="M135" s="8">
        <f t="shared" si="31"/>
        <v>-2.3923444976076554E-3</v>
      </c>
      <c r="N135" s="9">
        <f t="shared" si="32"/>
        <v>-2.8735632183908046E-3</v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8</v>
      </c>
      <c r="D137" s="7">
        <v>2</v>
      </c>
      <c r="E137" s="7">
        <v>8</v>
      </c>
      <c r="F137" s="7">
        <v>1</v>
      </c>
      <c r="G137" s="8">
        <f t="shared" si="27"/>
        <v>1.9138755980861243E-2</v>
      </c>
      <c r="H137" s="8">
        <f t="shared" si="28"/>
        <v>5.7471264367816091E-3</v>
      </c>
      <c r="I137" s="8">
        <f t="shared" si="29"/>
        <v>2.4096385542168676E-2</v>
      </c>
      <c r="J137" s="8">
        <f t="shared" si="30"/>
        <v>3.663003663003663E-3</v>
      </c>
      <c r="K137" s="8">
        <f t="shared" si="33"/>
        <v>0</v>
      </c>
      <c r="L137" s="8">
        <f t="shared" si="34"/>
        <v>-0.5</v>
      </c>
      <c r="M137" s="8">
        <f t="shared" si="31"/>
        <v>0</v>
      </c>
      <c r="N137" s="9">
        <f t="shared" si="32"/>
        <v>-2.8735632183908046E-3</v>
      </c>
    </row>
    <row r="138" spans="1:14" x14ac:dyDescent="0.2">
      <c r="A138" s="30"/>
      <c r="B138" s="23" t="s">
        <v>125</v>
      </c>
      <c r="C138" s="20">
        <v>1</v>
      </c>
      <c r="D138" s="7">
        <v>0</v>
      </c>
      <c r="E138" s="7">
        <v>0</v>
      </c>
      <c r="F138" s="7">
        <v>1</v>
      </c>
      <c r="G138" s="8">
        <f t="shared" si="27"/>
        <v>2.3923444976076554E-3</v>
      </c>
      <c r="H138" s="8" t="str">
        <f t="shared" si="28"/>
        <v/>
      </c>
      <c r="I138" s="8" t="str">
        <f t="shared" si="29"/>
        <v/>
      </c>
      <c r="J138" s="8">
        <f t="shared" si="30"/>
        <v>3.663003663003663E-3</v>
      </c>
      <c r="K138" s="8">
        <f t="shared" si="33"/>
        <v>-1</v>
      </c>
      <c r="L138" s="8">
        <f t="shared" si="34"/>
        <v>1</v>
      </c>
      <c r="M138" s="8">
        <f t="shared" si="31"/>
        <v>-2.3923444976076554E-3</v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28</v>
      </c>
      <c r="D139" s="7">
        <v>4</v>
      </c>
      <c r="E139" s="7">
        <v>14</v>
      </c>
      <c r="F139" s="7">
        <v>3</v>
      </c>
      <c r="G139" s="8">
        <f t="shared" si="27"/>
        <v>6.6985645933014357E-2</v>
      </c>
      <c r="H139" s="8">
        <f t="shared" si="28"/>
        <v>1.1494252873563218E-2</v>
      </c>
      <c r="I139" s="8">
        <f t="shared" si="29"/>
        <v>4.2168674698795178E-2</v>
      </c>
      <c r="J139" s="8">
        <f t="shared" si="30"/>
        <v>1.098901098901099E-2</v>
      </c>
      <c r="K139" s="8">
        <f t="shared" si="33"/>
        <v>-0.5</v>
      </c>
      <c r="L139" s="8">
        <f t="shared" si="34"/>
        <v>-0.25</v>
      </c>
      <c r="M139" s="8">
        <f t="shared" si="31"/>
        <v>-3.3492822966507178E-2</v>
      </c>
      <c r="N139" s="9">
        <f t="shared" si="32"/>
        <v>-2.8735632183908046E-3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29</v>
      </c>
      <c r="D141" s="7">
        <v>19</v>
      </c>
      <c r="E141" s="7">
        <v>18</v>
      </c>
      <c r="F141" s="7">
        <v>11</v>
      </c>
      <c r="G141" s="8">
        <f t="shared" si="27"/>
        <v>6.9377990430622011E-2</v>
      </c>
      <c r="H141" s="8">
        <f t="shared" si="28"/>
        <v>5.459770114942529E-2</v>
      </c>
      <c r="I141" s="8">
        <f t="shared" si="29"/>
        <v>5.4216867469879519E-2</v>
      </c>
      <c r="J141" s="8">
        <f t="shared" si="30"/>
        <v>4.0293040293040296E-2</v>
      </c>
      <c r="K141" s="8">
        <f t="shared" si="33"/>
        <v>-0.37931034482758619</v>
      </c>
      <c r="L141" s="8">
        <f t="shared" si="34"/>
        <v>-0.42105263157894735</v>
      </c>
      <c r="M141" s="8">
        <f t="shared" si="31"/>
        <v>-2.6315789473684209E-2</v>
      </c>
      <c r="N141" s="9">
        <f t="shared" si="32"/>
        <v>-2.2988505747126436E-2</v>
      </c>
    </row>
    <row r="142" spans="1:14" x14ac:dyDescent="0.2">
      <c r="A142" s="30"/>
      <c r="B142" s="23" t="s">
        <v>129</v>
      </c>
      <c r="C142" s="20">
        <v>11</v>
      </c>
      <c r="D142" s="7">
        <v>6</v>
      </c>
      <c r="E142" s="7">
        <v>11</v>
      </c>
      <c r="F142" s="7">
        <v>1</v>
      </c>
      <c r="G142" s="8">
        <f t="shared" si="27"/>
        <v>2.6315789473684209E-2</v>
      </c>
      <c r="H142" s="8">
        <f t="shared" si="28"/>
        <v>1.7241379310344827E-2</v>
      </c>
      <c r="I142" s="8">
        <f t="shared" si="29"/>
        <v>3.313253012048193E-2</v>
      </c>
      <c r="J142" s="8">
        <f t="shared" si="30"/>
        <v>3.663003663003663E-3</v>
      </c>
      <c r="K142" s="8">
        <f t="shared" si="33"/>
        <v>0</v>
      </c>
      <c r="L142" s="8">
        <f t="shared" si="34"/>
        <v>-0.83333333333333337</v>
      </c>
      <c r="M142" s="8">
        <f t="shared" si="31"/>
        <v>0</v>
      </c>
      <c r="N142" s="9">
        <f t="shared" si="32"/>
        <v>-1.4367816091954023E-2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9</v>
      </c>
      <c r="D144" s="7">
        <v>7</v>
      </c>
      <c r="E144" s="7">
        <v>6</v>
      </c>
      <c r="F144" s="7">
        <v>3</v>
      </c>
      <c r="G144" s="8">
        <f t="shared" si="27"/>
        <v>2.1531100478468901E-2</v>
      </c>
      <c r="H144" s="8">
        <f t="shared" si="28"/>
        <v>2.0114942528735632E-2</v>
      </c>
      <c r="I144" s="8">
        <f t="shared" si="29"/>
        <v>1.8072289156626505E-2</v>
      </c>
      <c r="J144" s="8">
        <f t="shared" si="30"/>
        <v>1.098901098901099E-2</v>
      </c>
      <c r="K144" s="8">
        <f t="shared" si="33"/>
        <v>-0.33333333333333331</v>
      </c>
      <c r="L144" s="8">
        <f t="shared" si="34"/>
        <v>-0.5714285714285714</v>
      </c>
      <c r="M144" s="8">
        <f t="shared" si="31"/>
        <v>-7.1770334928229667E-3</v>
      </c>
      <c r="N144" s="9">
        <f t="shared" si="32"/>
        <v>-1.1494252873563218E-2</v>
      </c>
    </row>
    <row r="145" spans="1:14" ht="22.5" customHeight="1" x14ac:dyDescent="0.2">
      <c r="A145" s="30"/>
      <c r="B145" s="23" t="s">
        <v>132</v>
      </c>
      <c r="C145" s="20">
        <v>10</v>
      </c>
      <c r="D145" s="7">
        <v>10</v>
      </c>
      <c r="E145" s="7">
        <v>16</v>
      </c>
      <c r="F145" s="7">
        <v>10</v>
      </c>
      <c r="G145" s="8">
        <f t="shared" ref="G145:G180" si="35">+IF(C145=0,"",C145/C$81)</f>
        <v>2.3923444976076555E-2</v>
      </c>
      <c r="H145" s="8">
        <f t="shared" ref="H145:H180" si="36">+IF(D145=0,"",D145/D$81)</f>
        <v>2.8735632183908046E-2</v>
      </c>
      <c r="I145" s="8">
        <f t="shared" ref="I145:I180" si="37">+IF(E145=0,"",E145/E$81)</f>
        <v>4.8192771084337352E-2</v>
      </c>
      <c r="J145" s="8">
        <f t="shared" ref="J145:J180" si="38">+IF(F145=0,"",F145/F$81)</f>
        <v>3.6630036630036632E-2</v>
      </c>
      <c r="K145" s="8">
        <f t="shared" si="33"/>
        <v>0.6</v>
      </c>
      <c r="L145" s="8">
        <f t="shared" si="34"/>
        <v>0</v>
      </c>
      <c r="M145" s="8">
        <f t="shared" ref="M145:M180" si="39">+IF(OR(AND(G145=""),(K145="")),"",G145*K145)</f>
        <v>1.4354066985645932E-2</v>
      </c>
      <c r="N145" s="9">
        <f t="shared" ref="N145:N180" si="40">+IF(OR(AND(H145=""),(L145="")),"",H145*L145)</f>
        <v>0</v>
      </c>
    </row>
    <row r="146" spans="1:14" x14ac:dyDescent="0.2">
      <c r="A146" s="30"/>
      <c r="B146" s="23" t="s">
        <v>133</v>
      </c>
      <c r="C146" s="20">
        <v>16</v>
      </c>
      <c r="D146" s="7">
        <v>7</v>
      </c>
      <c r="E146" s="7">
        <v>13</v>
      </c>
      <c r="F146" s="7">
        <v>6</v>
      </c>
      <c r="G146" s="8">
        <f t="shared" si="35"/>
        <v>3.8277511961722487E-2</v>
      </c>
      <c r="H146" s="8">
        <f t="shared" si="36"/>
        <v>2.0114942528735632E-2</v>
      </c>
      <c r="I146" s="8">
        <f t="shared" si="37"/>
        <v>3.9156626506024098E-2</v>
      </c>
      <c r="J146" s="8">
        <f t="shared" si="38"/>
        <v>2.197802197802198E-2</v>
      </c>
      <c r="K146" s="8">
        <f t="shared" ref="K146:K180" si="41">+IF(AND(C146=0,E146=0)," ",IF(C146=0,1,IF(E146=0,-1,(E146-C146)/C146)))</f>
        <v>-0.1875</v>
      </c>
      <c r="L146" s="8">
        <f t="shared" ref="L146:L180" si="42">+IF(AND(D146=0,F146=0)," ",IF(D146=0,1,IF(F146=0,-1,(F146-D146)/D146)))</f>
        <v>-0.14285714285714285</v>
      </c>
      <c r="M146" s="8">
        <f t="shared" si="39"/>
        <v>-7.1770334928229658E-3</v>
      </c>
      <c r="N146" s="9">
        <f t="shared" si="40"/>
        <v>-2.8735632183908046E-3</v>
      </c>
    </row>
    <row r="147" spans="1:14" x14ac:dyDescent="0.2">
      <c r="A147" s="30"/>
      <c r="B147" s="23" t="s">
        <v>134</v>
      </c>
      <c r="C147" s="20">
        <v>8</v>
      </c>
      <c r="D147" s="7">
        <v>1</v>
      </c>
      <c r="E147" s="7">
        <v>4</v>
      </c>
      <c r="F147" s="7">
        <v>1</v>
      </c>
      <c r="G147" s="8">
        <f t="shared" si="35"/>
        <v>1.9138755980861243E-2</v>
      </c>
      <c r="H147" s="8">
        <f t="shared" si="36"/>
        <v>2.8735632183908046E-3</v>
      </c>
      <c r="I147" s="8">
        <f t="shared" si="37"/>
        <v>1.2048192771084338E-2</v>
      </c>
      <c r="J147" s="8">
        <f t="shared" si="38"/>
        <v>3.663003663003663E-3</v>
      </c>
      <c r="K147" s="8">
        <f t="shared" si="41"/>
        <v>-0.5</v>
      </c>
      <c r="L147" s="8">
        <f t="shared" si="42"/>
        <v>0</v>
      </c>
      <c r="M147" s="8">
        <f t="shared" si="39"/>
        <v>-9.5693779904306216E-3</v>
      </c>
      <c r="N147" s="9">
        <f t="shared" si="40"/>
        <v>0</v>
      </c>
    </row>
    <row r="148" spans="1:14" x14ac:dyDescent="0.2">
      <c r="A148" s="30"/>
      <c r="B148" s="23" t="s">
        <v>135</v>
      </c>
      <c r="C148" s="20">
        <v>4</v>
      </c>
      <c r="D148" s="7">
        <v>2</v>
      </c>
      <c r="E148" s="7">
        <v>0</v>
      </c>
      <c r="F148" s="7">
        <v>0</v>
      </c>
      <c r="G148" s="8">
        <f t="shared" si="35"/>
        <v>9.5693779904306216E-3</v>
      </c>
      <c r="H148" s="8">
        <f t="shared" si="36"/>
        <v>5.7471264367816091E-3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-9.5693779904306216E-3</v>
      </c>
      <c r="N148" s="9">
        <f t="shared" si="40"/>
        <v>-5.7471264367816091E-3</v>
      </c>
    </row>
    <row r="149" spans="1:14" x14ac:dyDescent="0.2">
      <c r="A149" s="30"/>
      <c r="B149" s="23" t="s">
        <v>136</v>
      </c>
      <c r="C149" s="20">
        <v>0</v>
      </c>
      <c r="D149" s="7">
        <v>0</v>
      </c>
      <c r="E149" s="7">
        <v>2</v>
      </c>
      <c r="F149" s="7">
        <v>1</v>
      </c>
      <c r="G149" s="8" t="str">
        <f t="shared" si="35"/>
        <v/>
      </c>
      <c r="H149" s="8" t="str">
        <f t="shared" si="36"/>
        <v/>
      </c>
      <c r="I149" s="8">
        <f t="shared" si="37"/>
        <v>6.024096385542169E-3</v>
      </c>
      <c r="J149" s="8">
        <f t="shared" si="38"/>
        <v>3.663003663003663E-3</v>
      </c>
      <c r="K149" s="8">
        <f t="shared" si="41"/>
        <v>1</v>
      </c>
      <c r="L149" s="8">
        <f t="shared" si="42"/>
        <v>1</v>
      </c>
      <c r="M149" s="8" t="str">
        <f t="shared" si="39"/>
        <v/>
      </c>
      <c r="N149" s="9" t="str">
        <f t="shared" si="40"/>
        <v/>
      </c>
    </row>
    <row r="150" spans="1:14" x14ac:dyDescent="0.2">
      <c r="A150" s="30"/>
      <c r="B150" s="23" t="s">
        <v>137</v>
      </c>
      <c r="C150" s="20">
        <v>1</v>
      </c>
      <c r="D150" s="7">
        <v>2</v>
      </c>
      <c r="E150" s="7">
        <v>1</v>
      </c>
      <c r="F150" s="7">
        <v>0</v>
      </c>
      <c r="G150" s="8">
        <f t="shared" si="35"/>
        <v>2.3923444976076554E-3</v>
      </c>
      <c r="H150" s="8">
        <f t="shared" si="36"/>
        <v>5.7471264367816091E-3</v>
      </c>
      <c r="I150" s="8">
        <f t="shared" si="37"/>
        <v>3.0120481927710845E-3</v>
      </c>
      <c r="J150" s="8" t="str">
        <f t="shared" si="38"/>
        <v/>
      </c>
      <c r="K150" s="8">
        <f t="shared" si="41"/>
        <v>0</v>
      </c>
      <c r="L150" s="8">
        <f t="shared" si="42"/>
        <v>-1</v>
      </c>
      <c r="M150" s="8">
        <f t="shared" si="39"/>
        <v>0</v>
      </c>
      <c r="N150" s="9">
        <f t="shared" si="40"/>
        <v>-5.7471264367816091E-3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2</v>
      </c>
      <c r="D152" s="7">
        <v>0</v>
      </c>
      <c r="E152" s="7">
        <v>0</v>
      </c>
      <c r="F152" s="7">
        <v>1</v>
      </c>
      <c r="G152" s="8">
        <f t="shared" si="35"/>
        <v>4.7846889952153108E-3</v>
      </c>
      <c r="H152" s="8" t="str">
        <f t="shared" si="36"/>
        <v/>
      </c>
      <c r="I152" s="8" t="str">
        <f t="shared" si="37"/>
        <v/>
      </c>
      <c r="J152" s="8">
        <f t="shared" si="38"/>
        <v>3.663003663003663E-3</v>
      </c>
      <c r="K152" s="8">
        <f t="shared" si="41"/>
        <v>-1</v>
      </c>
      <c r="L152" s="8">
        <f t="shared" si="42"/>
        <v>1</v>
      </c>
      <c r="M152" s="8">
        <f t="shared" si="39"/>
        <v>-4.7846889952153108E-3</v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2</v>
      </c>
      <c r="D153" s="7">
        <v>1</v>
      </c>
      <c r="E153" s="7">
        <v>0</v>
      </c>
      <c r="F153" s="7">
        <v>0</v>
      </c>
      <c r="G153" s="8">
        <f t="shared" si="35"/>
        <v>4.7846889952153108E-3</v>
      </c>
      <c r="H153" s="8">
        <f t="shared" si="36"/>
        <v>2.8735632183908046E-3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-4.7846889952153108E-3</v>
      </c>
      <c r="N153" s="9">
        <f t="shared" si="40"/>
        <v>-2.8735632183908046E-3</v>
      </c>
    </row>
    <row r="154" spans="1:14" ht="25.5" x14ac:dyDescent="0.2">
      <c r="A154" s="30"/>
      <c r="B154" s="23" t="s">
        <v>141</v>
      </c>
      <c r="C154" s="20">
        <v>6</v>
      </c>
      <c r="D154" s="7">
        <v>1</v>
      </c>
      <c r="E154" s="7">
        <v>25</v>
      </c>
      <c r="F154" s="7">
        <v>21</v>
      </c>
      <c r="G154" s="8">
        <f t="shared" si="35"/>
        <v>1.4354066985645933E-2</v>
      </c>
      <c r="H154" s="8">
        <f t="shared" si="36"/>
        <v>2.8735632183908046E-3</v>
      </c>
      <c r="I154" s="8">
        <f t="shared" si="37"/>
        <v>7.5301204819277115E-2</v>
      </c>
      <c r="J154" s="8">
        <f t="shared" si="38"/>
        <v>7.6923076923076927E-2</v>
      </c>
      <c r="K154" s="8">
        <f t="shared" si="41"/>
        <v>3.1666666666666665</v>
      </c>
      <c r="L154" s="8">
        <f t="shared" si="42"/>
        <v>20</v>
      </c>
      <c r="M154" s="8">
        <f t="shared" si="39"/>
        <v>4.5454545454545456E-2</v>
      </c>
      <c r="N154" s="9">
        <f t="shared" si="40"/>
        <v>5.7471264367816091E-2</v>
      </c>
    </row>
    <row r="155" spans="1:14" ht="25.5" x14ac:dyDescent="0.2">
      <c r="A155" s="30"/>
      <c r="B155" s="23" t="s">
        <v>142</v>
      </c>
      <c r="C155" s="20">
        <v>0</v>
      </c>
      <c r="D155" s="7">
        <v>1</v>
      </c>
      <c r="E155" s="7">
        <v>0</v>
      </c>
      <c r="F155" s="7">
        <v>0</v>
      </c>
      <c r="G155" s="8" t="str">
        <f t="shared" si="35"/>
        <v/>
      </c>
      <c r="H155" s="8">
        <f t="shared" si="36"/>
        <v>2.8735632183908046E-3</v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>
        <f t="shared" si="42"/>
        <v>-1</v>
      </c>
      <c r="M155" s="8" t="str">
        <f t="shared" si="39"/>
        <v/>
      </c>
      <c r="N155" s="9">
        <f t="shared" si="40"/>
        <v>-2.8735632183908046E-3</v>
      </c>
    </row>
    <row r="156" spans="1:14" ht="25.5" x14ac:dyDescent="0.2">
      <c r="A156" s="30"/>
      <c r="B156" s="23" t="s">
        <v>143</v>
      </c>
      <c r="C156" s="20">
        <v>0</v>
      </c>
      <c r="D156" s="7">
        <v>1</v>
      </c>
      <c r="E156" s="7">
        <v>1</v>
      </c>
      <c r="F156" s="7">
        <v>0</v>
      </c>
      <c r="G156" s="8" t="str">
        <f t="shared" si="35"/>
        <v/>
      </c>
      <c r="H156" s="8">
        <f t="shared" si="36"/>
        <v>2.8735632183908046E-3</v>
      </c>
      <c r="I156" s="8">
        <f t="shared" si="37"/>
        <v>3.0120481927710845E-3</v>
      </c>
      <c r="J156" s="8" t="str">
        <f t="shared" si="38"/>
        <v/>
      </c>
      <c r="K156" s="8">
        <f t="shared" si="41"/>
        <v>1</v>
      </c>
      <c r="L156" s="8">
        <f t="shared" si="42"/>
        <v>-1</v>
      </c>
      <c r="M156" s="8" t="str">
        <f t="shared" si="39"/>
        <v/>
      </c>
      <c r="N156" s="9">
        <f t="shared" si="40"/>
        <v>-2.8735632183908046E-3</v>
      </c>
    </row>
    <row r="157" spans="1:14" ht="25.5" x14ac:dyDescent="0.2">
      <c r="A157" s="30"/>
      <c r="B157" s="23" t="s">
        <v>144</v>
      </c>
      <c r="C157" s="20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9" t="str">
        <f t="shared" si="40"/>
        <v/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14</v>
      </c>
      <c r="F160" s="7">
        <v>2</v>
      </c>
      <c r="G160" s="8" t="str">
        <f t="shared" si="35"/>
        <v/>
      </c>
      <c r="H160" s="8" t="str">
        <f t="shared" si="36"/>
        <v/>
      </c>
      <c r="I160" s="8">
        <f t="shared" si="37"/>
        <v>4.2168674698795178E-2</v>
      </c>
      <c r="J160" s="8">
        <f t="shared" si="38"/>
        <v>7.326007326007326E-3</v>
      </c>
      <c r="K160" s="8">
        <f t="shared" si="41"/>
        <v>1</v>
      </c>
      <c r="L160" s="8">
        <f t="shared" si="42"/>
        <v>1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1</v>
      </c>
      <c r="E164" s="7">
        <v>0</v>
      </c>
      <c r="F164" s="7">
        <v>0</v>
      </c>
      <c r="G164" s="8" t="str">
        <f t="shared" si="35"/>
        <v/>
      </c>
      <c r="H164" s="8">
        <f t="shared" si="36"/>
        <v>2.8735632183908046E-3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9">
        <f t="shared" si="40"/>
        <v>-2.8735632183908046E-3</v>
      </c>
    </row>
    <row r="165" spans="1:14" x14ac:dyDescent="0.2">
      <c r="A165" s="30"/>
      <c r="B165" s="23" t="s">
        <v>152</v>
      </c>
      <c r="C165" s="20">
        <v>1</v>
      </c>
      <c r="D165" s="7">
        <v>1</v>
      </c>
      <c r="E165" s="7">
        <v>0</v>
      </c>
      <c r="F165" s="7">
        <v>0</v>
      </c>
      <c r="G165" s="8">
        <f t="shared" si="35"/>
        <v>2.3923444976076554E-3</v>
      </c>
      <c r="H165" s="8">
        <f t="shared" si="36"/>
        <v>2.8735632183908046E-3</v>
      </c>
      <c r="I165" s="8" t="str">
        <f t="shared" si="37"/>
        <v/>
      </c>
      <c r="J165" s="8" t="str">
        <f t="shared" si="38"/>
        <v/>
      </c>
      <c r="K165" s="8">
        <f t="shared" si="41"/>
        <v>-1</v>
      </c>
      <c r="L165" s="8">
        <f t="shared" si="42"/>
        <v>-1</v>
      </c>
      <c r="M165" s="8">
        <f t="shared" si="39"/>
        <v>-2.3923444976076554E-3</v>
      </c>
      <c r="N165" s="9">
        <f t="shared" si="40"/>
        <v>-2.8735632183908046E-3</v>
      </c>
    </row>
    <row r="166" spans="1:14" x14ac:dyDescent="0.2">
      <c r="A166" s="30"/>
      <c r="B166" s="23" t="s">
        <v>153</v>
      </c>
      <c r="C166" s="20">
        <v>2</v>
      </c>
      <c r="D166" s="7">
        <v>2</v>
      </c>
      <c r="E166" s="7">
        <v>0</v>
      </c>
      <c r="F166" s="7">
        <v>1</v>
      </c>
      <c r="G166" s="8">
        <f t="shared" si="35"/>
        <v>4.7846889952153108E-3</v>
      </c>
      <c r="H166" s="8">
        <f t="shared" si="36"/>
        <v>5.7471264367816091E-3</v>
      </c>
      <c r="I166" s="8" t="str">
        <f t="shared" si="37"/>
        <v/>
      </c>
      <c r="J166" s="8">
        <f t="shared" si="38"/>
        <v>3.663003663003663E-3</v>
      </c>
      <c r="K166" s="8">
        <f t="shared" si="41"/>
        <v>-1</v>
      </c>
      <c r="L166" s="8">
        <f t="shared" si="42"/>
        <v>-0.5</v>
      </c>
      <c r="M166" s="8">
        <f t="shared" si="39"/>
        <v>-4.7846889952153108E-3</v>
      </c>
      <c r="N166" s="9">
        <f t="shared" si="40"/>
        <v>-2.8735632183908046E-3</v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0</v>
      </c>
      <c r="E168" s="7">
        <v>0</v>
      </c>
      <c r="F168" s="7">
        <v>1</v>
      </c>
      <c r="G168" s="8">
        <f t="shared" si="35"/>
        <v>2.3923444976076554E-3</v>
      </c>
      <c r="H168" s="8" t="str">
        <f t="shared" si="36"/>
        <v/>
      </c>
      <c r="I168" s="8" t="str">
        <f t="shared" si="37"/>
        <v/>
      </c>
      <c r="J168" s="8">
        <f t="shared" si="38"/>
        <v>3.663003663003663E-3</v>
      </c>
      <c r="K168" s="8">
        <f t="shared" si="41"/>
        <v>-1</v>
      </c>
      <c r="L168" s="8">
        <f t="shared" si="42"/>
        <v>1</v>
      </c>
      <c r="M168" s="8">
        <f t="shared" si="39"/>
        <v>-2.3923444976076554E-3</v>
      </c>
      <c r="N168" s="9" t="str">
        <f t="shared" si="40"/>
        <v/>
      </c>
    </row>
    <row r="169" spans="1:14" x14ac:dyDescent="0.2">
      <c r="A169" s="30"/>
      <c r="B169" s="23" t="s">
        <v>156</v>
      </c>
      <c r="C169" s="20">
        <v>1</v>
      </c>
      <c r="D169" s="7">
        <v>0</v>
      </c>
      <c r="E169" s="7">
        <v>0</v>
      </c>
      <c r="F169" s="7">
        <v>0</v>
      </c>
      <c r="G169" s="8">
        <f t="shared" si="35"/>
        <v>2.3923444976076554E-3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-2.3923444976076554E-3</v>
      </c>
      <c r="N169" s="9" t="str">
        <f t="shared" si="40"/>
        <v/>
      </c>
    </row>
    <row r="170" spans="1:14" ht="25.5" x14ac:dyDescent="0.2">
      <c r="A170" s="30"/>
      <c r="B170" s="23" t="s">
        <v>157</v>
      </c>
      <c r="C170" s="20">
        <v>1</v>
      </c>
      <c r="D170" s="7">
        <v>1</v>
      </c>
      <c r="E170" s="7">
        <v>1</v>
      </c>
      <c r="F170" s="7">
        <v>1</v>
      </c>
      <c r="G170" s="8">
        <f t="shared" si="35"/>
        <v>2.3923444976076554E-3</v>
      </c>
      <c r="H170" s="8">
        <f t="shared" si="36"/>
        <v>2.8735632183908046E-3</v>
      </c>
      <c r="I170" s="8">
        <f t="shared" si="37"/>
        <v>3.0120481927710845E-3</v>
      </c>
      <c r="J170" s="8">
        <f t="shared" si="38"/>
        <v>3.663003663003663E-3</v>
      </c>
      <c r="K170" s="8">
        <f t="shared" si="41"/>
        <v>0</v>
      </c>
      <c r="L170" s="8">
        <f t="shared" si="42"/>
        <v>0</v>
      </c>
      <c r="M170" s="8">
        <f t="shared" si="39"/>
        <v>0</v>
      </c>
      <c r="N170" s="9">
        <f t="shared" si="40"/>
        <v>0</v>
      </c>
    </row>
    <row r="171" spans="1:14" x14ac:dyDescent="0.2">
      <c r="A171" s="30"/>
      <c r="B171" s="23" t="s">
        <v>158</v>
      </c>
      <c r="C171" s="20">
        <v>1</v>
      </c>
      <c r="D171" s="7">
        <v>3</v>
      </c>
      <c r="E171" s="7">
        <v>0</v>
      </c>
      <c r="F171" s="7">
        <v>1</v>
      </c>
      <c r="G171" s="8">
        <f t="shared" si="35"/>
        <v>2.3923444976076554E-3</v>
      </c>
      <c r="H171" s="8">
        <f t="shared" si="36"/>
        <v>8.6206896551724137E-3</v>
      </c>
      <c r="I171" s="8" t="str">
        <f t="shared" si="37"/>
        <v/>
      </c>
      <c r="J171" s="8">
        <f t="shared" si="38"/>
        <v>3.663003663003663E-3</v>
      </c>
      <c r="K171" s="8">
        <f t="shared" si="41"/>
        <v>-1</v>
      </c>
      <c r="L171" s="8">
        <f t="shared" si="42"/>
        <v>-0.66666666666666663</v>
      </c>
      <c r="M171" s="8">
        <f t="shared" si="39"/>
        <v>-2.3923444976076554E-3</v>
      </c>
      <c r="N171" s="9">
        <f t="shared" si="40"/>
        <v>-5.7471264367816091E-3</v>
      </c>
    </row>
    <row r="172" spans="1:14" x14ac:dyDescent="0.2">
      <c r="A172" s="30"/>
      <c r="B172" s="23" t="s">
        <v>159</v>
      </c>
      <c r="C172" s="20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2.8735632183908046E-3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9">
        <f t="shared" si="40"/>
        <v>-2.8735632183908046E-3</v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1</v>
      </c>
      <c r="F173" s="7">
        <v>0</v>
      </c>
      <c r="G173" s="8" t="str">
        <f t="shared" si="35"/>
        <v/>
      </c>
      <c r="H173" s="8" t="str">
        <f t="shared" si="36"/>
        <v/>
      </c>
      <c r="I173" s="8">
        <f t="shared" si="37"/>
        <v>3.0120481927710845E-3</v>
      </c>
      <c r="J173" s="8" t="str">
        <f t="shared" si="38"/>
        <v/>
      </c>
      <c r="K173" s="8">
        <f t="shared" si="41"/>
        <v>1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2.8735632183908046E-3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9">
        <f t="shared" si="40"/>
        <v>-2.8735632183908046E-3</v>
      </c>
    </row>
    <row r="175" spans="1:14" x14ac:dyDescent="0.2">
      <c r="A175" s="30"/>
      <c r="B175" s="23" t="s">
        <v>162</v>
      </c>
      <c r="C175" s="20">
        <v>2</v>
      </c>
      <c r="D175" s="7">
        <v>2</v>
      </c>
      <c r="E175" s="7">
        <v>0</v>
      </c>
      <c r="F175" s="7">
        <v>0</v>
      </c>
      <c r="G175" s="8">
        <f t="shared" si="35"/>
        <v>4.7846889952153108E-3</v>
      </c>
      <c r="H175" s="8">
        <f t="shared" si="36"/>
        <v>5.7471264367816091E-3</v>
      </c>
      <c r="I175" s="8" t="str">
        <f t="shared" si="37"/>
        <v/>
      </c>
      <c r="J175" s="8" t="str">
        <f t="shared" si="38"/>
        <v/>
      </c>
      <c r="K175" s="8">
        <f t="shared" si="41"/>
        <v>-1</v>
      </c>
      <c r="L175" s="8">
        <f t="shared" si="42"/>
        <v>-1</v>
      </c>
      <c r="M175" s="8">
        <f t="shared" si="39"/>
        <v>-4.7846889952153108E-3</v>
      </c>
      <c r="N175" s="9">
        <f t="shared" si="40"/>
        <v>-5.7471264367816091E-3</v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6</v>
      </c>
      <c r="D177" s="7">
        <v>5</v>
      </c>
      <c r="E177" s="7">
        <v>51</v>
      </c>
      <c r="F177" s="7">
        <v>56</v>
      </c>
      <c r="G177" s="8">
        <f t="shared" si="35"/>
        <v>1.4354066985645933E-2</v>
      </c>
      <c r="H177" s="8">
        <f t="shared" si="36"/>
        <v>1.4367816091954023E-2</v>
      </c>
      <c r="I177" s="8">
        <f t="shared" si="37"/>
        <v>0.1536144578313253</v>
      </c>
      <c r="J177" s="8">
        <f t="shared" si="38"/>
        <v>0.20512820512820512</v>
      </c>
      <c r="K177" s="8">
        <f t="shared" si="41"/>
        <v>7.5</v>
      </c>
      <c r="L177" s="8">
        <f t="shared" si="42"/>
        <v>10.199999999999999</v>
      </c>
      <c r="M177" s="8">
        <f t="shared" si="39"/>
        <v>0.1076555023923445</v>
      </c>
      <c r="N177" s="9">
        <f t="shared" si="40"/>
        <v>0.14655172413793102</v>
      </c>
    </row>
    <row r="178" spans="1:14" ht="25.5" x14ac:dyDescent="0.2">
      <c r="A178" s="30"/>
      <c r="B178" s="23" t="s">
        <v>165</v>
      </c>
      <c r="C178" s="20">
        <v>1</v>
      </c>
      <c r="D178" s="7">
        <v>1</v>
      </c>
      <c r="E178" s="7">
        <v>0</v>
      </c>
      <c r="F178" s="7">
        <v>0</v>
      </c>
      <c r="G178" s="8">
        <f t="shared" si="35"/>
        <v>2.3923444976076554E-3</v>
      </c>
      <c r="H178" s="8">
        <f t="shared" si="36"/>
        <v>2.8735632183908046E-3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-2.3923444976076554E-3</v>
      </c>
      <c r="N178" s="9">
        <f t="shared" si="40"/>
        <v>-2.8735632183908046E-3</v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627</v>
      </c>
      <c r="D188" s="17">
        <f>SUM(D189:D363)</f>
        <v>576</v>
      </c>
      <c r="E188" s="17">
        <f>SUM(E189:E363)</f>
        <v>356</v>
      </c>
      <c r="F188" s="17">
        <f>SUM(F189:F363)</f>
        <v>316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-0.43221690590111644</v>
      </c>
      <c r="L188" s="18">
        <f>+IF(AND(D188=0,F188=0),"",IF(D188=0,1,IF(F188=0,-1,(F188-D188)/D188)))</f>
        <v>-0.4513888888888889</v>
      </c>
      <c r="M188" s="18">
        <f t="shared" ref="M188:M219" si="47">+IF(OR(AND(G188=""),(K188="")),"",G188*K188)</f>
        <v>-0.43221690590111644</v>
      </c>
      <c r="N188" s="19">
        <f t="shared" ref="N188:N219" si="48">+IF(OR(AND(H188=""),(L188="")),"",H188*L188)</f>
        <v>-0.4513888888888889</v>
      </c>
    </row>
    <row r="189" spans="1:14" ht="24.75" customHeight="1" x14ac:dyDescent="0.2">
      <c r="A189" s="30"/>
      <c r="B189" s="22" t="s">
        <v>168</v>
      </c>
      <c r="C189" s="28">
        <v>3</v>
      </c>
      <c r="D189" s="25">
        <v>1</v>
      </c>
      <c r="E189" s="25">
        <v>0</v>
      </c>
      <c r="F189" s="25">
        <v>0</v>
      </c>
      <c r="G189" s="26">
        <f t="shared" si="43"/>
        <v>4.7846889952153108E-3</v>
      </c>
      <c r="H189" s="26">
        <f t="shared" si="44"/>
        <v>1.736111111111111E-3</v>
      </c>
      <c r="I189" s="26" t="str">
        <f t="shared" si="45"/>
        <v/>
      </c>
      <c r="J189" s="26" t="str">
        <f t="shared" si="46"/>
        <v/>
      </c>
      <c r="K189" s="26">
        <f t="shared" ref="K189:K220" si="49">+IF(AND(C189=0,E189=0)," ",IF(C189=0,1,IF(E189=0,-1,(E189-C189)/C189)))</f>
        <v>-1</v>
      </c>
      <c r="L189" s="26">
        <f t="shared" ref="L189:L220" si="50">+IF(AND(D189=0,F189=0)," ",IF(D189=0,1,IF(F189=0,-1,(F189-D189)/D189)))</f>
        <v>-1</v>
      </c>
      <c r="M189" s="26">
        <f t="shared" si="47"/>
        <v>-4.7846889952153108E-3</v>
      </c>
      <c r="N189" s="27">
        <f t="shared" si="48"/>
        <v>-1.736111111111111E-3</v>
      </c>
    </row>
    <row r="190" spans="1:14" x14ac:dyDescent="0.2">
      <c r="A190" s="30"/>
      <c r="B190" s="23" t="s">
        <v>169</v>
      </c>
      <c r="C190" s="20">
        <v>1</v>
      </c>
      <c r="D190" s="7">
        <v>0</v>
      </c>
      <c r="E190" s="7">
        <v>0</v>
      </c>
      <c r="F190" s="7">
        <v>0</v>
      </c>
      <c r="G190" s="8">
        <f t="shared" si="43"/>
        <v>1.594896331738437E-3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-1.594896331738437E-3</v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3.1645569620253164E-3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9" t="str">
        <f t="shared" si="48"/>
        <v/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1</v>
      </c>
      <c r="E192" s="7">
        <v>0</v>
      </c>
      <c r="F192" s="7">
        <v>0</v>
      </c>
      <c r="G192" s="8" t="str">
        <f t="shared" si="43"/>
        <v/>
      </c>
      <c r="H192" s="8">
        <f t="shared" si="44"/>
        <v>1.736111111111111E-3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9">
        <f t="shared" si="48"/>
        <v>-1.736111111111111E-3</v>
      </c>
    </row>
    <row r="193" spans="1:14" ht="25.5" x14ac:dyDescent="0.2">
      <c r="A193" s="30"/>
      <c r="B193" s="23" t="s">
        <v>172</v>
      </c>
      <c r="C193" s="20">
        <v>0</v>
      </c>
      <c r="D193" s="7">
        <v>3</v>
      </c>
      <c r="E193" s="7">
        <v>0</v>
      </c>
      <c r="F193" s="7">
        <v>1</v>
      </c>
      <c r="G193" s="8" t="str">
        <f t="shared" si="43"/>
        <v/>
      </c>
      <c r="H193" s="8">
        <f t="shared" si="44"/>
        <v>5.208333333333333E-3</v>
      </c>
      <c r="I193" s="8" t="str">
        <f t="shared" si="45"/>
        <v/>
      </c>
      <c r="J193" s="8">
        <f t="shared" si="46"/>
        <v>3.1645569620253164E-3</v>
      </c>
      <c r="K193" s="8" t="str">
        <f t="shared" si="49"/>
        <v xml:space="preserve"> </v>
      </c>
      <c r="L193" s="8">
        <f t="shared" si="50"/>
        <v>-0.66666666666666663</v>
      </c>
      <c r="M193" s="8" t="str">
        <f t="shared" si="47"/>
        <v/>
      </c>
      <c r="N193" s="9">
        <f t="shared" si="48"/>
        <v>-3.472222222222222E-3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66</v>
      </c>
      <c r="D195" s="7">
        <v>44</v>
      </c>
      <c r="E195" s="7">
        <v>41</v>
      </c>
      <c r="F195" s="7">
        <v>21</v>
      </c>
      <c r="G195" s="8">
        <f t="shared" si="43"/>
        <v>0.10526315789473684</v>
      </c>
      <c r="H195" s="8">
        <f t="shared" si="44"/>
        <v>7.6388888888888895E-2</v>
      </c>
      <c r="I195" s="8">
        <f t="shared" si="45"/>
        <v>0.1151685393258427</v>
      </c>
      <c r="J195" s="8">
        <f t="shared" si="46"/>
        <v>6.6455696202531639E-2</v>
      </c>
      <c r="K195" s="8">
        <f t="shared" si="49"/>
        <v>-0.37878787878787878</v>
      </c>
      <c r="L195" s="8">
        <f t="shared" si="50"/>
        <v>-0.52272727272727271</v>
      </c>
      <c r="M195" s="8">
        <f t="shared" si="47"/>
        <v>-3.987240829346092E-2</v>
      </c>
      <c r="N195" s="9">
        <f t="shared" si="48"/>
        <v>-3.9930555555555559E-2</v>
      </c>
    </row>
    <row r="196" spans="1:14" x14ac:dyDescent="0.2">
      <c r="A196" s="30"/>
      <c r="B196" s="23" t="s">
        <v>175</v>
      </c>
      <c r="C196" s="20">
        <v>1</v>
      </c>
      <c r="D196" s="7">
        <v>1</v>
      </c>
      <c r="E196" s="7">
        <v>0</v>
      </c>
      <c r="F196" s="7">
        <v>0</v>
      </c>
      <c r="G196" s="8">
        <f t="shared" si="43"/>
        <v>1.594896331738437E-3</v>
      </c>
      <c r="H196" s="8">
        <f t="shared" si="44"/>
        <v>1.736111111111111E-3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-1.594896331738437E-3</v>
      </c>
      <c r="N196" s="9">
        <f t="shared" si="48"/>
        <v>-1.736111111111111E-3</v>
      </c>
    </row>
    <row r="197" spans="1:14" x14ac:dyDescent="0.2">
      <c r="A197" s="30"/>
      <c r="B197" s="23" t="s">
        <v>176</v>
      </c>
      <c r="C197" s="20">
        <v>8</v>
      </c>
      <c r="D197" s="7">
        <v>6</v>
      </c>
      <c r="E197" s="7">
        <v>13</v>
      </c>
      <c r="F197" s="7">
        <v>7</v>
      </c>
      <c r="G197" s="8">
        <f t="shared" si="43"/>
        <v>1.2759170653907496E-2</v>
      </c>
      <c r="H197" s="8">
        <f t="shared" si="44"/>
        <v>1.0416666666666666E-2</v>
      </c>
      <c r="I197" s="8">
        <f t="shared" si="45"/>
        <v>3.6516853932584269E-2</v>
      </c>
      <c r="J197" s="8">
        <f t="shared" si="46"/>
        <v>2.2151898734177215E-2</v>
      </c>
      <c r="K197" s="8">
        <f t="shared" si="49"/>
        <v>0.625</v>
      </c>
      <c r="L197" s="8">
        <f t="shared" si="50"/>
        <v>0.16666666666666666</v>
      </c>
      <c r="M197" s="8">
        <f t="shared" si="47"/>
        <v>7.9744816586921844E-3</v>
      </c>
      <c r="N197" s="9">
        <f t="shared" si="48"/>
        <v>1.736111111111111E-3</v>
      </c>
    </row>
    <row r="198" spans="1:14" x14ac:dyDescent="0.2">
      <c r="A198" s="30"/>
      <c r="B198" s="23" t="s">
        <v>177</v>
      </c>
      <c r="C198" s="20">
        <v>2</v>
      </c>
      <c r="D198" s="7">
        <v>2</v>
      </c>
      <c r="E198" s="7">
        <v>0</v>
      </c>
      <c r="F198" s="7">
        <v>1</v>
      </c>
      <c r="G198" s="8">
        <f t="shared" si="43"/>
        <v>3.189792663476874E-3</v>
      </c>
      <c r="H198" s="8">
        <f t="shared" si="44"/>
        <v>3.472222222222222E-3</v>
      </c>
      <c r="I198" s="8" t="str">
        <f t="shared" si="45"/>
        <v/>
      </c>
      <c r="J198" s="8">
        <f t="shared" si="46"/>
        <v>3.1645569620253164E-3</v>
      </c>
      <c r="K198" s="8">
        <f t="shared" si="49"/>
        <v>-1</v>
      </c>
      <c r="L198" s="8">
        <f t="shared" si="50"/>
        <v>-0.5</v>
      </c>
      <c r="M198" s="8">
        <f t="shared" si="47"/>
        <v>-3.189792663476874E-3</v>
      </c>
      <c r="N198" s="9">
        <f t="shared" si="48"/>
        <v>-1.736111111111111E-3</v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2.8089887640449437E-3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3.1645569620253164E-3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1</v>
      </c>
      <c r="D201" s="7">
        <v>0</v>
      </c>
      <c r="E201" s="7">
        <v>0</v>
      </c>
      <c r="F201" s="7">
        <v>1</v>
      </c>
      <c r="G201" s="8">
        <f t="shared" si="43"/>
        <v>1.594896331738437E-3</v>
      </c>
      <c r="H201" s="8" t="str">
        <f t="shared" si="44"/>
        <v/>
      </c>
      <c r="I201" s="8" t="str">
        <f t="shared" si="45"/>
        <v/>
      </c>
      <c r="J201" s="8">
        <f t="shared" si="46"/>
        <v>3.1645569620253164E-3</v>
      </c>
      <c r="K201" s="8">
        <f t="shared" si="49"/>
        <v>-1</v>
      </c>
      <c r="L201" s="8">
        <f t="shared" si="50"/>
        <v>1</v>
      </c>
      <c r="M201" s="8">
        <f t="shared" si="47"/>
        <v>-1.594896331738437E-3</v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4</v>
      </c>
      <c r="D202" s="7">
        <v>2</v>
      </c>
      <c r="E202" s="7">
        <v>0</v>
      </c>
      <c r="F202" s="7">
        <v>3</v>
      </c>
      <c r="G202" s="8">
        <f t="shared" si="43"/>
        <v>6.379585326953748E-3</v>
      </c>
      <c r="H202" s="8">
        <f t="shared" si="44"/>
        <v>3.472222222222222E-3</v>
      </c>
      <c r="I202" s="8" t="str">
        <f t="shared" si="45"/>
        <v/>
      </c>
      <c r="J202" s="8">
        <f t="shared" si="46"/>
        <v>9.4936708860759497E-3</v>
      </c>
      <c r="K202" s="8">
        <f t="shared" si="49"/>
        <v>-1</v>
      </c>
      <c r="L202" s="8">
        <f t="shared" si="50"/>
        <v>0.5</v>
      </c>
      <c r="M202" s="8">
        <f t="shared" si="47"/>
        <v>-6.379585326953748E-3</v>
      </c>
      <c r="N202" s="9">
        <f t="shared" si="48"/>
        <v>1.736111111111111E-3</v>
      </c>
    </row>
    <row r="203" spans="1:14" x14ac:dyDescent="0.2">
      <c r="A203" s="30"/>
      <c r="B203" s="23" t="s">
        <v>182</v>
      </c>
      <c r="C203" s="20">
        <v>45</v>
      </c>
      <c r="D203" s="7">
        <v>22</v>
      </c>
      <c r="E203" s="7">
        <v>8</v>
      </c>
      <c r="F203" s="7">
        <v>2</v>
      </c>
      <c r="G203" s="8">
        <f t="shared" si="43"/>
        <v>7.1770334928229665E-2</v>
      </c>
      <c r="H203" s="8">
        <f t="shared" si="44"/>
        <v>3.8194444444444448E-2</v>
      </c>
      <c r="I203" s="8">
        <f t="shared" si="45"/>
        <v>2.247191011235955E-2</v>
      </c>
      <c r="J203" s="8">
        <f t="shared" si="46"/>
        <v>6.3291139240506328E-3</v>
      </c>
      <c r="K203" s="8">
        <f t="shared" si="49"/>
        <v>-0.82222222222222219</v>
      </c>
      <c r="L203" s="8">
        <f t="shared" si="50"/>
        <v>-0.90909090909090906</v>
      </c>
      <c r="M203" s="8">
        <f t="shared" si="47"/>
        <v>-5.9011164274322167E-2</v>
      </c>
      <c r="N203" s="9">
        <f t="shared" si="48"/>
        <v>-3.4722222222222224E-2</v>
      </c>
    </row>
    <row r="204" spans="1:14" ht="25.5" x14ac:dyDescent="0.2">
      <c r="A204" s="30"/>
      <c r="B204" s="23" t="s">
        <v>183</v>
      </c>
      <c r="C204" s="20">
        <v>2</v>
      </c>
      <c r="D204" s="7">
        <v>0</v>
      </c>
      <c r="E204" s="7">
        <v>3</v>
      </c>
      <c r="F204" s="7">
        <v>0</v>
      </c>
      <c r="G204" s="8">
        <f t="shared" si="43"/>
        <v>3.189792663476874E-3</v>
      </c>
      <c r="H204" s="8" t="str">
        <f t="shared" si="44"/>
        <v/>
      </c>
      <c r="I204" s="8">
        <f t="shared" si="45"/>
        <v>8.4269662921348312E-3</v>
      </c>
      <c r="J204" s="8" t="str">
        <f t="shared" si="46"/>
        <v/>
      </c>
      <c r="K204" s="8">
        <f t="shared" si="49"/>
        <v>0.5</v>
      </c>
      <c r="L204" s="8" t="str">
        <f t="shared" si="50"/>
        <v xml:space="preserve"> </v>
      </c>
      <c r="M204" s="8">
        <f t="shared" si="47"/>
        <v>1.594896331738437E-3</v>
      </c>
      <c r="N204" s="9" t="str">
        <f t="shared" si="48"/>
        <v/>
      </c>
    </row>
    <row r="205" spans="1:14" ht="25.5" x14ac:dyDescent="0.2">
      <c r="A205" s="30"/>
      <c r="B205" s="23" t="s">
        <v>184</v>
      </c>
      <c r="C205" s="20">
        <v>1</v>
      </c>
      <c r="D205" s="7">
        <v>0</v>
      </c>
      <c r="E205" s="7">
        <v>0</v>
      </c>
      <c r="F205" s="7">
        <v>0</v>
      </c>
      <c r="G205" s="8">
        <f t="shared" si="43"/>
        <v>1.594896331738437E-3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-1.594896331738437E-3</v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3</v>
      </c>
      <c r="D207" s="7">
        <v>1</v>
      </c>
      <c r="E207" s="7">
        <v>1</v>
      </c>
      <c r="F207" s="7">
        <v>0</v>
      </c>
      <c r="G207" s="8">
        <f t="shared" si="43"/>
        <v>4.7846889952153108E-3</v>
      </c>
      <c r="H207" s="8">
        <f t="shared" si="44"/>
        <v>1.736111111111111E-3</v>
      </c>
      <c r="I207" s="8">
        <f t="shared" si="45"/>
        <v>2.8089887640449437E-3</v>
      </c>
      <c r="J207" s="8" t="str">
        <f t="shared" si="46"/>
        <v/>
      </c>
      <c r="K207" s="8">
        <f t="shared" si="49"/>
        <v>-0.66666666666666663</v>
      </c>
      <c r="L207" s="8">
        <f t="shared" si="50"/>
        <v>-1</v>
      </c>
      <c r="M207" s="8">
        <f t="shared" si="47"/>
        <v>-3.1897926634768736E-3</v>
      </c>
      <c r="N207" s="9">
        <f t="shared" si="48"/>
        <v>-1.736111111111111E-3</v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18</v>
      </c>
      <c r="D209" s="7">
        <v>20</v>
      </c>
      <c r="E209" s="7">
        <v>10</v>
      </c>
      <c r="F209" s="7">
        <v>3</v>
      </c>
      <c r="G209" s="8">
        <f t="shared" si="43"/>
        <v>2.8708133971291867E-2</v>
      </c>
      <c r="H209" s="8">
        <f t="shared" si="44"/>
        <v>3.4722222222222224E-2</v>
      </c>
      <c r="I209" s="8">
        <f t="shared" si="45"/>
        <v>2.8089887640449437E-2</v>
      </c>
      <c r="J209" s="8">
        <f t="shared" si="46"/>
        <v>9.4936708860759497E-3</v>
      </c>
      <c r="K209" s="8">
        <f t="shared" si="49"/>
        <v>-0.44444444444444442</v>
      </c>
      <c r="L209" s="8">
        <f t="shared" si="50"/>
        <v>-0.85</v>
      </c>
      <c r="M209" s="8">
        <f t="shared" si="47"/>
        <v>-1.2759170653907496E-2</v>
      </c>
      <c r="N209" s="9">
        <f t="shared" si="48"/>
        <v>-2.9513888888888888E-2</v>
      </c>
    </row>
    <row r="210" spans="1:14" x14ac:dyDescent="0.2">
      <c r="A210" s="30"/>
      <c r="B210" s="23" t="s">
        <v>189</v>
      </c>
      <c r="C210" s="20">
        <v>14</v>
      </c>
      <c r="D210" s="7">
        <v>2</v>
      </c>
      <c r="E210" s="7">
        <v>15</v>
      </c>
      <c r="F210" s="7">
        <v>11</v>
      </c>
      <c r="G210" s="8">
        <f t="shared" si="43"/>
        <v>2.2328548644338118E-2</v>
      </c>
      <c r="H210" s="8">
        <f t="shared" si="44"/>
        <v>3.472222222222222E-3</v>
      </c>
      <c r="I210" s="8">
        <f t="shared" si="45"/>
        <v>4.2134831460674156E-2</v>
      </c>
      <c r="J210" s="8">
        <f t="shared" si="46"/>
        <v>3.4810126582278479E-2</v>
      </c>
      <c r="K210" s="8">
        <f t="shared" si="49"/>
        <v>7.1428571428571425E-2</v>
      </c>
      <c r="L210" s="8">
        <f t="shared" si="50"/>
        <v>4.5</v>
      </c>
      <c r="M210" s="8">
        <f t="shared" si="47"/>
        <v>1.5948963317384368E-3</v>
      </c>
      <c r="N210" s="9">
        <f t="shared" si="48"/>
        <v>1.5625E-2</v>
      </c>
    </row>
    <row r="211" spans="1:14" x14ac:dyDescent="0.2">
      <c r="A211" s="30"/>
      <c r="B211" s="23" t="s">
        <v>190</v>
      </c>
      <c r="C211" s="20">
        <v>1</v>
      </c>
      <c r="D211" s="7">
        <v>1</v>
      </c>
      <c r="E211" s="7">
        <v>1</v>
      </c>
      <c r="F211" s="7">
        <v>2</v>
      </c>
      <c r="G211" s="8">
        <f t="shared" si="43"/>
        <v>1.594896331738437E-3</v>
      </c>
      <c r="H211" s="8">
        <f t="shared" si="44"/>
        <v>1.736111111111111E-3</v>
      </c>
      <c r="I211" s="8">
        <f t="shared" si="45"/>
        <v>2.8089887640449437E-3</v>
      </c>
      <c r="J211" s="8">
        <f t="shared" si="46"/>
        <v>6.3291139240506328E-3</v>
      </c>
      <c r="K211" s="8">
        <f t="shared" si="49"/>
        <v>0</v>
      </c>
      <c r="L211" s="8">
        <f t="shared" si="50"/>
        <v>1</v>
      </c>
      <c r="M211" s="8">
        <f t="shared" si="47"/>
        <v>0</v>
      </c>
      <c r="N211" s="9">
        <f t="shared" si="48"/>
        <v>1.736111111111111E-3</v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12</v>
      </c>
      <c r="D215" s="7">
        <v>11</v>
      </c>
      <c r="E215" s="7">
        <v>15</v>
      </c>
      <c r="F215" s="7">
        <v>4</v>
      </c>
      <c r="G215" s="8">
        <f t="shared" si="43"/>
        <v>1.9138755980861243E-2</v>
      </c>
      <c r="H215" s="8">
        <f t="shared" si="44"/>
        <v>1.9097222222222224E-2</v>
      </c>
      <c r="I215" s="8">
        <f t="shared" si="45"/>
        <v>4.2134831460674156E-2</v>
      </c>
      <c r="J215" s="8">
        <f t="shared" si="46"/>
        <v>1.2658227848101266E-2</v>
      </c>
      <c r="K215" s="8">
        <f t="shared" si="49"/>
        <v>0.25</v>
      </c>
      <c r="L215" s="8">
        <f t="shared" si="50"/>
        <v>-0.63636363636363635</v>
      </c>
      <c r="M215" s="8">
        <f t="shared" si="47"/>
        <v>4.7846889952153108E-3</v>
      </c>
      <c r="N215" s="9">
        <f t="shared" si="48"/>
        <v>-1.2152777777777778E-2</v>
      </c>
    </row>
    <row r="216" spans="1:14" ht="23.25" customHeight="1" x14ac:dyDescent="0.2">
      <c r="A216" s="30"/>
      <c r="B216" s="23" t="s">
        <v>195</v>
      </c>
      <c r="C216" s="20">
        <v>14</v>
      </c>
      <c r="D216" s="7">
        <v>12</v>
      </c>
      <c r="E216" s="7">
        <v>3</v>
      </c>
      <c r="F216" s="7">
        <v>3</v>
      </c>
      <c r="G216" s="8">
        <f t="shared" si="43"/>
        <v>2.2328548644338118E-2</v>
      </c>
      <c r="H216" s="8">
        <f t="shared" si="44"/>
        <v>2.0833333333333332E-2</v>
      </c>
      <c r="I216" s="8">
        <f t="shared" si="45"/>
        <v>8.4269662921348312E-3</v>
      </c>
      <c r="J216" s="8">
        <f t="shared" si="46"/>
        <v>9.4936708860759497E-3</v>
      </c>
      <c r="K216" s="8">
        <f t="shared" si="49"/>
        <v>-0.7857142857142857</v>
      </c>
      <c r="L216" s="8">
        <f t="shared" si="50"/>
        <v>-0.75</v>
      </c>
      <c r="M216" s="8">
        <f t="shared" si="47"/>
        <v>-1.7543859649122806E-2</v>
      </c>
      <c r="N216" s="9">
        <f t="shared" si="48"/>
        <v>-1.5625E-2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12</v>
      </c>
      <c r="D218" s="7">
        <v>24</v>
      </c>
      <c r="E218" s="7">
        <v>4</v>
      </c>
      <c r="F218" s="7">
        <v>4</v>
      </c>
      <c r="G218" s="8">
        <f t="shared" si="43"/>
        <v>1.9138755980861243E-2</v>
      </c>
      <c r="H218" s="8">
        <f t="shared" si="44"/>
        <v>4.1666666666666664E-2</v>
      </c>
      <c r="I218" s="8">
        <f t="shared" si="45"/>
        <v>1.1235955056179775E-2</v>
      </c>
      <c r="J218" s="8">
        <f t="shared" si="46"/>
        <v>1.2658227848101266E-2</v>
      </c>
      <c r="K218" s="8">
        <f t="shared" si="49"/>
        <v>-0.66666666666666663</v>
      </c>
      <c r="L218" s="8">
        <f t="shared" si="50"/>
        <v>-0.83333333333333337</v>
      </c>
      <c r="M218" s="8">
        <f t="shared" si="47"/>
        <v>-1.2759170653907494E-2</v>
      </c>
      <c r="N218" s="9">
        <f t="shared" si="48"/>
        <v>-3.4722222222222224E-2</v>
      </c>
    </row>
    <row r="219" spans="1:14" x14ac:dyDescent="0.2">
      <c r="A219" s="30"/>
      <c r="B219" s="23" t="s">
        <v>198</v>
      </c>
      <c r="C219" s="20">
        <v>1</v>
      </c>
      <c r="D219" s="7">
        <v>5</v>
      </c>
      <c r="E219" s="7">
        <v>0</v>
      </c>
      <c r="F219" s="7">
        <v>7</v>
      </c>
      <c r="G219" s="8">
        <f t="shared" si="43"/>
        <v>1.594896331738437E-3</v>
      </c>
      <c r="H219" s="8">
        <f t="shared" si="44"/>
        <v>8.6805555555555559E-3</v>
      </c>
      <c r="I219" s="8" t="str">
        <f t="shared" si="45"/>
        <v/>
      </c>
      <c r="J219" s="8">
        <f t="shared" si="46"/>
        <v>2.2151898734177215E-2</v>
      </c>
      <c r="K219" s="8">
        <f t="shared" si="49"/>
        <v>-1</v>
      </c>
      <c r="L219" s="8">
        <f t="shared" si="50"/>
        <v>0.4</v>
      </c>
      <c r="M219" s="8">
        <f t="shared" si="47"/>
        <v>-1.594896331738437E-3</v>
      </c>
      <c r="N219" s="9">
        <f t="shared" si="48"/>
        <v>3.4722222222222225E-3</v>
      </c>
    </row>
    <row r="220" spans="1:14" x14ac:dyDescent="0.2">
      <c r="A220" s="30"/>
      <c r="B220" s="23" t="s">
        <v>199</v>
      </c>
      <c r="C220" s="20">
        <v>15</v>
      </c>
      <c r="D220" s="7">
        <v>17</v>
      </c>
      <c r="E220" s="7">
        <v>8</v>
      </c>
      <c r="F220" s="7">
        <v>4</v>
      </c>
      <c r="G220" s="8">
        <f t="shared" ref="G220:G251" si="51">+IF(C220=0,"",C220/C$188)</f>
        <v>2.3923444976076555E-2</v>
      </c>
      <c r="H220" s="8">
        <f t="shared" ref="H220:H251" si="52">+IF(D220=0,"",D220/D$188)</f>
        <v>2.9513888888888888E-2</v>
      </c>
      <c r="I220" s="8">
        <f t="shared" ref="I220:I251" si="53">+IF(E220=0,"",E220/E$188)</f>
        <v>2.247191011235955E-2</v>
      </c>
      <c r="J220" s="8">
        <f t="shared" ref="J220:J251" si="54">+IF(F220=0,"",F220/F$188)</f>
        <v>1.2658227848101266E-2</v>
      </c>
      <c r="K220" s="8">
        <f t="shared" si="49"/>
        <v>-0.46666666666666667</v>
      </c>
      <c r="L220" s="8">
        <f t="shared" si="50"/>
        <v>-0.76470588235294112</v>
      </c>
      <c r="M220" s="8">
        <f t="shared" ref="M220:M251" si="55">+IF(OR(AND(G220=""),(K220="")),"",G220*K220)</f>
        <v>-1.1164274322169059E-2</v>
      </c>
      <c r="N220" s="9">
        <f t="shared" ref="N220:N251" si="56">+IF(OR(AND(H220=""),(L220="")),"",H220*L220)</f>
        <v>-2.2569444444444441E-2</v>
      </c>
    </row>
    <row r="221" spans="1:14" x14ac:dyDescent="0.2">
      <c r="A221" s="30"/>
      <c r="B221" s="23" t="s">
        <v>200</v>
      </c>
      <c r="C221" s="20">
        <v>3</v>
      </c>
      <c r="D221" s="7">
        <v>7</v>
      </c>
      <c r="E221" s="7">
        <v>14</v>
      </c>
      <c r="F221" s="7">
        <v>24</v>
      </c>
      <c r="G221" s="8">
        <f t="shared" si="51"/>
        <v>4.7846889952153108E-3</v>
      </c>
      <c r="H221" s="8">
        <f t="shared" si="52"/>
        <v>1.2152777777777778E-2</v>
      </c>
      <c r="I221" s="8">
        <f t="shared" si="53"/>
        <v>3.9325842696629212E-2</v>
      </c>
      <c r="J221" s="8">
        <f t="shared" si="54"/>
        <v>7.5949367088607597E-2</v>
      </c>
      <c r="K221" s="8">
        <f t="shared" ref="K221:K252" si="57">+IF(AND(C221=0,E221=0)," ",IF(C221=0,1,IF(E221=0,-1,(E221-C221)/C221)))</f>
        <v>3.6666666666666665</v>
      </c>
      <c r="L221" s="8">
        <f t="shared" ref="L221:L252" si="58">+IF(AND(D221=0,F221=0)," ",IF(D221=0,1,IF(F221=0,-1,(F221-D221)/D221)))</f>
        <v>2.4285714285714284</v>
      </c>
      <c r="M221" s="8">
        <f t="shared" si="55"/>
        <v>1.7543859649122806E-2</v>
      </c>
      <c r="N221" s="9">
        <f t="shared" si="56"/>
        <v>2.9513888888888888E-2</v>
      </c>
    </row>
    <row r="222" spans="1:14" x14ac:dyDescent="0.2">
      <c r="A222" s="30"/>
      <c r="B222" s="23" t="s">
        <v>201</v>
      </c>
      <c r="C222" s="20">
        <v>1</v>
      </c>
      <c r="D222" s="7">
        <v>3</v>
      </c>
      <c r="E222" s="7">
        <v>0</v>
      </c>
      <c r="F222" s="7">
        <v>7</v>
      </c>
      <c r="G222" s="8">
        <f t="shared" si="51"/>
        <v>1.594896331738437E-3</v>
      </c>
      <c r="H222" s="8">
        <f t="shared" si="52"/>
        <v>5.208333333333333E-3</v>
      </c>
      <c r="I222" s="8" t="str">
        <f t="shared" si="53"/>
        <v/>
      </c>
      <c r="J222" s="8">
        <f t="shared" si="54"/>
        <v>2.2151898734177215E-2</v>
      </c>
      <c r="K222" s="8">
        <f t="shared" si="57"/>
        <v>-1</v>
      </c>
      <c r="L222" s="8">
        <f t="shared" si="58"/>
        <v>1.3333333333333333</v>
      </c>
      <c r="M222" s="8">
        <f t="shared" si="55"/>
        <v>-1.594896331738437E-3</v>
      </c>
      <c r="N222" s="9">
        <f t="shared" si="56"/>
        <v>6.9444444444444441E-3</v>
      </c>
    </row>
    <row r="223" spans="1:14" x14ac:dyDescent="0.2">
      <c r="A223" s="30"/>
      <c r="B223" s="23" t="s">
        <v>202</v>
      </c>
      <c r="C223" s="20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2</v>
      </c>
      <c r="D225" s="7">
        <v>6</v>
      </c>
      <c r="E225" s="7">
        <v>0</v>
      </c>
      <c r="F225" s="7">
        <v>1</v>
      </c>
      <c r="G225" s="8">
        <f t="shared" si="51"/>
        <v>3.189792663476874E-3</v>
      </c>
      <c r="H225" s="8">
        <f t="shared" si="52"/>
        <v>1.0416666666666666E-2</v>
      </c>
      <c r="I225" s="8" t="str">
        <f t="shared" si="53"/>
        <v/>
      </c>
      <c r="J225" s="8">
        <f t="shared" si="54"/>
        <v>3.1645569620253164E-3</v>
      </c>
      <c r="K225" s="8">
        <f t="shared" si="57"/>
        <v>-1</v>
      </c>
      <c r="L225" s="8">
        <f t="shared" si="58"/>
        <v>-0.83333333333333337</v>
      </c>
      <c r="M225" s="8">
        <f t="shared" si="55"/>
        <v>-3.189792663476874E-3</v>
      </c>
      <c r="N225" s="9">
        <f t="shared" si="56"/>
        <v>-8.6805555555555559E-3</v>
      </c>
    </row>
    <row r="226" spans="1:14" x14ac:dyDescent="0.2">
      <c r="A226" s="30"/>
      <c r="B226" s="23" t="s">
        <v>205</v>
      </c>
      <c r="C226" s="20">
        <v>16</v>
      </c>
      <c r="D226" s="7">
        <v>29</v>
      </c>
      <c r="E226" s="7">
        <v>1</v>
      </c>
      <c r="F226" s="7">
        <v>4</v>
      </c>
      <c r="G226" s="8">
        <f t="shared" si="51"/>
        <v>2.5518341307814992E-2</v>
      </c>
      <c r="H226" s="8">
        <f t="shared" si="52"/>
        <v>5.0347222222222224E-2</v>
      </c>
      <c r="I226" s="8">
        <f t="shared" si="53"/>
        <v>2.8089887640449437E-3</v>
      </c>
      <c r="J226" s="8">
        <f t="shared" si="54"/>
        <v>1.2658227848101266E-2</v>
      </c>
      <c r="K226" s="8">
        <f t="shared" si="57"/>
        <v>-0.9375</v>
      </c>
      <c r="L226" s="8">
        <f t="shared" si="58"/>
        <v>-0.86206896551724133</v>
      </c>
      <c r="M226" s="8">
        <f t="shared" si="55"/>
        <v>-2.3923444976076555E-2</v>
      </c>
      <c r="N226" s="9">
        <f t="shared" si="56"/>
        <v>-4.3402777777777776E-2</v>
      </c>
    </row>
    <row r="227" spans="1:14" x14ac:dyDescent="0.2">
      <c r="A227" s="30"/>
      <c r="B227" s="23" t="s">
        <v>206</v>
      </c>
      <c r="C227" s="20">
        <v>26</v>
      </c>
      <c r="D227" s="7">
        <v>9</v>
      </c>
      <c r="E227" s="7">
        <v>0</v>
      </c>
      <c r="F227" s="7">
        <v>2</v>
      </c>
      <c r="G227" s="8">
        <f t="shared" si="51"/>
        <v>4.1467304625199361E-2</v>
      </c>
      <c r="H227" s="8">
        <f t="shared" si="52"/>
        <v>1.5625E-2</v>
      </c>
      <c r="I227" s="8" t="str">
        <f t="shared" si="53"/>
        <v/>
      </c>
      <c r="J227" s="8">
        <f t="shared" si="54"/>
        <v>6.3291139240506328E-3</v>
      </c>
      <c r="K227" s="8">
        <f t="shared" si="57"/>
        <v>-1</v>
      </c>
      <c r="L227" s="8">
        <f t="shared" si="58"/>
        <v>-0.77777777777777779</v>
      </c>
      <c r="M227" s="8">
        <f t="shared" si="55"/>
        <v>-4.1467304625199361E-2</v>
      </c>
      <c r="N227" s="9">
        <f t="shared" si="56"/>
        <v>-1.2152777777777778E-2</v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17</v>
      </c>
      <c r="D230" s="7">
        <v>10</v>
      </c>
      <c r="E230" s="7">
        <v>5</v>
      </c>
      <c r="F230" s="7">
        <v>1</v>
      </c>
      <c r="G230" s="8">
        <f t="shared" si="51"/>
        <v>2.7113237639553429E-2</v>
      </c>
      <c r="H230" s="8">
        <f t="shared" si="52"/>
        <v>1.7361111111111112E-2</v>
      </c>
      <c r="I230" s="8">
        <f t="shared" si="53"/>
        <v>1.4044943820224719E-2</v>
      </c>
      <c r="J230" s="8">
        <f t="shared" si="54"/>
        <v>3.1645569620253164E-3</v>
      </c>
      <c r="K230" s="8">
        <f t="shared" si="57"/>
        <v>-0.70588235294117652</v>
      </c>
      <c r="L230" s="8">
        <f t="shared" si="58"/>
        <v>-0.9</v>
      </c>
      <c r="M230" s="8">
        <f t="shared" si="55"/>
        <v>-1.9138755980861247E-2</v>
      </c>
      <c r="N230" s="9">
        <f t="shared" si="56"/>
        <v>-1.5625E-2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1.736111111111111E-3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9">
        <f t="shared" si="56"/>
        <v>-1.736111111111111E-3</v>
      </c>
    </row>
    <row r="233" spans="1:14" ht="25.5" x14ac:dyDescent="0.2">
      <c r="A233" s="30"/>
      <c r="B233" s="23" t="s">
        <v>212</v>
      </c>
      <c r="C233" s="20">
        <v>1</v>
      </c>
      <c r="D233" s="7">
        <v>1</v>
      </c>
      <c r="E233" s="7">
        <v>3</v>
      </c>
      <c r="F233" s="7">
        <v>2</v>
      </c>
      <c r="G233" s="8">
        <f t="shared" si="51"/>
        <v>1.594896331738437E-3</v>
      </c>
      <c r="H233" s="8">
        <f t="shared" si="52"/>
        <v>1.736111111111111E-3</v>
      </c>
      <c r="I233" s="8">
        <f t="shared" si="53"/>
        <v>8.4269662921348312E-3</v>
      </c>
      <c r="J233" s="8">
        <f t="shared" si="54"/>
        <v>6.3291139240506328E-3</v>
      </c>
      <c r="K233" s="8">
        <f t="shared" si="57"/>
        <v>2</v>
      </c>
      <c r="L233" s="8">
        <f t="shared" si="58"/>
        <v>1</v>
      </c>
      <c r="M233" s="8">
        <f t="shared" si="55"/>
        <v>3.189792663476874E-3</v>
      </c>
      <c r="N233" s="9">
        <f t="shared" si="56"/>
        <v>1.736111111111111E-3</v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2</v>
      </c>
      <c r="D235" s="7">
        <v>5</v>
      </c>
      <c r="E235" s="7">
        <v>13</v>
      </c>
      <c r="F235" s="7">
        <v>13</v>
      </c>
      <c r="G235" s="8">
        <f t="shared" si="51"/>
        <v>3.189792663476874E-3</v>
      </c>
      <c r="H235" s="8">
        <f t="shared" si="52"/>
        <v>8.6805555555555559E-3</v>
      </c>
      <c r="I235" s="8">
        <f t="shared" si="53"/>
        <v>3.6516853932584269E-2</v>
      </c>
      <c r="J235" s="8">
        <f t="shared" si="54"/>
        <v>4.1139240506329111E-2</v>
      </c>
      <c r="K235" s="8">
        <f t="shared" si="57"/>
        <v>5.5</v>
      </c>
      <c r="L235" s="8">
        <f t="shared" si="58"/>
        <v>1.6</v>
      </c>
      <c r="M235" s="8">
        <f t="shared" si="55"/>
        <v>1.7543859649122806E-2</v>
      </c>
      <c r="N235" s="9">
        <f t="shared" si="56"/>
        <v>1.388888888888889E-2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1</v>
      </c>
      <c r="F239" s="7">
        <v>0</v>
      </c>
      <c r="G239" s="8" t="str">
        <f t="shared" si="51"/>
        <v/>
      </c>
      <c r="H239" s="8" t="str">
        <f t="shared" si="52"/>
        <v/>
      </c>
      <c r="I239" s="8">
        <f t="shared" si="53"/>
        <v>2.8089887640449437E-3</v>
      </c>
      <c r="J239" s="8" t="str">
        <f t="shared" si="54"/>
        <v/>
      </c>
      <c r="K239" s="8">
        <f t="shared" si="57"/>
        <v>1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25</v>
      </c>
      <c r="D242" s="7">
        <v>40</v>
      </c>
      <c r="E242" s="7">
        <v>63</v>
      </c>
      <c r="F242" s="7">
        <v>61</v>
      </c>
      <c r="G242" s="8">
        <f t="shared" si="51"/>
        <v>3.9872408293460927E-2</v>
      </c>
      <c r="H242" s="8">
        <f t="shared" si="52"/>
        <v>6.9444444444444448E-2</v>
      </c>
      <c r="I242" s="8">
        <f t="shared" si="53"/>
        <v>0.17696629213483145</v>
      </c>
      <c r="J242" s="8">
        <f t="shared" si="54"/>
        <v>0.19303797468354431</v>
      </c>
      <c r="K242" s="8">
        <f t="shared" si="57"/>
        <v>1.52</v>
      </c>
      <c r="L242" s="8">
        <f t="shared" si="58"/>
        <v>0.52500000000000002</v>
      </c>
      <c r="M242" s="8">
        <f t="shared" si="55"/>
        <v>6.0606060606060608E-2</v>
      </c>
      <c r="N242" s="9">
        <f t="shared" si="56"/>
        <v>3.6458333333333336E-2</v>
      </c>
    </row>
    <row r="243" spans="1:14" x14ac:dyDescent="0.2">
      <c r="A243" s="30"/>
      <c r="B243" s="23" t="s">
        <v>222</v>
      </c>
      <c r="C243" s="20">
        <v>2</v>
      </c>
      <c r="D243" s="7">
        <v>1</v>
      </c>
      <c r="E243" s="7">
        <v>0</v>
      </c>
      <c r="F243" s="7">
        <v>0</v>
      </c>
      <c r="G243" s="8">
        <f t="shared" si="51"/>
        <v>3.189792663476874E-3</v>
      </c>
      <c r="H243" s="8">
        <f t="shared" si="52"/>
        <v>1.736111111111111E-3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-3.189792663476874E-3</v>
      </c>
      <c r="N243" s="9">
        <f t="shared" si="56"/>
        <v>-1.736111111111111E-3</v>
      </c>
    </row>
    <row r="244" spans="1:14" x14ac:dyDescent="0.2">
      <c r="A244" s="30"/>
      <c r="B244" s="23" t="s">
        <v>223</v>
      </c>
      <c r="C244" s="20">
        <v>1</v>
      </c>
      <c r="D244" s="7">
        <v>0</v>
      </c>
      <c r="E244" s="7">
        <v>0</v>
      </c>
      <c r="F244" s="7">
        <v>0</v>
      </c>
      <c r="G244" s="8">
        <f t="shared" si="51"/>
        <v>1.594896331738437E-3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-1.594896331738437E-3</v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6</v>
      </c>
      <c r="D248" s="7">
        <v>2</v>
      </c>
      <c r="E248" s="7">
        <v>4</v>
      </c>
      <c r="F248" s="7">
        <v>1</v>
      </c>
      <c r="G248" s="8">
        <f t="shared" si="51"/>
        <v>9.5693779904306216E-3</v>
      </c>
      <c r="H248" s="8">
        <f t="shared" si="52"/>
        <v>3.472222222222222E-3</v>
      </c>
      <c r="I248" s="8">
        <f t="shared" si="53"/>
        <v>1.1235955056179775E-2</v>
      </c>
      <c r="J248" s="8">
        <f t="shared" si="54"/>
        <v>3.1645569620253164E-3</v>
      </c>
      <c r="K248" s="8">
        <f t="shared" si="57"/>
        <v>-0.33333333333333331</v>
      </c>
      <c r="L248" s="8">
        <f t="shared" si="58"/>
        <v>-0.5</v>
      </c>
      <c r="M248" s="8">
        <f t="shared" si="55"/>
        <v>-3.1897926634768736E-3</v>
      </c>
      <c r="N248" s="9">
        <f t="shared" si="56"/>
        <v>-1.736111111111111E-3</v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3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5.208333333333333E-3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9">
        <f t="shared" ref="N252:N283" si="64">+IF(OR(AND(H252=""),(L252="")),"",H252*L252)</f>
        <v>-5.208333333333333E-3</v>
      </c>
    </row>
    <row r="253" spans="1:14" ht="25.5" x14ac:dyDescent="0.2">
      <c r="A253" s="30"/>
      <c r="B253" s="23" t="s">
        <v>232</v>
      </c>
      <c r="C253" s="20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9" t="str">
        <f t="shared" si="64"/>
        <v/>
      </c>
    </row>
    <row r="254" spans="1:14" x14ac:dyDescent="0.2">
      <c r="A254" s="30"/>
      <c r="B254" s="23" t="s">
        <v>233</v>
      </c>
      <c r="C254" s="20">
        <v>1</v>
      </c>
      <c r="D254" s="7">
        <v>0</v>
      </c>
      <c r="E254" s="7">
        <v>0</v>
      </c>
      <c r="F254" s="7">
        <v>0</v>
      </c>
      <c r="G254" s="8">
        <f t="shared" si="59"/>
        <v>1.594896331738437E-3</v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>
        <f t="shared" si="65"/>
        <v>-1</v>
      </c>
      <c r="L254" s="8" t="str">
        <f t="shared" si="66"/>
        <v xml:space="preserve"> </v>
      </c>
      <c r="M254" s="8">
        <f t="shared" si="63"/>
        <v>-1.594896331738437E-3</v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14</v>
      </c>
      <c r="D255" s="7">
        <v>0</v>
      </c>
      <c r="E255" s="7">
        <v>4</v>
      </c>
      <c r="F255" s="7">
        <v>1</v>
      </c>
      <c r="G255" s="8">
        <f t="shared" si="59"/>
        <v>2.2328548644338118E-2</v>
      </c>
      <c r="H255" s="8" t="str">
        <f t="shared" si="60"/>
        <v/>
      </c>
      <c r="I255" s="8">
        <f t="shared" si="61"/>
        <v>1.1235955056179775E-2</v>
      </c>
      <c r="J255" s="8">
        <f t="shared" si="62"/>
        <v>3.1645569620253164E-3</v>
      </c>
      <c r="K255" s="8">
        <f t="shared" si="65"/>
        <v>-0.7142857142857143</v>
      </c>
      <c r="L255" s="8">
        <f t="shared" si="66"/>
        <v>1</v>
      </c>
      <c r="M255" s="8">
        <f t="shared" si="63"/>
        <v>-1.5948963317384369E-2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3</v>
      </c>
      <c r="D258" s="7">
        <v>6</v>
      </c>
      <c r="E258" s="7">
        <v>0</v>
      </c>
      <c r="F258" s="7">
        <v>3</v>
      </c>
      <c r="G258" s="8">
        <f t="shared" si="59"/>
        <v>4.7846889952153108E-3</v>
      </c>
      <c r="H258" s="8">
        <f t="shared" si="60"/>
        <v>1.0416666666666666E-2</v>
      </c>
      <c r="I258" s="8" t="str">
        <f t="shared" si="61"/>
        <v/>
      </c>
      <c r="J258" s="8">
        <f t="shared" si="62"/>
        <v>9.4936708860759497E-3</v>
      </c>
      <c r="K258" s="8">
        <f t="shared" si="65"/>
        <v>-1</v>
      </c>
      <c r="L258" s="8">
        <f t="shared" si="66"/>
        <v>-0.5</v>
      </c>
      <c r="M258" s="8">
        <f t="shared" si="63"/>
        <v>-4.7846889952153108E-3</v>
      </c>
      <c r="N258" s="9">
        <f t="shared" si="64"/>
        <v>-5.208333333333333E-3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2</v>
      </c>
      <c r="D260" s="7">
        <v>1</v>
      </c>
      <c r="E260" s="7">
        <v>0</v>
      </c>
      <c r="F260" s="7">
        <v>0</v>
      </c>
      <c r="G260" s="8">
        <f t="shared" si="59"/>
        <v>3.189792663476874E-3</v>
      </c>
      <c r="H260" s="8">
        <f t="shared" si="60"/>
        <v>1.736111111111111E-3</v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>
        <f t="shared" si="66"/>
        <v>-1</v>
      </c>
      <c r="M260" s="8">
        <f t="shared" si="63"/>
        <v>-3.189792663476874E-3</v>
      </c>
      <c r="N260" s="9">
        <f t="shared" si="64"/>
        <v>-1.736111111111111E-3</v>
      </c>
    </row>
    <row r="261" spans="1:14" x14ac:dyDescent="0.2">
      <c r="A261" s="30"/>
      <c r="B261" s="23" t="s">
        <v>240</v>
      </c>
      <c r="C261" s="20">
        <v>5</v>
      </c>
      <c r="D261" s="7">
        <v>3</v>
      </c>
      <c r="E261" s="7">
        <v>5</v>
      </c>
      <c r="F261" s="7">
        <v>2</v>
      </c>
      <c r="G261" s="8">
        <f t="shared" si="59"/>
        <v>7.9744816586921844E-3</v>
      </c>
      <c r="H261" s="8">
        <f t="shared" si="60"/>
        <v>5.208333333333333E-3</v>
      </c>
      <c r="I261" s="8">
        <f t="shared" si="61"/>
        <v>1.4044943820224719E-2</v>
      </c>
      <c r="J261" s="8">
        <f t="shared" si="62"/>
        <v>6.3291139240506328E-3</v>
      </c>
      <c r="K261" s="8">
        <f t="shared" si="65"/>
        <v>0</v>
      </c>
      <c r="L261" s="8">
        <f t="shared" si="66"/>
        <v>-0.33333333333333331</v>
      </c>
      <c r="M261" s="8">
        <f t="shared" si="63"/>
        <v>0</v>
      </c>
      <c r="N261" s="9">
        <f t="shared" si="64"/>
        <v>-1.736111111111111E-3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0</v>
      </c>
      <c r="E265" s="7">
        <v>0</v>
      </c>
      <c r="F265" s="7">
        <v>1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>
        <f t="shared" si="62"/>
        <v>3.1645569620253164E-3</v>
      </c>
      <c r="K265" s="8" t="str">
        <f t="shared" si="65"/>
        <v xml:space="preserve"> </v>
      </c>
      <c r="L265" s="8">
        <f t="shared" si="66"/>
        <v>1</v>
      </c>
      <c r="M265" s="8" t="str">
        <f t="shared" si="63"/>
        <v/>
      </c>
      <c r="N265" s="9" t="str">
        <f t="shared" si="64"/>
        <v/>
      </c>
    </row>
    <row r="266" spans="1:14" x14ac:dyDescent="0.2">
      <c r="A266" s="30"/>
      <c r="B266" s="23" t="s">
        <v>245</v>
      </c>
      <c r="C266" s="20">
        <v>1</v>
      </c>
      <c r="D266" s="7">
        <v>1</v>
      </c>
      <c r="E266" s="7">
        <v>0</v>
      </c>
      <c r="F266" s="7">
        <v>0</v>
      </c>
      <c r="G266" s="8">
        <f t="shared" si="59"/>
        <v>1.594896331738437E-3</v>
      </c>
      <c r="H266" s="8">
        <f t="shared" si="60"/>
        <v>1.736111111111111E-3</v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>
        <f t="shared" si="66"/>
        <v>-1</v>
      </c>
      <c r="M266" s="8">
        <f t="shared" si="63"/>
        <v>-1.594896331738437E-3</v>
      </c>
      <c r="N266" s="9">
        <f t="shared" si="64"/>
        <v>-1.736111111111111E-3</v>
      </c>
    </row>
    <row r="267" spans="1:14" x14ac:dyDescent="0.2">
      <c r="A267" s="30"/>
      <c r="B267" s="23" t="s">
        <v>246</v>
      </c>
      <c r="C267" s="20">
        <v>1</v>
      </c>
      <c r="D267" s="7">
        <v>1</v>
      </c>
      <c r="E267" s="7">
        <v>0</v>
      </c>
      <c r="F267" s="7">
        <v>0</v>
      </c>
      <c r="G267" s="8">
        <f t="shared" si="59"/>
        <v>1.594896331738437E-3</v>
      </c>
      <c r="H267" s="8">
        <f t="shared" si="60"/>
        <v>1.736111111111111E-3</v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>
        <f t="shared" si="66"/>
        <v>-1</v>
      </c>
      <c r="M267" s="8">
        <f t="shared" si="63"/>
        <v>-1.594896331738437E-3</v>
      </c>
      <c r="N267" s="9">
        <f t="shared" si="64"/>
        <v>-1.736111111111111E-3</v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2</v>
      </c>
      <c r="D270" s="7">
        <v>1</v>
      </c>
      <c r="E270" s="7">
        <v>1</v>
      </c>
      <c r="F270" s="7">
        <v>0</v>
      </c>
      <c r="G270" s="8">
        <f t="shared" si="59"/>
        <v>3.189792663476874E-3</v>
      </c>
      <c r="H270" s="8">
        <f t="shared" si="60"/>
        <v>1.736111111111111E-3</v>
      </c>
      <c r="I270" s="8">
        <f t="shared" si="61"/>
        <v>2.8089887640449437E-3</v>
      </c>
      <c r="J270" s="8" t="str">
        <f t="shared" si="62"/>
        <v/>
      </c>
      <c r="K270" s="8">
        <f t="shared" si="65"/>
        <v>-0.5</v>
      </c>
      <c r="L270" s="8">
        <f t="shared" si="66"/>
        <v>-1</v>
      </c>
      <c r="M270" s="8">
        <f t="shared" si="63"/>
        <v>-1.594896331738437E-3</v>
      </c>
      <c r="N270" s="9">
        <f t="shared" si="64"/>
        <v>-1.736111111111111E-3</v>
      </c>
    </row>
    <row r="271" spans="1:14" x14ac:dyDescent="0.2">
      <c r="A271" s="30"/>
      <c r="B271" s="23" t="s">
        <v>250</v>
      </c>
      <c r="C271" s="20">
        <v>2</v>
      </c>
      <c r="D271" s="7">
        <v>0</v>
      </c>
      <c r="E271" s="7">
        <v>0</v>
      </c>
      <c r="F271" s="7">
        <v>0</v>
      </c>
      <c r="G271" s="8">
        <f t="shared" si="59"/>
        <v>3.189792663476874E-3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-3.189792663476874E-3</v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9" t="str">
        <f t="shared" si="64"/>
        <v/>
      </c>
    </row>
    <row r="275" spans="1:14" x14ac:dyDescent="0.2">
      <c r="A275" s="30"/>
      <c r="B275" s="23" t="s">
        <v>254</v>
      </c>
      <c r="C275" s="20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1.736111111111111E-3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9">
        <f t="shared" si="64"/>
        <v>-1.736111111111111E-3</v>
      </c>
    </row>
    <row r="276" spans="1:14" ht="25.5" x14ac:dyDescent="0.2">
      <c r="A276" s="30"/>
      <c r="B276" s="23" t="s">
        <v>255</v>
      </c>
      <c r="C276" s="20">
        <v>1</v>
      </c>
      <c r="D276" s="7">
        <v>1</v>
      </c>
      <c r="E276" s="7">
        <v>0</v>
      </c>
      <c r="F276" s="7">
        <v>0</v>
      </c>
      <c r="G276" s="8">
        <f t="shared" si="59"/>
        <v>1.594896331738437E-3</v>
      </c>
      <c r="H276" s="8">
        <f t="shared" si="60"/>
        <v>1.736111111111111E-3</v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>
        <f t="shared" si="66"/>
        <v>-1</v>
      </c>
      <c r="M276" s="8">
        <f t="shared" si="63"/>
        <v>-1.594896331738437E-3</v>
      </c>
      <c r="N276" s="9">
        <f t="shared" si="64"/>
        <v>-1.736111111111111E-3</v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3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8.4269662921348312E-3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1</v>
      </c>
      <c r="D279" s="7">
        <v>0</v>
      </c>
      <c r="E279" s="7">
        <v>0</v>
      </c>
      <c r="F279" s="7">
        <v>2</v>
      </c>
      <c r="G279" s="8">
        <f t="shared" si="59"/>
        <v>1.594896331738437E-3</v>
      </c>
      <c r="H279" s="8" t="str">
        <f t="shared" si="60"/>
        <v/>
      </c>
      <c r="I279" s="8" t="str">
        <f t="shared" si="61"/>
        <v/>
      </c>
      <c r="J279" s="8">
        <f t="shared" si="62"/>
        <v>6.3291139240506328E-3</v>
      </c>
      <c r="K279" s="8">
        <f t="shared" si="65"/>
        <v>-1</v>
      </c>
      <c r="L279" s="8">
        <f t="shared" si="66"/>
        <v>1</v>
      </c>
      <c r="M279" s="8">
        <f t="shared" si="63"/>
        <v>-1.594896331738437E-3</v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3.1645569620253164E-3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2</v>
      </c>
      <c r="D281" s="7">
        <v>4</v>
      </c>
      <c r="E281" s="7">
        <v>1</v>
      </c>
      <c r="F281" s="7">
        <v>9</v>
      </c>
      <c r="G281" s="8">
        <f t="shared" si="59"/>
        <v>3.189792663476874E-3</v>
      </c>
      <c r="H281" s="8">
        <f t="shared" si="60"/>
        <v>6.9444444444444441E-3</v>
      </c>
      <c r="I281" s="8">
        <f t="shared" si="61"/>
        <v>2.8089887640449437E-3</v>
      </c>
      <c r="J281" s="8">
        <f t="shared" si="62"/>
        <v>2.8481012658227847E-2</v>
      </c>
      <c r="K281" s="8">
        <f t="shared" si="65"/>
        <v>-0.5</v>
      </c>
      <c r="L281" s="8">
        <f t="shared" si="66"/>
        <v>1.25</v>
      </c>
      <c r="M281" s="8">
        <f t="shared" si="63"/>
        <v>-1.594896331738437E-3</v>
      </c>
      <c r="N281" s="9">
        <f t="shared" si="64"/>
        <v>8.6805555555555559E-3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2</v>
      </c>
      <c r="D283" s="7">
        <v>3</v>
      </c>
      <c r="E283" s="7">
        <v>2</v>
      </c>
      <c r="F283" s="7">
        <v>0</v>
      </c>
      <c r="G283" s="8">
        <f t="shared" si="59"/>
        <v>3.189792663476874E-3</v>
      </c>
      <c r="H283" s="8">
        <f t="shared" si="60"/>
        <v>5.208333333333333E-3</v>
      </c>
      <c r="I283" s="8">
        <f t="shared" si="61"/>
        <v>5.6179775280898875E-3</v>
      </c>
      <c r="J283" s="8" t="str">
        <f t="shared" si="62"/>
        <v/>
      </c>
      <c r="K283" s="8">
        <f t="shared" si="65"/>
        <v>0</v>
      </c>
      <c r="L283" s="8">
        <f t="shared" si="66"/>
        <v>-1</v>
      </c>
      <c r="M283" s="8">
        <f t="shared" si="63"/>
        <v>0</v>
      </c>
      <c r="N283" s="9">
        <f t="shared" si="64"/>
        <v>-5.208333333333333E-3</v>
      </c>
    </row>
    <row r="284" spans="1:14" x14ac:dyDescent="0.2">
      <c r="A284" s="30"/>
      <c r="B284" s="23" t="s">
        <v>263</v>
      </c>
      <c r="C284" s="20">
        <v>2</v>
      </c>
      <c r="D284" s="7">
        <v>11</v>
      </c>
      <c r="E284" s="7">
        <v>0</v>
      </c>
      <c r="F284" s="7">
        <v>2</v>
      </c>
      <c r="G284" s="8">
        <f t="shared" ref="G284:G315" si="67">+IF(C284=0,"",C284/C$188)</f>
        <v>3.189792663476874E-3</v>
      </c>
      <c r="H284" s="8">
        <f t="shared" ref="H284:H315" si="68">+IF(D284=0,"",D284/D$188)</f>
        <v>1.9097222222222224E-2</v>
      </c>
      <c r="I284" s="8" t="str">
        <f t="shared" ref="I284:I315" si="69">+IF(E284=0,"",E284/E$188)</f>
        <v/>
      </c>
      <c r="J284" s="8">
        <f t="shared" ref="J284:J315" si="70">+IF(F284=0,"",F284/F$188)</f>
        <v>6.3291139240506328E-3</v>
      </c>
      <c r="K284" s="8">
        <f t="shared" si="65"/>
        <v>-1</v>
      </c>
      <c r="L284" s="8">
        <f t="shared" si="66"/>
        <v>-0.81818181818181823</v>
      </c>
      <c r="M284" s="8">
        <f t="shared" ref="M284:M315" si="71">+IF(OR(AND(G284=""),(K284="")),"",G284*K284)</f>
        <v>-3.189792663476874E-3</v>
      </c>
      <c r="N284" s="9">
        <f t="shared" ref="N284:N315" si="72">+IF(OR(AND(H284=""),(L284="")),"",H284*L284)</f>
        <v>-1.5625000000000003E-2</v>
      </c>
    </row>
    <row r="285" spans="1:14" ht="27.75" customHeight="1" x14ac:dyDescent="0.2">
      <c r="A285" s="30"/>
      <c r="B285" s="23" t="s">
        <v>264</v>
      </c>
      <c r="C285" s="20">
        <v>1</v>
      </c>
      <c r="D285" s="7">
        <v>4</v>
      </c>
      <c r="E285" s="7">
        <v>1</v>
      </c>
      <c r="F285" s="7">
        <v>5</v>
      </c>
      <c r="G285" s="8">
        <f t="shared" si="67"/>
        <v>1.594896331738437E-3</v>
      </c>
      <c r="H285" s="8">
        <f t="shared" si="68"/>
        <v>6.9444444444444441E-3</v>
      </c>
      <c r="I285" s="8">
        <f t="shared" si="69"/>
        <v>2.8089887640449437E-3</v>
      </c>
      <c r="J285" s="8">
        <f t="shared" si="70"/>
        <v>1.5822784810126583E-2</v>
      </c>
      <c r="K285" s="8">
        <f t="shared" ref="K285:K316" si="73">+IF(AND(C285=0,E285=0)," ",IF(C285=0,1,IF(E285=0,-1,(E285-C285)/C285)))</f>
        <v>0</v>
      </c>
      <c r="L285" s="8">
        <f t="shared" ref="L285:L316" si="74">+IF(AND(D285=0,F285=0)," ",IF(D285=0,1,IF(F285=0,-1,(F285-D285)/D285)))</f>
        <v>0.25</v>
      </c>
      <c r="M285" s="8">
        <f t="shared" si="71"/>
        <v>0</v>
      </c>
      <c r="N285" s="9">
        <f t="shared" si="72"/>
        <v>1.736111111111111E-3</v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3</v>
      </c>
      <c r="F286" s="7">
        <v>7</v>
      </c>
      <c r="G286" s="8" t="str">
        <f t="shared" si="67"/>
        <v/>
      </c>
      <c r="H286" s="8" t="str">
        <f t="shared" si="68"/>
        <v/>
      </c>
      <c r="I286" s="8">
        <f t="shared" si="69"/>
        <v>8.4269662921348312E-3</v>
      </c>
      <c r="J286" s="8">
        <f t="shared" si="70"/>
        <v>2.2151898734177215E-2</v>
      </c>
      <c r="K286" s="8">
        <f t="shared" si="73"/>
        <v>1</v>
      </c>
      <c r="L286" s="8">
        <f t="shared" si="74"/>
        <v>1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1.736111111111111E-3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9">
        <f t="shared" si="72"/>
        <v>-1.736111111111111E-3</v>
      </c>
    </row>
    <row r="288" spans="1:14" x14ac:dyDescent="0.2">
      <c r="A288" s="30"/>
      <c r="B288" s="23" t="s">
        <v>267</v>
      </c>
      <c r="C288" s="20">
        <v>2</v>
      </c>
      <c r="D288" s="7">
        <v>2</v>
      </c>
      <c r="E288" s="7">
        <v>0</v>
      </c>
      <c r="F288" s="7">
        <v>3</v>
      </c>
      <c r="G288" s="8">
        <f t="shared" si="67"/>
        <v>3.189792663476874E-3</v>
      </c>
      <c r="H288" s="8">
        <f t="shared" si="68"/>
        <v>3.472222222222222E-3</v>
      </c>
      <c r="I288" s="8" t="str">
        <f t="shared" si="69"/>
        <v/>
      </c>
      <c r="J288" s="8">
        <f t="shared" si="70"/>
        <v>9.4936708860759497E-3</v>
      </c>
      <c r="K288" s="8">
        <f t="shared" si="73"/>
        <v>-1</v>
      </c>
      <c r="L288" s="8">
        <f t="shared" si="74"/>
        <v>0.5</v>
      </c>
      <c r="M288" s="8">
        <f t="shared" si="71"/>
        <v>-3.189792663476874E-3</v>
      </c>
      <c r="N288" s="9">
        <f t="shared" si="72"/>
        <v>1.736111111111111E-3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1.736111111111111E-3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9">
        <f t="shared" si="72"/>
        <v>-1.736111111111111E-3</v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1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2.8089887640449437E-3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11</v>
      </c>
      <c r="D293" s="7">
        <v>5</v>
      </c>
      <c r="E293" s="7">
        <v>5</v>
      </c>
      <c r="F293" s="7">
        <v>1</v>
      </c>
      <c r="G293" s="8">
        <f t="shared" si="67"/>
        <v>1.7543859649122806E-2</v>
      </c>
      <c r="H293" s="8">
        <f t="shared" si="68"/>
        <v>8.6805555555555559E-3</v>
      </c>
      <c r="I293" s="8">
        <f t="shared" si="69"/>
        <v>1.4044943820224719E-2</v>
      </c>
      <c r="J293" s="8">
        <f t="shared" si="70"/>
        <v>3.1645569620253164E-3</v>
      </c>
      <c r="K293" s="8">
        <f t="shared" si="73"/>
        <v>-0.54545454545454541</v>
      </c>
      <c r="L293" s="8">
        <f t="shared" si="74"/>
        <v>-0.8</v>
      </c>
      <c r="M293" s="8">
        <f t="shared" si="71"/>
        <v>-9.5693779904306216E-3</v>
      </c>
      <c r="N293" s="9">
        <f t="shared" si="72"/>
        <v>-6.9444444444444449E-3</v>
      </c>
    </row>
    <row r="294" spans="1:14" x14ac:dyDescent="0.2">
      <c r="A294" s="30"/>
      <c r="B294" s="23" t="s">
        <v>273</v>
      </c>
      <c r="C294" s="20">
        <v>2</v>
      </c>
      <c r="D294" s="7">
        <v>2</v>
      </c>
      <c r="E294" s="7">
        <v>1</v>
      </c>
      <c r="F294" s="7">
        <v>1</v>
      </c>
      <c r="G294" s="8">
        <f t="shared" si="67"/>
        <v>3.189792663476874E-3</v>
      </c>
      <c r="H294" s="8">
        <f t="shared" si="68"/>
        <v>3.472222222222222E-3</v>
      </c>
      <c r="I294" s="8">
        <f t="shared" si="69"/>
        <v>2.8089887640449437E-3</v>
      </c>
      <c r="J294" s="8">
        <f t="shared" si="70"/>
        <v>3.1645569620253164E-3</v>
      </c>
      <c r="K294" s="8">
        <f t="shared" si="73"/>
        <v>-0.5</v>
      </c>
      <c r="L294" s="8">
        <f t="shared" si="74"/>
        <v>-0.5</v>
      </c>
      <c r="M294" s="8">
        <f t="shared" si="71"/>
        <v>-1.594896331738437E-3</v>
      </c>
      <c r="N294" s="9">
        <f t="shared" si="72"/>
        <v>-1.736111111111111E-3</v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2.8089887640449437E-3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1.736111111111111E-3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9">
        <f t="shared" si="72"/>
        <v>-1.736111111111111E-3</v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1</v>
      </c>
      <c r="D300" s="7">
        <v>3</v>
      </c>
      <c r="E300" s="7">
        <v>2</v>
      </c>
      <c r="F300" s="7">
        <v>3</v>
      </c>
      <c r="G300" s="8">
        <f t="shared" si="67"/>
        <v>1.594896331738437E-3</v>
      </c>
      <c r="H300" s="8">
        <f t="shared" si="68"/>
        <v>5.208333333333333E-3</v>
      </c>
      <c r="I300" s="8">
        <f t="shared" si="69"/>
        <v>5.6179775280898875E-3</v>
      </c>
      <c r="J300" s="8">
        <f t="shared" si="70"/>
        <v>9.4936708860759497E-3</v>
      </c>
      <c r="K300" s="8">
        <f t="shared" si="73"/>
        <v>1</v>
      </c>
      <c r="L300" s="8">
        <f t="shared" si="74"/>
        <v>0</v>
      </c>
      <c r="M300" s="8">
        <f t="shared" si="71"/>
        <v>1.594896331738437E-3</v>
      </c>
      <c r="N300" s="9">
        <f t="shared" si="72"/>
        <v>0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5</v>
      </c>
      <c r="D304" s="7">
        <v>3</v>
      </c>
      <c r="E304" s="7">
        <v>0</v>
      </c>
      <c r="F304" s="7">
        <v>1</v>
      </c>
      <c r="G304" s="8">
        <f t="shared" si="67"/>
        <v>7.9744816586921844E-3</v>
      </c>
      <c r="H304" s="8">
        <f t="shared" si="68"/>
        <v>5.208333333333333E-3</v>
      </c>
      <c r="I304" s="8" t="str">
        <f t="shared" si="69"/>
        <v/>
      </c>
      <c r="J304" s="8">
        <f t="shared" si="70"/>
        <v>3.1645569620253164E-3</v>
      </c>
      <c r="K304" s="8">
        <f t="shared" si="73"/>
        <v>-1</v>
      </c>
      <c r="L304" s="8">
        <f t="shared" si="74"/>
        <v>-0.66666666666666663</v>
      </c>
      <c r="M304" s="8">
        <f t="shared" si="71"/>
        <v>-7.9744816586921844E-3</v>
      </c>
      <c r="N304" s="9">
        <f t="shared" si="72"/>
        <v>-3.472222222222222E-3</v>
      </c>
    </row>
    <row r="305" spans="1:14" x14ac:dyDescent="0.2">
      <c r="A305" s="30"/>
      <c r="B305" s="23" t="s">
        <v>284</v>
      </c>
      <c r="C305" s="20">
        <v>1</v>
      </c>
      <c r="D305" s="7">
        <v>0</v>
      </c>
      <c r="E305" s="7">
        <v>0</v>
      </c>
      <c r="F305" s="7">
        <v>0</v>
      </c>
      <c r="G305" s="8">
        <f t="shared" si="67"/>
        <v>1.594896331738437E-3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-1.594896331738437E-3</v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6</v>
      </c>
      <c r="D306" s="7">
        <v>7</v>
      </c>
      <c r="E306" s="7">
        <v>2</v>
      </c>
      <c r="F306" s="7">
        <v>4</v>
      </c>
      <c r="G306" s="8">
        <f t="shared" si="67"/>
        <v>9.5693779904306216E-3</v>
      </c>
      <c r="H306" s="8">
        <f t="shared" si="68"/>
        <v>1.2152777777777778E-2</v>
      </c>
      <c r="I306" s="8">
        <f t="shared" si="69"/>
        <v>5.6179775280898875E-3</v>
      </c>
      <c r="J306" s="8">
        <f t="shared" si="70"/>
        <v>1.2658227848101266E-2</v>
      </c>
      <c r="K306" s="8">
        <f t="shared" si="73"/>
        <v>-0.66666666666666663</v>
      </c>
      <c r="L306" s="8">
        <f t="shared" si="74"/>
        <v>-0.42857142857142855</v>
      </c>
      <c r="M306" s="8">
        <f t="shared" si="71"/>
        <v>-6.3795853269537472E-3</v>
      </c>
      <c r="N306" s="9">
        <f t="shared" si="72"/>
        <v>-5.208333333333333E-3</v>
      </c>
    </row>
    <row r="307" spans="1:14" x14ac:dyDescent="0.2">
      <c r="A307" s="30"/>
      <c r="B307" s="23" t="s">
        <v>286</v>
      </c>
      <c r="C307" s="20">
        <v>49</v>
      </c>
      <c r="D307" s="7">
        <v>35</v>
      </c>
      <c r="E307" s="7">
        <v>2</v>
      </c>
      <c r="F307" s="7">
        <v>0</v>
      </c>
      <c r="G307" s="8">
        <f t="shared" si="67"/>
        <v>7.8149920255183414E-2</v>
      </c>
      <c r="H307" s="8">
        <f t="shared" si="68"/>
        <v>6.0763888888888888E-2</v>
      </c>
      <c r="I307" s="8">
        <f t="shared" si="69"/>
        <v>5.6179775280898875E-3</v>
      </c>
      <c r="J307" s="8" t="str">
        <f t="shared" si="70"/>
        <v/>
      </c>
      <c r="K307" s="8">
        <f t="shared" si="73"/>
        <v>-0.95918367346938771</v>
      </c>
      <c r="L307" s="8">
        <f t="shared" si="74"/>
        <v>-1</v>
      </c>
      <c r="M307" s="8">
        <f t="shared" si="71"/>
        <v>-7.4960127591706532E-2</v>
      </c>
      <c r="N307" s="9">
        <f t="shared" si="72"/>
        <v>-6.0763888888888888E-2</v>
      </c>
    </row>
    <row r="308" spans="1:14" x14ac:dyDescent="0.2">
      <c r="A308" s="30"/>
      <c r="B308" s="23" t="s">
        <v>287</v>
      </c>
      <c r="C308" s="20">
        <v>1</v>
      </c>
      <c r="D308" s="7">
        <v>0</v>
      </c>
      <c r="E308" s="7">
        <v>0</v>
      </c>
      <c r="F308" s="7">
        <v>0</v>
      </c>
      <c r="G308" s="8">
        <f t="shared" si="67"/>
        <v>1.594896331738437E-3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-1.594896331738437E-3</v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4</v>
      </c>
      <c r="D309" s="7">
        <v>2</v>
      </c>
      <c r="E309" s="7">
        <v>0</v>
      </c>
      <c r="F309" s="7">
        <v>3</v>
      </c>
      <c r="G309" s="8">
        <f t="shared" si="67"/>
        <v>6.379585326953748E-3</v>
      </c>
      <c r="H309" s="8">
        <f t="shared" si="68"/>
        <v>3.472222222222222E-3</v>
      </c>
      <c r="I309" s="8" t="str">
        <f t="shared" si="69"/>
        <v/>
      </c>
      <c r="J309" s="8">
        <f t="shared" si="70"/>
        <v>9.4936708860759497E-3</v>
      </c>
      <c r="K309" s="8">
        <f t="shared" si="73"/>
        <v>-1</v>
      </c>
      <c r="L309" s="8">
        <f t="shared" si="74"/>
        <v>0.5</v>
      </c>
      <c r="M309" s="8">
        <f t="shared" si="71"/>
        <v>-6.379585326953748E-3</v>
      </c>
      <c r="N309" s="9">
        <f t="shared" si="72"/>
        <v>1.736111111111111E-3</v>
      </c>
    </row>
    <row r="310" spans="1:14" x14ac:dyDescent="0.2">
      <c r="A310" s="30"/>
      <c r="B310" s="23" t="s">
        <v>289</v>
      </c>
      <c r="C310" s="20">
        <v>2</v>
      </c>
      <c r="D310" s="7">
        <v>3</v>
      </c>
      <c r="E310" s="7">
        <v>0</v>
      </c>
      <c r="F310" s="7">
        <v>0</v>
      </c>
      <c r="G310" s="8">
        <f t="shared" si="67"/>
        <v>3.189792663476874E-3</v>
      </c>
      <c r="H310" s="8">
        <f t="shared" si="68"/>
        <v>5.208333333333333E-3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-3.189792663476874E-3</v>
      </c>
      <c r="N310" s="9">
        <f t="shared" si="72"/>
        <v>-5.208333333333333E-3</v>
      </c>
    </row>
    <row r="311" spans="1:14" ht="25.5" x14ac:dyDescent="0.2">
      <c r="A311" s="30"/>
      <c r="B311" s="23" t="s">
        <v>290</v>
      </c>
      <c r="C311" s="20">
        <v>19</v>
      </c>
      <c r="D311" s="7">
        <v>3</v>
      </c>
      <c r="E311" s="7">
        <v>8</v>
      </c>
      <c r="F311" s="7">
        <v>5</v>
      </c>
      <c r="G311" s="8">
        <f t="shared" si="67"/>
        <v>3.0303030303030304E-2</v>
      </c>
      <c r="H311" s="8">
        <f t="shared" si="68"/>
        <v>5.208333333333333E-3</v>
      </c>
      <c r="I311" s="8">
        <f t="shared" si="69"/>
        <v>2.247191011235955E-2</v>
      </c>
      <c r="J311" s="8">
        <f t="shared" si="70"/>
        <v>1.5822784810126583E-2</v>
      </c>
      <c r="K311" s="8">
        <f t="shared" si="73"/>
        <v>-0.57894736842105265</v>
      </c>
      <c r="L311" s="8">
        <f t="shared" si="74"/>
        <v>0.66666666666666663</v>
      </c>
      <c r="M311" s="8">
        <f t="shared" si="71"/>
        <v>-1.754385964912281E-2</v>
      </c>
      <c r="N311" s="9">
        <f t="shared" si="72"/>
        <v>3.472222222222222E-3</v>
      </c>
    </row>
    <row r="312" spans="1:14" x14ac:dyDescent="0.2">
      <c r="A312" s="30"/>
      <c r="B312" s="23" t="s">
        <v>291</v>
      </c>
      <c r="C312" s="20">
        <v>2</v>
      </c>
      <c r="D312" s="7">
        <v>4</v>
      </c>
      <c r="E312" s="7">
        <v>4</v>
      </c>
      <c r="F312" s="7">
        <v>1</v>
      </c>
      <c r="G312" s="8">
        <f t="shared" si="67"/>
        <v>3.189792663476874E-3</v>
      </c>
      <c r="H312" s="8">
        <f t="shared" si="68"/>
        <v>6.9444444444444441E-3</v>
      </c>
      <c r="I312" s="8">
        <f t="shared" si="69"/>
        <v>1.1235955056179775E-2</v>
      </c>
      <c r="J312" s="8">
        <f t="shared" si="70"/>
        <v>3.1645569620253164E-3</v>
      </c>
      <c r="K312" s="8">
        <f t="shared" si="73"/>
        <v>1</v>
      </c>
      <c r="L312" s="8">
        <f t="shared" si="74"/>
        <v>-0.75</v>
      </c>
      <c r="M312" s="8">
        <f t="shared" si="71"/>
        <v>3.189792663476874E-3</v>
      </c>
      <c r="N312" s="9">
        <f t="shared" si="72"/>
        <v>-5.208333333333333E-3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10</v>
      </c>
      <c r="D318" s="7">
        <v>4</v>
      </c>
      <c r="E318" s="7">
        <v>3</v>
      </c>
      <c r="F318" s="7">
        <v>0</v>
      </c>
      <c r="G318" s="8">
        <f t="shared" si="75"/>
        <v>1.5948963317384369E-2</v>
      </c>
      <c r="H318" s="8">
        <f t="shared" si="76"/>
        <v>6.9444444444444441E-3</v>
      </c>
      <c r="I318" s="8">
        <f t="shared" si="77"/>
        <v>8.4269662921348312E-3</v>
      </c>
      <c r="J318" s="8" t="str">
        <f t="shared" si="78"/>
        <v/>
      </c>
      <c r="K318" s="8">
        <f t="shared" si="81"/>
        <v>-0.7</v>
      </c>
      <c r="L318" s="8">
        <f t="shared" si="82"/>
        <v>-1</v>
      </c>
      <c r="M318" s="8">
        <f t="shared" si="79"/>
        <v>-1.1164274322169057E-2</v>
      </c>
      <c r="N318" s="9">
        <f t="shared" si="80"/>
        <v>-6.9444444444444441E-3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3</v>
      </c>
      <c r="D320" s="7">
        <v>1</v>
      </c>
      <c r="E320" s="7">
        <v>2</v>
      </c>
      <c r="F320" s="7">
        <v>4</v>
      </c>
      <c r="G320" s="8">
        <f t="shared" si="75"/>
        <v>4.7846889952153108E-3</v>
      </c>
      <c r="H320" s="8">
        <f t="shared" si="76"/>
        <v>1.736111111111111E-3</v>
      </c>
      <c r="I320" s="8">
        <f t="shared" si="77"/>
        <v>5.6179775280898875E-3</v>
      </c>
      <c r="J320" s="8">
        <f t="shared" si="78"/>
        <v>1.2658227848101266E-2</v>
      </c>
      <c r="K320" s="8">
        <f t="shared" si="81"/>
        <v>-0.33333333333333331</v>
      </c>
      <c r="L320" s="8">
        <f t="shared" si="82"/>
        <v>3</v>
      </c>
      <c r="M320" s="8">
        <f t="shared" si="79"/>
        <v>-1.5948963317384368E-3</v>
      </c>
      <c r="N320" s="9">
        <f t="shared" si="80"/>
        <v>5.208333333333333E-3</v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3.1645569620253164E-3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1</v>
      </c>
      <c r="E322" s="7">
        <v>0</v>
      </c>
      <c r="F322" s="7">
        <v>1</v>
      </c>
      <c r="G322" s="8" t="str">
        <f t="shared" si="75"/>
        <v/>
      </c>
      <c r="H322" s="8">
        <f t="shared" si="76"/>
        <v>1.736111111111111E-3</v>
      </c>
      <c r="I322" s="8" t="str">
        <f t="shared" si="77"/>
        <v/>
      </c>
      <c r="J322" s="8">
        <f t="shared" si="78"/>
        <v>3.1645569620253164E-3</v>
      </c>
      <c r="K322" s="8" t="str">
        <f t="shared" si="81"/>
        <v xml:space="preserve"> </v>
      </c>
      <c r="L322" s="8">
        <f t="shared" si="82"/>
        <v>0</v>
      </c>
      <c r="M322" s="8" t="str">
        <f t="shared" si="79"/>
        <v/>
      </c>
      <c r="N322" s="9">
        <f t="shared" si="80"/>
        <v>0</v>
      </c>
    </row>
    <row r="323" spans="1:14" ht="25.5" x14ac:dyDescent="0.2">
      <c r="A323" s="30"/>
      <c r="B323" s="23" t="s">
        <v>302</v>
      </c>
      <c r="C323" s="20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1.736111111111111E-3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9">
        <f t="shared" si="80"/>
        <v>-1.736111111111111E-3</v>
      </c>
    </row>
    <row r="324" spans="1:14" x14ac:dyDescent="0.2">
      <c r="A324" s="30"/>
      <c r="B324" s="23" t="s">
        <v>303</v>
      </c>
      <c r="C324" s="20">
        <v>27</v>
      </c>
      <c r="D324" s="7">
        <v>23</v>
      </c>
      <c r="E324" s="7">
        <v>14</v>
      </c>
      <c r="F324" s="7">
        <v>8</v>
      </c>
      <c r="G324" s="8">
        <f t="shared" si="75"/>
        <v>4.3062200956937802E-2</v>
      </c>
      <c r="H324" s="8">
        <f t="shared" si="76"/>
        <v>3.9930555555555552E-2</v>
      </c>
      <c r="I324" s="8">
        <f t="shared" si="77"/>
        <v>3.9325842696629212E-2</v>
      </c>
      <c r="J324" s="8">
        <f t="shared" si="78"/>
        <v>2.5316455696202531E-2</v>
      </c>
      <c r="K324" s="8">
        <f t="shared" si="81"/>
        <v>-0.48148148148148145</v>
      </c>
      <c r="L324" s="8">
        <f t="shared" si="82"/>
        <v>-0.65217391304347827</v>
      </c>
      <c r="M324" s="8">
        <f t="shared" si="79"/>
        <v>-2.0733652312599681E-2</v>
      </c>
      <c r="N324" s="9">
        <f t="shared" si="80"/>
        <v>-2.6041666666666664E-2</v>
      </c>
    </row>
    <row r="325" spans="1:14" x14ac:dyDescent="0.2">
      <c r="A325" s="30"/>
      <c r="B325" s="23" t="s">
        <v>304</v>
      </c>
      <c r="C325" s="20">
        <v>0</v>
      </c>
      <c r="D325" s="7">
        <v>1</v>
      </c>
      <c r="E325" s="7">
        <v>1</v>
      </c>
      <c r="F325" s="7">
        <v>2</v>
      </c>
      <c r="G325" s="8" t="str">
        <f t="shared" si="75"/>
        <v/>
      </c>
      <c r="H325" s="8">
        <f t="shared" si="76"/>
        <v>1.736111111111111E-3</v>
      </c>
      <c r="I325" s="8">
        <f t="shared" si="77"/>
        <v>2.8089887640449437E-3</v>
      </c>
      <c r="J325" s="8">
        <f t="shared" si="78"/>
        <v>6.3291139240506328E-3</v>
      </c>
      <c r="K325" s="8">
        <f t="shared" si="81"/>
        <v>1</v>
      </c>
      <c r="L325" s="8">
        <f t="shared" si="82"/>
        <v>1</v>
      </c>
      <c r="M325" s="8" t="str">
        <f t="shared" si="79"/>
        <v/>
      </c>
      <c r="N325" s="9">
        <f t="shared" si="80"/>
        <v>1.736111111111111E-3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105</v>
      </c>
      <c r="D327" s="7">
        <v>126</v>
      </c>
      <c r="E327" s="7">
        <v>39</v>
      </c>
      <c r="F327" s="7">
        <v>30</v>
      </c>
      <c r="G327" s="8">
        <f t="shared" si="75"/>
        <v>0.1674641148325359</v>
      </c>
      <c r="H327" s="8">
        <f t="shared" si="76"/>
        <v>0.21875</v>
      </c>
      <c r="I327" s="8">
        <f t="shared" si="77"/>
        <v>0.10955056179775281</v>
      </c>
      <c r="J327" s="8">
        <f t="shared" si="78"/>
        <v>9.49367088607595E-2</v>
      </c>
      <c r="K327" s="8">
        <f t="shared" si="81"/>
        <v>-0.62857142857142856</v>
      </c>
      <c r="L327" s="8">
        <f t="shared" si="82"/>
        <v>-0.76190476190476186</v>
      </c>
      <c r="M327" s="8">
        <f t="shared" si="79"/>
        <v>-0.10526315789473685</v>
      </c>
      <c r="N327" s="9">
        <f t="shared" si="80"/>
        <v>-0.16666666666666666</v>
      </c>
    </row>
    <row r="328" spans="1:14" x14ac:dyDescent="0.2">
      <c r="A328" s="30"/>
      <c r="B328" s="23" t="s">
        <v>307</v>
      </c>
      <c r="C328" s="20">
        <v>2</v>
      </c>
      <c r="D328" s="7">
        <v>4</v>
      </c>
      <c r="E328" s="7">
        <v>4</v>
      </c>
      <c r="F328" s="7">
        <v>1</v>
      </c>
      <c r="G328" s="8">
        <f t="shared" si="75"/>
        <v>3.189792663476874E-3</v>
      </c>
      <c r="H328" s="8">
        <f t="shared" si="76"/>
        <v>6.9444444444444441E-3</v>
      </c>
      <c r="I328" s="8">
        <f t="shared" si="77"/>
        <v>1.1235955056179775E-2</v>
      </c>
      <c r="J328" s="8">
        <f t="shared" si="78"/>
        <v>3.1645569620253164E-3</v>
      </c>
      <c r="K328" s="8">
        <f t="shared" si="81"/>
        <v>1</v>
      </c>
      <c r="L328" s="8">
        <f t="shared" si="82"/>
        <v>-0.75</v>
      </c>
      <c r="M328" s="8">
        <f t="shared" si="79"/>
        <v>3.189792663476874E-3</v>
      </c>
      <c r="N328" s="9">
        <f t="shared" si="80"/>
        <v>-5.208333333333333E-3</v>
      </c>
    </row>
    <row r="329" spans="1:14" x14ac:dyDescent="0.2">
      <c r="A329" s="30"/>
      <c r="B329" s="23" t="s">
        <v>308</v>
      </c>
      <c r="C329" s="20">
        <v>2</v>
      </c>
      <c r="D329" s="7">
        <v>1</v>
      </c>
      <c r="E329" s="7">
        <v>15</v>
      </c>
      <c r="F329" s="7">
        <v>12</v>
      </c>
      <c r="G329" s="8">
        <f t="shared" si="75"/>
        <v>3.189792663476874E-3</v>
      </c>
      <c r="H329" s="8">
        <f t="shared" si="76"/>
        <v>1.736111111111111E-3</v>
      </c>
      <c r="I329" s="8">
        <f t="shared" si="77"/>
        <v>4.2134831460674156E-2</v>
      </c>
      <c r="J329" s="8">
        <f t="shared" si="78"/>
        <v>3.7974683544303799E-2</v>
      </c>
      <c r="K329" s="8">
        <f t="shared" si="81"/>
        <v>6.5</v>
      </c>
      <c r="L329" s="8">
        <f t="shared" si="82"/>
        <v>11</v>
      </c>
      <c r="M329" s="8">
        <f t="shared" si="79"/>
        <v>2.0733652312599681E-2</v>
      </c>
      <c r="N329" s="9">
        <f t="shared" si="80"/>
        <v>1.909722222222222E-2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1.736111111111111E-3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9">
        <f t="shared" si="80"/>
        <v>-1.736111111111111E-3</v>
      </c>
    </row>
    <row r="333" spans="1:14" x14ac:dyDescent="0.2">
      <c r="A333" s="30"/>
      <c r="B333" s="23" t="s">
        <v>312</v>
      </c>
      <c r="C333" s="20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1.736111111111111E-3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9">
        <f t="shared" si="80"/>
        <v>-1.736111111111111E-3</v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5</v>
      </c>
      <c r="E338" s="7">
        <v>0</v>
      </c>
      <c r="F338" s="7">
        <v>3</v>
      </c>
      <c r="G338" s="8" t="str">
        <f t="shared" si="75"/>
        <v/>
      </c>
      <c r="H338" s="8">
        <f t="shared" si="76"/>
        <v>8.6805555555555559E-3</v>
      </c>
      <c r="I338" s="8" t="str">
        <f t="shared" si="77"/>
        <v/>
      </c>
      <c r="J338" s="8">
        <f t="shared" si="78"/>
        <v>9.4936708860759497E-3</v>
      </c>
      <c r="K338" s="8" t="str">
        <f t="shared" si="81"/>
        <v xml:space="preserve"> </v>
      </c>
      <c r="L338" s="8">
        <f t="shared" si="82"/>
        <v>-0.4</v>
      </c>
      <c r="M338" s="8" t="str">
        <f t="shared" si="79"/>
        <v/>
      </c>
      <c r="N338" s="9">
        <f t="shared" si="80"/>
        <v>-3.4722222222222225E-3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2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6.3291139240506328E-3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1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>
        <f t="shared" si="78"/>
        <v>3.1645569620253164E-3</v>
      </c>
      <c r="K342" s="8" t="str">
        <f t="shared" si="81"/>
        <v xml:space="preserve"> </v>
      </c>
      <c r="L342" s="8">
        <f t="shared" si="82"/>
        <v>1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7</v>
      </c>
      <c r="D347" s="7">
        <v>4</v>
      </c>
      <c r="E347" s="7">
        <v>5</v>
      </c>
      <c r="F347" s="7">
        <v>3</v>
      </c>
      <c r="G347" s="8">
        <f t="shared" si="75"/>
        <v>1.1164274322169059E-2</v>
      </c>
      <c r="H347" s="8">
        <f t="shared" si="76"/>
        <v>6.9444444444444441E-3</v>
      </c>
      <c r="I347" s="8">
        <f t="shared" si="77"/>
        <v>1.4044943820224719E-2</v>
      </c>
      <c r="J347" s="8">
        <f t="shared" si="78"/>
        <v>9.4936708860759497E-3</v>
      </c>
      <c r="K347" s="8">
        <f t="shared" si="81"/>
        <v>-0.2857142857142857</v>
      </c>
      <c r="L347" s="8">
        <f t="shared" si="82"/>
        <v>-0.25</v>
      </c>
      <c r="M347" s="8">
        <f t="shared" si="79"/>
        <v>-3.1897926634768736E-3</v>
      </c>
      <c r="N347" s="9">
        <f t="shared" si="80"/>
        <v>-1.736111111111111E-3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9" t="str">
        <f t="shared" si="88"/>
        <v/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1.736111111111111E-3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9">
        <f t="shared" si="88"/>
        <v>-1.736111111111111E-3</v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3.1645569620253164E-3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1</v>
      </c>
      <c r="E363" s="10">
        <v>0</v>
      </c>
      <c r="F363" s="10">
        <v>0</v>
      </c>
      <c r="G363" s="11" t="str">
        <f t="shared" si="83"/>
        <v/>
      </c>
      <c r="H363" s="11">
        <f t="shared" si="84"/>
        <v>1.736111111111111E-3</v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>
        <f t="shared" si="90"/>
        <v>-1</v>
      </c>
      <c r="M363" s="11" t="str">
        <f t="shared" si="87"/>
        <v/>
      </c>
      <c r="N363" s="12">
        <f t="shared" si="88"/>
        <v>-1.736111111111111E-3</v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1667</v>
      </c>
      <c r="D371" s="17">
        <f>SUM(D372:D604)</f>
        <v>1351</v>
      </c>
      <c r="E371" s="17">
        <f>SUM(E372:E604)</f>
        <v>658</v>
      </c>
      <c r="F371" s="17">
        <f>SUM(F372:F604)</f>
        <v>672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-0.6052789442111578</v>
      </c>
      <c r="L371" s="18">
        <f>+IF(AND(D371=0,F371=0),"",IF(D371=0,1,IF(F371=0,-1,(F371-D371)/D371)))</f>
        <v>-0.50259067357512954</v>
      </c>
      <c r="M371" s="18">
        <f t="shared" ref="M371:M434" si="95">+IF(OR(AND(G371=""),(K371="")),"",G371*K371)</f>
        <v>-0.6052789442111578</v>
      </c>
      <c r="N371" s="19">
        <f t="shared" ref="N371:N434" si="96">+IF(OR(AND(H371=""),(L371="")),"",H371*L371)</f>
        <v>-0.50259067357512954</v>
      </c>
    </row>
    <row r="372" spans="1:14" x14ac:dyDescent="0.2">
      <c r="A372" s="30"/>
      <c r="B372" s="22" t="s">
        <v>343</v>
      </c>
      <c r="C372" s="28">
        <v>14</v>
      </c>
      <c r="D372" s="25">
        <v>0</v>
      </c>
      <c r="E372" s="25">
        <v>7</v>
      </c>
      <c r="F372" s="25">
        <v>2</v>
      </c>
      <c r="G372" s="26">
        <f t="shared" si="91"/>
        <v>8.3983203359328136E-3</v>
      </c>
      <c r="H372" s="26" t="str">
        <f t="shared" si="92"/>
        <v/>
      </c>
      <c r="I372" s="26">
        <f t="shared" si="93"/>
        <v>1.0638297872340425E-2</v>
      </c>
      <c r="J372" s="26">
        <f t="shared" si="94"/>
        <v>2.976190476190476E-3</v>
      </c>
      <c r="K372" s="26">
        <f t="shared" ref="K372:K435" si="97">+IF(AND(C372=0,E372=0)," ",IF(C372=0,1,IF(E372=0,-1,(E372-C372)/C372)))</f>
        <v>-0.5</v>
      </c>
      <c r="L372" s="26">
        <f t="shared" ref="L372:L435" si="98">+IF(AND(D372=0,F372=0)," ",IF(D372=0,1,IF(F372=0,-1,(F372-D372)/D372)))</f>
        <v>1</v>
      </c>
      <c r="M372" s="26">
        <f t="shared" si="95"/>
        <v>-4.1991601679664068E-3</v>
      </c>
      <c r="N372" s="27" t="str">
        <f t="shared" si="96"/>
        <v/>
      </c>
    </row>
    <row r="373" spans="1:14" x14ac:dyDescent="0.2">
      <c r="A373" s="30"/>
      <c r="B373" s="23" t="s">
        <v>344</v>
      </c>
      <c r="C373" s="20">
        <v>3</v>
      </c>
      <c r="D373" s="7">
        <v>0</v>
      </c>
      <c r="E373" s="7">
        <v>4</v>
      </c>
      <c r="F373" s="7">
        <v>0</v>
      </c>
      <c r="G373" s="8">
        <f t="shared" si="91"/>
        <v>1.7996400719856029E-3</v>
      </c>
      <c r="H373" s="8" t="str">
        <f t="shared" si="92"/>
        <v/>
      </c>
      <c r="I373" s="8">
        <f t="shared" si="93"/>
        <v>6.0790273556231003E-3</v>
      </c>
      <c r="J373" s="8" t="str">
        <f t="shared" si="94"/>
        <v/>
      </c>
      <c r="K373" s="8">
        <f t="shared" si="97"/>
        <v>0.33333333333333331</v>
      </c>
      <c r="L373" s="8" t="str">
        <f t="shared" si="98"/>
        <v xml:space="preserve"> </v>
      </c>
      <c r="M373" s="8">
        <f t="shared" si="95"/>
        <v>5.9988002399520091E-4</v>
      </c>
      <c r="N373" s="9" t="str">
        <f t="shared" si="96"/>
        <v/>
      </c>
    </row>
    <row r="374" spans="1:14" x14ac:dyDescent="0.2">
      <c r="A374" s="30"/>
      <c r="B374" s="23" t="s">
        <v>345</v>
      </c>
      <c r="C374" s="20">
        <v>0</v>
      </c>
      <c r="D374" s="7">
        <v>2</v>
      </c>
      <c r="E374" s="7">
        <v>0</v>
      </c>
      <c r="F374" s="7">
        <v>0</v>
      </c>
      <c r="G374" s="8" t="str">
        <f t="shared" si="91"/>
        <v/>
      </c>
      <c r="H374" s="8">
        <f t="shared" si="92"/>
        <v>1.4803849000740192E-3</v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>
        <f t="shared" si="98"/>
        <v>-1</v>
      </c>
      <c r="M374" s="8" t="str">
        <f t="shared" si="95"/>
        <v/>
      </c>
      <c r="N374" s="9">
        <f t="shared" si="96"/>
        <v>-1.4803849000740192E-3</v>
      </c>
    </row>
    <row r="375" spans="1:14" x14ac:dyDescent="0.2">
      <c r="A375" s="30"/>
      <c r="B375" s="23" t="s">
        <v>346</v>
      </c>
      <c r="C375" s="20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44</v>
      </c>
      <c r="D377" s="7">
        <v>21</v>
      </c>
      <c r="E377" s="7">
        <v>60</v>
      </c>
      <c r="F377" s="7">
        <v>41</v>
      </c>
      <c r="G377" s="8">
        <f t="shared" si="91"/>
        <v>2.6394721055788842E-2</v>
      </c>
      <c r="H377" s="8">
        <f t="shared" si="92"/>
        <v>1.5544041450777202E-2</v>
      </c>
      <c r="I377" s="8">
        <f t="shared" si="93"/>
        <v>9.1185410334346503E-2</v>
      </c>
      <c r="J377" s="8">
        <f t="shared" si="94"/>
        <v>6.101190476190476E-2</v>
      </c>
      <c r="K377" s="8">
        <f t="shared" si="97"/>
        <v>0.36363636363636365</v>
      </c>
      <c r="L377" s="8">
        <f t="shared" si="98"/>
        <v>0.95238095238095233</v>
      </c>
      <c r="M377" s="8">
        <f t="shared" si="95"/>
        <v>9.5980803839232163E-3</v>
      </c>
      <c r="N377" s="9">
        <f t="shared" si="96"/>
        <v>1.4803849000740192E-2</v>
      </c>
    </row>
    <row r="378" spans="1:14" x14ac:dyDescent="0.2">
      <c r="A378" s="30"/>
      <c r="B378" s="23" t="s">
        <v>349</v>
      </c>
      <c r="C378" s="20">
        <v>3</v>
      </c>
      <c r="D378" s="7">
        <v>0</v>
      </c>
      <c r="E378" s="7">
        <v>2</v>
      </c>
      <c r="F378" s="7">
        <v>1</v>
      </c>
      <c r="G378" s="8">
        <f t="shared" si="91"/>
        <v>1.7996400719856029E-3</v>
      </c>
      <c r="H378" s="8" t="str">
        <f t="shared" si="92"/>
        <v/>
      </c>
      <c r="I378" s="8">
        <f t="shared" si="93"/>
        <v>3.0395136778115501E-3</v>
      </c>
      <c r="J378" s="8">
        <f t="shared" si="94"/>
        <v>1.488095238095238E-3</v>
      </c>
      <c r="K378" s="8">
        <f t="shared" si="97"/>
        <v>-0.33333333333333331</v>
      </c>
      <c r="L378" s="8">
        <f t="shared" si="98"/>
        <v>1</v>
      </c>
      <c r="M378" s="8">
        <f t="shared" si="95"/>
        <v>-5.9988002399520091E-4</v>
      </c>
      <c r="N378" s="9" t="str">
        <f t="shared" si="96"/>
        <v/>
      </c>
    </row>
    <row r="379" spans="1:14" x14ac:dyDescent="0.2">
      <c r="A379" s="30"/>
      <c r="B379" s="23" t="s">
        <v>350</v>
      </c>
      <c r="C379" s="20">
        <v>4</v>
      </c>
      <c r="D379" s="7">
        <v>4</v>
      </c>
      <c r="E379" s="7">
        <v>2</v>
      </c>
      <c r="F379" s="7">
        <v>0</v>
      </c>
      <c r="G379" s="8">
        <f t="shared" si="91"/>
        <v>2.3995200959808036E-3</v>
      </c>
      <c r="H379" s="8">
        <f t="shared" si="92"/>
        <v>2.9607698001480384E-3</v>
      </c>
      <c r="I379" s="8">
        <f t="shared" si="93"/>
        <v>3.0395136778115501E-3</v>
      </c>
      <c r="J379" s="8" t="str">
        <f t="shared" si="94"/>
        <v/>
      </c>
      <c r="K379" s="8">
        <f t="shared" si="97"/>
        <v>-0.5</v>
      </c>
      <c r="L379" s="8">
        <f t="shared" si="98"/>
        <v>-1</v>
      </c>
      <c r="M379" s="8">
        <f t="shared" si="95"/>
        <v>-1.1997600479904018E-3</v>
      </c>
      <c r="N379" s="9">
        <f t="shared" si="96"/>
        <v>-2.9607698001480384E-3</v>
      </c>
    </row>
    <row r="380" spans="1:14" x14ac:dyDescent="0.2">
      <c r="A380" s="30"/>
      <c r="B380" s="23" t="s">
        <v>351</v>
      </c>
      <c r="C380" s="20">
        <v>1</v>
      </c>
      <c r="D380" s="7">
        <v>0</v>
      </c>
      <c r="E380" s="7">
        <v>0</v>
      </c>
      <c r="F380" s="7">
        <v>0</v>
      </c>
      <c r="G380" s="8">
        <f t="shared" si="91"/>
        <v>5.9988002399520091E-4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-5.9988002399520091E-4</v>
      </c>
      <c r="N380" s="9" t="str">
        <f t="shared" si="96"/>
        <v/>
      </c>
    </row>
    <row r="381" spans="1:14" x14ac:dyDescent="0.2">
      <c r="A381" s="30"/>
      <c r="B381" s="23" t="s">
        <v>352</v>
      </c>
      <c r="C381" s="20">
        <v>2</v>
      </c>
      <c r="D381" s="7">
        <v>0</v>
      </c>
      <c r="E381" s="7">
        <v>0</v>
      </c>
      <c r="F381" s="7">
        <v>0</v>
      </c>
      <c r="G381" s="8">
        <f t="shared" si="91"/>
        <v>1.1997600479904018E-3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-1.1997600479904018E-3</v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380</v>
      </c>
      <c r="D383" s="7">
        <v>300</v>
      </c>
      <c r="E383" s="7">
        <v>80</v>
      </c>
      <c r="F383" s="7">
        <v>44</v>
      </c>
      <c r="G383" s="8">
        <f t="shared" si="91"/>
        <v>0.22795440911817635</v>
      </c>
      <c r="H383" s="8">
        <f t="shared" si="92"/>
        <v>0.22205773501110287</v>
      </c>
      <c r="I383" s="8">
        <f t="shared" si="93"/>
        <v>0.12158054711246201</v>
      </c>
      <c r="J383" s="8">
        <f t="shared" si="94"/>
        <v>6.5476190476190479E-2</v>
      </c>
      <c r="K383" s="8">
        <f t="shared" si="97"/>
        <v>-0.78947368421052633</v>
      </c>
      <c r="L383" s="8">
        <f t="shared" si="98"/>
        <v>-0.85333333333333339</v>
      </c>
      <c r="M383" s="8">
        <f t="shared" si="95"/>
        <v>-0.17996400719856029</v>
      </c>
      <c r="N383" s="9">
        <f t="shared" si="96"/>
        <v>-0.18948926720947445</v>
      </c>
    </row>
    <row r="384" spans="1:14" x14ac:dyDescent="0.2">
      <c r="A384" s="30"/>
      <c r="B384" s="23" t="s">
        <v>355</v>
      </c>
      <c r="C384" s="20">
        <v>7</v>
      </c>
      <c r="D384" s="7">
        <v>2</v>
      </c>
      <c r="E384" s="7">
        <v>2</v>
      </c>
      <c r="F384" s="7">
        <v>2</v>
      </c>
      <c r="G384" s="8">
        <f t="shared" si="91"/>
        <v>4.1991601679664068E-3</v>
      </c>
      <c r="H384" s="8">
        <f t="shared" si="92"/>
        <v>1.4803849000740192E-3</v>
      </c>
      <c r="I384" s="8">
        <f t="shared" si="93"/>
        <v>3.0395136778115501E-3</v>
      </c>
      <c r="J384" s="8">
        <f t="shared" si="94"/>
        <v>2.976190476190476E-3</v>
      </c>
      <c r="K384" s="8">
        <f t="shared" si="97"/>
        <v>-0.7142857142857143</v>
      </c>
      <c r="L384" s="8">
        <f t="shared" si="98"/>
        <v>0</v>
      </c>
      <c r="M384" s="8">
        <f t="shared" si="95"/>
        <v>-2.999400119976005E-3</v>
      </c>
      <c r="N384" s="9">
        <f t="shared" si="96"/>
        <v>0</v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2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3.0395136778115501E-3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29</v>
      </c>
      <c r="D386" s="7">
        <v>13</v>
      </c>
      <c r="E386" s="7">
        <v>3</v>
      </c>
      <c r="F386" s="7">
        <v>2</v>
      </c>
      <c r="G386" s="8">
        <f t="shared" si="91"/>
        <v>1.7396520695860829E-2</v>
      </c>
      <c r="H386" s="8">
        <f t="shared" si="92"/>
        <v>9.6225018504811251E-3</v>
      </c>
      <c r="I386" s="8">
        <f t="shared" si="93"/>
        <v>4.559270516717325E-3</v>
      </c>
      <c r="J386" s="8">
        <f t="shared" si="94"/>
        <v>2.976190476190476E-3</v>
      </c>
      <c r="K386" s="8">
        <f t="shared" si="97"/>
        <v>-0.89655172413793105</v>
      </c>
      <c r="L386" s="8">
        <f t="shared" si="98"/>
        <v>-0.84615384615384615</v>
      </c>
      <c r="M386" s="8">
        <f t="shared" si="95"/>
        <v>-1.5596880623875226E-2</v>
      </c>
      <c r="N386" s="9">
        <f t="shared" si="96"/>
        <v>-8.142116950407105E-3</v>
      </c>
    </row>
    <row r="387" spans="1:14" x14ac:dyDescent="0.2">
      <c r="A387" s="30"/>
      <c r="B387" s="23" t="s">
        <v>358</v>
      </c>
      <c r="C387" s="20">
        <v>10</v>
      </c>
      <c r="D387" s="7">
        <v>3</v>
      </c>
      <c r="E387" s="7">
        <v>3</v>
      </c>
      <c r="F387" s="7">
        <v>0</v>
      </c>
      <c r="G387" s="8">
        <f t="shared" si="91"/>
        <v>5.99880023995201E-3</v>
      </c>
      <c r="H387" s="8">
        <f t="shared" si="92"/>
        <v>2.2205773501110288E-3</v>
      </c>
      <c r="I387" s="8">
        <f t="shared" si="93"/>
        <v>4.559270516717325E-3</v>
      </c>
      <c r="J387" s="8" t="str">
        <f t="shared" si="94"/>
        <v/>
      </c>
      <c r="K387" s="8">
        <f t="shared" si="97"/>
        <v>-0.7</v>
      </c>
      <c r="L387" s="8">
        <f t="shared" si="98"/>
        <v>-1</v>
      </c>
      <c r="M387" s="8">
        <f t="shared" si="95"/>
        <v>-4.1991601679664068E-3</v>
      </c>
      <c r="N387" s="9">
        <f t="shared" si="96"/>
        <v>-2.2205773501110288E-3</v>
      </c>
    </row>
    <row r="388" spans="1:14" x14ac:dyDescent="0.2">
      <c r="A388" s="30"/>
      <c r="B388" s="23" t="s">
        <v>359</v>
      </c>
      <c r="C388" s="20">
        <v>2</v>
      </c>
      <c r="D388" s="7">
        <v>1</v>
      </c>
      <c r="E388" s="7">
        <v>0</v>
      </c>
      <c r="F388" s="7">
        <v>0</v>
      </c>
      <c r="G388" s="8">
        <f t="shared" si="91"/>
        <v>1.1997600479904018E-3</v>
      </c>
      <c r="H388" s="8">
        <f t="shared" si="92"/>
        <v>7.4019245003700959E-4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-1.1997600479904018E-3</v>
      </c>
      <c r="N388" s="9">
        <f t="shared" si="96"/>
        <v>-7.4019245003700959E-4</v>
      </c>
    </row>
    <row r="389" spans="1:14" x14ac:dyDescent="0.2">
      <c r="A389" s="30"/>
      <c r="B389" s="23" t="s">
        <v>360</v>
      </c>
      <c r="C389" s="20">
        <v>1</v>
      </c>
      <c r="D389" s="7">
        <v>0</v>
      </c>
      <c r="E389" s="7">
        <v>0</v>
      </c>
      <c r="F389" s="7">
        <v>0</v>
      </c>
      <c r="G389" s="8">
        <f t="shared" si="91"/>
        <v>5.9988002399520091E-4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-5.9988002399520091E-4</v>
      </c>
      <c r="N389" s="9" t="str">
        <f t="shared" si="96"/>
        <v/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179</v>
      </c>
      <c r="D391" s="7">
        <v>134</v>
      </c>
      <c r="E391" s="7">
        <v>31</v>
      </c>
      <c r="F391" s="7">
        <v>17</v>
      </c>
      <c r="G391" s="8">
        <f t="shared" si="91"/>
        <v>0.10737852429514097</v>
      </c>
      <c r="H391" s="8">
        <f t="shared" si="92"/>
        <v>9.9185788304959291E-2</v>
      </c>
      <c r="I391" s="8">
        <f t="shared" si="93"/>
        <v>4.7112462006079027E-2</v>
      </c>
      <c r="J391" s="8">
        <f t="shared" si="94"/>
        <v>2.5297619047619048E-2</v>
      </c>
      <c r="K391" s="8">
        <f t="shared" si="97"/>
        <v>-0.82681564245810057</v>
      </c>
      <c r="L391" s="8">
        <f t="shared" si="98"/>
        <v>-0.87313432835820892</v>
      </c>
      <c r="M391" s="8">
        <f t="shared" si="95"/>
        <v>-8.8782243551289747E-2</v>
      </c>
      <c r="N391" s="9">
        <f t="shared" si="96"/>
        <v>-8.6602516654330122E-2</v>
      </c>
    </row>
    <row r="392" spans="1:14" x14ac:dyDescent="0.2">
      <c r="A392" s="30"/>
      <c r="B392" s="23" t="s">
        <v>363</v>
      </c>
      <c r="C392" s="20">
        <v>0</v>
      </c>
      <c r="D392" s="7">
        <v>0</v>
      </c>
      <c r="E392" s="7">
        <v>5</v>
      </c>
      <c r="F392" s="7">
        <v>1</v>
      </c>
      <c r="G392" s="8" t="str">
        <f t="shared" si="91"/>
        <v/>
      </c>
      <c r="H392" s="8" t="str">
        <f t="shared" si="92"/>
        <v/>
      </c>
      <c r="I392" s="8">
        <f t="shared" si="93"/>
        <v>7.5987841945288756E-3</v>
      </c>
      <c r="J392" s="8">
        <f t="shared" si="94"/>
        <v>1.488095238095238E-3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7.4019245003700959E-4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9">
        <f t="shared" si="96"/>
        <v>-7.4019245003700959E-4</v>
      </c>
    </row>
    <row r="395" spans="1:14" x14ac:dyDescent="0.2">
      <c r="A395" s="30"/>
      <c r="B395" s="23" t="s">
        <v>366</v>
      </c>
      <c r="C395" s="20">
        <v>6</v>
      </c>
      <c r="D395" s="7">
        <v>52</v>
      </c>
      <c r="E395" s="7">
        <v>10</v>
      </c>
      <c r="F395" s="7">
        <v>18</v>
      </c>
      <c r="G395" s="8">
        <f t="shared" si="91"/>
        <v>3.5992801439712059E-3</v>
      </c>
      <c r="H395" s="8">
        <f t="shared" si="92"/>
        <v>3.84900074019245E-2</v>
      </c>
      <c r="I395" s="8">
        <f t="shared" si="93"/>
        <v>1.5197568389057751E-2</v>
      </c>
      <c r="J395" s="8">
        <f t="shared" si="94"/>
        <v>2.6785714285714284E-2</v>
      </c>
      <c r="K395" s="8">
        <f t="shared" si="97"/>
        <v>0.66666666666666663</v>
      </c>
      <c r="L395" s="8">
        <f t="shared" si="98"/>
        <v>-0.65384615384615385</v>
      </c>
      <c r="M395" s="8">
        <f t="shared" si="95"/>
        <v>2.3995200959808036E-3</v>
      </c>
      <c r="N395" s="9">
        <f t="shared" si="96"/>
        <v>-2.5166543301258327E-2</v>
      </c>
    </row>
    <row r="396" spans="1:14" x14ac:dyDescent="0.2">
      <c r="A396" s="30"/>
      <c r="B396" s="23" t="s">
        <v>367</v>
      </c>
      <c r="C396" s="20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1.5197568389057751E-3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2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2.976190476190476E-3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3</v>
      </c>
      <c r="D400" s="7">
        <v>1</v>
      </c>
      <c r="E400" s="7">
        <v>0</v>
      </c>
      <c r="F400" s="7">
        <v>0</v>
      </c>
      <c r="G400" s="8">
        <f t="shared" si="91"/>
        <v>1.7996400719856029E-3</v>
      </c>
      <c r="H400" s="8">
        <f t="shared" si="92"/>
        <v>7.4019245003700959E-4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-1.7996400719856029E-3</v>
      </c>
      <c r="N400" s="9">
        <f t="shared" si="96"/>
        <v>-7.4019245003700959E-4</v>
      </c>
    </row>
    <row r="401" spans="1:14" x14ac:dyDescent="0.2">
      <c r="A401" s="30"/>
      <c r="B401" s="23" t="s">
        <v>372</v>
      </c>
      <c r="C401" s="20">
        <v>18</v>
      </c>
      <c r="D401" s="7">
        <v>8</v>
      </c>
      <c r="E401" s="7">
        <v>1</v>
      </c>
      <c r="F401" s="7">
        <v>0</v>
      </c>
      <c r="G401" s="8">
        <f t="shared" si="91"/>
        <v>1.0797840431913617E-2</v>
      </c>
      <c r="H401" s="8">
        <f t="shared" si="92"/>
        <v>5.9215396002960767E-3</v>
      </c>
      <c r="I401" s="8">
        <f t="shared" si="93"/>
        <v>1.5197568389057751E-3</v>
      </c>
      <c r="J401" s="8" t="str">
        <f t="shared" si="94"/>
        <v/>
      </c>
      <c r="K401" s="8">
        <f t="shared" si="97"/>
        <v>-0.94444444444444442</v>
      </c>
      <c r="L401" s="8">
        <f t="shared" si="98"/>
        <v>-1</v>
      </c>
      <c r="M401" s="8">
        <f t="shared" si="95"/>
        <v>-1.0197960407918417E-2</v>
      </c>
      <c r="N401" s="9">
        <f t="shared" si="96"/>
        <v>-5.9215396002960767E-3</v>
      </c>
    </row>
    <row r="402" spans="1:14" x14ac:dyDescent="0.2">
      <c r="A402" s="30"/>
      <c r="B402" s="23" t="s">
        <v>373</v>
      </c>
      <c r="C402" s="20">
        <v>5</v>
      </c>
      <c r="D402" s="7">
        <v>0</v>
      </c>
      <c r="E402" s="7">
        <v>3</v>
      </c>
      <c r="F402" s="7">
        <v>1</v>
      </c>
      <c r="G402" s="8">
        <f t="shared" si="91"/>
        <v>2.999400119976005E-3</v>
      </c>
      <c r="H402" s="8" t="str">
        <f t="shared" si="92"/>
        <v/>
      </c>
      <c r="I402" s="8">
        <f t="shared" si="93"/>
        <v>4.559270516717325E-3</v>
      </c>
      <c r="J402" s="8">
        <f t="shared" si="94"/>
        <v>1.488095238095238E-3</v>
      </c>
      <c r="K402" s="8">
        <f t="shared" si="97"/>
        <v>-0.4</v>
      </c>
      <c r="L402" s="8">
        <f t="shared" si="98"/>
        <v>1</v>
      </c>
      <c r="M402" s="8">
        <f t="shared" si="95"/>
        <v>-1.199760047990402E-3</v>
      </c>
      <c r="N402" s="9" t="str">
        <f t="shared" si="96"/>
        <v/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2</v>
      </c>
      <c r="E404" s="7">
        <v>0</v>
      </c>
      <c r="F404" s="7">
        <v>2</v>
      </c>
      <c r="G404" s="8" t="str">
        <f t="shared" si="91"/>
        <v/>
      </c>
      <c r="H404" s="8">
        <f t="shared" si="92"/>
        <v>1.4803849000740192E-3</v>
      </c>
      <c r="I404" s="8" t="str">
        <f t="shared" si="93"/>
        <v/>
      </c>
      <c r="J404" s="8">
        <f t="shared" si="94"/>
        <v>2.976190476190476E-3</v>
      </c>
      <c r="K404" s="8" t="str">
        <f t="shared" si="97"/>
        <v xml:space="preserve"> </v>
      </c>
      <c r="L404" s="8">
        <f t="shared" si="98"/>
        <v>0</v>
      </c>
      <c r="M404" s="8" t="str">
        <f t="shared" si="95"/>
        <v/>
      </c>
      <c r="N404" s="9">
        <f t="shared" si="96"/>
        <v>0</v>
      </c>
    </row>
    <row r="405" spans="1:14" ht="25.5" x14ac:dyDescent="0.2">
      <c r="A405" s="30"/>
      <c r="B405" s="23" t="s">
        <v>376</v>
      </c>
      <c r="C405" s="20">
        <v>7</v>
      </c>
      <c r="D405" s="7">
        <v>20</v>
      </c>
      <c r="E405" s="7">
        <v>30</v>
      </c>
      <c r="F405" s="7">
        <v>37</v>
      </c>
      <c r="G405" s="8">
        <f t="shared" si="91"/>
        <v>4.1991601679664068E-3</v>
      </c>
      <c r="H405" s="8">
        <f t="shared" si="92"/>
        <v>1.4803849000740192E-2</v>
      </c>
      <c r="I405" s="8">
        <f t="shared" si="93"/>
        <v>4.5592705167173252E-2</v>
      </c>
      <c r="J405" s="8">
        <f t="shared" si="94"/>
        <v>5.5059523809523808E-2</v>
      </c>
      <c r="K405" s="8">
        <f t="shared" si="97"/>
        <v>3.2857142857142856</v>
      </c>
      <c r="L405" s="8">
        <f t="shared" si="98"/>
        <v>0.85</v>
      </c>
      <c r="M405" s="8">
        <f t="shared" si="95"/>
        <v>1.3797240551889621E-2</v>
      </c>
      <c r="N405" s="9">
        <f t="shared" si="96"/>
        <v>1.2583271650629163E-2</v>
      </c>
    </row>
    <row r="406" spans="1:14" x14ac:dyDescent="0.2">
      <c r="A406" s="30"/>
      <c r="B406" s="23" t="s">
        <v>377</v>
      </c>
      <c r="C406" s="20">
        <v>258</v>
      </c>
      <c r="D406" s="7">
        <v>54</v>
      </c>
      <c r="E406" s="7">
        <v>16</v>
      </c>
      <c r="F406" s="7">
        <v>1</v>
      </c>
      <c r="G406" s="8">
        <f t="shared" si="91"/>
        <v>0.15476904619076184</v>
      </c>
      <c r="H406" s="8">
        <f t="shared" si="92"/>
        <v>3.9970392301998517E-2</v>
      </c>
      <c r="I406" s="8">
        <f t="shared" si="93"/>
        <v>2.4316109422492401E-2</v>
      </c>
      <c r="J406" s="8">
        <f t="shared" si="94"/>
        <v>1.488095238095238E-3</v>
      </c>
      <c r="K406" s="8">
        <f t="shared" si="97"/>
        <v>-0.93798449612403101</v>
      </c>
      <c r="L406" s="8">
        <f t="shared" si="98"/>
        <v>-0.98148148148148151</v>
      </c>
      <c r="M406" s="8">
        <f t="shared" si="95"/>
        <v>-0.14517096580683864</v>
      </c>
      <c r="N406" s="9">
        <f t="shared" si="96"/>
        <v>-3.9230199851961509E-2</v>
      </c>
    </row>
    <row r="407" spans="1:14" x14ac:dyDescent="0.2">
      <c r="A407" s="30"/>
      <c r="B407" s="23" t="s">
        <v>378</v>
      </c>
      <c r="C407" s="20">
        <v>9</v>
      </c>
      <c r="D407" s="7">
        <v>3</v>
      </c>
      <c r="E407" s="7">
        <v>0</v>
      </c>
      <c r="F407" s="7">
        <v>0</v>
      </c>
      <c r="G407" s="8">
        <f t="shared" si="91"/>
        <v>5.3989202159568086E-3</v>
      </c>
      <c r="H407" s="8">
        <f t="shared" si="92"/>
        <v>2.2205773501110288E-3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-5.3989202159568086E-3</v>
      </c>
      <c r="N407" s="9">
        <f t="shared" si="96"/>
        <v>-2.2205773501110288E-3</v>
      </c>
    </row>
    <row r="408" spans="1:14" x14ac:dyDescent="0.2">
      <c r="A408" s="30"/>
      <c r="B408" s="23" t="s">
        <v>379</v>
      </c>
      <c r="C408" s="20">
        <v>1</v>
      </c>
      <c r="D408" s="7">
        <v>4</v>
      </c>
      <c r="E408" s="7">
        <v>1</v>
      </c>
      <c r="F408" s="7">
        <v>0</v>
      </c>
      <c r="G408" s="8">
        <f t="shared" si="91"/>
        <v>5.9988002399520091E-4</v>
      </c>
      <c r="H408" s="8">
        <f t="shared" si="92"/>
        <v>2.9607698001480384E-3</v>
      </c>
      <c r="I408" s="8">
        <f t="shared" si="93"/>
        <v>1.5197568389057751E-3</v>
      </c>
      <c r="J408" s="8" t="str">
        <f t="shared" si="94"/>
        <v/>
      </c>
      <c r="K408" s="8">
        <f t="shared" si="97"/>
        <v>0</v>
      </c>
      <c r="L408" s="8">
        <f t="shared" si="98"/>
        <v>-1</v>
      </c>
      <c r="M408" s="8">
        <f t="shared" si="95"/>
        <v>0</v>
      </c>
      <c r="N408" s="9">
        <f t="shared" si="96"/>
        <v>-2.9607698001480384E-3</v>
      </c>
    </row>
    <row r="409" spans="1:14" x14ac:dyDescent="0.2">
      <c r="A409" s="30"/>
      <c r="B409" s="23" t="s">
        <v>380</v>
      </c>
      <c r="C409" s="20">
        <v>6</v>
      </c>
      <c r="D409" s="7">
        <v>0</v>
      </c>
      <c r="E409" s="7">
        <v>2</v>
      </c>
      <c r="F409" s="7">
        <v>0</v>
      </c>
      <c r="G409" s="8">
        <f t="shared" si="91"/>
        <v>3.5992801439712059E-3</v>
      </c>
      <c r="H409" s="8" t="str">
        <f t="shared" si="92"/>
        <v/>
      </c>
      <c r="I409" s="8">
        <f t="shared" si="93"/>
        <v>3.0395136778115501E-3</v>
      </c>
      <c r="J409" s="8" t="str">
        <f t="shared" si="94"/>
        <v/>
      </c>
      <c r="K409" s="8">
        <f t="shared" si="97"/>
        <v>-0.66666666666666663</v>
      </c>
      <c r="L409" s="8" t="str">
        <f t="shared" si="98"/>
        <v xml:space="preserve"> </v>
      </c>
      <c r="M409" s="8">
        <f t="shared" si="95"/>
        <v>-2.3995200959808036E-3</v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5</v>
      </c>
      <c r="D410" s="7">
        <v>0</v>
      </c>
      <c r="E410" s="7">
        <v>2</v>
      </c>
      <c r="F410" s="7">
        <v>0</v>
      </c>
      <c r="G410" s="8">
        <f t="shared" si="91"/>
        <v>2.999400119976005E-3</v>
      </c>
      <c r="H410" s="8" t="str">
        <f t="shared" si="92"/>
        <v/>
      </c>
      <c r="I410" s="8">
        <f t="shared" si="93"/>
        <v>3.0395136778115501E-3</v>
      </c>
      <c r="J410" s="8" t="str">
        <f t="shared" si="94"/>
        <v/>
      </c>
      <c r="K410" s="8">
        <f t="shared" si="97"/>
        <v>-0.6</v>
      </c>
      <c r="L410" s="8" t="str">
        <f t="shared" si="98"/>
        <v xml:space="preserve"> </v>
      </c>
      <c r="M410" s="8">
        <f t="shared" si="95"/>
        <v>-1.7996400719856029E-3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19</v>
      </c>
      <c r="D413" s="7">
        <v>0</v>
      </c>
      <c r="E413" s="7">
        <v>10</v>
      </c>
      <c r="F413" s="7">
        <v>0</v>
      </c>
      <c r="G413" s="8">
        <f t="shared" si="91"/>
        <v>1.1397720455908818E-2</v>
      </c>
      <c r="H413" s="8" t="str">
        <f t="shared" si="92"/>
        <v/>
      </c>
      <c r="I413" s="8">
        <f t="shared" si="93"/>
        <v>1.5197568389057751E-2</v>
      </c>
      <c r="J413" s="8" t="str">
        <f t="shared" si="94"/>
        <v/>
      </c>
      <c r="K413" s="8">
        <f t="shared" si="97"/>
        <v>-0.47368421052631576</v>
      </c>
      <c r="L413" s="8" t="str">
        <f t="shared" si="98"/>
        <v xml:space="preserve"> </v>
      </c>
      <c r="M413" s="8">
        <f t="shared" si="95"/>
        <v>-5.3989202159568078E-3</v>
      </c>
      <c r="N413" s="9" t="str">
        <f t="shared" si="96"/>
        <v/>
      </c>
    </row>
    <row r="414" spans="1:14" x14ac:dyDescent="0.2">
      <c r="A414" s="30"/>
      <c r="B414" s="23" t="s">
        <v>385</v>
      </c>
      <c r="C414" s="20">
        <v>1</v>
      </c>
      <c r="D414" s="7">
        <v>1</v>
      </c>
      <c r="E414" s="7">
        <v>0</v>
      </c>
      <c r="F414" s="7">
        <v>0</v>
      </c>
      <c r="G414" s="8">
        <f t="shared" si="91"/>
        <v>5.9988002399520091E-4</v>
      </c>
      <c r="H414" s="8">
        <f t="shared" si="92"/>
        <v>7.4019245003700959E-4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-5.9988002399520091E-4</v>
      </c>
      <c r="N414" s="9">
        <f t="shared" si="96"/>
        <v>-7.4019245003700959E-4</v>
      </c>
    </row>
    <row r="415" spans="1:14" x14ac:dyDescent="0.2">
      <c r="A415" s="30"/>
      <c r="B415" s="23" t="s">
        <v>386</v>
      </c>
      <c r="C415" s="20">
        <v>1</v>
      </c>
      <c r="D415" s="7">
        <v>0</v>
      </c>
      <c r="E415" s="7">
        <v>0</v>
      </c>
      <c r="F415" s="7">
        <v>0</v>
      </c>
      <c r="G415" s="8">
        <f t="shared" si="91"/>
        <v>5.9988002399520091E-4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-5.9988002399520091E-4</v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1</v>
      </c>
      <c r="D416" s="7">
        <v>1</v>
      </c>
      <c r="E416" s="7">
        <v>0</v>
      </c>
      <c r="F416" s="7">
        <v>0</v>
      </c>
      <c r="G416" s="8">
        <f t="shared" si="91"/>
        <v>5.9988002399520091E-4</v>
      </c>
      <c r="H416" s="8">
        <f t="shared" si="92"/>
        <v>7.4019245003700959E-4</v>
      </c>
      <c r="I416" s="8" t="str">
        <f t="shared" si="93"/>
        <v/>
      </c>
      <c r="J416" s="8" t="str">
        <f t="shared" si="94"/>
        <v/>
      </c>
      <c r="K416" s="8">
        <f t="shared" si="97"/>
        <v>-1</v>
      </c>
      <c r="L416" s="8">
        <f t="shared" si="98"/>
        <v>-1</v>
      </c>
      <c r="M416" s="8">
        <f t="shared" si="95"/>
        <v>-5.9988002399520091E-4</v>
      </c>
      <c r="N416" s="9">
        <f t="shared" si="96"/>
        <v>-7.4019245003700959E-4</v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66</v>
      </c>
      <c r="D419" s="7">
        <v>91</v>
      </c>
      <c r="E419" s="7">
        <v>69</v>
      </c>
      <c r="F419" s="7">
        <v>83</v>
      </c>
      <c r="G419" s="8">
        <f t="shared" si="91"/>
        <v>3.9592081583683263E-2</v>
      </c>
      <c r="H419" s="8">
        <f t="shared" si="92"/>
        <v>6.7357512953367879E-2</v>
      </c>
      <c r="I419" s="8">
        <f t="shared" si="93"/>
        <v>0.10486322188449848</v>
      </c>
      <c r="J419" s="8">
        <f t="shared" si="94"/>
        <v>0.12351190476190477</v>
      </c>
      <c r="K419" s="8">
        <f t="shared" si="97"/>
        <v>4.5454545454545456E-2</v>
      </c>
      <c r="L419" s="8">
        <f t="shared" si="98"/>
        <v>-8.7912087912087919E-2</v>
      </c>
      <c r="M419" s="8">
        <f t="shared" si="95"/>
        <v>1.7996400719856029E-3</v>
      </c>
      <c r="N419" s="9">
        <f t="shared" si="96"/>
        <v>-5.9215396002960776E-3</v>
      </c>
    </row>
    <row r="420" spans="1:14" x14ac:dyDescent="0.2">
      <c r="A420" s="30"/>
      <c r="B420" s="23" t="s">
        <v>391</v>
      </c>
      <c r="C420" s="20">
        <v>0</v>
      </c>
      <c r="D420" s="7">
        <v>1</v>
      </c>
      <c r="E420" s="7">
        <v>1</v>
      </c>
      <c r="F420" s="7">
        <v>1</v>
      </c>
      <c r="G420" s="8" t="str">
        <f t="shared" si="91"/>
        <v/>
      </c>
      <c r="H420" s="8">
        <f t="shared" si="92"/>
        <v>7.4019245003700959E-4</v>
      </c>
      <c r="I420" s="8">
        <f t="shared" si="93"/>
        <v>1.5197568389057751E-3</v>
      </c>
      <c r="J420" s="8">
        <f t="shared" si="94"/>
        <v>1.488095238095238E-3</v>
      </c>
      <c r="K420" s="8">
        <f t="shared" si="97"/>
        <v>1</v>
      </c>
      <c r="L420" s="8">
        <f t="shared" si="98"/>
        <v>0</v>
      </c>
      <c r="M420" s="8" t="str">
        <f t="shared" si="95"/>
        <v/>
      </c>
      <c r="N420" s="9">
        <f t="shared" si="96"/>
        <v>0</v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18</v>
      </c>
      <c r="D422" s="7">
        <v>24</v>
      </c>
      <c r="E422" s="7">
        <v>6</v>
      </c>
      <c r="F422" s="7">
        <v>2</v>
      </c>
      <c r="G422" s="8">
        <f t="shared" si="91"/>
        <v>1.0797840431913617E-2</v>
      </c>
      <c r="H422" s="8">
        <f t="shared" si="92"/>
        <v>1.776461880088823E-2</v>
      </c>
      <c r="I422" s="8">
        <f t="shared" si="93"/>
        <v>9.11854103343465E-3</v>
      </c>
      <c r="J422" s="8">
        <f t="shared" si="94"/>
        <v>2.976190476190476E-3</v>
      </c>
      <c r="K422" s="8">
        <f t="shared" si="97"/>
        <v>-0.66666666666666663</v>
      </c>
      <c r="L422" s="8">
        <f t="shared" si="98"/>
        <v>-0.91666666666666663</v>
      </c>
      <c r="M422" s="8">
        <f t="shared" si="95"/>
        <v>-7.1985602879424109E-3</v>
      </c>
      <c r="N422" s="9">
        <f t="shared" si="96"/>
        <v>-1.628423390081421E-2</v>
      </c>
    </row>
    <row r="423" spans="1:14" x14ac:dyDescent="0.2">
      <c r="A423" s="30"/>
      <c r="B423" s="23" t="s">
        <v>394</v>
      </c>
      <c r="C423" s="20">
        <v>308</v>
      </c>
      <c r="D423" s="7">
        <v>143</v>
      </c>
      <c r="E423" s="7">
        <v>164</v>
      </c>
      <c r="F423" s="7">
        <v>125</v>
      </c>
      <c r="G423" s="8">
        <f t="shared" si="91"/>
        <v>0.18476304739052191</v>
      </c>
      <c r="H423" s="8">
        <f t="shared" si="92"/>
        <v>0.10584752035529238</v>
      </c>
      <c r="I423" s="8">
        <f t="shared" si="93"/>
        <v>0.24924012158054712</v>
      </c>
      <c r="J423" s="8">
        <f t="shared" si="94"/>
        <v>0.18601190476190477</v>
      </c>
      <c r="K423" s="8">
        <f t="shared" si="97"/>
        <v>-0.46753246753246752</v>
      </c>
      <c r="L423" s="8">
        <f t="shared" si="98"/>
        <v>-0.12587412587412589</v>
      </c>
      <c r="M423" s="8">
        <f t="shared" si="95"/>
        <v>-8.6382723455308938E-2</v>
      </c>
      <c r="N423" s="9">
        <f t="shared" si="96"/>
        <v>-1.3323464100666175E-2</v>
      </c>
    </row>
    <row r="424" spans="1:14" x14ac:dyDescent="0.2">
      <c r="A424" s="30"/>
      <c r="B424" s="23" t="s">
        <v>395</v>
      </c>
      <c r="C424" s="20">
        <v>10</v>
      </c>
      <c r="D424" s="7">
        <v>6</v>
      </c>
      <c r="E424" s="7">
        <v>4</v>
      </c>
      <c r="F424" s="7">
        <v>2</v>
      </c>
      <c r="G424" s="8">
        <f t="shared" si="91"/>
        <v>5.99880023995201E-3</v>
      </c>
      <c r="H424" s="8">
        <f t="shared" si="92"/>
        <v>4.4411547002220575E-3</v>
      </c>
      <c r="I424" s="8">
        <f t="shared" si="93"/>
        <v>6.0790273556231003E-3</v>
      </c>
      <c r="J424" s="8">
        <f t="shared" si="94"/>
        <v>2.976190476190476E-3</v>
      </c>
      <c r="K424" s="8">
        <f t="shared" si="97"/>
        <v>-0.6</v>
      </c>
      <c r="L424" s="8">
        <f t="shared" si="98"/>
        <v>-0.66666666666666663</v>
      </c>
      <c r="M424" s="8">
        <f t="shared" si="95"/>
        <v>-3.5992801439712059E-3</v>
      </c>
      <c r="N424" s="9">
        <f t="shared" si="96"/>
        <v>-2.9607698001480384E-3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7</v>
      </c>
      <c r="D426" s="7">
        <v>6</v>
      </c>
      <c r="E426" s="7">
        <v>0</v>
      </c>
      <c r="F426" s="7">
        <v>0</v>
      </c>
      <c r="G426" s="8">
        <f t="shared" si="91"/>
        <v>4.1991601679664068E-3</v>
      </c>
      <c r="H426" s="8">
        <f t="shared" si="92"/>
        <v>4.4411547002220575E-3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-4.1991601679664068E-3</v>
      </c>
      <c r="N426" s="9">
        <f t="shared" si="96"/>
        <v>-4.4411547002220575E-3</v>
      </c>
    </row>
    <row r="427" spans="1:14" ht="25.5" x14ac:dyDescent="0.2">
      <c r="A427" s="30"/>
      <c r="B427" s="23" t="s">
        <v>398</v>
      </c>
      <c r="C427" s="20">
        <v>2</v>
      </c>
      <c r="D427" s="7">
        <v>1</v>
      </c>
      <c r="E427" s="7">
        <v>0</v>
      </c>
      <c r="F427" s="7">
        <v>0</v>
      </c>
      <c r="G427" s="8">
        <f t="shared" si="91"/>
        <v>1.1997600479904018E-3</v>
      </c>
      <c r="H427" s="8">
        <f t="shared" si="92"/>
        <v>7.4019245003700959E-4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-1.1997600479904018E-3</v>
      </c>
      <c r="N427" s="9">
        <f t="shared" si="96"/>
        <v>-7.4019245003700959E-4</v>
      </c>
    </row>
    <row r="428" spans="1:14" x14ac:dyDescent="0.2">
      <c r="A428" s="30"/>
      <c r="B428" s="23" t="s">
        <v>399</v>
      </c>
      <c r="C428" s="20">
        <v>2</v>
      </c>
      <c r="D428" s="7">
        <v>0</v>
      </c>
      <c r="E428" s="7">
        <v>1</v>
      </c>
      <c r="F428" s="7">
        <v>1</v>
      </c>
      <c r="G428" s="8">
        <f t="shared" si="91"/>
        <v>1.1997600479904018E-3</v>
      </c>
      <c r="H428" s="8" t="str">
        <f t="shared" si="92"/>
        <v/>
      </c>
      <c r="I428" s="8">
        <f t="shared" si="93"/>
        <v>1.5197568389057751E-3</v>
      </c>
      <c r="J428" s="8">
        <f t="shared" si="94"/>
        <v>1.488095238095238E-3</v>
      </c>
      <c r="K428" s="8">
        <f t="shared" si="97"/>
        <v>-0.5</v>
      </c>
      <c r="L428" s="8">
        <f t="shared" si="98"/>
        <v>1</v>
      </c>
      <c r="M428" s="8">
        <f t="shared" si="95"/>
        <v>-5.9988002399520091E-4</v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0</v>
      </c>
      <c r="F429" s="7">
        <v>0</v>
      </c>
      <c r="G429" s="8">
        <f t="shared" si="91"/>
        <v>5.9988002399520091E-4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-5.9988002399520091E-4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2</v>
      </c>
      <c r="D430" s="7">
        <v>3</v>
      </c>
      <c r="E430" s="7">
        <v>1</v>
      </c>
      <c r="F430" s="7">
        <v>1</v>
      </c>
      <c r="G430" s="8">
        <f t="shared" si="91"/>
        <v>1.1997600479904018E-3</v>
      </c>
      <c r="H430" s="8">
        <f t="shared" si="92"/>
        <v>2.2205773501110288E-3</v>
      </c>
      <c r="I430" s="8">
        <f t="shared" si="93"/>
        <v>1.5197568389057751E-3</v>
      </c>
      <c r="J430" s="8">
        <f t="shared" si="94"/>
        <v>1.488095238095238E-3</v>
      </c>
      <c r="K430" s="8">
        <f t="shared" si="97"/>
        <v>-0.5</v>
      </c>
      <c r="L430" s="8">
        <f t="shared" si="98"/>
        <v>-0.66666666666666663</v>
      </c>
      <c r="M430" s="8">
        <f t="shared" si="95"/>
        <v>-5.9988002399520091E-4</v>
      </c>
      <c r="N430" s="9">
        <f t="shared" si="96"/>
        <v>-1.4803849000740192E-3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2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1.4803849000740192E-3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9">
        <f t="shared" si="96"/>
        <v>-1.4803849000740192E-3</v>
      </c>
    </row>
    <row r="434" spans="1:14" x14ac:dyDescent="0.2">
      <c r="A434" s="30"/>
      <c r="B434" s="23" t="s">
        <v>405</v>
      </c>
      <c r="C434" s="20">
        <v>1</v>
      </c>
      <c r="D434" s="7">
        <v>5</v>
      </c>
      <c r="E434" s="7">
        <v>0</v>
      </c>
      <c r="F434" s="7">
        <v>3</v>
      </c>
      <c r="G434" s="8">
        <f t="shared" si="91"/>
        <v>5.9988002399520091E-4</v>
      </c>
      <c r="H434" s="8">
        <f t="shared" si="92"/>
        <v>3.7009622501850479E-3</v>
      </c>
      <c r="I434" s="8" t="str">
        <f t="shared" si="93"/>
        <v/>
      </c>
      <c r="J434" s="8">
        <f t="shared" si="94"/>
        <v>4.464285714285714E-3</v>
      </c>
      <c r="K434" s="8">
        <f t="shared" si="97"/>
        <v>-1</v>
      </c>
      <c r="L434" s="8">
        <f t="shared" si="98"/>
        <v>-0.4</v>
      </c>
      <c r="M434" s="8">
        <f t="shared" si="95"/>
        <v>-5.9988002399520091E-4</v>
      </c>
      <c r="N434" s="9">
        <f t="shared" si="96"/>
        <v>-1.4803849000740192E-3</v>
      </c>
    </row>
    <row r="435" spans="1:14" x14ac:dyDescent="0.2">
      <c r="A435" s="30"/>
      <c r="B435" s="23" t="s">
        <v>406</v>
      </c>
      <c r="C435" s="20">
        <v>57</v>
      </c>
      <c r="D435" s="7">
        <v>71</v>
      </c>
      <c r="E435" s="7">
        <v>9</v>
      </c>
      <c r="F435" s="7">
        <v>10</v>
      </c>
      <c r="G435" s="8">
        <f t="shared" ref="G435:G498" si="99">+IF(C435=0,"",C435/C$371)</f>
        <v>3.4193161367726453E-2</v>
      </c>
      <c r="H435" s="8">
        <f t="shared" ref="H435:H498" si="100">+IF(D435=0,"",D435/D$371)</f>
        <v>5.2553663952627686E-2</v>
      </c>
      <c r="I435" s="8">
        <f t="shared" ref="I435:I498" si="101">+IF(E435=0,"",E435/E$371)</f>
        <v>1.3677811550151976E-2</v>
      </c>
      <c r="J435" s="8">
        <f t="shared" ref="J435:J498" si="102">+IF(F435=0,"",F435/F$371)</f>
        <v>1.488095238095238E-2</v>
      </c>
      <c r="K435" s="8">
        <f t="shared" si="97"/>
        <v>-0.84210526315789469</v>
      </c>
      <c r="L435" s="8">
        <f t="shared" si="98"/>
        <v>-0.85915492957746475</v>
      </c>
      <c r="M435" s="8">
        <f t="shared" ref="M435:M498" si="103">+IF(OR(AND(G435=""),(K435="")),"",G435*K435)</f>
        <v>-2.8794241151769644E-2</v>
      </c>
      <c r="N435" s="9">
        <f t="shared" ref="N435:N498" si="104">+IF(OR(AND(H435=""),(L435="")),"",H435*L435)</f>
        <v>-4.5151739452257589E-2</v>
      </c>
    </row>
    <row r="436" spans="1:14" x14ac:dyDescent="0.2">
      <c r="A436" s="30"/>
      <c r="B436" s="23" t="s">
        <v>407</v>
      </c>
      <c r="C436" s="20">
        <v>1</v>
      </c>
      <c r="D436" s="7">
        <v>1</v>
      </c>
      <c r="E436" s="7">
        <v>0</v>
      </c>
      <c r="F436" s="7">
        <v>2</v>
      </c>
      <c r="G436" s="8">
        <f t="shared" si="99"/>
        <v>5.9988002399520091E-4</v>
      </c>
      <c r="H436" s="8">
        <f t="shared" si="100"/>
        <v>7.4019245003700959E-4</v>
      </c>
      <c r="I436" s="8" t="str">
        <f t="shared" si="101"/>
        <v/>
      </c>
      <c r="J436" s="8">
        <f t="shared" si="102"/>
        <v>2.976190476190476E-3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1</v>
      </c>
      <c r="M436" s="8">
        <f t="shared" si="103"/>
        <v>-5.9988002399520091E-4</v>
      </c>
      <c r="N436" s="9">
        <f t="shared" si="104"/>
        <v>7.4019245003700959E-4</v>
      </c>
    </row>
    <row r="437" spans="1:14" x14ac:dyDescent="0.2">
      <c r="A437" s="30"/>
      <c r="B437" s="23" t="s">
        <v>408</v>
      </c>
      <c r="C437" s="20">
        <v>4</v>
      </c>
      <c r="D437" s="7">
        <v>3</v>
      </c>
      <c r="E437" s="7">
        <v>6</v>
      </c>
      <c r="F437" s="7">
        <v>3</v>
      </c>
      <c r="G437" s="8">
        <f t="shared" si="99"/>
        <v>2.3995200959808036E-3</v>
      </c>
      <c r="H437" s="8">
        <f t="shared" si="100"/>
        <v>2.2205773501110288E-3</v>
      </c>
      <c r="I437" s="8">
        <f t="shared" si="101"/>
        <v>9.11854103343465E-3</v>
      </c>
      <c r="J437" s="8">
        <f t="shared" si="102"/>
        <v>4.464285714285714E-3</v>
      </c>
      <c r="K437" s="8">
        <f t="shared" si="105"/>
        <v>0.5</v>
      </c>
      <c r="L437" s="8">
        <f t="shared" si="106"/>
        <v>0</v>
      </c>
      <c r="M437" s="8">
        <f t="shared" si="103"/>
        <v>1.1997600479904018E-3</v>
      </c>
      <c r="N437" s="9">
        <f t="shared" si="104"/>
        <v>0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2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3.0395136778115501E-3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4</v>
      </c>
      <c r="D442" s="7">
        <v>4</v>
      </c>
      <c r="E442" s="7">
        <v>1</v>
      </c>
      <c r="F442" s="7">
        <v>1</v>
      </c>
      <c r="G442" s="8">
        <f t="shared" si="99"/>
        <v>2.3995200959808036E-3</v>
      </c>
      <c r="H442" s="8">
        <f t="shared" si="100"/>
        <v>2.9607698001480384E-3</v>
      </c>
      <c r="I442" s="8">
        <f t="shared" si="101"/>
        <v>1.5197568389057751E-3</v>
      </c>
      <c r="J442" s="8">
        <f t="shared" si="102"/>
        <v>1.488095238095238E-3</v>
      </c>
      <c r="K442" s="8">
        <f t="shared" si="105"/>
        <v>-0.75</v>
      </c>
      <c r="L442" s="8">
        <f t="shared" si="106"/>
        <v>-0.75</v>
      </c>
      <c r="M442" s="8">
        <f t="shared" si="103"/>
        <v>-1.7996400719856027E-3</v>
      </c>
      <c r="N442" s="9">
        <f t="shared" si="104"/>
        <v>-2.2205773501110288E-3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1.488095238095238E-3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22</v>
      </c>
      <c r="E445" s="7">
        <v>0</v>
      </c>
      <c r="F445" s="7">
        <v>13</v>
      </c>
      <c r="G445" s="8" t="str">
        <f t="shared" si="99"/>
        <v/>
      </c>
      <c r="H445" s="8">
        <f t="shared" si="100"/>
        <v>1.628423390081421E-2</v>
      </c>
      <c r="I445" s="8" t="str">
        <f t="shared" si="101"/>
        <v/>
      </c>
      <c r="J445" s="8">
        <f t="shared" si="102"/>
        <v>1.9345238095238096E-2</v>
      </c>
      <c r="K445" s="8" t="str">
        <f t="shared" si="105"/>
        <v xml:space="preserve"> </v>
      </c>
      <c r="L445" s="8">
        <f t="shared" si="106"/>
        <v>-0.40909090909090912</v>
      </c>
      <c r="M445" s="8" t="str">
        <f t="shared" si="103"/>
        <v/>
      </c>
      <c r="N445" s="9">
        <f t="shared" si="104"/>
        <v>-6.6617320503330867E-3</v>
      </c>
    </row>
    <row r="446" spans="1:14" x14ac:dyDescent="0.2">
      <c r="A446" s="30"/>
      <c r="B446" s="23" t="s">
        <v>417</v>
      </c>
      <c r="C446" s="20">
        <v>19</v>
      </c>
      <c r="D446" s="7">
        <v>37</v>
      </c>
      <c r="E446" s="7">
        <v>9</v>
      </c>
      <c r="F446" s="7">
        <v>11</v>
      </c>
      <c r="G446" s="8">
        <f t="shared" si="99"/>
        <v>1.1397720455908818E-2</v>
      </c>
      <c r="H446" s="8">
        <f t="shared" si="100"/>
        <v>2.7387120651369355E-2</v>
      </c>
      <c r="I446" s="8">
        <f t="shared" si="101"/>
        <v>1.3677811550151976E-2</v>
      </c>
      <c r="J446" s="8">
        <f t="shared" si="102"/>
        <v>1.636904761904762E-2</v>
      </c>
      <c r="K446" s="8">
        <f t="shared" si="105"/>
        <v>-0.52631578947368418</v>
      </c>
      <c r="L446" s="8">
        <f t="shared" si="106"/>
        <v>-0.70270270270270274</v>
      </c>
      <c r="M446" s="8">
        <f t="shared" si="103"/>
        <v>-5.9988002399520091E-3</v>
      </c>
      <c r="N446" s="9">
        <f t="shared" si="104"/>
        <v>-1.924500370096225E-2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7</v>
      </c>
      <c r="D448" s="7">
        <v>0</v>
      </c>
      <c r="E448" s="7">
        <v>3</v>
      </c>
      <c r="F448" s="7">
        <v>0</v>
      </c>
      <c r="G448" s="8">
        <f t="shared" si="99"/>
        <v>4.1991601679664068E-3</v>
      </c>
      <c r="H448" s="8" t="str">
        <f t="shared" si="100"/>
        <v/>
      </c>
      <c r="I448" s="8">
        <f t="shared" si="101"/>
        <v>4.559270516717325E-3</v>
      </c>
      <c r="J448" s="8" t="str">
        <f t="shared" si="102"/>
        <v/>
      </c>
      <c r="K448" s="8">
        <f t="shared" si="105"/>
        <v>-0.5714285714285714</v>
      </c>
      <c r="L448" s="8" t="str">
        <f t="shared" si="106"/>
        <v xml:space="preserve"> </v>
      </c>
      <c r="M448" s="8">
        <f t="shared" si="103"/>
        <v>-2.3995200959808036E-3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2</v>
      </c>
      <c r="D449" s="7">
        <v>0</v>
      </c>
      <c r="E449" s="7">
        <v>9</v>
      </c>
      <c r="F449" s="7">
        <v>0</v>
      </c>
      <c r="G449" s="8">
        <f t="shared" si="99"/>
        <v>1.1997600479904018E-3</v>
      </c>
      <c r="H449" s="8" t="str">
        <f t="shared" si="100"/>
        <v/>
      </c>
      <c r="I449" s="8">
        <f t="shared" si="101"/>
        <v>1.3677811550151976E-2</v>
      </c>
      <c r="J449" s="8" t="str">
        <f t="shared" si="102"/>
        <v/>
      </c>
      <c r="K449" s="8">
        <f t="shared" si="105"/>
        <v>3.5</v>
      </c>
      <c r="L449" s="8" t="str">
        <f t="shared" si="106"/>
        <v xml:space="preserve"> </v>
      </c>
      <c r="M449" s="8">
        <f t="shared" si="103"/>
        <v>4.1991601679664068E-3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4</v>
      </c>
      <c r="D450" s="7">
        <v>0</v>
      </c>
      <c r="E450" s="7">
        <v>5</v>
      </c>
      <c r="F450" s="7">
        <v>1</v>
      </c>
      <c r="G450" s="8">
        <f t="shared" si="99"/>
        <v>2.3995200959808036E-3</v>
      </c>
      <c r="H450" s="8" t="str">
        <f t="shared" si="100"/>
        <v/>
      </c>
      <c r="I450" s="8">
        <f t="shared" si="101"/>
        <v>7.5987841945288756E-3</v>
      </c>
      <c r="J450" s="8">
        <f t="shared" si="102"/>
        <v>1.488095238095238E-3</v>
      </c>
      <c r="K450" s="8">
        <f t="shared" si="105"/>
        <v>0.25</v>
      </c>
      <c r="L450" s="8">
        <f t="shared" si="106"/>
        <v>1</v>
      </c>
      <c r="M450" s="8">
        <f t="shared" si="103"/>
        <v>5.9988002399520091E-4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1</v>
      </c>
      <c r="D451" s="7">
        <v>1</v>
      </c>
      <c r="E451" s="7">
        <v>1</v>
      </c>
      <c r="F451" s="7">
        <v>0</v>
      </c>
      <c r="G451" s="8">
        <f t="shared" si="99"/>
        <v>5.9988002399520091E-4</v>
      </c>
      <c r="H451" s="8">
        <f t="shared" si="100"/>
        <v>7.4019245003700959E-4</v>
      </c>
      <c r="I451" s="8">
        <f t="shared" si="101"/>
        <v>1.5197568389057751E-3</v>
      </c>
      <c r="J451" s="8" t="str">
        <f t="shared" si="102"/>
        <v/>
      </c>
      <c r="K451" s="8">
        <f t="shared" si="105"/>
        <v>0</v>
      </c>
      <c r="L451" s="8">
        <f t="shared" si="106"/>
        <v>-1</v>
      </c>
      <c r="M451" s="8">
        <f t="shared" si="103"/>
        <v>0</v>
      </c>
      <c r="N451" s="9">
        <f t="shared" si="104"/>
        <v>-7.4019245003700959E-4</v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0</v>
      </c>
      <c r="D454" s="7">
        <v>0</v>
      </c>
      <c r="E454" s="7">
        <v>2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3.0395136778115501E-3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1</v>
      </c>
      <c r="D455" s="7">
        <v>0</v>
      </c>
      <c r="E455" s="7">
        <v>1</v>
      </c>
      <c r="F455" s="7">
        <v>0</v>
      </c>
      <c r="G455" s="8">
        <f t="shared" si="99"/>
        <v>5.9988002399520091E-4</v>
      </c>
      <c r="H455" s="8" t="str">
        <f t="shared" si="100"/>
        <v/>
      </c>
      <c r="I455" s="8">
        <f t="shared" si="101"/>
        <v>1.5197568389057751E-3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1.488095238095238E-3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9" t="str">
        <f t="shared" si="104"/>
        <v/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1</v>
      </c>
      <c r="D459" s="7">
        <v>2</v>
      </c>
      <c r="E459" s="7">
        <v>0</v>
      </c>
      <c r="F459" s="7">
        <v>3</v>
      </c>
      <c r="G459" s="8">
        <f t="shared" si="99"/>
        <v>5.9988002399520091E-4</v>
      </c>
      <c r="H459" s="8">
        <f t="shared" si="100"/>
        <v>1.4803849000740192E-3</v>
      </c>
      <c r="I459" s="8" t="str">
        <f t="shared" si="101"/>
        <v/>
      </c>
      <c r="J459" s="8">
        <f t="shared" si="102"/>
        <v>4.464285714285714E-3</v>
      </c>
      <c r="K459" s="8">
        <f t="shared" si="105"/>
        <v>-1</v>
      </c>
      <c r="L459" s="8">
        <f t="shared" si="106"/>
        <v>0.5</v>
      </c>
      <c r="M459" s="8">
        <f t="shared" si="103"/>
        <v>-5.9988002399520091E-4</v>
      </c>
      <c r="N459" s="9">
        <f t="shared" si="104"/>
        <v>7.4019245003700959E-4</v>
      </c>
    </row>
    <row r="460" spans="1:14" ht="25.5" x14ac:dyDescent="0.2">
      <c r="A460" s="30"/>
      <c r="B460" s="23" t="s">
        <v>431</v>
      </c>
      <c r="C460" s="20">
        <v>0</v>
      </c>
      <c r="D460" s="7">
        <v>3</v>
      </c>
      <c r="E460" s="7">
        <v>1</v>
      </c>
      <c r="F460" s="7">
        <v>3</v>
      </c>
      <c r="G460" s="8" t="str">
        <f t="shared" si="99"/>
        <v/>
      </c>
      <c r="H460" s="8">
        <f t="shared" si="100"/>
        <v>2.2205773501110288E-3</v>
      </c>
      <c r="I460" s="8">
        <f t="shared" si="101"/>
        <v>1.5197568389057751E-3</v>
      </c>
      <c r="J460" s="8">
        <f t="shared" si="102"/>
        <v>4.464285714285714E-3</v>
      </c>
      <c r="K460" s="8">
        <f t="shared" si="105"/>
        <v>1</v>
      </c>
      <c r="L460" s="8">
        <f t="shared" si="106"/>
        <v>0</v>
      </c>
      <c r="M460" s="8" t="str">
        <f t="shared" si="103"/>
        <v/>
      </c>
      <c r="N460" s="9">
        <f t="shared" si="104"/>
        <v>0</v>
      </c>
    </row>
    <row r="461" spans="1:14" x14ac:dyDescent="0.2">
      <c r="A461" s="30"/>
      <c r="B461" s="23" t="s">
        <v>432</v>
      </c>
      <c r="C461" s="20">
        <v>0</v>
      </c>
      <c r="D461" s="7">
        <v>17</v>
      </c>
      <c r="E461" s="7">
        <v>0</v>
      </c>
      <c r="F461" s="7">
        <v>3</v>
      </c>
      <c r="G461" s="8" t="str">
        <f t="shared" si="99"/>
        <v/>
      </c>
      <c r="H461" s="8">
        <f t="shared" si="100"/>
        <v>1.2583271650629163E-2</v>
      </c>
      <c r="I461" s="8" t="str">
        <f t="shared" si="101"/>
        <v/>
      </c>
      <c r="J461" s="8">
        <f t="shared" si="102"/>
        <v>4.464285714285714E-3</v>
      </c>
      <c r="K461" s="8" t="str">
        <f t="shared" si="105"/>
        <v xml:space="preserve"> </v>
      </c>
      <c r="L461" s="8">
        <f t="shared" si="106"/>
        <v>-0.82352941176470584</v>
      </c>
      <c r="M461" s="8" t="str">
        <f t="shared" si="103"/>
        <v/>
      </c>
      <c r="N461" s="9">
        <f t="shared" si="104"/>
        <v>-1.0362694300518133E-2</v>
      </c>
    </row>
    <row r="462" spans="1:14" ht="25.5" x14ac:dyDescent="0.2">
      <c r="A462" s="30"/>
      <c r="B462" s="23" t="s">
        <v>433</v>
      </c>
      <c r="C462" s="20">
        <v>3</v>
      </c>
      <c r="D462" s="7">
        <v>2</v>
      </c>
      <c r="E462" s="7">
        <v>0</v>
      </c>
      <c r="F462" s="7">
        <v>0</v>
      </c>
      <c r="G462" s="8">
        <f t="shared" si="99"/>
        <v>1.7996400719856029E-3</v>
      </c>
      <c r="H462" s="8">
        <f t="shared" si="100"/>
        <v>1.4803849000740192E-3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-1.7996400719856029E-3</v>
      </c>
      <c r="N462" s="9">
        <f t="shared" si="104"/>
        <v>-1.4803849000740192E-3</v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1</v>
      </c>
      <c r="D464" s="7">
        <v>0</v>
      </c>
      <c r="E464" s="7">
        <v>0</v>
      </c>
      <c r="F464" s="7">
        <v>0</v>
      </c>
      <c r="G464" s="8">
        <f t="shared" si="99"/>
        <v>5.9988002399520091E-4</v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>
        <f t="shared" si="105"/>
        <v>-1</v>
      </c>
      <c r="L464" s="8" t="str">
        <f t="shared" si="106"/>
        <v xml:space="preserve"> </v>
      </c>
      <c r="M464" s="8">
        <f t="shared" si="103"/>
        <v>-5.9988002399520091E-4</v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1</v>
      </c>
      <c r="D466" s="7">
        <v>0</v>
      </c>
      <c r="E466" s="7">
        <v>0</v>
      </c>
      <c r="F466" s="7">
        <v>1</v>
      </c>
      <c r="G466" s="8">
        <f t="shared" si="99"/>
        <v>5.9988002399520091E-4</v>
      </c>
      <c r="H466" s="8" t="str">
        <f t="shared" si="100"/>
        <v/>
      </c>
      <c r="I466" s="8" t="str">
        <f t="shared" si="101"/>
        <v/>
      </c>
      <c r="J466" s="8">
        <f t="shared" si="102"/>
        <v>1.488095238095238E-3</v>
      </c>
      <c r="K466" s="8">
        <f t="shared" si="105"/>
        <v>-1</v>
      </c>
      <c r="L466" s="8">
        <f t="shared" si="106"/>
        <v>1</v>
      </c>
      <c r="M466" s="8">
        <f t="shared" si="103"/>
        <v>-5.9988002399520091E-4</v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7.4019245003700959E-4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9">
        <f t="shared" si="104"/>
        <v>-7.4019245003700959E-4</v>
      </c>
    </row>
    <row r="468" spans="1:14" x14ac:dyDescent="0.2">
      <c r="A468" s="30"/>
      <c r="B468" s="23" t="s">
        <v>439</v>
      </c>
      <c r="C468" s="20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9" t="str">
        <f t="shared" si="104"/>
        <v/>
      </c>
    </row>
    <row r="469" spans="1:14" x14ac:dyDescent="0.2">
      <c r="A469" s="30"/>
      <c r="B469" s="23" t="s">
        <v>440</v>
      </c>
      <c r="C469" s="20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7.4019245003700959E-4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9">
        <f t="shared" si="104"/>
        <v>-7.4019245003700959E-4</v>
      </c>
    </row>
    <row r="470" spans="1:14" x14ac:dyDescent="0.2">
      <c r="A470" s="30"/>
      <c r="B470" s="23" t="s">
        <v>441</v>
      </c>
      <c r="C470" s="20">
        <v>42</v>
      </c>
      <c r="D470" s="7">
        <v>28</v>
      </c>
      <c r="E470" s="7">
        <v>32</v>
      </c>
      <c r="F470" s="7">
        <v>20</v>
      </c>
      <c r="G470" s="8">
        <f t="shared" si="99"/>
        <v>2.5194961007798441E-2</v>
      </c>
      <c r="H470" s="8">
        <f t="shared" si="100"/>
        <v>2.072538860103627E-2</v>
      </c>
      <c r="I470" s="8">
        <f t="shared" si="101"/>
        <v>4.8632218844984802E-2</v>
      </c>
      <c r="J470" s="8">
        <f t="shared" si="102"/>
        <v>2.976190476190476E-2</v>
      </c>
      <c r="K470" s="8">
        <f t="shared" si="105"/>
        <v>-0.23809523809523808</v>
      </c>
      <c r="L470" s="8">
        <f t="shared" si="106"/>
        <v>-0.2857142857142857</v>
      </c>
      <c r="M470" s="8">
        <f t="shared" si="103"/>
        <v>-5.9988002399520091E-3</v>
      </c>
      <c r="N470" s="9">
        <f t="shared" si="104"/>
        <v>-5.9215396002960767E-3</v>
      </c>
    </row>
    <row r="471" spans="1:14" x14ac:dyDescent="0.2">
      <c r="A471" s="30"/>
      <c r="B471" s="23" t="s">
        <v>442</v>
      </c>
      <c r="C471" s="20">
        <v>1</v>
      </c>
      <c r="D471" s="7">
        <v>2</v>
      </c>
      <c r="E471" s="7">
        <v>0</v>
      </c>
      <c r="F471" s="7">
        <v>1</v>
      </c>
      <c r="G471" s="8">
        <f t="shared" si="99"/>
        <v>5.9988002399520091E-4</v>
      </c>
      <c r="H471" s="8">
        <f t="shared" si="100"/>
        <v>1.4803849000740192E-3</v>
      </c>
      <c r="I471" s="8" t="str">
        <f t="shared" si="101"/>
        <v/>
      </c>
      <c r="J471" s="8">
        <f t="shared" si="102"/>
        <v>1.488095238095238E-3</v>
      </c>
      <c r="K471" s="8">
        <f t="shared" si="105"/>
        <v>-1</v>
      </c>
      <c r="L471" s="8">
        <f t="shared" si="106"/>
        <v>-0.5</v>
      </c>
      <c r="M471" s="8">
        <f t="shared" si="103"/>
        <v>-5.9988002399520091E-4</v>
      </c>
      <c r="N471" s="9">
        <f t="shared" si="104"/>
        <v>-7.4019245003700959E-4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2</v>
      </c>
      <c r="F472" s="7">
        <v>0</v>
      </c>
      <c r="G472" s="8" t="str">
        <f t="shared" si="99"/>
        <v/>
      </c>
      <c r="H472" s="8" t="str">
        <f t="shared" si="100"/>
        <v/>
      </c>
      <c r="I472" s="8">
        <f t="shared" si="101"/>
        <v>3.0395136778115501E-3</v>
      </c>
      <c r="J472" s="8" t="str">
        <f t="shared" si="102"/>
        <v/>
      </c>
      <c r="K472" s="8">
        <f t="shared" si="105"/>
        <v>1</v>
      </c>
      <c r="L472" s="8" t="str">
        <f t="shared" si="106"/>
        <v xml:space="preserve"> 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0</v>
      </c>
      <c r="D473" s="7">
        <v>1</v>
      </c>
      <c r="E473" s="7">
        <v>8</v>
      </c>
      <c r="F473" s="7">
        <v>6</v>
      </c>
      <c r="G473" s="8" t="str">
        <f t="shared" si="99"/>
        <v/>
      </c>
      <c r="H473" s="8">
        <f t="shared" si="100"/>
        <v>7.4019245003700959E-4</v>
      </c>
      <c r="I473" s="8">
        <f t="shared" si="101"/>
        <v>1.2158054711246201E-2</v>
      </c>
      <c r="J473" s="8">
        <f t="shared" si="102"/>
        <v>8.9285714285714281E-3</v>
      </c>
      <c r="K473" s="8">
        <f t="shared" si="105"/>
        <v>1</v>
      </c>
      <c r="L473" s="8">
        <f t="shared" si="106"/>
        <v>5</v>
      </c>
      <c r="M473" s="8" t="str">
        <f t="shared" si="103"/>
        <v/>
      </c>
      <c r="N473" s="9">
        <f t="shared" si="104"/>
        <v>3.7009622501850479E-3</v>
      </c>
    </row>
    <row r="474" spans="1:14" x14ac:dyDescent="0.2">
      <c r="A474" s="30"/>
      <c r="B474" s="23" t="s">
        <v>445</v>
      </c>
      <c r="C474" s="20">
        <v>1</v>
      </c>
      <c r="D474" s="7">
        <v>0</v>
      </c>
      <c r="E474" s="7">
        <v>0</v>
      </c>
      <c r="F474" s="7">
        <v>0</v>
      </c>
      <c r="G474" s="8">
        <f t="shared" si="99"/>
        <v>5.9988002399520091E-4</v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 t="str">
        <f t="shared" si="106"/>
        <v xml:space="preserve"> </v>
      </c>
      <c r="M474" s="8">
        <f t="shared" si="103"/>
        <v>-5.9988002399520091E-4</v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1</v>
      </c>
      <c r="D476" s="7">
        <v>2</v>
      </c>
      <c r="E476" s="7">
        <v>0</v>
      </c>
      <c r="F476" s="7">
        <v>0</v>
      </c>
      <c r="G476" s="8">
        <f t="shared" si="99"/>
        <v>5.9988002399520091E-4</v>
      </c>
      <c r="H476" s="8">
        <f t="shared" si="100"/>
        <v>1.4803849000740192E-3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-5.9988002399520091E-4</v>
      </c>
      <c r="N476" s="9">
        <f t="shared" si="104"/>
        <v>-1.4803849000740192E-3</v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1</v>
      </c>
      <c r="D478" s="7">
        <v>1</v>
      </c>
      <c r="E478" s="7">
        <v>0</v>
      </c>
      <c r="F478" s="7">
        <v>2</v>
      </c>
      <c r="G478" s="8">
        <f t="shared" si="99"/>
        <v>5.9988002399520091E-4</v>
      </c>
      <c r="H478" s="8">
        <f t="shared" si="100"/>
        <v>7.4019245003700959E-4</v>
      </c>
      <c r="I478" s="8" t="str">
        <f t="shared" si="101"/>
        <v/>
      </c>
      <c r="J478" s="8">
        <f t="shared" si="102"/>
        <v>2.976190476190476E-3</v>
      </c>
      <c r="K478" s="8">
        <f t="shared" si="105"/>
        <v>-1</v>
      </c>
      <c r="L478" s="8">
        <f t="shared" si="106"/>
        <v>1</v>
      </c>
      <c r="M478" s="8">
        <f t="shared" si="103"/>
        <v>-5.9988002399520091E-4</v>
      </c>
      <c r="N478" s="9">
        <f t="shared" si="104"/>
        <v>7.4019245003700959E-4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1.488095238095238E-3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1</v>
      </c>
      <c r="E480" s="7">
        <v>0</v>
      </c>
      <c r="F480" s="7">
        <v>0</v>
      </c>
      <c r="G480" s="8" t="str">
        <f t="shared" si="99"/>
        <v/>
      </c>
      <c r="H480" s="8">
        <f t="shared" si="100"/>
        <v>7.4019245003700959E-4</v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>
        <f t="shared" si="106"/>
        <v>-1</v>
      </c>
      <c r="M480" s="8" t="str">
        <f t="shared" si="103"/>
        <v/>
      </c>
      <c r="N480" s="9">
        <f t="shared" si="104"/>
        <v>-7.4019245003700959E-4</v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3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2.2205773501110288E-3</v>
      </c>
      <c r="I481" s="8" t="str">
        <f t="shared" si="101"/>
        <v/>
      </c>
      <c r="J481" s="8">
        <f t="shared" si="102"/>
        <v>2.976190476190476E-3</v>
      </c>
      <c r="K481" s="8" t="str">
        <f t="shared" si="105"/>
        <v xml:space="preserve"> </v>
      </c>
      <c r="L481" s="8">
        <f t="shared" si="106"/>
        <v>-0.33333333333333331</v>
      </c>
      <c r="M481" s="8" t="str">
        <f t="shared" si="103"/>
        <v/>
      </c>
      <c r="N481" s="9">
        <f t="shared" si="104"/>
        <v>-7.4019245003700959E-4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2</v>
      </c>
      <c r="E483" s="7">
        <v>0</v>
      </c>
      <c r="F483" s="7">
        <v>5</v>
      </c>
      <c r="G483" s="8" t="str">
        <f t="shared" si="99"/>
        <v/>
      </c>
      <c r="H483" s="8">
        <f t="shared" si="100"/>
        <v>1.4803849000740192E-3</v>
      </c>
      <c r="I483" s="8" t="str">
        <f t="shared" si="101"/>
        <v/>
      </c>
      <c r="J483" s="8">
        <f t="shared" si="102"/>
        <v>7.4404761904761901E-3</v>
      </c>
      <c r="K483" s="8" t="str">
        <f t="shared" si="105"/>
        <v xml:space="preserve"> </v>
      </c>
      <c r="L483" s="8">
        <f t="shared" si="106"/>
        <v>1.5</v>
      </c>
      <c r="M483" s="8" t="str">
        <f t="shared" si="103"/>
        <v/>
      </c>
      <c r="N483" s="9">
        <f t="shared" si="104"/>
        <v>2.2205773501110288E-3</v>
      </c>
    </row>
    <row r="484" spans="1:14" x14ac:dyDescent="0.2">
      <c r="A484" s="30"/>
      <c r="B484" s="23" t="s">
        <v>455</v>
      </c>
      <c r="C484" s="20">
        <v>0</v>
      </c>
      <c r="D484" s="7">
        <v>3</v>
      </c>
      <c r="E484" s="7">
        <v>1</v>
      </c>
      <c r="F484" s="7">
        <v>4</v>
      </c>
      <c r="G484" s="8" t="str">
        <f t="shared" si="99"/>
        <v/>
      </c>
      <c r="H484" s="8">
        <f t="shared" si="100"/>
        <v>2.2205773501110288E-3</v>
      </c>
      <c r="I484" s="8">
        <f t="shared" si="101"/>
        <v>1.5197568389057751E-3</v>
      </c>
      <c r="J484" s="8">
        <f t="shared" si="102"/>
        <v>5.9523809523809521E-3</v>
      </c>
      <c r="K484" s="8">
        <f t="shared" si="105"/>
        <v>1</v>
      </c>
      <c r="L484" s="8">
        <f t="shared" si="106"/>
        <v>0.33333333333333331</v>
      </c>
      <c r="M484" s="8" t="str">
        <f t="shared" si="103"/>
        <v/>
      </c>
      <c r="N484" s="9">
        <f t="shared" si="104"/>
        <v>7.4019245003700959E-4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1</v>
      </c>
      <c r="F486" s="7">
        <v>0</v>
      </c>
      <c r="G486" s="8" t="str">
        <f t="shared" si="99"/>
        <v/>
      </c>
      <c r="H486" s="8" t="str">
        <f t="shared" si="100"/>
        <v/>
      </c>
      <c r="I486" s="8">
        <f t="shared" si="101"/>
        <v>1.5197568389057751E-3</v>
      </c>
      <c r="J486" s="8" t="str">
        <f t="shared" si="102"/>
        <v/>
      </c>
      <c r="K486" s="8">
        <f t="shared" si="105"/>
        <v>1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1</v>
      </c>
      <c r="F487" s="7">
        <v>1</v>
      </c>
      <c r="G487" s="8" t="str">
        <f t="shared" si="99"/>
        <v/>
      </c>
      <c r="H487" s="8" t="str">
        <f t="shared" si="100"/>
        <v/>
      </c>
      <c r="I487" s="8">
        <f t="shared" si="101"/>
        <v>1.5197568389057751E-3</v>
      </c>
      <c r="J487" s="8">
        <f t="shared" si="102"/>
        <v>1.488095238095238E-3</v>
      </c>
      <c r="K487" s="8">
        <f t="shared" si="105"/>
        <v>1</v>
      </c>
      <c r="L487" s="8">
        <f t="shared" si="106"/>
        <v>1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1.488095238095238E-3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1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7.4019245003700959E-4</v>
      </c>
      <c r="I491" s="8" t="str">
        <f t="shared" si="101"/>
        <v/>
      </c>
      <c r="J491" s="8">
        <f t="shared" si="102"/>
        <v>1.488095238095238E-3</v>
      </c>
      <c r="K491" s="8" t="str">
        <f t="shared" si="105"/>
        <v xml:space="preserve"> </v>
      </c>
      <c r="L491" s="8">
        <f t="shared" si="106"/>
        <v>0</v>
      </c>
      <c r="M491" s="8" t="str">
        <f t="shared" si="103"/>
        <v/>
      </c>
      <c r="N491" s="9">
        <f t="shared" si="104"/>
        <v>0</v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1.488095238095238E-3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1</v>
      </c>
      <c r="D493" s="7">
        <v>16</v>
      </c>
      <c r="E493" s="7">
        <v>0</v>
      </c>
      <c r="F493" s="7">
        <v>8</v>
      </c>
      <c r="G493" s="8">
        <f t="shared" si="99"/>
        <v>5.9988002399520091E-4</v>
      </c>
      <c r="H493" s="8">
        <f t="shared" si="100"/>
        <v>1.1843079200592153E-2</v>
      </c>
      <c r="I493" s="8" t="str">
        <f t="shared" si="101"/>
        <v/>
      </c>
      <c r="J493" s="8">
        <f t="shared" si="102"/>
        <v>1.1904761904761904E-2</v>
      </c>
      <c r="K493" s="8">
        <f t="shared" si="105"/>
        <v>-1</v>
      </c>
      <c r="L493" s="8">
        <f t="shared" si="106"/>
        <v>-0.5</v>
      </c>
      <c r="M493" s="8">
        <f t="shared" si="103"/>
        <v>-5.9988002399520091E-4</v>
      </c>
      <c r="N493" s="9">
        <f t="shared" si="104"/>
        <v>-5.9215396002960767E-3</v>
      </c>
    </row>
    <row r="494" spans="1:14" x14ac:dyDescent="0.2">
      <c r="A494" s="30"/>
      <c r="B494" s="23" t="s">
        <v>465</v>
      </c>
      <c r="C494" s="20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7.4019245003700959E-4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9">
        <f t="shared" si="104"/>
        <v>-7.4019245003700959E-4</v>
      </c>
    </row>
    <row r="495" spans="1:14" x14ac:dyDescent="0.2">
      <c r="A495" s="30"/>
      <c r="B495" s="23" t="s">
        <v>466</v>
      </c>
      <c r="C495" s="20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7.4019245003700959E-4</v>
      </c>
      <c r="I495" s="8" t="str">
        <f t="shared" si="101"/>
        <v/>
      </c>
      <c r="J495" s="8">
        <f t="shared" si="102"/>
        <v>1.488095238095238E-3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9">
        <f t="shared" si="104"/>
        <v>0</v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1</v>
      </c>
      <c r="D497" s="7">
        <v>1</v>
      </c>
      <c r="E497" s="7">
        <v>0</v>
      </c>
      <c r="F497" s="7">
        <v>2</v>
      </c>
      <c r="G497" s="8">
        <f t="shared" si="99"/>
        <v>5.9988002399520091E-4</v>
      </c>
      <c r="H497" s="8">
        <f t="shared" si="100"/>
        <v>7.4019245003700959E-4</v>
      </c>
      <c r="I497" s="8" t="str">
        <f t="shared" si="101"/>
        <v/>
      </c>
      <c r="J497" s="8">
        <f t="shared" si="102"/>
        <v>2.976190476190476E-3</v>
      </c>
      <c r="K497" s="8">
        <f t="shared" si="105"/>
        <v>-1</v>
      </c>
      <c r="L497" s="8">
        <f t="shared" si="106"/>
        <v>1</v>
      </c>
      <c r="M497" s="8">
        <f t="shared" si="103"/>
        <v>-5.9988002399520091E-4</v>
      </c>
      <c r="N497" s="9">
        <f t="shared" si="104"/>
        <v>7.4019245003700959E-4</v>
      </c>
    </row>
    <row r="498" spans="1:14" x14ac:dyDescent="0.2">
      <c r="A498" s="30"/>
      <c r="B498" s="23" t="s">
        <v>469</v>
      </c>
      <c r="C498" s="20">
        <v>0</v>
      </c>
      <c r="D498" s="7">
        <v>3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2.2205773501110288E-3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9">
        <f t="shared" si="104"/>
        <v>-2.2205773501110288E-3</v>
      </c>
    </row>
    <row r="499" spans="1:14" x14ac:dyDescent="0.2">
      <c r="A499" s="30"/>
      <c r="B499" s="23" t="s">
        <v>470</v>
      </c>
      <c r="C499" s="20">
        <v>1</v>
      </c>
      <c r="D499" s="7">
        <v>15</v>
      </c>
      <c r="E499" s="7">
        <v>0</v>
      </c>
      <c r="F499" s="7">
        <v>11</v>
      </c>
      <c r="G499" s="8">
        <f t="shared" ref="G499:G562" si="107">+IF(C499=0,"",C499/C$371)</f>
        <v>5.9988002399520091E-4</v>
      </c>
      <c r="H499" s="8">
        <f t="shared" ref="H499:H562" si="108">+IF(D499=0,"",D499/D$371)</f>
        <v>1.1102886750555145E-2</v>
      </c>
      <c r="I499" s="8" t="str">
        <f t="shared" ref="I499:I562" si="109">+IF(E499=0,"",E499/E$371)</f>
        <v/>
      </c>
      <c r="J499" s="8">
        <f t="shared" ref="J499:J562" si="110">+IF(F499=0,"",F499/F$371)</f>
        <v>1.636904761904762E-2</v>
      </c>
      <c r="K499" s="8">
        <f t="shared" si="105"/>
        <v>-1</v>
      </c>
      <c r="L499" s="8">
        <f t="shared" si="106"/>
        <v>-0.26666666666666666</v>
      </c>
      <c r="M499" s="8">
        <f t="shared" ref="M499:M562" si="111">+IF(OR(AND(G499=""),(K499="")),"",G499*K499)</f>
        <v>-5.9988002399520091E-4</v>
      </c>
      <c r="N499" s="9">
        <f t="shared" ref="N499:N562" si="112">+IF(OR(AND(H499=""),(L499="")),"",H499*L499)</f>
        <v>-2.9607698001480388E-3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9" t="str">
        <f t="shared" si="112"/>
        <v/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7.4019245003700959E-4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9">
        <f t="shared" si="112"/>
        <v>-7.4019245003700959E-4</v>
      </c>
    </row>
    <row r="504" spans="1:14" x14ac:dyDescent="0.2">
      <c r="A504" s="30"/>
      <c r="B504" s="23" t="s">
        <v>475</v>
      </c>
      <c r="C504" s="20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7.4019245003700959E-4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-7.4019245003700959E-4</v>
      </c>
    </row>
    <row r="505" spans="1:14" x14ac:dyDescent="0.2">
      <c r="A505" s="30"/>
      <c r="B505" s="23" t="s">
        <v>476</v>
      </c>
      <c r="C505" s="20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7.4019245003700959E-4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9">
        <f t="shared" si="112"/>
        <v>-7.4019245003700959E-4</v>
      </c>
    </row>
    <row r="506" spans="1:14" x14ac:dyDescent="0.2">
      <c r="A506" s="30"/>
      <c r="B506" s="23" t="s">
        <v>477</v>
      </c>
      <c r="C506" s="20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9" t="str">
        <f t="shared" si="112"/>
        <v/>
      </c>
    </row>
    <row r="507" spans="1:14" x14ac:dyDescent="0.2">
      <c r="A507" s="30"/>
      <c r="B507" s="23" t="s">
        <v>478</v>
      </c>
      <c r="C507" s="20">
        <v>11</v>
      </c>
      <c r="D507" s="7">
        <v>27</v>
      </c>
      <c r="E507" s="7">
        <v>4</v>
      </c>
      <c r="F507" s="7">
        <v>15</v>
      </c>
      <c r="G507" s="8">
        <f t="shared" si="107"/>
        <v>6.5986802639472104E-3</v>
      </c>
      <c r="H507" s="8">
        <f t="shared" si="108"/>
        <v>1.9985196150999258E-2</v>
      </c>
      <c r="I507" s="8">
        <f t="shared" si="109"/>
        <v>6.0790273556231003E-3</v>
      </c>
      <c r="J507" s="8">
        <f t="shared" si="110"/>
        <v>2.2321428571428572E-2</v>
      </c>
      <c r="K507" s="8">
        <f t="shared" si="113"/>
        <v>-0.63636363636363635</v>
      </c>
      <c r="L507" s="8">
        <f t="shared" si="114"/>
        <v>-0.44444444444444442</v>
      </c>
      <c r="M507" s="8">
        <f t="shared" si="111"/>
        <v>-4.1991601679664068E-3</v>
      </c>
      <c r="N507" s="9">
        <f t="shared" si="112"/>
        <v>-8.8823094004441151E-3</v>
      </c>
    </row>
    <row r="508" spans="1:14" ht="25.5" x14ac:dyDescent="0.2">
      <c r="A508" s="30"/>
      <c r="B508" s="23" t="s">
        <v>479</v>
      </c>
      <c r="C508" s="20">
        <v>1</v>
      </c>
      <c r="D508" s="7">
        <v>1</v>
      </c>
      <c r="E508" s="7">
        <v>0</v>
      </c>
      <c r="F508" s="7">
        <v>0</v>
      </c>
      <c r="G508" s="8">
        <f t="shared" si="107"/>
        <v>5.9988002399520091E-4</v>
      </c>
      <c r="H508" s="8">
        <f t="shared" si="108"/>
        <v>7.4019245003700959E-4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-5.9988002399520091E-4</v>
      </c>
      <c r="N508" s="9">
        <f t="shared" si="112"/>
        <v>-7.4019245003700959E-4</v>
      </c>
    </row>
    <row r="509" spans="1:14" x14ac:dyDescent="0.2">
      <c r="A509" s="30"/>
      <c r="B509" s="23" t="s">
        <v>480</v>
      </c>
      <c r="C509" s="20">
        <v>12</v>
      </c>
      <c r="D509" s="7">
        <v>9</v>
      </c>
      <c r="E509" s="7">
        <v>0</v>
      </c>
      <c r="F509" s="7">
        <v>0</v>
      </c>
      <c r="G509" s="8">
        <f t="shared" si="107"/>
        <v>7.1985602879424118E-3</v>
      </c>
      <c r="H509" s="8">
        <f t="shared" si="108"/>
        <v>6.6617320503330867E-3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-7.1985602879424118E-3</v>
      </c>
      <c r="N509" s="9">
        <f t="shared" si="112"/>
        <v>-6.6617320503330867E-3</v>
      </c>
    </row>
    <row r="510" spans="1:14" x14ac:dyDescent="0.2">
      <c r="A510" s="30"/>
      <c r="B510" s="23" t="s">
        <v>481</v>
      </c>
      <c r="C510" s="20">
        <v>0</v>
      </c>
      <c r="D510" s="7">
        <v>2</v>
      </c>
      <c r="E510" s="7">
        <v>0</v>
      </c>
      <c r="F510" s="7">
        <v>1</v>
      </c>
      <c r="G510" s="8" t="str">
        <f t="shared" si="107"/>
        <v/>
      </c>
      <c r="H510" s="8">
        <f t="shared" si="108"/>
        <v>1.4803849000740192E-3</v>
      </c>
      <c r="I510" s="8" t="str">
        <f t="shared" si="109"/>
        <v/>
      </c>
      <c r="J510" s="8">
        <f t="shared" si="110"/>
        <v>1.488095238095238E-3</v>
      </c>
      <c r="K510" s="8" t="str">
        <f t="shared" si="113"/>
        <v xml:space="preserve"> </v>
      </c>
      <c r="L510" s="8">
        <f t="shared" si="114"/>
        <v>-0.5</v>
      </c>
      <c r="M510" s="8" t="str">
        <f t="shared" si="111"/>
        <v/>
      </c>
      <c r="N510" s="9">
        <f t="shared" si="112"/>
        <v>-7.4019245003700959E-4</v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7</v>
      </c>
      <c r="E512" s="7">
        <v>1</v>
      </c>
      <c r="F512" s="7">
        <v>5</v>
      </c>
      <c r="G512" s="8" t="str">
        <f t="shared" si="107"/>
        <v/>
      </c>
      <c r="H512" s="8">
        <f t="shared" si="108"/>
        <v>5.1813471502590676E-3</v>
      </c>
      <c r="I512" s="8">
        <f t="shared" si="109"/>
        <v>1.5197568389057751E-3</v>
      </c>
      <c r="J512" s="8">
        <f t="shared" si="110"/>
        <v>7.4404761904761901E-3</v>
      </c>
      <c r="K512" s="8">
        <f t="shared" si="113"/>
        <v>1</v>
      </c>
      <c r="L512" s="8">
        <f t="shared" si="114"/>
        <v>-0.2857142857142857</v>
      </c>
      <c r="M512" s="8" t="str">
        <f t="shared" si="111"/>
        <v/>
      </c>
      <c r="N512" s="9">
        <f t="shared" si="112"/>
        <v>-1.4803849000740192E-3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1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7.4019245003700959E-4</v>
      </c>
      <c r="I514" s="8" t="str">
        <f t="shared" si="109"/>
        <v/>
      </c>
      <c r="J514" s="8">
        <f t="shared" si="110"/>
        <v>1.488095238095238E-3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9">
        <f t="shared" si="112"/>
        <v>0</v>
      </c>
    </row>
    <row r="515" spans="1:14" x14ac:dyDescent="0.2">
      <c r="A515" s="30"/>
      <c r="B515" s="23" t="s">
        <v>486</v>
      </c>
      <c r="C515" s="20">
        <v>0</v>
      </c>
      <c r="D515" s="7">
        <v>6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4.4411547002220575E-3</v>
      </c>
      <c r="I515" s="8" t="str">
        <f t="shared" si="109"/>
        <v/>
      </c>
      <c r="J515" s="8">
        <f t="shared" si="110"/>
        <v>1.488095238095238E-3</v>
      </c>
      <c r="K515" s="8" t="str">
        <f t="shared" si="113"/>
        <v xml:space="preserve"> </v>
      </c>
      <c r="L515" s="8">
        <f t="shared" si="114"/>
        <v>-0.83333333333333337</v>
      </c>
      <c r="M515" s="8" t="str">
        <f t="shared" si="111"/>
        <v/>
      </c>
      <c r="N515" s="9">
        <f t="shared" si="112"/>
        <v>-3.7009622501850479E-3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5</v>
      </c>
      <c r="D517" s="7">
        <v>5</v>
      </c>
      <c r="E517" s="7">
        <v>0</v>
      </c>
      <c r="F517" s="7">
        <v>1</v>
      </c>
      <c r="G517" s="8">
        <f t="shared" si="107"/>
        <v>2.999400119976005E-3</v>
      </c>
      <c r="H517" s="8">
        <f t="shared" si="108"/>
        <v>3.7009622501850479E-3</v>
      </c>
      <c r="I517" s="8" t="str">
        <f t="shared" si="109"/>
        <v/>
      </c>
      <c r="J517" s="8">
        <f t="shared" si="110"/>
        <v>1.488095238095238E-3</v>
      </c>
      <c r="K517" s="8">
        <f t="shared" si="113"/>
        <v>-1</v>
      </c>
      <c r="L517" s="8">
        <f t="shared" si="114"/>
        <v>-0.8</v>
      </c>
      <c r="M517" s="8">
        <f t="shared" si="111"/>
        <v>-2.999400119976005E-3</v>
      </c>
      <c r="N517" s="9">
        <f t="shared" si="112"/>
        <v>-2.9607698001480384E-3</v>
      </c>
    </row>
    <row r="518" spans="1:14" x14ac:dyDescent="0.2">
      <c r="A518" s="30"/>
      <c r="B518" s="23" t="s">
        <v>489</v>
      </c>
      <c r="C518" s="20">
        <v>2</v>
      </c>
      <c r="D518" s="7">
        <v>12</v>
      </c>
      <c r="E518" s="7">
        <v>7</v>
      </c>
      <c r="F518" s="7">
        <v>6</v>
      </c>
      <c r="G518" s="8">
        <f t="shared" si="107"/>
        <v>1.1997600479904018E-3</v>
      </c>
      <c r="H518" s="8">
        <f t="shared" si="108"/>
        <v>8.8823094004441151E-3</v>
      </c>
      <c r="I518" s="8">
        <f t="shared" si="109"/>
        <v>1.0638297872340425E-2</v>
      </c>
      <c r="J518" s="8">
        <f t="shared" si="110"/>
        <v>8.9285714285714281E-3</v>
      </c>
      <c r="K518" s="8">
        <f t="shared" si="113"/>
        <v>2.5</v>
      </c>
      <c r="L518" s="8">
        <f t="shared" si="114"/>
        <v>-0.5</v>
      </c>
      <c r="M518" s="8">
        <f t="shared" si="111"/>
        <v>2.9994001199760045E-3</v>
      </c>
      <c r="N518" s="9">
        <f t="shared" si="112"/>
        <v>-4.4411547002220575E-3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7.4019245003700959E-4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9">
        <f t="shared" si="112"/>
        <v>-7.4019245003700959E-4</v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1</v>
      </c>
      <c r="E522" s="7">
        <v>0</v>
      </c>
      <c r="F522" s="7">
        <v>1</v>
      </c>
      <c r="G522" s="8" t="str">
        <f t="shared" si="107"/>
        <v/>
      </c>
      <c r="H522" s="8">
        <f t="shared" si="108"/>
        <v>7.4019245003700959E-4</v>
      </c>
      <c r="I522" s="8" t="str">
        <f t="shared" si="109"/>
        <v/>
      </c>
      <c r="J522" s="8">
        <f t="shared" si="110"/>
        <v>1.488095238095238E-3</v>
      </c>
      <c r="K522" s="8" t="str">
        <f t="shared" si="113"/>
        <v xml:space="preserve"> </v>
      </c>
      <c r="L522" s="8">
        <f t="shared" si="114"/>
        <v>0</v>
      </c>
      <c r="M522" s="8" t="str">
        <f t="shared" si="111"/>
        <v/>
      </c>
      <c r="N522" s="9">
        <f t="shared" si="112"/>
        <v>0</v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2</v>
      </c>
      <c r="G523" s="8" t="str">
        <f t="shared" si="107"/>
        <v/>
      </c>
      <c r="H523" s="8">
        <f t="shared" si="108"/>
        <v>7.4019245003700959E-4</v>
      </c>
      <c r="I523" s="8" t="str">
        <f t="shared" si="109"/>
        <v/>
      </c>
      <c r="J523" s="8">
        <f t="shared" si="110"/>
        <v>2.976190476190476E-3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9">
        <f t="shared" si="112"/>
        <v>7.4019245003700959E-4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1</v>
      </c>
      <c r="D525" s="7">
        <v>0</v>
      </c>
      <c r="E525" s="7">
        <v>0</v>
      </c>
      <c r="F525" s="7">
        <v>0</v>
      </c>
      <c r="G525" s="8">
        <f t="shared" si="107"/>
        <v>5.9988002399520091E-4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-5.9988002399520091E-4</v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1</v>
      </c>
      <c r="D528" s="7">
        <v>1</v>
      </c>
      <c r="E528" s="7">
        <v>2</v>
      </c>
      <c r="F528" s="7">
        <v>3</v>
      </c>
      <c r="G528" s="8">
        <f t="shared" si="107"/>
        <v>5.9988002399520091E-4</v>
      </c>
      <c r="H528" s="8">
        <f t="shared" si="108"/>
        <v>7.4019245003700959E-4</v>
      </c>
      <c r="I528" s="8">
        <f t="shared" si="109"/>
        <v>3.0395136778115501E-3</v>
      </c>
      <c r="J528" s="8">
        <f t="shared" si="110"/>
        <v>4.464285714285714E-3</v>
      </c>
      <c r="K528" s="8">
        <f t="shared" si="113"/>
        <v>1</v>
      </c>
      <c r="L528" s="8">
        <f t="shared" si="114"/>
        <v>2</v>
      </c>
      <c r="M528" s="8">
        <f t="shared" si="111"/>
        <v>5.9988002399520091E-4</v>
      </c>
      <c r="N528" s="9">
        <f t="shared" si="112"/>
        <v>1.4803849000740192E-3</v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7.4019245003700959E-4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9">
        <f t="shared" si="112"/>
        <v>-7.4019245003700959E-4</v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9" t="str">
        <f t="shared" si="112"/>
        <v/>
      </c>
    </row>
    <row r="536" spans="1:14" x14ac:dyDescent="0.2">
      <c r="A536" s="30"/>
      <c r="B536" s="23" t="s">
        <v>507</v>
      </c>
      <c r="C536" s="20">
        <v>1</v>
      </c>
      <c r="D536" s="7">
        <v>1</v>
      </c>
      <c r="E536" s="7">
        <v>0</v>
      </c>
      <c r="F536" s="7">
        <v>0</v>
      </c>
      <c r="G536" s="8">
        <f t="shared" si="107"/>
        <v>5.9988002399520091E-4</v>
      </c>
      <c r="H536" s="8">
        <f t="shared" si="108"/>
        <v>7.4019245003700959E-4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-5.9988002399520091E-4</v>
      </c>
      <c r="N536" s="9">
        <f t="shared" si="112"/>
        <v>-7.4019245003700959E-4</v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1</v>
      </c>
      <c r="D538" s="7">
        <v>0</v>
      </c>
      <c r="E538" s="7">
        <v>0</v>
      </c>
      <c r="F538" s="7">
        <v>0</v>
      </c>
      <c r="G538" s="8">
        <f t="shared" si="107"/>
        <v>5.9988002399520091E-4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-5.9988002399520091E-4</v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1</v>
      </c>
      <c r="D539" s="7">
        <v>0</v>
      </c>
      <c r="E539" s="7">
        <v>0</v>
      </c>
      <c r="F539" s="7">
        <v>0</v>
      </c>
      <c r="G539" s="8">
        <f t="shared" si="107"/>
        <v>5.9988002399520091E-4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-5.9988002399520091E-4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2</v>
      </c>
      <c r="D540" s="7">
        <v>0</v>
      </c>
      <c r="E540" s="7">
        <v>1</v>
      </c>
      <c r="F540" s="7">
        <v>0</v>
      </c>
      <c r="G540" s="8">
        <f t="shared" si="107"/>
        <v>1.1997600479904018E-3</v>
      </c>
      <c r="H540" s="8" t="str">
        <f t="shared" si="108"/>
        <v/>
      </c>
      <c r="I540" s="8">
        <f t="shared" si="109"/>
        <v>1.5197568389057751E-3</v>
      </c>
      <c r="J540" s="8" t="str">
        <f t="shared" si="110"/>
        <v/>
      </c>
      <c r="K540" s="8">
        <f t="shared" si="113"/>
        <v>-0.5</v>
      </c>
      <c r="L540" s="8" t="str">
        <f t="shared" si="114"/>
        <v xml:space="preserve"> </v>
      </c>
      <c r="M540" s="8">
        <f t="shared" si="111"/>
        <v>-5.9988002399520091E-4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1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>
        <f t="shared" si="110"/>
        <v>1.488095238095238E-3</v>
      </c>
      <c r="K541" s="8" t="str">
        <f t="shared" si="113"/>
        <v xml:space="preserve"> </v>
      </c>
      <c r="L541" s="8">
        <f t="shared" si="114"/>
        <v>1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1</v>
      </c>
      <c r="D543" s="7">
        <v>0</v>
      </c>
      <c r="E543" s="7">
        <v>0</v>
      </c>
      <c r="F543" s="7">
        <v>1</v>
      </c>
      <c r="G543" s="8">
        <f t="shared" si="107"/>
        <v>5.9988002399520091E-4</v>
      </c>
      <c r="H543" s="8" t="str">
        <f t="shared" si="108"/>
        <v/>
      </c>
      <c r="I543" s="8" t="str">
        <f t="shared" si="109"/>
        <v/>
      </c>
      <c r="J543" s="8">
        <f t="shared" si="110"/>
        <v>1.488095238095238E-3</v>
      </c>
      <c r="K543" s="8">
        <f t="shared" si="113"/>
        <v>-1</v>
      </c>
      <c r="L543" s="8">
        <f t="shared" si="114"/>
        <v>1</v>
      </c>
      <c r="M543" s="8">
        <f t="shared" si="111"/>
        <v>-5.9988002399520091E-4</v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3</v>
      </c>
      <c r="D544" s="7">
        <v>1</v>
      </c>
      <c r="E544" s="7">
        <v>2</v>
      </c>
      <c r="F544" s="7">
        <v>5</v>
      </c>
      <c r="G544" s="8">
        <f t="shared" si="107"/>
        <v>1.7996400719856029E-3</v>
      </c>
      <c r="H544" s="8">
        <f t="shared" si="108"/>
        <v>7.4019245003700959E-4</v>
      </c>
      <c r="I544" s="8">
        <f t="shared" si="109"/>
        <v>3.0395136778115501E-3</v>
      </c>
      <c r="J544" s="8">
        <f t="shared" si="110"/>
        <v>7.4404761904761901E-3</v>
      </c>
      <c r="K544" s="8">
        <f t="shared" si="113"/>
        <v>-0.33333333333333331</v>
      </c>
      <c r="L544" s="8">
        <f t="shared" si="114"/>
        <v>4</v>
      </c>
      <c r="M544" s="8">
        <f t="shared" si="111"/>
        <v>-5.9988002399520091E-4</v>
      </c>
      <c r="N544" s="9">
        <f t="shared" si="112"/>
        <v>2.9607698001480384E-3</v>
      </c>
    </row>
    <row r="545" spans="1:14" x14ac:dyDescent="0.2">
      <c r="A545" s="30"/>
      <c r="B545" s="23" t="s">
        <v>516</v>
      </c>
      <c r="C545" s="20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9" t="str">
        <f t="shared" si="112"/>
        <v/>
      </c>
    </row>
    <row r="546" spans="1:14" ht="25.5" x14ac:dyDescent="0.2">
      <c r="A546" s="30"/>
      <c r="B546" s="23" t="s">
        <v>517</v>
      </c>
      <c r="C546" s="20">
        <v>1</v>
      </c>
      <c r="D546" s="7">
        <v>0</v>
      </c>
      <c r="E546" s="7">
        <v>0</v>
      </c>
      <c r="F546" s="7">
        <v>1</v>
      </c>
      <c r="G546" s="8">
        <f t="shared" si="107"/>
        <v>5.9988002399520091E-4</v>
      </c>
      <c r="H546" s="8" t="str">
        <f t="shared" si="108"/>
        <v/>
      </c>
      <c r="I546" s="8" t="str">
        <f t="shared" si="109"/>
        <v/>
      </c>
      <c r="J546" s="8">
        <f t="shared" si="110"/>
        <v>1.488095238095238E-3</v>
      </c>
      <c r="K546" s="8">
        <f t="shared" si="113"/>
        <v>-1</v>
      </c>
      <c r="L546" s="8">
        <f t="shared" si="114"/>
        <v>1</v>
      </c>
      <c r="M546" s="8">
        <f t="shared" si="111"/>
        <v>-5.9988002399520091E-4</v>
      </c>
      <c r="N546" s="9" t="str">
        <f t="shared" si="112"/>
        <v/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1</v>
      </c>
      <c r="E558" s="7">
        <v>0</v>
      </c>
      <c r="F558" s="7">
        <v>6</v>
      </c>
      <c r="G558" s="8" t="str">
        <f t="shared" si="107"/>
        <v/>
      </c>
      <c r="H558" s="8">
        <f t="shared" si="108"/>
        <v>7.4019245003700959E-4</v>
      </c>
      <c r="I558" s="8" t="str">
        <f t="shared" si="109"/>
        <v/>
      </c>
      <c r="J558" s="8">
        <f t="shared" si="110"/>
        <v>8.9285714285714281E-3</v>
      </c>
      <c r="K558" s="8" t="str">
        <f t="shared" si="113"/>
        <v xml:space="preserve"> </v>
      </c>
      <c r="L558" s="8">
        <f t="shared" si="114"/>
        <v>5</v>
      </c>
      <c r="M558" s="8" t="str">
        <f t="shared" si="111"/>
        <v/>
      </c>
      <c r="N558" s="9">
        <f t="shared" si="112"/>
        <v>3.7009622501850479E-3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7.4019245003700959E-4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9">
        <f t="shared" si="112"/>
        <v>-7.4019245003700959E-4</v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10</v>
      </c>
      <c r="D563" s="7">
        <v>4</v>
      </c>
      <c r="E563" s="7">
        <v>12</v>
      </c>
      <c r="F563" s="7">
        <v>15</v>
      </c>
      <c r="G563" s="8">
        <f t="shared" ref="G563:G604" si="115">+IF(C563=0,"",C563/C$371)</f>
        <v>5.99880023995201E-3</v>
      </c>
      <c r="H563" s="8">
        <f t="shared" ref="H563:H604" si="116">+IF(D563=0,"",D563/D$371)</f>
        <v>2.9607698001480384E-3</v>
      </c>
      <c r="I563" s="8">
        <f t="shared" ref="I563:I604" si="117">+IF(E563=0,"",E563/E$371)</f>
        <v>1.82370820668693E-2</v>
      </c>
      <c r="J563" s="8">
        <f t="shared" ref="J563:J604" si="118">+IF(F563=0,"",F563/F$371)</f>
        <v>2.2321428571428572E-2</v>
      </c>
      <c r="K563" s="8">
        <f t="shared" si="113"/>
        <v>0.2</v>
      </c>
      <c r="L563" s="8">
        <f t="shared" si="114"/>
        <v>2.75</v>
      </c>
      <c r="M563" s="8">
        <f t="shared" ref="M563:M604" si="119">+IF(OR(AND(G563=""),(K563="")),"",G563*K563)</f>
        <v>1.199760047990402E-3</v>
      </c>
      <c r="N563" s="9">
        <f t="shared" ref="N563:N604" si="120">+IF(OR(AND(H563=""),(L563="")),"",H563*L563)</f>
        <v>8.142116950407105E-3</v>
      </c>
    </row>
    <row r="564" spans="1:14" x14ac:dyDescent="0.2">
      <c r="A564" s="30"/>
      <c r="B564" s="23" t="s">
        <v>535</v>
      </c>
      <c r="C564" s="20">
        <v>3</v>
      </c>
      <c r="D564" s="7">
        <v>4</v>
      </c>
      <c r="E564" s="7">
        <v>1</v>
      </c>
      <c r="F564" s="7">
        <v>1</v>
      </c>
      <c r="G564" s="8">
        <f t="shared" si="115"/>
        <v>1.7996400719856029E-3</v>
      </c>
      <c r="H564" s="8">
        <f t="shared" si="116"/>
        <v>2.9607698001480384E-3</v>
      </c>
      <c r="I564" s="8">
        <f t="shared" si="117"/>
        <v>1.5197568389057751E-3</v>
      </c>
      <c r="J564" s="8">
        <f t="shared" si="118"/>
        <v>1.488095238095238E-3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-0.75</v>
      </c>
      <c r="M564" s="8">
        <f t="shared" si="119"/>
        <v>-1.1997600479904018E-3</v>
      </c>
      <c r="N564" s="9">
        <f t="shared" si="120"/>
        <v>-2.2205773501110288E-3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1</v>
      </c>
      <c r="D567" s="7">
        <v>11</v>
      </c>
      <c r="E567" s="7">
        <v>4</v>
      </c>
      <c r="F567" s="7">
        <v>16</v>
      </c>
      <c r="G567" s="8">
        <f t="shared" si="115"/>
        <v>5.9988002399520091E-4</v>
      </c>
      <c r="H567" s="8">
        <f t="shared" si="116"/>
        <v>8.142116950407105E-3</v>
      </c>
      <c r="I567" s="8">
        <f t="shared" si="117"/>
        <v>6.0790273556231003E-3</v>
      </c>
      <c r="J567" s="8">
        <f t="shared" si="118"/>
        <v>2.3809523809523808E-2</v>
      </c>
      <c r="K567" s="8">
        <f t="shared" si="121"/>
        <v>3</v>
      </c>
      <c r="L567" s="8">
        <f t="shared" si="122"/>
        <v>0.45454545454545453</v>
      </c>
      <c r="M567" s="8">
        <f t="shared" si="119"/>
        <v>1.7996400719856027E-3</v>
      </c>
      <c r="N567" s="9">
        <f t="shared" si="120"/>
        <v>3.7009622501850475E-3</v>
      </c>
    </row>
    <row r="568" spans="1:14" x14ac:dyDescent="0.2">
      <c r="A568" s="30"/>
      <c r="B568" s="23" t="s">
        <v>539</v>
      </c>
      <c r="C568" s="20">
        <v>0</v>
      </c>
      <c r="D568" s="7">
        <v>5</v>
      </c>
      <c r="E568" s="7">
        <v>2</v>
      </c>
      <c r="F568" s="7">
        <v>12</v>
      </c>
      <c r="G568" s="8" t="str">
        <f t="shared" si="115"/>
        <v/>
      </c>
      <c r="H568" s="8">
        <f t="shared" si="116"/>
        <v>3.7009622501850479E-3</v>
      </c>
      <c r="I568" s="8">
        <f t="shared" si="117"/>
        <v>3.0395136778115501E-3</v>
      </c>
      <c r="J568" s="8">
        <f t="shared" si="118"/>
        <v>1.7857142857142856E-2</v>
      </c>
      <c r="K568" s="8">
        <f t="shared" si="121"/>
        <v>1</v>
      </c>
      <c r="L568" s="8">
        <f t="shared" si="122"/>
        <v>1.4</v>
      </c>
      <c r="M568" s="8" t="str">
        <f t="shared" si="119"/>
        <v/>
      </c>
      <c r="N568" s="9">
        <f t="shared" si="120"/>
        <v>5.1813471502590667E-3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1</v>
      </c>
      <c r="E570" s="7">
        <v>0</v>
      </c>
      <c r="F570" s="7">
        <v>1</v>
      </c>
      <c r="G570" s="8" t="str">
        <f t="shared" si="115"/>
        <v/>
      </c>
      <c r="H570" s="8">
        <f t="shared" si="116"/>
        <v>7.4019245003700959E-4</v>
      </c>
      <c r="I570" s="8" t="str">
        <f t="shared" si="117"/>
        <v/>
      </c>
      <c r="J570" s="8">
        <f t="shared" si="118"/>
        <v>1.488095238095238E-3</v>
      </c>
      <c r="K570" s="8" t="str">
        <f t="shared" si="121"/>
        <v xml:space="preserve"> </v>
      </c>
      <c r="L570" s="8">
        <f t="shared" si="122"/>
        <v>0</v>
      </c>
      <c r="M570" s="8" t="str">
        <f t="shared" si="119"/>
        <v/>
      </c>
      <c r="N570" s="9">
        <f t="shared" si="120"/>
        <v>0</v>
      </c>
    </row>
    <row r="571" spans="1:14" x14ac:dyDescent="0.2">
      <c r="A571" s="30"/>
      <c r="B571" s="23" t="s">
        <v>542</v>
      </c>
      <c r="C571" s="20">
        <v>2</v>
      </c>
      <c r="D571" s="7">
        <v>1</v>
      </c>
      <c r="E571" s="7">
        <v>2</v>
      </c>
      <c r="F571" s="7">
        <v>0</v>
      </c>
      <c r="G571" s="8">
        <f t="shared" si="115"/>
        <v>1.1997600479904018E-3</v>
      </c>
      <c r="H571" s="8">
        <f t="shared" si="116"/>
        <v>7.4019245003700959E-4</v>
      </c>
      <c r="I571" s="8">
        <f t="shared" si="117"/>
        <v>3.0395136778115501E-3</v>
      </c>
      <c r="J571" s="8" t="str">
        <f t="shared" si="118"/>
        <v/>
      </c>
      <c r="K571" s="8">
        <f t="shared" si="121"/>
        <v>0</v>
      </c>
      <c r="L571" s="8">
        <f t="shared" si="122"/>
        <v>-1</v>
      </c>
      <c r="M571" s="8">
        <f t="shared" si="119"/>
        <v>0</v>
      </c>
      <c r="N571" s="9">
        <f t="shared" si="120"/>
        <v>-7.4019245003700959E-4</v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3</v>
      </c>
      <c r="D573" s="7">
        <v>1</v>
      </c>
      <c r="E573" s="7">
        <v>0</v>
      </c>
      <c r="F573" s="7">
        <v>1</v>
      </c>
      <c r="G573" s="8">
        <f t="shared" si="115"/>
        <v>1.7996400719856029E-3</v>
      </c>
      <c r="H573" s="8">
        <f t="shared" si="116"/>
        <v>7.4019245003700959E-4</v>
      </c>
      <c r="I573" s="8" t="str">
        <f t="shared" si="117"/>
        <v/>
      </c>
      <c r="J573" s="8">
        <f t="shared" si="118"/>
        <v>1.488095238095238E-3</v>
      </c>
      <c r="K573" s="8">
        <f t="shared" si="121"/>
        <v>-1</v>
      </c>
      <c r="L573" s="8">
        <f t="shared" si="122"/>
        <v>0</v>
      </c>
      <c r="M573" s="8">
        <f t="shared" si="119"/>
        <v>-1.7996400719856029E-3</v>
      </c>
      <c r="N573" s="9">
        <f t="shared" si="120"/>
        <v>0</v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2</v>
      </c>
      <c r="E577" s="7">
        <v>1</v>
      </c>
      <c r="F577" s="7">
        <v>0</v>
      </c>
      <c r="G577" s="8" t="str">
        <f t="shared" si="115"/>
        <v/>
      </c>
      <c r="H577" s="8">
        <f t="shared" si="116"/>
        <v>1.4803849000740192E-3</v>
      </c>
      <c r="I577" s="8">
        <f t="shared" si="117"/>
        <v>1.5197568389057751E-3</v>
      </c>
      <c r="J577" s="8" t="str">
        <f t="shared" si="118"/>
        <v/>
      </c>
      <c r="K577" s="8">
        <f t="shared" si="121"/>
        <v>1</v>
      </c>
      <c r="L577" s="8">
        <f t="shared" si="122"/>
        <v>-1</v>
      </c>
      <c r="M577" s="8" t="str">
        <f t="shared" si="119"/>
        <v/>
      </c>
      <c r="N577" s="9">
        <f t="shared" si="120"/>
        <v>-1.4803849000740192E-3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1.4803849000740192E-3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9">
        <f t="shared" si="120"/>
        <v>-1.4803849000740192E-3</v>
      </c>
    </row>
    <row r="581" spans="1:14" ht="25.5" x14ac:dyDescent="0.2">
      <c r="A581" s="30"/>
      <c r="B581" s="23" t="s">
        <v>552</v>
      </c>
      <c r="C581" s="20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9" t="str">
        <f t="shared" si="120"/>
        <v/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5</v>
      </c>
      <c r="D583" s="7">
        <v>4</v>
      </c>
      <c r="E583" s="7">
        <v>0</v>
      </c>
      <c r="F583" s="7">
        <v>11</v>
      </c>
      <c r="G583" s="8">
        <f t="shared" si="115"/>
        <v>2.999400119976005E-3</v>
      </c>
      <c r="H583" s="8">
        <f t="shared" si="116"/>
        <v>2.9607698001480384E-3</v>
      </c>
      <c r="I583" s="8" t="str">
        <f t="shared" si="117"/>
        <v/>
      </c>
      <c r="J583" s="8">
        <f t="shared" si="118"/>
        <v>1.636904761904762E-2</v>
      </c>
      <c r="K583" s="8">
        <f t="shared" si="121"/>
        <v>-1</v>
      </c>
      <c r="L583" s="8">
        <f t="shared" si="122"/>
        <v>1.75</v>
      </c>
      <c r="M583" s="8">
        <f t="shared" si="119"/>
        <v>-2.999400119976005E-3</v>
      </c>
      <c r="N583" s="9">
        <f t="shared" si="120"/>
        <v>5.1813471502590667E-3</v>
      </c>
    </row>
    <row r="584" spans="1:14" ht="25.5" x14ac:dyDescent="0.2">
      <c r="A584" s="30"/>
      <c r="B584" s="23" t="s">
        <v>555</v>
      </c>
      <c r="C584" s="20">
        <v>0</v>
      </c>
      <c r="D584" s="7">
        <v>2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1.4803849000740192E-3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9">
        <f t="shared" si="120"/>
        <v>-1.4803849000740192E-3</v>
      </c>
    </row>
    <row r="585" spans="1:14" x14ac:dyDescent="0.2">
      <c r="A585" s="30"/>
      <c r="B585" s="23" t="s">
        <v>556</v>
      </c>
      <c r="C585" s="20">
        <v>2</v>
      </c>
      <c r="D585" s="7">
        <v>4</v>
      </c>
      <c r="E585" s="7">
        <v>0</v>
      </c>
      <c r="F585" s="7">
        <v>1</v>
      </c>
      <c r="G585" s="8">
        <f t="shared" si="115"/>
        <v>1.1997600479904018E-3</v>
      </c>
      <c r="H585" s="8">
        <f t="shared" si="116"/>
        <v>2.9607698001480384E-3</v>
      </c>
      <c r="I585" s="8" t="str">
        <f t="shared" si="117"/>
        <v/>
      </c>
      <c r="J585" s="8">
        <f t="shared" si="118"/>
        <v>1.488095238095238E-3</v>
      </c>
      <c r="K585" s="8">
        <f t="shared" si="121"/>
        <v>-1</v>
      </c>
      <c r="L585" s="8">
        <f t="shared" si="122"/>
        <v>-0.75</v>
      </c>
      <c r="M585" s="8">
        <f t="shared" si="119"/>
        <v>-1.1997600479904018E-3</v>
      </c>
      <c r="N585" s="9">
        <f t="shared" si="120"/>
        <v>-2.2205773501110288E-3</v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1</v>
      </c>
      <c r="F586" s="7">
        <v>0</v>
      </c>
      <c r="G586" s="8" t="str">
        <f t="shared" si="115"/>
        <v/>
      </c>
      <c r="H586" s="8" t="str">
        <f t="shared" si="116"/>
        <v/>
      </c>
      <c r="I586" s="8">
        <f t="shared" si="117"/>
        <v>1.5197568389057751E-3</v>
      </c>
      <c r="J586" s="8" t="str">
        <f t="shared" si="118"/>
        <v/>
      </c>
      <c r="K586" s="8">
        <f t="shared" si="121"/>
        <v>1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21</v>
      </c>
      <c r="E588" s="7">
        <v>0</v>
      </c>
      <c r="F588" s="7">
        <v>27</v>
      </c>
      <c r="G588" s="8" t="str">
        <f t="shared" si="115"/>
        <v/>
      </c>
      <c r="H588" s="8">
        <f t="shared" si="116"/>
        <v>1.5544041450777202E-2</v>
      </c>
      <c r="I588" s="8" t="str">
        <f t="shared" si="117"/>
        <v/>
      </c>
      <c r="J588" s="8">
        <f t="shared" si="118"/>
        <v>4.0178571428571432E-2</v>
      </c>
      <c r="K588" s="8" t="str">
        <f t="shared" si="121"/>
        <v xml:space="preserve"> </v>
      </c>
      <c r="L588" s="8">
        <f t="shared" si="122"/>
        <v>0.2857142857142857</v>
      </c>
      <c r="M588" s="8" t="str">
        <f t="shared" si="119"/>
        <v/>
      </c>
      <c r="N588" s="9">
        <f t="shared" si="120"/>
        <v>4.4411547002220575E-3</v>
      </c>
    </row>
    <row r="589" spans="1:14" ht="25.5" x14ac:dyDescent="0.2">
      <c r="A589" s="30"/>
      <c r="B589" s="23" t="s">
        <v>560</v>
      </c>
      <c r="C589" s="20">
        <v>1</v>
      </c>
      <c r="D589" s="7">
        <v>14</v>
      </c>
      <c r="E589" s="7">
        <v>1</v>
      </c>
      <c r="F589" s="7">
        <v>4</v>
      </c>
      <c r="G589" s="8">
        <f t="shared" si="115"/>
        <v>5.9988002399520091E-4</v>
      </c>
      <c r="H589" s="8">
        <f t="shared" si="116"/>
        <v>1.0362694300518135E-2</v>
      </c>
      <c r="I589" s="8">
        <f t="shared" si="117"/>
        <v>1.5197568389057751E-3</v>
      </c>
      <c r="J589" s="8">
        <f t="shared" si="118"/>
        <v>5.9523809523809521E-3</v>
      </c>
      <c r="K589" s="8">
        <f t="shared" si="121"/>
        <v>0</v>
      </c>
      <c r="L589" s="8">
        <f t="shared" si="122"/>
        <v>-0.7142857142857143</v>
      </c>
      <c r="M589" s="8">
        <f t="shared" si="119"/>
        <v>0</v>
      </c>
      <c r="N589" s="9">
        <f t="shared" si="120"/>
        <v>-7.4019245003700967E-3</v>
      </c>
    </row>
    <row r="590" spans="1:14" x14ac:dyDescent="0.2">
      <c r="A590" s="30"/>
      <c r="B590" s="23" t="s">
        <v>561</v>
      </c>
      <c r="C590" s="20">
        <v>4</v>
      </c>
      <c r="D590" s="7">
        <v>24</v>
      </c>
      <c r="E590" s="7">
        <v>0</v>
      </c>
      <c r="F590" s="7">
        <v>20</v>
      </c>
      <c r="G590" s="8">
        <f t="shared" si="115"/>
        <v>2.3995200959808036E-3</v>
      </c>
      <c r="H590" s="8">
        <f t="shared" si="116"/>
        <v>1.776461880088823E-2</v>
      </c>
      <c r="I590" s="8" t="str">
        <f t="shared" si="117"/>
        <v/>
      </c>
      <c r="J590" s="8">
        <f t="shared" si="118"/>
        <v>2.976190476190476E-2</v>
      </c>
      <c r="K590" s="8">
        <f t="shared" si="121"/>
        <v>-1</v>
      </c>
      <c r="L590" s="8">
        <f t="shared" si="122"/>
        <v>-0.16666666666666666</v>
      </c>
      <c r="M590" s="8">
        <f t="shared" si="119"/>
        <v>-2.3995200959808036E-3</v>
      </c>
      <c r="N590" s="9">
        <f t="shared" si="120"/>
        <v>-2.9607698001480384E-3</v>
      </c>
    </row>
    <row r="591" spans="1:14" x14ac:dyDescent="0.2">
      <c r="A591" s="30"/>
      <c r="B591" s="23" t="s">
        <v>562</v>
      </c>
      <c r="C591" s="20">
        <v>0</v>
      </c>
      <c r="D591" s="7">
        <v>7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5.1813471502590676E-3</v>
      </c>
      <c r="I591" s="8" t="str">
        <f t="shared" si="117"/>
        <v/>
      </c>
      <c r="J591" s="8">
        <f t="shared" si="118"/>
        <v>1.488095238095238E-3</v>
      </c>
      <c r="K591" s="8" t="str">
        <f t="shared" si="121"/>
        <v xml:space="preserve"> </v>
      </c>
      <c r="L591" s="8">
        <f t="shared" si="122"/>
        <v>-0.8571428571428571</v>
      </c>
      <c r="M591" s="8" t="str">
        <f t="shared" si="119"/>
        <v/>
      </c>
      <c r="N591" s="9">
        <f t="shared" si="120"/>
        <v>-4.4411547002220575E-3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1</v>
      </c>
      <c r="D595" s="7">
        <v>2</v>
      </c>
      <c r="E595" s="7">
        <v>0</v>
      </c>
      <c r="F595" s="7">
        <v>1</v>
      </c>
      <c r="G595" s="8">
        <f t="shared" si="115"/>
        <v>5.9988002399520091E-4</v>
      </c>
      <c r="H595" s="8">
        <f t="shared" si="116"/>
        <v>1.4803849000740192E-3</v>
      </c>
      <c r="I595" s="8" t="str">
        <f t="shared" si="117"/>
        <v/>
      </c>
      <c r="J595" s="8">
        <f t="shared" si="118"/>
        <v>1.488095238095238E-3</v>
      </c>
      <c r="K595" s="8">
        <f t="shared" si="121"/>
        <v>-1</v>
      </c>
      <c r="L595" s="8">
        <f t="shared" si="122"/>
        <v>-0.5</v>
      </c>
      <c r="M595" s="8">
        <f t="shared" si="119"/>
        <v>-5.9988002399520091E-4</v>
      </c>
      <c r="N595" s="9">
        <f t="shared" si="120"/>
        <v>-7.4019245003700959E-4</v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1</v>
      </c>
      <c r="D597" s="7">
        <v>4</v>
      </c>
      <c r="E597" s="7">
        <v>0</v>
      </c>
      <c r="F597" s="7">
        <v>1</v>
      </c>
      <c r="G597" s="8">
        <f t="shared" si="115"/>
        <v>5.9988002399520091E-4</v>
      </c>
      <c r="H597" s="8">
        <f t="shared" si="116"/>
        <v>2.9607698001480384E-3</v>
      </c>
      <c r="I597" s="8" t="str">
        <f t="shared" si="117"/>
        <v/>
      </c>
      <c r="J597" s="8">
        <f t="shared" si="118"/>
        <v>1.488095238095238E-3</v>
      </c>
      <c r="K597" s="8">
        <f t="shared" si="121"/>
        <v>-1</v>
      </c>
      <c r="L597" s="8">
        <f t="shared" si="122"/>
        <v>-0.75</v>
      </c>
      <c r="M597" s="8">
        <f t="shared" si="119"/>
        <v>-5.9988002399520091E-4</v>
      </c>
      <c r="N597" s="9">
        <f t="shared" si="120"/>
        <v>-2.2205773501110288E-3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7.4019245003700959E-4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9">
        <f t="shared" si="120"/>
        <v>-7.4019245003700959E-4</v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1.488095238095238E-3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415</v>
      </c>
      <c r="D612" s="17">
        <f>SUM(D613:D640)</f>
        <v>354</v>
      </c>
      <c r="E612" s="17">
        <f>SUM(E613:E640)</f>
        <v>219</v>
      </c>
      <c r="F612" s="17">
        <f>SUM(F613:F640)</f>
        <v>137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-0.472289156626506</v>
      </c>
      <c r="L612" s="18">
        <f>+IF(AND(D612=0,F612=0),"",IF(D612=0,1,IF(F612=0,-1,(F612-D612)/D612)))</f>
        <v>-0.61299435028248583</v>
      </c>
      <c r="M612" s="18">
        <f t="shared" ref="M612:M640" si="127">+IF(OR(AND(G612=""),(K612="")),"",G612*K612)</f>
        <v>-0.472289156626506</v>
      </c>
      <c r="N612" s="19">
        <f t="shared" ref="N612:N640" si="128">+IF(OR(AND(H612=""),(L612="")),"",H612*L612)</f>
        <v>-0.61299435028248583</v>
      </c>
    </row>
    <row r="613" spans="1:14" x14ac:dyDescent="0.2">
      <c r="A613" s="30"/>
      <c r="B613" s="22" t="s">
        <v>576</v>
      </c>
      <c r="C613" s="28">
        <v>0</v>
      </c>
      <c r="D613" s="25">
        <v>3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8.4745762711864406E-3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-8.4745762711864406E-3</v>
      </c>
    </row>
    <row r="614" spans="1:14" x14ac:dyDescent="0.2">
      <c r="A614" s="30"/>
      <c r="B614" s="23" t="s">
        <v>577</v>
      </c>
      <c r="C614" s="20">
        <v>26</v>
      </c>
      <c r="D614" s="7">
        <v>34</v>
      </c>
      <c r="E614" s="7">
        <v>1</v>
      </c>
      <c r="F614" s="7">
        <v>4</v>
      </c>
      <c r="G614" s="8">
        <f t="shared" si="123"/>
        <v>6.2650602409638559E-2</v>
      </c>
      <c r="H614" s="8">
        <f t="shared" si="124"/>
        <v>9.6045197740112997E-2</v>
      </c>
      <c r="I614" s="8">
        <f t="shared" si="125"/>
        <v>4.5662100456621002E-3</v>
      </c>
      <c r="J614" s="8">
        <f t="shared" si="126"/>
        <v>2.9197080291970802E-2</v>
      </c>
      <c r="K614" s="8">
        <f t="shared" si="129"/>
        <v>-0.96153846153846156</v>
      </c>
      <c r="L614" s="8">
        <f t="shared" si="130"/>
        <v>-0.88235294117647056</v>
      </c>
      <c r="M614" s="8">
        <f t="shared" si="127"/>
        <v>-6.0240963855421693E-2</v>
      </c>
      <c r="N614" s="9">
        <f t="shared" si="128"/>
        <v>-8.4745762711864403E-2</v>
      </c>
    </row>
    <row r="615" spans="1:14" ht="25.5" x14ac:dyDescent="0.2">
      <c r="A615" s="30"/>
      <c r="B615" s="23" t="s">
        <v>578</v>
      </c>
      <c r="C615" s="20">
        <v>36</v>
      </c>
      <c r="D615" s="7">
        <v>15</v>
      </c>
      <c r="E615" s="7">
        <v>36</v>
      </c>
      <c r="F615" s="7">
        <v>15</v>
      </c>
      <c r="G615" s="8">
        <f t="shared" si="123"/>
        <v>8.6746987951807228E-2</v>
      </c>
      <c r="H615" s="8">
        <f t="shared" si="124"/>
        <v>4.2372881355932202E-2</v>
      </c>
      <c r="I615" s="8">
        <f t="shared" si="125"/>
        <v>0.16438356164383561</v>
      </c>
      <c r="J615" s="8">
        <f t="shared" si="126"/>
        <v>0.10948905109489052</v>
      </c>
      <c r="K615" s="8">
        <f t="shared" si="129"/>
        <v>0</v>
      </c>
      <c r="L615" s="8">
        <f t="shared" si="130"/>
        <v>0</v>
      </c>
      <c r="M615" s="8">
        <f t="shared" si="127"/>
        <v>0</v>
      </c>
      <c r="N615" s="9">
        <f t="shared" si="128"/>
        <v>0</v>
      </c>
    </row>
    <row r="616" spans="1:14" x14ac:dyDescent="0.2">
      <c r="A616" s="30"/>
      <c r="B616" s="23" t="s">
        <v>579</v>
      </c>
      <c r="C616" s="20">
        <v>132</v>
      </c>
      <c r="D616" s="7">
        <v>15</v>
      </c>
      <c r="E616" s="7">
        <v>39</v>
      </c>
      <c r="F616" s="7">
        <v>1</v>
      </c>
      <c r="G616" s="8">
        <f t="shared" si="123"/>
        <v>0.3180722891566265</v>
      </c>
      <c r="H616" s="8">
        <f t="shared" si="124"/>
        <v>4.2372881355932202E-2</v>
      </c>
      <c r="I616" s="8">
        <f t="shared" si="125"/>
        <v>0.17808219178082191</v>
      </c>
      <c r="J616" s="8">
        <f t="shared" si="126"/>
        <v>7.2992700729927005E-3</v>
      </c>
      <c r="K616" s="8">
        <f t="shared" si="129"/>
        <v>-0.70454545454545459</v>
      </c>
      <c r="L616" s="8">
        <f t="shared" si="130"/>
        <v>-0.93333333333333335</v>
      </c>
      <c r="M616" s="8">
        <f t="shared" si="127"/>
        <v>-0.22409638554216868</v>
      </c>
      <c r="N616" s="9">
        <f t="shared" si="128"/>
        <v>-3.9548022598870053E-2</v>
      </c>
    </row>
    <row r="617" spans="1:14" x14ac:dyDescent="0.2">
      <c r="A617" s="30"/>
      <c r="B617" s="23" t="s">
        <v>580</v>
      </c>
      <c r="C617" s="20">
        <v>0</v>
      </c>
      <c r="D617" s="7">
        <v>3</v>
      </c>
      <c r="E617" s="7">
        <v>44</v>
      </c>
      <c r="F617" s="7">
        <v>6</v>
      </c>
      <c r="G617" s="8" t="str">
        <f t="shared" si="123"/>
        <v/>
      </c>
      <c r="H617" s="8">
        <f t="shared" si="124"/>
        <v>8.4745762711864406E-3</v>
      </c>
      <c r="I617" s="8">
        <f t="shared" si="125"/>
        <v>0.20091324200913241</v>
      </c>
      <c r="J617" s="8">
        <f t="shared" si="126"/>
        <v>4.3795620437956206E-2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9">
        <f t="shared" si="128"/>
        <v>8.4745762711864406E-3</v>
      </c>
    </row>
    <row r="618" spans="1:14" x14ac:dyDescent="0.2">
      <c r="A618" s="30"/>
      <c r="B618" s="23" t="s">
        <v>581</v>
      </c>
      <c r="C618" s="20">
        <v>1</v>
      </c>
      <c r="D618" s="7">
        <v>0</v>
      </c>
      <c r="E618" s="7">
        <v>0</v>
      </c>
      <c r="F618" s="7">
        <v>0</v>
      </c>
      <c r="G618" s="8">
        <f t="shared" si="123"/>
        <v>2.4096385542168677E-3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-2.4096385542168677E-3</v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1</v>
      </c>
      <c r="D620" s="7">
        <v>0</v>
      </c>
      <c r="E620" s="7">
        <v>0</v>
      </c>
      <c r="F620" s="7">
        <v>0</v>
      </c>
      <c r="G620" s="8">
        <f t="shared" si="123"/>
        <v>2.4096385542168677E-3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-2.4096385542168677E-3</v>
      </c>
      <c r="N620" s="9" t="str">
        <f t="shared" si="128"/>
        <v/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1</v>
      </c>
      <c r="D622" s="7">
        <v>0</v>
      </c>
      <c r="E622" s="7">
        <v>1</v>
      </c>
      <c r="F622" s="7">
        <v>0</v>
      </c>
      <c r="G622" s="8">
        <f t="shared" si="123"/>
        <v>2.4096385542168677E-3</v>
      </c>
      <c r="H622" s="8" t="str">
        <f t="shared" si="124"/>
        <v/>
      </c>
      <c r="I622" s="8">
        <f t="shared" si="125"/>
        <v>4.5662100456621002E-3</v>
      </c>
      <c r="J622" s="8" t="str">
        <f t="shared" si="126"/>
        <v/>
      </c>
      <c r="K622" s="8">
        <f t="shared" si="129"/>
        <v>0</v>
      </c>
      <c r="L622" s="8" t="str">
        <f t="shared" si="130"/>
        <v xml:space="preserve"> </v>
      </c>
      <c r="M622" s="8">
        <f t="shared" si="127"/>
        <v>0</v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5</v>
      </c>
      <c r="D623" s="7">
        <v>0</v>
      </c>
      <c r="E623" s="7">
        <v>2</v>
      </c>
      <c r="F623" s="7">
        <v>0</v>
      </c>
      <c r="G623" s="8">
        <f t="shared" si="123"/>
        <v>1.2048192771084338E-2</v>
      </c>
      <c r="H623" s="8" t="str">
        <f t="shared" si="124"/>
        <v/>
      </c>
      <c r="I623" s="8">
        <f t="shared" si="125"/>
        <v>9.1324200913242004E-3</v>
      </c>
      <c r="J623" s="8" t="str">
        <f t="shared" si="126"/>
        <v/>
      </c>
      <c r="K623" s="8">
        <f t="shared" si="129"/>
        <v>-0.6</v>
      </c>
      <c r="L623" s="8" t="str">
        <f t="shared" si="130"/>
        <v xml:space="preserve"> </v>
      </c>
      <c r="M623" s="8">
        <f t="shared" si="127"/>
        <v>-7.2289156626506026E-3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4</v>
      </c>
      <c r="D626" s="7">
        <v>8</v>
      </c>
      <c r="E626" s="7">
        <v>0</v>
      </c>
      <c r="F626" s="7">
        <v>2</v>
      </c>
      <c r="G626" s="8">
        <f t="shared" si="123"/>
        <v>9.6385542168674707E-3</v>
      </c>
      <c r="H626" s="8">
        <f t="shared" si="124"/>
        <v>2.2598870056497175E-2</v>
      </c>
      <c r="I626" s="8" t="str">
        <f t="shared" si="125"/>
        <v/>
      </c>
      <c r="J626" s="8">
        <f t="shared" si="126"/>
        <v>1.4598540145985401E-2</v>
      </c>
      <c r="K626" s="8">
        <f t="shared" si="129"/>
        <v>-1</v>
      </c>
      <c r="L626" s="8">
        <f t="shared" si="130"/>
        <v>-0.75</v>
      </c>
      <c r="M626" s="8">
        <f t="shared" si="127"/>
        <v>-9.6385542168674707E-3</v>
      </c>
      <c r="N626" s="9">
        <f t="shared" si="128"/>
        <v>-1.6949152542372881E-2</v>
      </c>
    </row>
    <row r="627" spans="1:14" ht="25.5" x14ac:dyDescent="0.2">
      <c r="A627" s="30"/>
      <c r="B627" s="23" t="s">
        <v>590</v>
      </c>
      <c r="C627" s="20">
        <v>0</v>
      </c>
      <c r="D627" s="7">
        <v>8</v>
      </c>
      <c r="E627" s="7">
        <v>1</v>
      </c>
      <c r="F627" s="7">
        <v>2</v>
      </c>
      <c r="G627" s="8" t="str">
        <f t="shared" si="123"/>
        <v/>
      </c>
      <c r="H627" s="8">
        <f t="shared" si="124"/>
        <v>2.2598870056497175E-2</v>
      </c>
      <c r="I627" s="8">
        <f t="shared" si="125"/>
        <v>4.5662100456621002E-3</v>
      </c>
      <c r="J627" s="8">
        <f t="shared" si="126"/>
        <v>1.4598540145985401E-2</v>
      </c>
      <c r="K627" s="8">
        <f t="shared" si="129"/>
        <v>1</v>
      </c>
      <c r="L627" s="8">
        <f t="shared" si="130"/>
        <v>-0.75</v>
      </c>
      <c r="M627" s="8" t="str">
        <f t="shared" si="127"/>
        <v/>
      </c>
      <c r="N627" s="9">
        <f t="shared" si="128"/>
        <v>-1.6949152542372881E-2</v>
      </c>
    </row>
    <row r="628" spans="1:14" x14ac:dyDescent="0.2">
      <c r="A628" s="30"/>
      <c r="B628" s="23" t="s">
        <v>591</v>
      </c>
      <c r="C628" s="20">
        <v>12</v>
      </c>
      <c r="D628" s="7">
        <v>5</v>
      </c>
      <c r="E628" s="7">
        <v>5</v>
      </c>
      <c r="F628" s="7">
        <v>5</v>
      </c>
      <c r="G628" s="8">
        <f t="shared" si="123"/>
        <v>2.891566265060241E-2</v>
      </c>
      <c r="H628" s="8">
        <f t="shared" si="124"/>
        <v>1.4124293785310734E-2</v>
      </c>
      <c r="I628" s="8">
        <f t="shared" si="125"/>
        <v>2.2831050228310501E-2</v>
      </c>
      <c r="J628" s="8">
        <f t="shared" si="126"/>
        <v>3.6496350364963501E-2</v>
      </c>
      <c r="K628" s="8">
        <f t="shared" si="129"/>
        <v>-0.58333333333333337</v>
      </c>
      <c r="L628" s="8">
        <f t="shared" si="130"/>
        <v>0</v>
      </c>
      <c r="M628" s="8">
        <f t="shared" si="127"/>
        <v>-1.6867469879518072E-2</v>
      </c>
      <c r="N628" s="9">
        <f t="shared" si="128"/>
        <v>0</v>
      </c>
    </row>
    <row r="629" spans="1:14" x14ac:dyDescent="0.2">
      <c r="A629" s="30"/>
      <c r="B629" s="23" t="s">
        <v>592</v>
      </c>
      <c r="C629" s="20">
        <v>0</v>
      </c>
      <c r="D629" s="7">
        <v>1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2.8248587570621469E-3</v>
      </c>
      <c r="I629" s="8" t="str">
        <f t="shared" si="125"/>
        <v/>
      </c>
      <c r="J629" s="8">
        <f t="shared" si="126"/>
        <v>1.4598540145985401E-2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9">
        <f t="shared" si="128"/>
        <v>2.8248587570621469E-3</v>
      </c>
    </row>
    <row r="630" spans="1:14" x14ac:dyDescent="0.2">
      <c r="A630" s="30"/>
      <c r="B630" s="23" t="s">
        <v>593</v>
      </c>
      <c r="C630" s="20">
        <v>12</v>
      </c>
      <c r="D630" s="7">
        <v>77</v>
      </c>
      <c r="E630" s="7">
        <v>10</v>
      </c>
      <c r="F630" s="7">
        <v>51</v>
      </c>
      <c r="G630" s="8">
        <f t="shared" si="123"/>
        <v>2.891566265060241E-2</v>
      </c>
      <c r="H630" s="8">
        <f t="shared" si="124"/>
        <v>0.2175141242937853</v>
      </c>
      <c r="I630" s="8">
        <f t="shared" si="125"/>
        <v>4.5662100456621002E-2</v>
      </c>
      <c r="J630" s="8">
        <f t="shared" si="126"/>
        <v>0.37226277372262773</v>
      </c>
      <c r="K630" s="8">
        <f t="shared" si="129"/>
        <v>-0.16666666666666666</v>
      </c>
      <c r="L630" s="8">
        <f t="shared" si="130"/>
        <v>-0.33766233766233766</v>
      </c>
      <c r="M630" s="8">
        <f t="shared" si="127"/>
        <v>-4.8192771084337345E-3</v>
      </c>
      <c r="N630" s="9">
        <f t="shared" si="128"/>
        <v>-7.3446327683615822E-2</v>
      </c>
    </row>
    <row r="631" spans="1:14" x14ac:dyDescent="0.2">
      <c r="A631" s="30"/>
      <c r="B631" s="23" t="s">
        <v>594</v>
      </c>
      <c r="C631" s="20">
        <v>176</v>
      </c>
      <c r="D631" s="7">
        <v>174</v>
      </c>
      <c r="E631" s="7">
        <v>73</v>
      </c>
      <c r="F631" s="7">
        <v>39</v>
      </c>
      <c r="G631" s="8">
        <f t="shared" si="123"/>
        <v>0.42409638554216866</v>
      </c>
      <c r="H631" s="8">
        <f t="shared" si="124"/>
        <v>0.49152542372881358</v>
      </c>
      <c r="I631" s="8">
        <f t="shared" si="125"/>
        <v>0.33333333333333331</v>
      </c>
      <c r="J631" s="8">
        <f t="shared" si="126"/>
        <v>0.28467153284671531</v>
      </c>
      <c r="K631" s="8">
        <f t="shared" si="129"/>
        <v>-0.58522727272727271</v>
      </c>
      <c r="L631" s="8">
        <f t="shared" si="130"/>
        <v>-0.77586206896551724</v>
      </c>
      <c r="M631" s="8">
        <f t="shared" si="127"/>
        <v>-0.24819277108433732</v>
      </c>
      <c r="N631" s="9">
        <f t="shared" si="128"/>
        <v>-0.38135593220338987</v>
      </c>
    </row>
    <row r="632" spans="1:14" x14ac:dyDescent="0.2">
      <c r="A632" s="30"/>
      <c r="B632" s="23" t="s">
        <v>595</v>
      </c>
      <c r="C632" s="20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9" t="str">
        <f t="shared" si="128"/>
        <v/>
      </c>
    </row>
    <row r="633" spans="1:14" x14ac:dyDescent="0.2">
      <c r="A633" s="30"/>
      <c r="B633" s="23" t="s">
        <v>596</v>
      </c>
      <c r="C633" s="20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2.8248587570621469E-3</v>
      </c>
      <c r="I633" s="8" t="str">
        <f t="shared" si="125"/>
        <v/>
      </c>
      <c r="J633" s="8">
        <f t="shared" si="126"/>
        <v>7.2992700729927005E-3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9">
        <f t="shared" si="128"/>
        <v>0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4</v>
      </c>
      <c r="E636" s="7">
        <v>1</v>
      </c>
      <c r="F636" s="7">
        <v>3</v>
      </c>
      <c r="G636" s="8" t="str">
        <f t="shared" si="123"/>
        <v/>
      </c>
      <c r="H636" s="8">
        <f t="shared" si="124"/>
        <v>1.1299435028248588E-2</v>
      </c>
      <c r="I636" s="8">
        <f t="shared" si="125"/>
        <v>4.5662100456621002E-3</v>
      </c>
      <c r="J636" s="8">
        <f t="shared" si="126"/>
        <v>2.1897810218978103E-2</v>
      </c>
      <c r="K636" s="8">
        <f t="shared" si="129"/>
        <v>1</v>
      </c>
      <c r="L636" s="8">
        <f t="shared" si="130"/>
        <v>-0.25</v>
      </c>
      <c r="M636" s="8" t="str">
        <f t="shared" si="127"/>
        <v/>
      </c>
      <c r="N636" s="9">
        <f t="shared" si="128"/>
        <v>-2.8248587570621469E-3</v>
      </c>
    </row>
    <row r="637" spans="1:14" x14ac:dyDescent="0.2">
      <c r="A637" s="30"/>
      <c r="B637" s="23" t="s">
        <v>600</v>
      </c>
      <c r="C637" s="20">
        <v>0</v>
      </c>
      <c r="D637" s="7">
        <v>1</v>
      </c>
      <c r="E637" s="7">
        <v>0</v>
      </c>
      <c r="F637" s="7">
        <v>1</v>
      </c>
      <c r="G637" s="8" t="str">
        <f t="shared" si="123"/>
        <v/>
      </c>
      <c r="H637" s="8">
        <f t="shared" si="124"/>
        <v>2.8248587570621469E-3</v>
      </c>
      <c r="I637" s="8" t="str">
        <f t="shared" si="125"/>
        <v/>
      </c>
      <c r="J637" s="8">
        <f t="shared" si="126"/>
        <v>7.2992700729927005E-3</v>
      </c>
      <c r="K637" s="8" t="str">
        <f t="shared" si="129"/>
        <v xml:space="preserve"> </v>
      </c>
      <c r="L637" s="8">
        <f t="shared" si="130"/>
        <v>0</v>
      </c>
      <c r="M637" s="8" t="str">
        <f t="shared" si="127"/>
        <v/>
      </c>
      <c r="N637" s="9">
        <f t="shared" si="128"/>
        <v>0</v>
      </c>
    </row>
    <row r="638" spans="1:14" ht="25.5" x14ac:dyDescent="0.2">
      <c r="A638" s="30"/>
      <c r="B638" s="23" t="s">
        <v>601</v>
      </c>
      <c r="C638" s="20">
        <v>1</v>
      </c>
      <c r="D638" s="7">
        <v>0</v>
      </c>
      <c r="E638" s="7">
        <v>0</v>
      </c>
      <c r="F638" s="7">
        <v>0</v>
      </c>
      <c r="G638" s="8">
        <f t="shared" si="123"/>
        <v>2.4096385542168677E-3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-2.4096385542168677E-3</v>
      </c>
      <c r="N638" s="9" t="str">
        <f t="shared" si="128"/>
        <v/>
      </c>
    </row>
    <row r="639" spans="1:14" ht="25.5" x14ac:dyDescent="0.2">
      <c r="A639" s="30"/>
      <c r="B639" s="23" t="s">
        <v>602</v>
      </c>
      <c r="C639" s="20">
        <v>7</v>
      </c>
      <c r="D639" s="7">
        <v>3</v>
      </c>
      <c r="E639" s="7">
        <v>5</v>
      </c>
      <c r="F639" s="7">
        <v>4</v>
      </c>
      <c r="G639" s="8">
        <f t="shared" si="123"/>
        <v>1.6867469879518072E-2</v>
      </c>
      <c r="H639" s="8">
        <f t="shared" si="124"/>
        <v>8.4745762711864406E-3</v>
      </c>
      <c r="I639" s="8">
        <f t="shared" si="125"/>
        <v>2.2831050228310501E-2</v>
      </c>
      <c r="J639" s="8">
        <f t="shared" si="126"/>
        <v>2.9197080291970802E-2</v>
      </c>
      <c r="K639" s="8">
        <f t="shared" si="129"/>
        <v>-0.2857142857142857</v>
      </c>
      <c r="L639" s="8">
        <f t="shared" si="130"/>
        <v>0.33333333333333331</v>
      </c>
      <c r="M639" s="8">
        <f t="shared" si="127"/>
        <v>-4.8192771084337345E-3</v>
      </c>
      <c r="N639" s="9">
        <f t="shared" si="128"/>
        <v>2.8248587570621469E-3</v>
      </c>
    </row>
    <row r="640" spans="1:14" ht="26.25" thickBot="1" x14ac:dyDescent="0.25">
      <c r="A640" s="30"/>
      <c r="B640" s="24" t="s">
        <v>603</v>
      </c>
      <c r="C640" s="21">
        <v>1</v>
      </c>
      <c r="D640" s="10">
        <v>2</v>
      </c>
      <c r="E640" s="10">
        <v>1</v>
      </c>
      <c r="F640" s="10">
        <v>1</v>
      </c>
      <c r="G640" s="11">
        <f t="shared" si="123"/>
        <v>2.4096385542168677E-3</v>
      </c>
      <c r="H640" s="11">
        <f t="shared" si="124"/>
        <v>5.6497175141242938E-3</v>
      </c>
      <c r="I640" s="11">
        <f t="shared" si="125"/>
        <v>4.5662100456621002E-3</v>
      </c>
      <c r="J640" s="11">
        <f t="shared" si="126"/>
        <v>7.2992700729927005E-3</v>
      </c>
      <c r="K640" s="11">
        <f t="shared" si="129"/>
        <v>0</v>
      </c>
      <c r="L640" s="11">
        <f t="shared" si="130"/>
        <v>-0.5</v>
      </c>
      <c r="M640" s="11">
        <f t="shared" si="127"/>
        <v>0</v>
      </c>
      <c r="N640" s="12">
        <f t="shared" si="128"/>
        <v>-2.8248587570621469E-3</v>
      </c>
    </row>
    <row r="641" spans="1:2" x14ac:dyDescent="0.2">
      <c r="A641" s="29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7" t="s">
        <v>0</v>
      </c>
      <c r="F1" s="48"/>
      <c r="G1" s="48"/>
      <c r="H1" s="48"/>
      <c r="I1" s="48"/>
      <c r="J1" s="48"/>
      <c r="K1" s="48"/>
      <c r="L1" s="48"/>
      <c r="M1" s="48"/>
      <c r="N1" s="48"/>
    </row>
    <row r="2" spans="1:14" ht="30" customHeight="1" thickBot="1" x14ac:dyDescent="0.3">
      <c r="B2" s="2"/>
      <c r="C2" s="3"/>
      <c r="D2" s="2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20.100000000000001" customHeight="1" thickBot="1" x14ac:dyDescent="0.3">
      <c r="B3" s="2"/>
      <c r="C3" s="3"/>
      <c r="D3" s="2"/>
      <c r="E3" s="50" t="s">
        <v>1</v>
      </c>
      <c r="F3" s="49"/>
      <c r="G3" s="49"/>
      <c r="H3" s="49"/>
      <c r="I3" s="49"/>
      <c r="J3" s="49"/>
      <c r="K3" s="49"/>
      <c r="L3" s="49"/>
      <c r="M3" s="49"/>
      <c r="N3" s="49"/>
    </row>
    <row r="4" spans="1:14" ht="20.100000000000001" customHeight="1" thickBot="1" x14ac:dyDescent="0.3">
      <c r="B4" s="2"/>
      <c r="D4" s="2"/>
      <c r="E4" s="51" t="s">
        <v>618</v>
      </c>
      <c r="F4" s="52"/>
      <c r="G4" s="52"/>
      <c r="H4" s="52"/>
      <c r="I4" s="52"/>
      <c r="J4" s="52"/>
      <c r="K4" s="52"/>
      <c r="L4" s="52"/>
      <c r="M4" s="52"/>
      <c r="N4" s="52"/>
    </row>
    <row r="5" spans="1:14" ht="20.65" customHeight="1" thickBot="1" x14ac:dyDescent="0.25">
      <c r="B5" s="5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4" ht="29.25" customHeight="1" thickBot="1" x14ac:dyDescent="0.25">
      <c r="B6" s="31" t="s">
        <v>3</v>
      </c>
      <c r="C6" s="34" t="s">
        <v>4</v>
      </c>
      <c r="D6" s="35"/>
      <c r="E6" s="35"/>
      <c r="F6" s="36"/>
      <c r="G6" s="34" t="s">
        <v>5</v>
      </c>
      <c r="H6" s="35"/>
      <c r="I6" s="35"/>
      <c r="J6" s="36"/>
      <c r="K6" s="37" t="s">
        <v>6</v>
      </c>
      <c r="L6" s="38"/>
      <c r="M6" s="41" t="s">
        <v>7</v>
      </c>
      <c r="N6" s="42"/>
    </row>
    <row r="7" spans="1:14" ht="20.100000000000001" customHeight="1" thickBot="1" x14ac:dyDescent="0.25">
      <c r="B7" s="32"/>
      <c r="C7" s="44">
        <v>2022</v>
      </c>
      <c r="D7" s="40"/>
      <c r="E7" s="45">
        <v>2023</v>
      </c>
      <c r="F7" s="40"/>
      <c r="G7" s="46">
        <v>2022</v>
      </c>
      <c r="H7" s="40"/>
      <c r="I7" s="45">
        <v>2023</v>
      </c>
      <c r="J7" s="40"/>
      <c r="K7" s="39"/>
      <c r="L7" s="40"/>
      <c r="M7" s="39"/>
      <c r="N7" s="43"/>
    </row>
    <row r="8" spans="1:14" ht="20.100000000000001" customHeight="1" thickBot="1" x14ac:dyDescent="0.25">
      <c r="A8" s="29"/>
      <c r="B8" s="33"/>
      <c r="C8" s="13" t="s">
        <v>8</v>
      </c>
      <c r="D8" s="13" t="s">
        <v>9</v>
      </c>
      <c r="E8" s="14" t="s">
        <v>8</v>
      </c>
      <c r="F8" s="13" t="s">
        <v>9</v>
      </c>
      <c r="G8" s="13" t="s">
        <v>8</v>
      </c>
      <c r="H8" s="13" t="s">
        <v>9</v>
      </c>
      <c r="I8" s="13" t="s">
        <v>8</v>
      </c>
      <c r="J8" s="13" t="s">
        <v>9</v>
      </c>
      <c r="K8" s="13" t="s">
        <v>8</v>
      </c>
      <c r="L8" s="13" t="s">
        <v>9</v>
      </c>
      <c r="M8" s="13" t="s">
        <v>8</v>
      </c>
      <c r="N8" s="15" t="s">
        <v>9</v>
      </c>
    </row>
    <row r="9" spans="1:14" ht="15.75" customHeight="1" thickBot="1" x14ac:dyDescent="0.25">
      <c r="A9" s="29"/>
      <c r="B9" s="16" t="s">
        <v>619</v>
      </c>
      <c r="C9" s="17">
        <f>+C22+C81+C188+C371+C612</f>
        <v>1261</v>
      </c>
      <c r="D9" s="17">
        <f>+D22+D81+D188+D371+D612</f>
        <v>1311</v>
      </c>
      <c r="E9" s="17">
        <f>+E22+E81+E188+E371+E612</f>
        <v>822</v>
      </c>
      <c r="F9" s="17">
        <f>+F22+F81+F188+F371+F612</f>
        <v>901</v>
      </c>
      <c r="G9" s="18">
        <f>SUM(G10:G14)</f>
        <v>1</v>
      </c>
      <c r="H9" s="18">
        <f>SUM(H10:H14)</f>
        <v>1</v>
      </c>
      <c r="I9" s="18">
        <f>SUM(I10:I14)</f>
        <v>1</v>
      </c>
      <c r="J9" s="18">
        <f>SUM(J10:J14)</f>
        <v>1</v>
      </c>
      <c r="K9" s="18">
        <f t="shared" ref="K9:L14" si="0">+IF(AND(C9=0,E9=0),"",IF(C9=0,1,IF(E9=0,-1,(E9-C9)/C9)))</f>
        <v>-0.34813639968279142</v>
      </c>
      <c r="L9" s="18">
        <f t="shared" si="0"/>
        <v>-0.31273836765827612</v>
      </c>
      <c r="M9" s="18">
        <f t="shared" ref="M9:N14" si="1">+IF(OR(AND(G9=""),(K9="")),"",G9*K9)</f>
        <v>-0.34813639968279142</v>
      </c>
      <c r="N9" s="19">
        <f t="shared" si="1"/>
        <v>-0.31273836765827612</v>
      </c>
    </row>
    <row r="10" spans="1:14" x14ac:dyDescent="0.2">
      <c r="A10" s="30"/>
      <c r="B10" s="22" t="s">
        <v>10</v>
      </c>
      <c r="C10" s="20">
        <f>+C22</f>
        <v>6</v>
      </c>
      <c r="D10" s="7">
        <f>+D22</f>
        <v>12</v>
      </c>
      <c r="E10" s="7">
        <f>+E22</f>
        <v>18</v>
      </c>
      <c r="F10" s="7">
        <f>+F22</f>
        <v>17</v>
      </c>
      <c r="G10" s="8">
        <f t="shared" ref="G10:J14" si="2">+C10/C$9</f>
        <v>4.7581284694686752E-3</v>
      </c>
      <c r="H10" s="8">
        <f t="shared" si="2"/>
        <v>9.1533180778032037E-3</v>
      </c>
      <c r="I10" s="8">
        <f t="shared" si="2"/>
        <v>2.1897810218978103E-2</v>
      </c>
      <c r="J10" s="8">
        <f t="shared" si="2"/>
        <v>1.8867924528301886E-2</v>
      </c>
      <c r="K10" s="8">
        <f t="shared" si="0"/>
        <v>2</v>
      </c>
      <c r="L10" s="8">
        <f t="shared" si="0"/>
        <v>0.41666666666666669</v>
      </c>
      <c r="M10" s="8">
        <f t="shared" si="1"/>
        <v>9.5162569389373505E-3</v>
      </c>
      <c r="N10" s="9">
        <f t="shared" si="1"/>
        <v>3.8138825324180018E-3</v>
      </c>
    </row>
    <row r="11" spans="1:14" x14ac:dyDescent="0.2">
      <c r="A11" s="30"/>
      <c r="B11" s="23" t="s">
        <v>11</v>
      </c>
      <c r="C11" s="20">
        <f>+C81</f>
        <v>174</v>
      </c>
      <c r="D11" s="7">
        <f>+D81</f>
        <v>123</v>
      </c>
      <c r="E11" s="7">
        <f>+E81</f>
        <v>61</v>
      </c>
      <c r="F11" s="7">
        <f>+F81</f>
        <v>36</v>
      </c>
      <c r="G11" s="8">
        <f t="shared" si="2"/>
        <v>0.1379857256145916</v>
      </c>
      <c r="H11" s="8">
        <f t="shared" si="2"/>
        <v>9.3821510297482841E-2</v>
      </c>
      <c r="I11" s="8">
        <f t="shared" si="2"/>
        <v>7.4209245742092464E-2</v>
      </c>
      <c r="J11" s="8">
        <f t="shared" si="2"/>
        <v>3.9955604883462822E-2</v>
      </c>
      <c r="K11" s="8">
        <f t="shared" si="0"/>
        <v>-0.64942528735632188</v>
      </c>
      <c r="L11" s="8">
        <f t="shared" si="0"/>
        <v>-0.70731707317073167</v>
      </c>
      <c r="M11" s="8">
        <f t="shared" si="1"/>
        <v>-8.961141950832674E-2</v>
      </c>
      <c r="N11" s="9">
        <f t="shared" si="1"/>
        <v>-6.6361556064073221E-2</v>
      </c>
    </row>
    <row r="12" spans="1:14" ht="25.5" x14ac:dyDescent="0.2">
      <c r="A12" s="30"/>
      <c r="B12" s="23" t="s">
        <v>12</v>
      </c>
      <c r="C12" s="20">
        <f>+C188</f>
        <v>272</v>
      </c>
      <c r="D12" s="7">
        <f>+D188</f>
        <v>188</v>
      </c>
      <c r="E12" s="7">
        <f>+E188</f>
        <v>38</v>
      </c>
      <c r="F12" s="7">
        <f>+F188</f>
        <v>46</v>
      </c>
      <c r="G12" s="8">
        <f t="shared" si="2"/>
        <v>0.21570182394924664</v>
      </c>
      <c r="H12" s="8">
        <f t="shared" si="2"/>
        <v>0.14340198321891687</v>
      </c>
      <c r="I12" s="8">
        <f t="shared" si="2"/>
        <v>4.6228710462287104E-2</v>
      </c>
      <c r="J12" s="8">
        <f t="shared" si="2"/>
        <v>5.1054384017758046E-2</v>
      </c>
      <c r="K12" s="8">
        <f t="shared" si="0"/>
        <v>-0.86029411764705888</v>
      </c>
      <c r="L12" s="8">
        <f t="shared" si="0"/>
        <v>-0.75531914893617025</v>
      </c>
      <c r="M12" s="8">
        <f t="shared" si="1"/>
        <v>-0.18556701030927836</v>
      </c>
      <c r="N12" s="9">
        <f t="shared" si="1"/>
        <v>-0.10831426392067126</v>
      </c>
    </row>
    <row r="13" spans="1:14" x14ac:dyDescent="0.2">
      <c r="A13" s="30"/>
      <c r="B13" s="23" t="s">
        <v>13</v>
      </c>
      <c r="C13" s="20">
        <f>+C371</f>
        <v>671</v>
      </c>
      <c r="D13" s="7">
        <f>+D371</f>
        <v>659</v>
      </c>
      <c r="E13" s="7">
        <f>+E371</f>
        <v>506</v>
      </c>
      <c r="F13" s="7">
        <f>+F371</f>
        <v>497</v>
      </c>
      <c r="G13" s="8">
        <f t="shared" si="2"/>
        <v>0.53211736716891356</v>
      </c>
      <c r="H13" s="8">
        <f t="shared" si="2"/>
        <v>0.50266971777269265</v>
      </c>
      <c r="I13" s="8">
        <f t="shared" si="2"/>
        <v>0.61557177615571779</v>
      </c>
      <c r="J13" s="8">
        <f t="shared" si="2"/>
        <v>0.55160932297447285</v>
      </c>
      <c r="K13" s="8">
        <f t="shared" si="0"/>
        <v>-0.24590163934426229</v>
      </c>
      <c r="L13" s="8">
        <f t="shared" si="0"/>
        <v>-0.24582701062215478</v>
      </c>
      <c r="M13" s="8">
        <f t="shared" si="1"/>
        <v>-0.13084853291038859</v>
      </c>
      <c r="N13" s="9">
        <f t="shared" si="1"/>
        <v>-0.12356979405034327</v>
      </c>
    </row>
    <row r="14" spans="1:14" ht="15.75" thickBot="1" x14ac:dyDescent="0.25">
      <c r="A14" s="30"/>
      <c r="B14" s="24" t="s">
        <v>14</v>
      </c>
      <c r="C14" s="21">
        <f>+C612</f>
        <v>138</v>
      </c>
      <c r="D14" s="10">
        <f>+D612</f>
        <v>329</v>
      </c>
      <c r="E14" s="10">
        <f>+E612</f>
        <v>199</v>
      </c>
      <c r="F14" s="10">
        <f>+F612</f>
        <v>305</v>
      </c>
      <c r="G14" s="11">
        <f t="shared" si="2"/>
        <v>0.10943695479777954</v>
      </c>
      <c r="H14" s="11">
        <f t="shared" si="2"/>
        <v>0.25095347063310453</v>
      </c>
      <c r="I14" s="11">
        <f t="shared" si="2"/>
        <v>0.24209245742092458</v>
      </c>
      <c r="J14" s="11">
        <f t="shared" si="2"/>
        <v>0.33851276359600446</v>
      </c>
      <c r="K14" s="11">
        <f t="shared" si="0"/>
        <v>0.4420289855072464</v>
      </c>
      <c r="L14" s="11">
        <f t="shared" si="0"/>
        <v>-7.29483282674772E-2</v>
      </c>
      <c r="M14" s="11">
        <f t="shared" si="1"/>
        <v>4.8374306106264871E-2</v>
      </c>
      <c r="N14" s="12">
        <f t="shared" si="1"/>
        <v>-1.8306636155606407E-2</v>
      </c>
    </row>
    <row r="15" spans="1:14" x14ac:dyDescent="0.2">
      <c r="A15" s="29"/>
      <c r="B15" t="s">
        <v>15</v>
      </c>
    </row>
    <row r="16" spans="1:14" x14ac:dyDescent="0.2">
      <c r="A16" s="29"/>
    </row>
    <row r="17" spans="1:14" x14ac:dyDescent="0.2">
      <c r="A17" s="29"/>
    </row>
    <row r="18" spans="1:14" ht="15.75" thickBot="1" x14ac:dyDescent="0.25">
      <c r="A18" s="29"/>
    </row>
    <row r="19" spans="1:14" ht="29.25" customHeight="1" thickBot="1" x14ac:dyDescent="0.25">
      <c r="A19" s="30"/>
      <c r="B19" s="31" t="s">
        <v>3</v>
      </c>
      <c r="C19" s="34" t="s">
        <v>16</v>
      </c>
      <c r="D19" s="35"/>
      <c r="E19" s="35"/>
      <c r="F19" s="36"/>
      <c r="G19" s="34" t="s">
        <v>5</v>
      </c>
      <c r="H19" s="35"/>
      <c r="I19" s="35"/>
      <c r="J19" s="36"/>
      <c r="K19" s="37" t="s">
        <v>17</v>
      </c>
      <c r="L19" s="38"/>
      <c r="M19" s="41" t="s">
        <v>7</v>
      </c>
      <c r="N19" s="42"/>
    </row>
    <row r="20" spans="1:14" ht="15.75" thickBot="1" x14ac:dyDescent="0.25">
      <c r="A20" s="29"/>
      <c r="B20" s="32"/>
      <c r="C20" s="44">
        <v>2022</v>
      </c>
      <c r="D20" s="40"/>
      <c r="E20" s="45">
        <v>2023</v>
      </c>
      <c r="F20" s="40"/>
      <c r="G20" s="46">
        <v>2022</v>
      </c>
      <c r="H20" s="40"/>
      <c r="I20" s="45">
        <v>2023</v>
      </c>
      <c r="J20" s="40"/>
      <c r="K20" s="39"/>
      <c r="L20" s="40"/>
      <c r="M20" s="39"/>
      <c r="N20" s="43"/>
    </row>
    <row r="21" spans="1:14" ht="15.75" thickBot="1" x14ac:dyDescent="0.25">
      <c r="A21" s="30"/>
      <c r="B21" s="33"/>
      <c r="C21" s="13" t="s">
        <v>8</v>
      </c>
      <c r="D21" s="13" t="s">
        <v>9</v>
      </c>
      <c r="E21" s="14" t="s">
        <v>8</v>
      </c>
      <c r="F21" s="13" t="s">
        <v>9</v>
      </c>
      <c r="G21" s="13" t="s">
        <v>8</v>
      </c>
      <c r="H21" s="13" t="s">
        <v>9</v>
      </c>
      <c r="I21" s="13" t="s">
        <v>8</v>
      </c>
      <c r="J21" s="13" t="s">
        <v>9</v>
      </c>
      <c r="K21" s="13" t="s">
        <v>8</v>
      </c>
      <c r="L21" s="13" t="s">
        <v>9</v>
      </c>
      <c r="M21" s="13" t="s">
        <v>8</v>
      </c>
      <c r="N21" s="15" t="s">
        <v>9</v>
      </c>
    </row>
    <row r="22" spans="1:14" ht="15.75" thickBot="1" x14ac:dyDescent="0.25">
      <c r="A22" s="30"/>
      <c r="B22" s="16" t="s">
        <v>10</v>
      </c>
      <c r="C22" s="17">
        <f>SUM(C23:C73)</f>
        <v>6</v>
      </c>
      <c r="D22" s="17">
        <f>SUM(D23:D73)</f>
        <v>12</v>
      </c>
      <c r="E22" s="17">
        <f>SUM(E23:E73)</f>
        <v>18</v>
      </c>
      <c r="F22" s="17">
        <f>SUM(F23:F73)</f>
        <v>17</v>
      </c>
      <c r="G22" s="18">
        <f t="shared" ref="G22:G53" si="3">+IF(C22=0,"",C22/C$22)</f>
        <v>1</v>
      </c>
      <c r="H22" s="18">
        <f t="shared" ref="H22:H53" si="4">+IF(D22=0,"",D22/D$22)</f>
        <v>1</v>
      </c>
      <c r="I22" s="18">
        <f t="shared" ref="I22:I53" si="5">+IF(E22=0,"",E22/E$22)</f>
        <v>1</v>
      </c>
      <c r="J22" s="18">
        <f t="shared" ref="J22:J53" si="6">+IF(F22=0,"",F22/F$22)</f>
        <v>1</v>
      </c>
      <c r="K22" s="18">
        <f>+IF(AND(C22=0,E22=0),"",IF(C22=0,1,IF(E22=0,-1,(E22-C22)/C22)))</f>
        <v>2</v>
      </c>
      <c r="L22" s="18">
        <f>+IF(AND(D22=0,F22=0),"",IF(D22=0,1,IF(F22=0,-1,(F22-D22)/D22)))</f>
        <v>0.41666666666666669</v>
      </c>
      <c r="M22" s="18">
        <f t="shared" ref="M22:M53" si="7">+IF(OR(AND(G22=""),(K22="")),"",G22*K22)</f>
        <v>2</v>
      </c>
      <c r="N22" s="19">
        <f t="shared" ref="N22:N53" si="8">+IF(OR(AND(H22=""),(L22="")),"",H22*L22)</f>
        <v>0.41666666666666669</v>
      </c>
    </row>
    <row r="23" spans="1:14" x14ac:dyDescent="0.2">
      <c r="A23" s="30"/>
      <c r="B23" s="22" t="s">
        <v>18</v>
      </c>
      <c r="C23" s="28">
        <v>0</v>
      </c>
      <c r="D23" s="25">
        <v>0</v>
      </c>
      <c r="E23" s="25">
        <v>0</v>
      </c>
      <c r="F23" s="25">
        <v>0</v>
      </c>
      <c r="G23" s="26" t="str">
        <f t="shared" si="3"/>
        <v/>
      </c>
      <c r="H23" s="26" t="str">
        <f t="shared" si="4"/>
        <v/>
      </c>
      <c r="I23" s="26" t="str">
        <f t="shared" si="5"/>
        <v/>
      </c>
      <c r="J23" s="26" t="str">
        <f t="shared" si="6"/>
        <v/>
      </c>
      <c r="K23" s="26" t="str">
        <f t="shared" ref="K23:K54" si="9">+IF(AND(C23=0,E23=0)," ",IF(C23=0,1,IF(E23=0,-1,(E23-C23)/C23)))</f>
        <v xml:space="preserve"> </v>
      </c>
      <c r="L23" s="26" t="str">
        <f t="shared" ref="L23:L54" si="10">+IF(AND(D23=0,F23=0)," ",IF(D23=0,1,IF(F23=0,-1,(F23-D23)/D23)))</f>
        <v xml:space="preserve"> </v>
      </c>
      <c r="M23" s="26" t="str">
        <f t="shared" si="7"/>
        <v/>
      </c>
      <c r="N23" s="27" t="str">
        <f t="shared" si="8"/>
        <v/>
      </c>
    </row>
    <row r="24" spans="1:14" x14ac:dyDescent="0.2">
      <c r="A24" s="30"/>
      <c r="B24" s="23" t="s">
        <v>19</v>
      </c>
      <c r="C24" s="20">
        <v>3</v>
      </c>
      <c r="D24" s="7">
        <v>0</v>
      </c>
      <c r="E24" s="7">
        <v>0</v>
      </c>
      <c r="F24" s="7">
        <v>0</v>
      </c>
      <c r="G24" s="8">
        <f t="shared" si="3"/>
        <v>0.5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-0.5</v>
      </c>
      <c r="N24" s="9" t="str">
        <f t="shared" si="8"/>
        <v/>
      </c>
    </row>
    <row r="25" spans="1:14" ht="38.25" x14ac:dyDescent="0.2">
      <c r="A25" s="30"/>
      <c r="B25" s="23" t="s">
        <v>20</v>
      </c>
      <c r="C25" s="20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9" t="str">
        <f t="shared" si="8"/>
        <v/>
      </c>
    </row>
    <row r="26" spans="1:14" ht="38.25" x14ac:dyDescent="0.2">
      <c r="A26" s="30"/>
      <c r="B26" s="23" t="s">
        <v>21</v>
      </c>
      <c r="C26" s="20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8.3333333333333329E-2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9">
        <f t="shared" si="8"/>
        <v>-8.3333333333333329E-2</v>
      </c>
    </row>
    <row r="27" spans="1:14" ht="25.5" x14ac:dyDescent="0.2">
      <c r="A27" s="30"/>
      <c r="B27" s="23" t="s">
        <v>22</v>
      </c>
      <c r="C27" s="20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9" t="str">
        <f t="shared" si="8"/>
        <v/>
      </c>
    </row>
    <row r="28" spans="1:14" ht="25.5" x14ac:dyDescent="0.2">
      <c r="A28" s="30"/>
      <c r="B28" s="23" t="s">
        <v>23</v>
      </c>
      <c r="C28" s="20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8.3333333333333329E-2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9">
        <f t="shared" si="8"/>
        <v>-8.3333333333333329E-2</v>
      </c>
    </row>
    <row r="29" spans="1:14" ht="25.5" x14ac:dyDescent="0.2">
      <c r="A29" s="30"/>
      <c r="B29" s="23" t="s">
        <v>24</v>
      </c>
      <c r="C29" s="20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9" t="str">
        <f t="shared" si="8"/>
        <v/>
      </c>
    </row>
    <row r="30" spans="1:14" x14ac:dyDescent="0.2">
      <c r="A30" s="30"/>
      <c r="B30" s="23" t="s">
        <v>25</v>
      </c>
      <c r="C30" s="20">
        <v>1</v>
      </c>
      <c r="D30" s="7">
        <v>0</v>
      </c>
      <c r="E30" s="7">
        <v>1</v>
      </c>
      <c r="F30" s="7">
        <v>0</v>
      </c>
      <c r="G30" s="8">
        <f t="shared" si="3"/>
        <v>0.16666666666666666</v>
      </c>
      <c r="H30" s="8" t="str">
        <f t="shared" si="4"/>
        <v/>
      </c>
      <c r="I30" s="8">
        <f t="shared" si="5"/>
        <v>5.5555555555555552E-2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9" t="str">
        <f t="shared" si="8"/>
        <v/>
      </c>
    </row>
    <row r="31" spans="1:14" x14ac:dyDescent="0.2">
      <c r="A31" s="30"/>
      <c r="B31" s="23" t="s">
        <v>26</v>
      </c>
      <c r="C31" s="20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5.5555555555555552E-2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9" t="str">
        <f t="shared" si="8"/>
        <v/>
      </c>
    </row>
    <row r="32" spans="1:14" x14ac:dyDescent="0.2">
      <c r="A32" s="30"/>
      <c r="B32" s="23" t="s">
        <v>27</v>
      </c>
      <c r="C32" s="20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5.5555555555555552E-2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9" t="str">
        <f t="shared" si="8"/>
        <v/>
      </c>
    </row>
    <row r="33" spans="1:14" x14ac:dyDescent="0.2">
      <c r="A33" s="30"/>
      <c r="B33" s="23" t="s">
        <v>28</v>
      </c>
      <c r="C33" s="20">
        <v>0</v>
      </c>
      <c r="D33" s="7">
        <v>1</v>
      </c>
      <c r="E33" s="7">
        <v>12</v>
      </c>
      <c r="F33" s="7">
        <v>15</v>
      </c>
      <c r="G33" s="8" t="str">
        <f t="shared" si="3"/>
        <v/>
      </c>
      <c r="H33" s="8">
        <f t="shared" si="4"/>
        <v>8.3333333333333329E-2</v>
      </c>
      <c r="I33" s="8">
        <f t="shared" si="5"/>
        <v>0.66666666666666663</v>
      </c>
      <c r="J33" s="8">
        <f t="shared" si="6"/>
        <v>0.88235294117647056</v>
      </c>
      <c r="K33" s="8">
        <f t="shared" si="9"/>
        <v>1</v>
      </c>
      <c r="L33" s="8">
        <f t="shared" si="10"/>
        <v>14</v>
      </c>
      <c r="M33" s="8" t="str">
        <f t="shared" si="7"/>
        <v/>
      </c>
      <c r="N33" s="9">
        <f t="shared" si="8"/>
        <v>1.1666666666666665</v>
      </c>
    </row>
    <row r="34" spans="1:14" ht="25.5" x14ac:dyDescent="0.2">
      <c r="A34" s="30"/>
      <c r="B34" s="23" t="s">
        <v>29</v>
      </c>
      <c r="C34" s="20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9" t="str">
        <f t="shared" si="8"/>
        <v/>
      </c>
    </row>
    <row r="35" spans="1:14" x14ac:dyDescent="0.2">
      <c r="A35" s="30"/>
      <c r="B35" s="23" t="s">
        <v>30</v>
      </c>
      <c r="C35" s="20">
        <v>0</v>
      </c>
      <c r="D35" s="7">
        <v>1</v>
      </c>
      <c r="E35" s="7">
        <v>0</v>
      </c>
      <c r="F35" s="7">
        <v>0</v>
      </c>
      <c r="G35" s="8" t="str">
        <f t="shared" si="3"/>
        <v/>
      </c>
      <c r="H35" s="8">
        <f t="shared" si="4"/>
        <v>8.3333333333333329E-2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9">
        <f t="shared" si="8"/>
        <v>-8.3333333333333329E-2</v>
      </c>
    </row>
    <row r="36" spans="1:14" x14ac:dyDescent="0.2">
      <c r="A36" s="30"/>
      <c r="B36" s="23" t="s">
        <v>31</v>
      </c>
      <c r="C36" s="20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9" t="str">
        <f t="shared" si="8"/>
        <v/>
      </c>
    </row>
    <row r="37" spans="1:14" x14ac:dyDescent="0.2">
      <c r="A37" s="30"/>
      <c r="B37" s="23" t="s">
        <v>32</v>
      </c>
      <c r="C37" s="20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9" t="str">
        <f t="shared" si="8"/>
        <v/>
      </c>
    </row>
    <row r="38" spans="1:14" x14ac:dyDescent="0.2">
      <c r="A38" s="30"/>
      <c r="B38" s="23" t="s">
        <v>33</v>
      </c>
      <c r="C38" s="20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9" t="str">
        <f t="shared" si="8"/>
        <v/>
      </c>
    </row>
    <row r="39" spans="1:14" x14ac:dyDescent="0.2">
      <c r="A39" s="30"/>
      <c r="B39" s="23" t="s">
        <v>34</v>
      </c>
      <c r="C39" s="20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8.3333333333333329E-2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9">
        <f t="shared" si="8"/>
        <v>-8.3333333333333329E-2</v>
      </c>
    </row>
    <row r="40" spans="1:14" ht="25.5" x14ac:dyDescent="0.2">
      <c r="A40" s="30"/>
      <c r="B40" s="23" t="s">
        <v>35</v>
      </c>
      <c r="C40" s="20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9" t="str">
        <f t="shared" si="8"/>
        <v/>
      </c>
    </row>
    <row r="41" spans="1:14" ht="25.5" x14ac:dyDescent="0.2">
      <c r="A41" s="30"/>
      <c r="B41" s="23" t="s">
        <v>36</v>
      </c>
      <c r="C41" s="20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9" t="str">
        <f t="shared" si="8"/>
        <v/>
      </c>
    </row>
    <row r="42" spans="1:14" x14ac:dyDescent="0.2">
      <c r="A42" s="30"/>
      <c r="B42" s="23" t="s">
        <v>37</v>
      </c>
      <c r="C42" s="20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9" t="str">
        <f t="shared" si="8"/>
        <v/>
      </c>
    </row>
    <row r="43" spans="1:14" ht="22.5" customHeight="1" x14ac:dyDescent="0.2">
      <c r="A43" s="30"/>
      <c r="B43" s="23" t="s">
        <v>38</v>
      </c>
      <c r="C43" s="20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9" t="str">
        <f t="shared" si="8"/>
        <v/>
      </c>
    </row>
    <row r="44" spans="1:14" ht="25.5" x14ac:dyDescent="0.2">
      <c r="A44" s="30"/>
      <c r="B44" s="23" t="s">
        <v>39</v>
      </c>
      <c r="C44" s="20">
        <v>1</v>
      </c>
      <c r="D44" s="7">
        <v>0</v>
      </c>
      <c r="E44" s="7">
        <v>0</v>
      </c>
      <c r="F44" s="7">
        <v>0</v>
      </c>
      <c r="G44" s="8">
        <f t="shared" si="3"/>
        <v>0.16666666666666666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-0.16666666666666666</v>
      </c>
      <c r="N44" s="9" t="str">
        <f t="shared" si="8"/>
        <v/>
      </c>
    </row>
    <row r="45" spans="1:14" x14ac:dyDescent="0.2">
      <c r="A45" s="30"/>
      <c r="B45" s="23" t="s">
        <v>40</v>
      </c>
      <c r="C45" s="20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9" t="str">
        <f t="shared" si="8"/>
        <v/>
      </c>
    </row>
    <row r="46" spans="1:14" x14ac:dyDescent="0.2">
      <c r="A46" s="30"/>
      <c r="B46" s="23" t="s">
        <v>41</v>
      </c>
      <c r="C46" s="20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9" t="str">
        <f t="shared" si="8"/>
        <v/>
      </c>
    </row>
    <row r="47" spans="1:14" ht="25.5" x14ac:dyDescent="0.2">
      <c r="A47" s="30"/>
      <c r="B47" s="23" t="s">
        <v>42</v>
      </c>
      <c r="C47" s="20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9" t="str">
        <f t="shared" si="8"/>
        <v/>
      </c>
    </row>
    <row r="48" spans="1:14" ht="25.5" x14ac:dyDescent="0.2">
      <c r="A48" s="30"/>
      <c r="B48" s="23" t="s">
        <v>43</v>
      </c>
      <c r="C48" s="20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8.3333333333333329E-2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9">
        <f t="shared" si="8"/>
        <v>-8.3333333333333329E-2</v>
      </c>
    </row>
    <row r="49" spans="1:14" ht="25.5" x14ac:dyDescent="0.2">
      <c r="A49" s="30"/>
      <c r="B49" s="23" t="s">
        <v>44</v>
      </c>
      <c r="C49" s="20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9" t="str">
        <f t="shared" si="8"/>
        <v/>
      </c>
    </row>
    <row r="50" spans="1:14" x14ac:dyDescent="0.2">
      <c r="A50" s="30"/>
      <c r="B50" s="23" t="s">
        <v>45</v>
      </c>
      <c r="C50" s="20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9" t="str">
        <f t="shared" si="8"/>
        <v/>
      </c>
    </row>
    <row r="51" spans="1:14" ht="25.5" x14ac:dyDescent="0.2">
      <c r="A51" s="30"/>
      <c r="B51" s="23" t="s">
        <v>46</v>
      </c>
      <c r="C51" s="20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9" t="str">
        <f t="shared" si="8"/>
        <v/>
      </c>
    </row>
    <row r="52" spans="1:14" ht="25.5" x14ac:dyDescent="0.2">
      <c r="A52" s="30"/>
      <c r="B52" s="23" t="s">
        <v>47</v>
      </c>
      <c r="C52" s="20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9" t="str">
        <f t="shared" si="8"/>
        <v/>
      </c>
    </row>
    <row r="53" spans="1:14" x14ac:dyDescent="0.2">
      <c r="A53" s="30"/>
      <c r="B53" s="23" t="s">
        <v>48</v>
      </c>
      <c r="C53" s="20">
        <v>0</v>
      </c>
      <c r="D53" s="7">
        <v>0</v>
      </c>
      <c r="E53" s="7">
        <v>1</v>
      </c>
      <c r="F53" s="7">
        <v>0</v>
      </c>
      <c r="G53" s="8" t="str">
        <f t="shared" si="3"/>
        <v/>
      </c>
      <c r="H53" s="8" t="str">
        <f t="shared" si="4"/>
        <v/>
      </c>
      <c r="I53" s="8">
        <f t="shared" si="5"/>
        <v>5.5555555555555552E-2</v>
      </c>
      <c r="J53" s="8" t="str">
        <f t="shared" si="6"/>
        <v/>
      </c>
      <c r="K53" s="8">
        <f t="shared" si="9"/>
        <v>1</v>
      </c>
      <c r="L53" s="8" t="str">
        <f t="shared" si="10"/>
        <v xml:space="preserve"> </v>
      </c>
      <c r="M53" s="8" t="str">
        <f t="shared" si="7"/>
        <v/>
      </c>
      <c r="N53" s="9" t="str">
        <f t="shared" si="8"/>
        <v/>
      </c>
    </row>
    <row r="54" spans="1:14" x14ac:dyDescent="0.2">
      <c r="A54" s="30"/>
      <c r="B54" s="23" t="s">
        <v>49</v>
      </c>
      <c r="C54" s="20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9" t="str">
        <f t="shared" ref="N54:N73" si="16">+IF(OR(AND(H54=""),(L54="")),"",H54*L54)</f>
        <v/>
      </c>
    </row>
    <row r="55" spans="1:14" x14ac:dyDescent="0.2">
      <c r="A55" s="30"/>
      <c r="B55" s="23" t="s">
        <v>50</v>
      </c>
      <c r="C55" s="20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9" t="str">
        <f t="shared" si="16"/>
        <v/>
      </c>
    </row>
    <row r="56" spans="1:14" x14ac:dyDescent="0.2">
      <c r="A56" s="30"/>
      <c r="B56" s="23" t="s">
        <v>51</v>
      </c>
      <c r="C56" s="20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9" t="str">
        <f t="shared" si="16"/>
        <v/>
      </c>
    </row>
    <row r="57" spans="1:14" x14ac:dyDescent="0.2">
      <c r="A57" s="30"/>
      <c r="B57" s="23" t="s">
        <v>52</v>
      </c>
      <c r="C57" s="20">
        <v>1</v>
      </c>
      <c r="D57" s="7">
        <v>1</v>
      </c>
      <c r="E57" s="7">
        <v>0</v>
      </c>
      <c r="F57" s="7">
        <v>0</v>
      </c>
      <c r="G57" s="8">
        <f t="shared" si="11"/>
        <v>0.16666666666666666</v>
      </c>
      <c r="H57" s="8">
        <f t="shared" si="12"/>
        <v>8.3333333333333329E-2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-0.16666666666666666</v>
      </c>
      <c r="N57" s="9">
        <f t="shared" si="16"/>
        <v>-8.3333333333333329E-2</v>
      </c>
    </row>
    <row r="58" spans="1:14" x14ac:dyDescent="0.2">
      <c r="A58" s="30"/>
      <c r="B58" s="23" t="s">
        <v>53</v>
      </c>
      <c r="C58" s="20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9" t="str">
        <f t="shared" si="16"/>
        <v/>
      </c>
    </row>
    <row r="59" spans="1:14" x14ac:dyDescent="0.2">
      <c r="A59" s="30"/>
      <c r="B59" s="23" t="s">
        <v>54</v>
      </c>
      <c r="C59" s="20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9" t="str">
        <f t="shared" si="16"/>
        <v/>
      </c>
    </row>
    <row r="60" spans="1:14" x14ac:dyDescent="0.2">
      <c r="A60" s="30"/>
      <c r="B60" s="23" t="s">
        <v>55</v>
      </c>
      <c r="C60" s="20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9" t="str">
        <f t="shared" si="16"/>
        <v/>
      </c>
    </row>
    <row r="61" spans="1:14" x14ac:dyDescent="0.2">
      <c r="A61" s="30"/>
      <c r="B61" s="23" t="s">
        <v>56</v>
      </c>
      <c r="C61" s="20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9" t="str">
        <f t="shared" si="16"/>
        <v/>
      </c>
    </row>
    <row r="62" spans="1:14" x14ac:dyDescent="0.2">
      <c r="A62" s="30"/>
      <c r="B62" s="23" t="s">
        <v>57</v>
      </c>
      <c r="C62" s="20">
        <v>0</v>
      </c>
      <c r="D62" s="7">
        <v>0</v>
      </c>
      <c r="E62" s="7">
        <v>1</v>
      </c>
      <c r="F62" s="7">
        <v>1</v>
      </c>
      <c r="G62" s="8" t="str">
        <f t="shared" si="11"/>
        <v/>
      </c>
      <c r="H62" s="8" t="str">
        <f t="shared" si="12"/>
        <v/>
      </c>
      <c r="I62" s="8">
        <f t="shared" si="13"/>
        <v>5.5555555555555552E-2</v>
      </c>
      <c r="J62" s="8">
        <f t="shared" si="14"/>
        <v>5.8823529411764705E-2</v>
      </c>
      <c r="K62" s="8">
        <f t="shared" si="17"/>
        <v>1</v>
      </c>
      <c r="L62" s="8">
        <f t="shared" si="18"/>
        <v>1</v>
      </c>
      <c r="M62" s="8" t="str">
        <f t="shared" si="15"/>
        <v/>
      </c>
      <c r="N62" s="9" t="str">
        <f t="shared" si="16"/>
        <v/>
      </c>
    </row>
    <row r="63" spans="1:14" ht="25.5" x14ac:dyDescent="0.2">
      <c r="A63" s="30"/>
      <c r="B63" s="23" t="s">
        <v>58</v>
      </c>
      <c r="C63" s="20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9" t="str">
        <f t="shared" si="16"/>
        <v/>
      </c>
    </row>
    <row r="64" spans="1:14" ht="25.5" x14ac:dyDescent="0.2">
      <c r="A64" s="30"/>
      <c r="B64" s="23" t="s">
        <v>59</v>
      </c>
      <c r="C64" s="20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8.3333333333333329E-2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9">
        <f t="shared" si="16"/>
        <v>-8.3333333333333329E-2</v>
      </c>
    </row>
    <row r="65" spans="1:14" x14ac:dyDescent="0.2">
      <c r="A65" s="30"/>
      <c r="B65" s="23" t="s">
        <v>60</v>
      </c>
      <c r="C65" s="20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9" t="str">
        <f t="shared" si="16"/>
        <v/>
      </c>
    </row>
    <row r="66" spans="1:14" x14ac:dyDescent="0.2">
      <c r="A66" s="30"/>
      <c r="B66" s="23" t="s">
        <v>61</v>
      </c>
      <c r="C66" s="20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8.3333333333333329E-2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9">
        <f t="shared" si="16"/>
        <v>-8.3333333333333329E-2</v>
      </c>
    </row>
    <row r="67" spans="1:14" x14ac:dyDescent="0.2">
      <c r="A67" s="30"/>
      <c r="B67" s="23" t="s">
        <v>62</v>
      </c>
      <c r="C67" s="20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9" t="str">
        <f t="shared" si="16"/>
        <v/>
      </c>
    </row>
    <row r="68" spans="1:14" x14ac:dyDescent="0.2">
      <c r="A68" s="30"/>
      <c r="B68" s="23" t="s">
        <v>63</v>
      </c>
      <c r="C68" s="20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9" t="str">
        <f t="shared" si="16"/>
        <v/>
      </c>
    </row>
    <row r="69" spans="1:14" x14ac:dyDescent="0.2">
      <c r="A69" s="30"/>
      <c r="B69" s="23" t="s">
        <v>64</v>
      </c>
      <c r="C69" s="20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9" t="str">
        <f t="shared" si="16"/>
        <v/>
      </c>
    </row>
    <row r="70" spans="1:14" x14ac:dyDescent="0.2">
      <c r="A70" s="30"/>
      <c r="B70" s="23" t="s">
        <v>65</v>
      </c>
      <c r="C70" s="20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9" t="str">
        <f t="shared" si="16"/>
        <v/>
      </c>
    </row>
    <row r="71" spans="1:14" x14ac:dyDescent="0.2">
      <c r="A71" s="30"/>
      <c r="B71" s="23" t="s">
        <v>66</v>
      </c>
      <c r="C71" s="20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8.3333333333333329E-2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9">
        <f t="shared" si="16"/>
        <v>-8.3333333333333329E-2</v>
      </c>
    </row>
    <row r="72" spans="1:14" x14ac:dyDescent="0.2">
      <c r="A72" s="30"/>
      <c r="B72" s="23" t="s">
        <v>67</v>
      </c>
      <c r="C72" s="20">
        <v>0</v>
      </c>
      <c r="D72" s="7">
        <v>0</v>
      </c>
      <c r="E72" s="7">
        <v>0</v>
      </c>
      <c r="F72" s="7">
        <v>1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>
        <f t="shared" si="14"/>
        <v>5.8823529411764705E-2</v>
      </c>
      <c r="K72" s="8" t="str">
        <f t="shared" si="17"/>
        <v xml:space="preserve"> </v>
      </c>
      <c r="L72" s="8">
        <f t="shared" si="18"/>
        <v>1</v>
      </c>
      <c r="M72" s="8" t="str">
        <f t="shared" si="15"/>
        <v/>
      </c>
      <c r="N72" s="9" t="str">
        <f t="shared" si="16"/>
        <v/>
      </c>
    </row>
    <row r="73" spans="1:14" ht="15.75" thickBot="1" x14ac:dyDescent="0.25">
      <c r="A73" s="30"/>
      <c r="B73" s="24" t="s">
        <v>68</v>
      </c>
      <c r="C73" s="21">
        <v>0</v>
      </c>
      <c r="D73" s="10">
        <v>2</v>
      </c>
      <c r="E73" s="10">
        <v>1</v>
      </c>
      <c r="F73" s="10">
        <v>0</v>
      </c>
      <c r="G73" s="11" t="str">
        <f t="shared" si="11"/>
        <v/>
      </c>
      <c r="H73" s="11">
        <f t="shared" si="12"/>
        <v>0.16666666666666666</v>
      </c>
      <c r="I73" s="11">
        <f t="shared" si="13"/>
        <v>5.5555555555555552E-2</v>
      </c>
      <c r="J73" s="11" t="str">
        <f t="shared" si="14"/>
        <v/>
      </c>
      <c r="K73" s="11">
        <f t="shared" si="17"/>
        <v>1</v>
      </c>
      <c r="L73" s="11">
        <f t="shared" si="18"/>
        <v>-1</v>
      </c>
      <c r="M73" s="11" t="str">
        <f t="shared" si="15"/>
        <v/>
      </c>
      <c r="N73" s="12">
        <f t="shared" si="16"/>
        <v>-0.16666666666666666</v>
      </c>
    </row>
    <row r="74" spans="1:14" x14ac:dyDescent="0.2">
      <c r="A74" s="29"/>
    </row>
    <row r="75" spans="1:14" x14ac:dyDescent="0.2">
      <c r="A75" s="29"/>
    </row>
    <row r="76" spans="1:14" x14ac:dyDescent="0.2">
      <c r="A76" s="29"/>
    </row>
    <row r="77" spans="1:14" ht="15.75" thickBot="1" x14ac:dyDescent="0.25">
      <c r="A77" s="29"/>
    </row>
    <row r="78" spans="1:14" ht="29.25" customHeight="1" thickBot="1" x14ac:dyDescent="0.25">
      <c r="A78" s="30"/>
      <c r="B78" s="31" t="s">
        <v>3</v>
      </c>
      <c r="C78" s="34" t="s">
        <v>16</v>
      </c>
      <c r="D78" s="35"/>
      <c r="E78" s="35"/>
      <c r="F78" s="36"/>
      <c r="G78" s="34" t="s">
        <v>5</v>
      </c>
      <c r="H78" s="35"/>
      <c r="I78" s="35"/>
      <c r="J78" s="36"/>
      <c r="K78" s="37" t="s">
        <v>17</v>
      </c>
      <c r="L78" s="38"/>
      <c r="M78" s="41" t="s">
        <v>7</v>
      </c>
      <c r="N78" s="42"/>
    </row>
    <row r="79" spans="1:14" ht="15.75" thickBot="1" x14ac:dyDescent="0.25">
      <c r="A79" s="29"/>
      <c r="B79" s="32"/>
      <c r="C79" s="44">
        <v>2022</v>
      </c>
      <c r="D79" s="40"/>
      <c r="E79" s="45">
        <v>2023</v>
      </c>
      <c r="F79" s="40"/>
      <c r="G79" s="46">
        <v>2022</v>
      </c>
      <c r="H79" s="40"/>
      <c r="I79" s="45">
        <v>2023</v>
      </c>
      <c r="J79" s="40"/>
      <c r="K79" s="39"/>
      <c r="L79" s="40"/>
      <c r="M79" s="39"/>
      <c r="N79" s="43"/>
    </row>
    <row r="80" spans="1:14" ht="15.75" thickBot="1" x14ac:dyDescent="0.25">
      <c r="A80" s="30"/>
      <c r="B80" s="33"/>
      <c r="C80" s="13" t="s">
        <v>8</v>
      </c>
      <c r="D80" s="13" t="s">
        <v>9</v>
      </c>
      <c r="E80" s="14" t="s">
        <v>8</v>
      </c>
      <c r="F80" s="13" t="s">
        <v>9</v>
      </c>
      <c r="G80" s="13" t="s">
        <v>8</v>
      </c>
      <c r="H80" s="13" t="s">
        <v>9</v>
      </c>
      <c r="I80" s="13" t="s">
        <v>8</v>
      </c>
      <c r="J80" s="13" t="s">
        <v>9</v>
      </c>
      <c r="K80" s="13" t="s">
        <v>8</v>
      </c>
      <c r="L80" s="13" t="s">
        <v>9</v>
      </c>
      <c r="M80" s="13" t="s">
        <v>8</v>
      </c>
      <c r="N80" s="15" t="s">
        <v>9</v>
      </c>
    </row>
    <row r="81" spans="1:14" ht="15.75" thickBot="1" x14ac:dyDescent="0.25">
      <c r="A81" s="30"/>
      <c r="B81" s="16" t="s">
        <v>11</v>
      </c>
      <c r="C81" s="17">
        <f>SUM(C82:C180)</f>
        <v>174</v>
      </c>
      <c r="D81" s="17">
        <f>SUM(D82:D180)</f>
        <v>123</v>
      </c>
      <c r="E81" s="17">
        <f>SUM(E82:E180)</f>
        <v>61</v>
      </c>
      <c r="F81" s="17">
        <f>SUM(F82:F180)</f>
        <v>36</v>
      </c>
      <c r="G81" s="18">
        <f t="shared" ref="G81:G112" si="19">+IF(C81=0,"",C81/C$81)</f>
        <v>1</v>
      </c>
      <c r="H81" s="18">
        <f t="shared" ref="H81:H112" si="20">+IF(D81=0,"",D81/D$81)</f>
        <v>1</v>
      </c>
      <c r="I81" s="18">
        <f t="shared" ref="I81:I112" si="21">+IF(E81=0,"",E81/E$81)</f>
        <v>1</v>
      </c>
      <c r="J81" s="18">
        <f t="shared" ref="J81:J112" si="22">+IF(F81=0,"",F81/F$81)</f>
        <v>1</v>
      </c>
      <c r="K81" s="18">
        <f>+IF(AND(C81=0,E81=0),"",IF(C81=0,1,IF(E81=0,-1,(E81-C81)/C81)))</f>
        <v>-0.64942528735632188</v>
      </c>
      <c r="L81" s="18">
        <f>+IF(AND(D81=0,F81=0),"",IF(D81=0,1,IF(F81=0,-1,(F81-D81)/D81)))</f>
        <v>-0.70731707317073167</v>
      </c>
      <c r="M81" s="18">
        <f t="shared" ref="M81:M112" si="23">+IF(OR(AND(G81=""),(K81="")),"",G81*K81)</f>
        <v>-0.64942528735632188</v>
      </c>
      <c r="N81" s="19">
        <f t="shared" ref="N81:N112" si="24">+IF(OR(AND(H81=""),(L81="")),"",H81*L81)</f>
        <v>-0.70731707317073167</v>
      </c>
    </row>
    <row r="82" spans="1:14" x14ac:dyDescent="0.2">
      <c r="A82" s="30"/>
      <c r="B82" s="22" t="s">
        <v>69</v>
      </c>
      <c r="C82" s="28">
        <v>1</v>
      </c>
      <c r="D82" s="25">
        <v>1</v>
      </c>
      <c r="E82" s="25">
        <v>0</v>
      </c>
      <c r="F82" s="25">
        <v>0</v>
      </c>
      <c r="G82" s="26">
        <f t="shared" si="19"/>
        <v>5.7471264367816091E-3</v>
      </c>
      <c r="H82" s="26">
        <f t="shared" si="20"/>
        <v>8.130081300813009E-3</v>
      </c>
      <c r="I82" s="26" t="str">
        <f t="shared" si="21"/>
        <v/>
      </c>
      <c r="J82" s="26" t="str">
        <f t="shared" si="22"/>
        <v/>
      </c>
      <c r="K82" s="26">
        <f t="shared" ref="K82:K113" si="25">+IF(AND(C82=0,E82=0)," ",IF(C82=0,1,IF(E82=0,-1,(E82-C82)/C82)))</f>
        <v>-1</v>
      </c>
      <c r="L82" s="26">
        <f t="shared" ref="L82:L113" si="26">+IF(AND(D82=0,F82=0)," ",IF(D82=0,1,IF(F82=0,-1,(F82-D82)/D82)))</f>
        <v>-1</v>
      </c>
      <c r="M82" s="26">
        <f t="shared" si="23"/>
        <v>-5.7471264367816091E-3</v>
      </c>
      <c r="N82" s="27">
        <f t="shared" si="24"/>
        <v>-8.130081300813009E-3</v>
      </c>
    </row>
    <row r="83" spans="1:14" ht="24.75" customHeight="1" x14ac:dyDescent="0.2">
      <c r="A83" s="30"/>
      <c r="B83" s="23" t="s">
        <v>70</v>
      </c>
      <c r="C83" s="20">
        <v>2</v>
      </c>
      <c r="D83" s="7">
        <v>0</v>
      </c>
      <c r="E83" s="7">
        <v>0</v>
      </c>
      <c r="F83" s="7">
        <v>0</v>
      </c>
      <c r="G83" s="8">
        <f t="shared" si="19"/>
        <v>1.1494252873563218E-2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-1.1494252873563218E-2</v>
      </c>
      <c r="N83" s="9" t="str">
        <f t="shared" si="24"/>
        <v/>
      </c>
    </row>
    <row r="84" spans="1:14" x14ac:dyDescent="0.2">
      <c r="A84" s="30"/>
      <c r="B84" s="23" t="s">
        <v>71</v>
      </c>
      <c r="C84" s="20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9" t="str">
        <f t="shared" si="24"/>
        <v/>
      </c>
    </row>
    <row r="85" spans="1:14" x14ac:dyDescent="0.2">
      <c r="A85" s="30"/>
      <c r="B85" s="23" t="s">
        <v>72</v>
      </c>
      <c r="C85" s="20">
        <v>9</v>
      </c>
      <c r="D85" s="7">
        <v>1</v>
      </c>
      <c r="E85" s="7">
        <v>2</v>
      </c>
      <c r="F85" s="7">
        <v>0</v>
      </c>
      <c r="G85" s="8">
        <f t="shared" si="19"/>
        <v>5.1724137931034482E-2</v>
      </c>
      <c r="H85" s="8">
        <f t="shared" si="20"/>
        <v>8.130081300813009E-3</v>
      </c>
      <c r="I85" s="8">
        <f t="shared" si="21"/>
        <v>3.2786885245901641E-2</v>
      </c>
      <c r="J85" s="8" t="str">
        <f t="shared" si="22"/>
        <v/>
      </c>
      <c r="K85" s="8">
        <f t="shared" si="25"/>
        <v>-0.77777777777777779</v>
      </c>
      <c r="L85" s="8">
        <f t="shared" si="26"/>
        <v>-1</v>
      </c>
      <c r="M85" s="8">
        <f t="shared" si="23"/>
        <v>-4.0229885057471264E-2</v>
      </c>
      <c r="N85" s="9">
        <f t="shared" si="24"/>
        <v>-8.130081300813009E-3</v>
      </c>
    </row>
    <row r="86" spans="1:14" ht="25.5" x14ac:dyDescent="0.2">
      <c r="A86" s="30"/>
      <c r="B86" s="23" t="s">
        <v>73</v>
      </c>
      <c r="C86" s="20">
        <v>6</v>
      </c>
      <c r="D86" s="7">
        <v>7</v>
      </c>
      <c r="E86" s="7">
        <v>5</v>
      </c>
      <c r="F86" s="7">
        <v>3</v>
      </c>
      <c r="G86" s="8">
        <f t="shared" si="19"/>
        <v>3.4482758620689655E-2</v>
      </c>
      <c r="H86" s="8">
        <f t="shared" si="20"/>
        <v>5.6910569105691054E-2</v>
      </c>
      <c r="I86" s="8">
        <f t="shared" si="21"/>
        <v>8.1967213114754092E-2</v>
      </c>
      <c r="J86" s="8">
        <f t="shared" si="22"/>
        <v>8.3333333333333329E-2</v>
      </c>
      <c r="K86" s="8">
        <f t="shared" si="25"/>
        <v>-0.16666666666666666</v>
      </c>
      <c r="L86" s="8">
        <f t="shared" si="26"/>
        <v>-0.5714285714285714</v>
      </c>
      <c r="M86" s="8">
        <f t="shared" si="23"/>
        <v>-5.7471264367816091E-3</v>
      </c>
      <c r="N86" s="9">
        <f t="shared" si="24"/>
        <v>-3.2520325203252029E-2</v>
      </c>
    </row>
    <row r="87" spans="1:14" x14ac:dyDescent="0.2">
      <c r="A87" s="30"/>
      <c r="B87" s="23" t="s">
        <v>74</v>
      </c>
      <c r="C87" s="20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9" t="str">
        <f t="shared" si="24"/>
        <v/>
      </c>
    </row>
    <row r="88" spans="1:14" x14ac:dyDescent="0.2">
      <c r="A88" s="30"/>
      <c r="B88" s="23" t="s">
        <v>75</v>
      </c>
      <c r="C88" s="20">
        <v>1</v>
      </c>
      <c r="D88" s="7">
        <v>1</v>
      </c>
      <c r="E88" s="7">
        <v>0</v>
      </c>
      <c r="F88" s="7">
        <v>0</v>
      </c>
      <c r="G88" s="8">
        <f t="shared" si="19"/>
        <v>5.7471264367816091E-3</v>
      </c>
      <c r="H88" s="8">
        <f t="shared" si="20"/>
        <v>8.130081300813009E-3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-5.7471264367816091E-3</v>
      </c>
      <c r="N88" s="9">
        <f t="shared" si="24"/>
        <v>-8.130081300813009E-3</v>
      </c>
    </row>
    <row r="89" spans="1:14" ht="23.25" customHeight="1" x14ac:dyDescent="0.2">
      <c r="A89" s="30"/>
      <c r="B89" s="23" t="s">
        <v>76</v>
      </c>
      <c r="C89" s="20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9" t="str">
        <f t="shared" si="24"/>
        <v/>
      </c>
    </row>
    <row r="90" spans="1:14" ht="23.25" customHeight="1" x14ac:dyDescent="0.2">
      <c r="A90" s="30"/>
      <c r="B90" s="23" t="s">
        <v>77</v>
      </c>
      <c r="C90" s="20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9" t="str">
        <f t="shared" si="24"/>
        <v/>
      </c>
    </row>
    <row r="91" spans="1:14" x14ac:dyDescent="0.2">
      <c r="A91" s="30"/>
      <c r="B91" s="23" t="s">
        <v>78</v>
      </c>
      <c r="C91" s="20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8.130081300813009E-3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9">
        <f t="shared" si="24"/>
        <v>-8.130081300813009E-3</v>
      </c>
    </row>
    <row r="92" spans="1:14" x14ac:dyDescent="0.2">
      <c r="A92" s="30"/>
      <c r="B92" s="23" t="s">
        <v>79</v>
      </c>
      <c r="C92" s="20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9" t="str">
        <f t="shared" si="24"/>
        <v/>
      </c>
    </row>
    <row r="93" spans="1:14" x14ac:dyDescent="0.2">
      <c r="A93" s="30"/>
      <c r="B93" s="23" t="s">
        <v>80</v>
      </c>
      <c r="C93" s="20">
        <v>0</v>
      </c>
      <c r="D93" s="7">
        <v>1</v>
      </c>
      <c r="E93" s="7">
        <v>1</v>
      </c>
      <c r="F93" s="7">
        <v>1</v>
      </c>
      <c r="G93" s="8" t="str">
        <f t="shared" si="19"/>
        <v/>
      </c>
      <c r="H93" s="8">
        <f t="shared" si="20"/>
        <v>8.130081300813009E-3</v>
      </c>
      <c r="I93" s="8">
        <f t="shared" si="21"/>
        <v>1.6393442622950821E-2</v>
      </c>
      <c r="J93" s="8">
        <f t="shared" si="22"/>
        <v>2.7777777777777776E-2</v>
      </c>
      <c r="K93" s="8">
        <f t="shared" si="25"/>
        <v>1</v>
      </c>
      <c r="L93" s="8">
        <f t="shared" si="26"/>
        <v>0</v>
      </c>
      <c r="M93" s="8" t="str">
        <f t="shared" si="23"/>
        <v/>
      </c>
      <c r="N93" s="9">
        <f t="shared" si="24"/>
        <v>0</v>
      </c>
    </row>
    <row r="94" spans="1:14" x14ac:dyDescent="0.2">
      <c r="A94" s="30"/>
      <c r="B94" s="23" t="s">
        <v>81</v>
      </c>
      <c r="C94" s="20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9" t="str">
        <f t="shared" si="24"/>
        <v/>
      </c>
    </row>
    <row r="95" spans="1:14" x14ac:dyDescent="0.2">
      <c r="A95" s="30"/>
      <c r="B95" s="23" t="s">
        <v>82</v>
      </c>
      <c r="C95" s="20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9" t="str">
        <f t="shared" si="24"/>
        <v/>
      </c>
    </row>
    <row r="96" spans="1:14" x14ac:dyDescent="0.2">
      <c r="A96" s="30"/>
      <c r="B96" s="23" t="s">
        <v>83</v>
      </c>
      <c r="C96" s="20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9" t="str">
        <f t="shared" si="24"/>
        <v/>
      </c>
    </row>
    <row r="97" spans="1:14" x14ac:dyDescent="0.2">
      <c r="A97" s="30"/>
      <c r="B97" s="23" t="s">
        <v>84</v>
      </c>
      <c r="C97" s="20">
        <v>2</v>
      </c>
      <c r="D97" s="7">
        <v>0</v>
      </c>
      <c r="E97" s="7">
        <v>1</v>
      </c>
      <c r="F97" s="7">
        <v>0</v>
      </c>
      <c r="G97" s="8">
        <f t="shared" si="19"/>
        <v>1.1494252873563218E-2</v>
      </c>
      <c r="H97" s="8" t="str">
        <f t="shared" si="20"/>
        <v/>
      </c>
      <c r="I97" s="8">
        <f t="shared" si="21"/>
        <v>1.6393442622950821E-2</v>
      </c>
      <c r="J97" s="8" t="str">
        <f t="shared" si="22"/>
        <v/>
      </c>
      <c r="K97" s="8">
        <f t="shared" si="25"/>
        <v>-0.5</v>
      </c>
      <c r="L97" s="8" t="str">
        <f t="shared" si="26"/>
        <v xml:space="preserve"> </v>
      </c>
      <c r="M97" s="8">
        <f t="shared" si="23"/>
        <v>-5.7471264367816091E-3</v>
      </c>
      <c r="N97" s="9" t="str">
        <f t="shared" si="24"/>
        <v/>
      </c>
    </row>
    <row r="98" spans="1:14" x14ac:dyDescent="0.2">
      <c r="A98" s="30"/>
      <c r="B98" s="23" t="s">
        <v>85</v>
      </c>
      <c r="C98" s="20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9" t="str">
        <f t="shared" si="24"/>
        <v/>
      </c>
    </row>
    <row r="99" spans="1:14" x14ac:dyDescent="0.2">
      <c r="A99" s="30"/>
      <c r="B99" s="23" t="s">
        <v>86</v>
      </c>
      <c r="C99" s="20">
        <v>1</v>
      </c>
      <c r="D99" s="7">
        <v>1</v>
      </c>
      <c r="E99" s="7">
        <v>0</v>
      </c>
      <c r="F99" s="7">
        <v>1</v>
      </c>
      <c r="G99" s="8">
        <f t="shared" si="19"/>
        <v>5.7471264367816091E-3</v>
      </c>
      <c r="H99" s="8">
        <f t="shared" si="20"/>
        <v>8.130081300813009E-3</v>
      </c>
      <c r="I99" s="8" t="str">
        <f t="shared" si="21"/>
        <v/>
      </c>
      <c r="J99" s="8">
        <f t="shared" si="22"/>
        <v>2.7777777777777776E-2</v>
      </c>
      <c r="K99" s="8">
        <f t="shared" si="25"/>
        <v>-1</v>
      </c>
      <c r="L99" s="8">
        <f t="shared" si="26"/>
        <v>0</v>
      </c>
      <c r="M99" s="8">
        <f t="shared" si="23"/>
        <v>-5.7471264367816091E-3</v>
      </c>
      <c r="N99" s="9">
        <f t="shared" si="24"/>
        <v>0</v>
      </c>
    </row>
    <row r="100" spans="1:14" x14ac:dyDescent="0.2">
      <c r="A100" s="30"/>
      <c r="B100" s="23" t="s">
        <v>87</v>
      </c>
      <c r="C100" s="20">
        <v>50</v>
      </c>
      <c r="D100" s="7">
        <v>32</v>
      </c>
      <c r="E100" s="7">
        <v>1</v>
      </c>
      <c r="F100" s="7">
        <v>0</v>
      </c>
      <c r="G100" s="8">
        <f t="shared" si="19"/>
        <v>0.28735632183908044</v>
      </c>
      <c r="H100" s="8">
        <f t="shared" si="20"/>
        <v>0.26016260162601629</v>
      </c>
      <c r="I100" s="8">
        <f t="shared" si="21"/>
        <v>1.6393442622950821E-2</v>
      </c>
      <c r="J100" s="8" t="str">
        <f t="shared" si="22"/>
        <v/>
      </c>
      <c r="K100" s="8">
        <f t="shared" si="25"/>
        <v>-0.98</v>
      </c>
      <c r="L100" s="8">
        <f t="shared" si="26"/>
        <v>-1</v>
      </c>
      <c r="M100" s="8">
        <f t="shared" si="23"/>
        <v>-0.28160919540229884</v>
      </c>
      <c r="N100" s="9">
        <f t="shared" si="24"/>
        <v>-0.26016260162601629</v>
      </c>
    </row>
    <row r="101" spans="1:14" x14ac:dyDescent="0.2">
      <c r="A101" s="30"/>
      <c r="B101" s="23" t="s">
        <v>88</v>
      </c>
      <c r="C101" s="20">
        <v>1</v>
      </c>
      <c r="D101" s="7">
        <v>2</v>
      </c>
      <c r="E101" s="7">
        <v>1</v>
      </c>
      <c r="F101" s="7">
        <v>1</v>
      </c>
      <c r="G101" s="8">
        <f t="shared" si="19"/>
        <v>5.7471264367816091E-3</v>
      </c>
      <c r="H101" s="8">
        <f t="shared" si="20"/>
        <v>1.6260162601626018E-2</v>
      </c>
      <c r="I101" s="8">
        <f t="shared" si="21"/>
        <v>1.6393442622950821E-2</v>
      </c>
      <c r="J101" s="8">
        <f t="shared" si="22"/>
        <v>2.7777777777777776E-2</v>
      </c>
      <c r="K101" s="8">
        <f t="shared" si="25"/>
        <v>0</v>
      </c>
      <c r="L101" s="8">
        <f t="shared" si="26"/>
        <v>-0.5</v>
      </c>
      <c r="M101" s="8">
        <f t="shared" si="23"/>
        <v>0</v>
      </c>
      <c r="N101" s="9">
        <f t="shared" si="24"/>
        <v>-8.130081300813009E-3</v>
      </c>
    </row>
    <row r="102" spans="1:14" x14ac:dyDescent="0.2">
      <c r="A102" s="30"/>
      <c r="B102" s="23" t="s">
        <v>89</v>
      </c>
      <c r="C102" s="20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9" t="str">
        <f t="shared" si="24"/>
        <v/>
      </c>
    </row>
    <row r="103" spans="1:14" x14ac:dyDescent="0.2">
      <c r="A103" s="30"/>
      <c r="B103" s="23" t="s">
        <v>90</v>
      </c>
      <c r="C103" s="20">
        <v>0</v>
      </c>
      <c r="D103" s="7">
        <v>3</v>
      </c>
      <c r="E103" s="7">
        <v>0</v>
      </c>
      <c r="F103" s="7">
        <v>2</v>
      </c>
      <c r="G103" s="8" t="str">
        <f t="shared" si="19"/>
        <v/>
      </c>
      <c r="H103" s="8">
        <f t="shared" si="20"/>
        <v>2.4390243902439025E-2</v>
      </c>
      <c r="I103" s="8" t="str">
        <f t="shared" si="21"/>
        <v/>
      </c>
      <c r="J103" s="8">
        <f t="shared" si="22"/>
        <v>5.5555555555555552E-2</v>
      </c>
      <c r="K103" s="8" t="str">
        <f t="shared" si="25"/>
        <v xml:space="preserve"> </v>
      </c>
      <c r="L103" s="8">
        <f t="shared" si="26"/>
        <v>-0.33333333333333331</v>
      </c>
      <c r="M103" s="8" t="str">
        <f t="shared" si="23"/>
        <v/>
      </c>
      <c r="N103" s="9">
        <f t="shared" si="24"/>
        <v>-8.1300813008130073E-3</v>
      </c>
    </row>
    <row r="104" spans="1:14" x14ac:dyDescent="0.2">
      <c r="A104" s="30"/>
      <c r="B104" s="23" t="s">
        <v>91</v>
      </c>
      <c r="C104" s="20">
        <v>0</v>
      </c>
      <c r="D104" s="7">
        <v>2</v>
      </c>
      <c r="E104" s="7">
        <v>0</v>
      </c>
      <c r="F104" s="7">
        <v>1</v>
      </c>
      <c r="G104" s="8" t="str">
        <f t="shared" si="19"/>
        <v/>
      </c>
      <c r="H104" s="8">
        <f t="shared" si="20"/>
        <v>1.6260162601626018E-2</v>
      </c>
      <c r="I104" s="8" t="str">
        <f t="shared" si="21"/>
        <v/>
      </c>
      <c r="J104" s="8">
        <f t="shared" si="22"/>
        <v>2.7777777777777776E-2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9">
        <f t="shared" si="24"/>
        <v>-8.130081300813009E-3</v>
      </c>
    </row>
    <row r="105" spans="1:14" x14ac:dyDescent="0.2">
      <c r="A105" s="30"/>
      <c r="B105" s="23" t="s">
        <v>92</v>
      </c>
      <c r="C105" s="20">
        <v>0</v>
      </c>
      <c r="D105" s="7">
        <v>1</v>
      </c>
      <c r="E105" s="7">
        <v>1</v>
      </c>
      <c r="F105" s="7">
        <v>1</v>
      </c>
      <c r="G105" s="8" t="str">
        <f t="shared" si="19"/>
        <v/>
      </c>
      <c r="H105" s="8">
        <f t="shared" si="20"/>
        <v>8.130081300813009E-3</v>
      </c>
      <c r="I105" s="8">
        <f t="shared" si="21"/>
        <v>1.6393442622950821E-2</v>
      </c>
      <c r="J105" s="8">
        <f t="shared" si="22"/>
        <v>2.7777777777777776E-2</v>
      </c>
      <c r="K105" s="8">
        <f t="shared" si="25"/>
        <v>1</v>
      </c>
      <c r="L105" s="8">
        <f t="shared" si="26"/>
        <v>0</v>
      </c>
      <c r="M105" s="8" t="str">
        <f t="shared" si="23"/>
        <v/>
      </c>
      <c r="N105" s="9">
        <f t="shared" si="24"/>
        <v>0</v>
      </c>
    </row>
    <row r="106" spans="1:14" x14ac:dyDescent="0.2">
      <c r="A106" s="30"/>
      <c r="B106" s="23" t="s">
        <v>93</v>
      </c>
      <c r="C106" s="20">
        <v>1</v>
      </c>
      <c r="D106" s="7">
        <v>3</v>
      </c>
      <c r="E106" s="7">
        <v>0</v>
      </c>
      <c r="F106" s="7">
        <v>0</v>
      </c>
      <c r="G106" s="8">
        <f t="shared" si="19"/>
        <v>5.7471264367816091E-3</v>
      </c>
      <c r="H106" s="8">
        <f t="shared" si="20"/>
        <v>2.4390243902439025E-2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-5.7471264367816091E-3</v>
      </c>
      <c r="N106" s="9">
        <f t="shared" si="24"/>
        <v>-2.4390243902439025E-2</v>
      </c>
    </row>
    <row r="107" spans="1:14" x14ac:dyDescent="0.2">
      <c r="A107" s="30"/>
      <c r="B107" s="23" t="s">
        <v>94</v>
      </c>
      <c r="C107" s="20">
        <v>1</v>
      </c>
      <c r="D107" s="7">
        <v>1</v>
      </c>
      <c r="E107" s="7">
        <v>0</v>
      </c>
      <c r="F107" s="7">
        <v>1</v>
      </c>
      <c r="G107" s="8">
        <f t="shared" si="19"/>
        <v>5.7471264367816091E-3</v>
      </c>
      <c r="H107" s="8">
        <f t="shared" si="20"/>
        <v>8.130081300813009E-3</v>
      </c>
      <c r="I107" s="8" t="str">
        <f t="shared" si="21"/>
        <v/>
      </c>
      <c r="J107" s="8">
        <f t="shared" si="22"/>
        <v>2.7777777777777776E-2</v>
      </c>
      <c r="K107" s="8">
        <f t="shared" si="25"/>
        <v>-1</v>
      </c>
      <c r="L107" s="8">
        <f t="shared" si="26"/>
        <v>0</v>
      </c>
      <c r="M107" s="8">
        <f t="shared" si="23"/>
        <v>-5.7471264367816091E-3</v>
      </c>
      <c r="N107" s="9">
        <f t="shared" si="24"/>
        <v>0</v>
      </c>
    </row>
    <row r="108" spans="1:14" x14ac:dyDescent="0.2">
      <c r="A108" s="30"/>
      <c r="B108" s="23" t="s">
        <v>95</v>
      </c>
      <c r="C108" s="20">
        <v>0</v>
      </c>
      <c r="D108" s="7">
        <v>4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3.2520325203252036E-2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9">
        <f t="shared" si="24"/>
        <v>-3.2520325203252036E-2</v>
      </c>
    </row>
    <row r="109" spans="1:14" x14ac:dyDescent="0.2">
      <c r="A109" s="30"/>
      <c r="B109" s="23" t="s">
        <v>96</v>
      </c>
      <c r="C109" s="20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9" t="str">
        <f t="shared" si="24"/>
        <v/>
      </c>
    </row>
    <row r="110" spans="1:14" x14ac:dyDescent="0.2">
      <c r="A110" s="30"/>
      <c r="B110" s="23" t="s">
        <v>97</v>
      </c>
      <c r="C110" s="20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9" t="str">
        <f t="shared" si="24"/>
        <v/>
      </c>
    </row>
    <row r="111" spans="1:14" x14ac:dyDescent="0.2">
      <c r="A111" s="30"/>
      <c r="B111" s="23" t="s">
        <v>98</v>
      </c>
      <c r="C111" s="20">
        <v>4</v>
      </c>
      <c r="D111" s="7">
        <v>2</v>
      </c>
      <c r="E111" s="7">
        <v>1</v>
      </c>
      <c r="F111" s="7">
        <v>1</v>
      </c>
      <c r="G111" s="8">
        <f t="shared" si="19"/>
        <v>2.2988505747126436E-2</v>
      </c>
      <c r="H111" s="8">
        <f t="shared" si="20"/>
        <v>1.6260162601626018E-2</v>
      </c>
      <c r="I111" s="8">
        <f t="shared" si="21"/>
        <v>1.6393442622950821E-2</v>
      </c>
      <c r="J111" s="8">
        <f t="shared" si="22"/>
        <v>2.7777777777777776E-2</v>
      </c>
      <c r="K111" s="8">
        <f t="shared" si="25"/>
        <v>-0.75</v>
      </c>
      <c r="L111" s="8">
        <f t="shared" si="26"/>
        <v>-0.5</v>
      </c>
      <c r="M111" s="8">
        <f t="shared" si="23"/>
        <v>-1.7241379310344827E-2</v>
      </c>
      <c r="N111" s="9">
        <f t="shared" si="24"/>
        <v>-8.130081300813009E-3</v>
      </c>
    </row>
    <row r="112" spans="1:14" x14ac:dyDescent="0.2">
      <c r="A112" s="30"/>
      <c r="B112" s="23" t="s">
        <v>99</v>
      </c>
      <c r="C112" s="20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9" t="str">
        <f t="shared" si="24"/>
        <v/>
      </c>
    </row>
    <row r="113" spans="1:14" x14ac:dyDescent="0.2">
      <c r="A113" s="30"/>
      <c r="B113" s="23" t="s">
        <v>100</v>
      </c>
      <c r="C113" s="20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9" t="str">
        <f t="shared" ref="N113:N144" si="32">+IF(OR(AND(H113=""),(L113="")),"",H113*L113)</f>
        <v/>
      </c>
    </row>
    <row r="114" spans="1:14" x14ac:dyDescent="0.2">
      <c r="A114" s="30"/>
      <c r="B114" s="23" t="s">
        <v>101</v>
      </c>
      <c r="C114" s="20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9" t="str">
        <f t="shared" si="32"/>
        <v/>
      </c>
    </row>
    <row r="115" spans="1:14" x14ac:dyDescent="0.2">
      <c r="A115" s="30"/>
      <c r="B115" s="23" t="s">
        <v>102</v>
      </c>
      <c r="C115" s="20">
        <v>0</v>
      </c>
      <c r="D115" s="7">
        <v>3</v>
      </c>
      <c r="E115" s="7">
        <v>0</v>
      </c>
      <c r="F115" s="7">
        <v>1</v>
      </c>
      <c r="G115" s="8" t="str">
        <f t="shared" si="27"/>
        <v/>
      </c>
      <c r="H115" s="8">
        <f t="shared" si="28"/>
        <v>2.4390243902439025E-2</v>
      </c>
      <c r="I115" s="8" t="str">
        <f t="shared" si="29"/>
        <v/>
      </c>
      <c r="J115" s="8">
        <f t="shared" si="30"/>
        <v>2.7777777777777776E-2</v>
      </c>
      <c r="K115" s="8" t="str">
        <f t="shared" si="33"/>
        <v xml:space="preserve"> </v>
      </c>
      <c r="L115" s="8">
        <f t="shared" si="34"/>
        <v>-0.66666666666666663</v>
      </c>
      <c r="M115" s="8" t="str">
        <f t="shared" si="31"/>
        <v/>
      </c>
      <c r="N115" s="9">
        <f t="shared" si="32"/>
        <v>-1.6260162601626015E-2</v>
      </c>
    </row>
    <row r="116" spans="1:14" x14ac:dyDescent="0.2">
      <c r="A116" s="30"/>
      <c r="B116" s="23" t="s">
        <v>103</v>
      </c>
      <c r="C116" s="20">
        <v>1</v>
      </c>
      <c r="D116" s="7">
        <v>0</v>
      </c>
      <c r="E116" s="7">
        <v>0</v>
      </c>
      <c r="F116" s="7">
        <v>0</v>
      </c>
      <c r="G116" s="8">
        <f t="shared" si="27"/>
        <v>5.7471264367816091E-3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-5.7471264367816091E-3</v>
      </c>
      <c r="N116" s="9" t="str">
        <f t="shared" si="32"/>
        <v/>
      </c>
    </row>
    <row r="117" spans="1:14" x14ac:dyDescent="0.2">
      <c r="A117" s="30"/>
      <c r="B117" s="23" t="s">
        <v>104</v>
      </c>
      <c r="C117" s="20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9" t="str">
        <f t="shared" si="32"/>
        <v/>
      </c>
    </row>
    <row r="118" spans="1:14" x14ac:dyDescent="0.2">
      <c r="A118" s="30"/>
      <c r="B118" s="23" t="s">
        <v>105</v>
      </c>
      <c r="C118" s="20">
        <v>1</v>
      </c>
      <c r="D118" s="7">
        <v>2</v>
      </c>
      <c r="E118" s="7">
        <v>2</v>
      </c>
      <c r="F118" s="7">
        <v>1</v>
      </c>
      <c r="G118" s="8">
        <f t="shared" si="27"/>
        <v>5.7471264367816091E-3</v>
      </c>
      <c r="H118" s="8">
        <f t="shared" si="28"/>
        <v>1.6260162601626018E-2</v>
      </c>
      <c r="I118" s="8">
        <f t="shared" si="29"/>
        <v>3.2786885245901641E-2</v>
      </c>
      <c r="J118" s="8">
        <f t="shared" si="30"/>
        <v>2.7777777777777776E-2</v>
      </c>
      <c r="K118" s="8">
        <f t="shared" si="33"/>
        <v>1</v>
      </c>
      <c r="L118" s="8">
        <f t="shared" si="34"/>
        <v>-0.5</v>
      </c>
      <c r="M118" s="8">
        <f t="shared" si="31"/>
        <v>5.7471264367816091E-3</v>
      </c>
      <c r="N118" s="9">
        <f t="shared" si="32"/>
        <v>-8.130081300813009E-3</v>
      </c>
    </row>
    <row r="119" spans="1:14" x14ac:dyDescent="0.2">
      <c r="A119" s="30"/>
      <c r="B119" s="23" t="s">
        <v>106</v>
      </c>
      <c r="C119" s="20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9" t="str">
        <f t="shared" si="32"/>
        <v/>
      </c>
    </row>
    <row r="120" spans="1:14" x14ac:dyDescent="0.2">
      <c r="A120" s="30"/>
      <c r="B120" s="23" t="s">
        <v>107</v>
      </c>
      <c r="C120" s="20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2.7777777777777776E-2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9" t="str">
        <f t="shared" si="32"/>
        <v/>
      </c>
    </row>
    <row r="121" spans="1:14" x14ac:dyDescent="0.2">
      <c r="A121" s="30"/>
      <c r="B121" s="23" t="s">
        <v>108</v>
      </c>
      <c r="C121" s="20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9" t="str">
        <f t="shared" si="32"/>
        <v/>
      </c>
    </row>
    <row r="122" spans="1:14" x14ac:dyDescent="0.2">
      <c r="A122" s="30"/>
      <c r="B122" s="23" t="s">
        <v>109</v>
      </c>
      <c r="C122" s="20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9" t="str">
        <f t="shared" si="32"/>
        <v/>
      </c>
    </row>
    <row r="123" spans="1:14" x14ac:dyDescent="0.2">
      <c r="A123" s="30"/>
      <c r="B123" s="23" t="s">
        <v>110</v>
      </c>
      <c r="C123" s="20">
        <v>9</v>
      </c>
      <c r="D123" s="7">
        <v>4</v>
      </c>
      <c r="E123" s="7">
        <v>2</v>
      </c>
      <c r="F123" s="7">
        <v>4</v>
      </c>
      <c r="G123" s="8">
        <f t="shared" si="27"/>
        <v>5.1724137931034482E-2</v>
      </c>
      <c r="H123" s="8">
        <f t="shared" si="28"/>
        <v>3.2520325203252036E-2</v>
      </c>
      <c r="I123" s="8">
        <f t="shared" si="29"/>
        <v>3.2786885245901641E-2</v>
      </c>
      <c r="J123" s="8">
        <f t="shared" si="30"/>
        <v>0.1111111111111111</v>
      </c>
      <c r="K123" s="8">
        <f t="shared" si="33"/>
        <v>-0.77777777777777779</v>
      </c>
      <c r="L123" s="8">
        <f t="shared" si="34"/>
        <v>0</v>
      </c>
      <c r="M123" s="8">
        <f t="shared" si="31"/>
        <v>-4.0229885057471264E-2</v>
      </c>
      <c r="N123" s="9">
        <f t="shared" si="32"/>
        <v>0</v>
      </c>
    </row>
    <row r="124" spans="1:14" ht="25.5" x14ac:dyDescent="0.2">
      <c r="A124" s="30"/>
      <c r="B124" s="23" t="s">
        <v>111</v>
      </c>
      <c r="C124" s="20">
        <v>0</v>
      </c>
      <c r="D124" s="7">
        <v>1</v>
      </c>
      <c r="E124" s="7">
        <v>1</v>
      </c>
      <c r="F124" s="7">
        <v>0</v>
      </c>
      <c r="G124" s="8" t="str">
        <f t="shared" si="27"/>
        <v/>
      </c>
      <c r="H124" s="8">
        <f t="shared" si="28"/>
        <v>8.130081300813009E-3</v>
      </c>
      <c r="I124" s="8">
        <f t="shared" si="29"/>
        <v>1.6393442622950821E-2</v>
      </c>
      <c r="J124" s="8" t="str">
        <f t="shared" si="30"/>
        <v/>
      </c>
      <c r="K124" s="8">
        <f t="shared" si="33"/>
        <v>1</v>
      </c>
      <c r="L124" s="8">
        <f t="shared" si="34"/>
        <v>-1</v>
      </c>
      <c r="M124" s="8" t="str">
        <f t="shared" si="31"/>
        <v/>
      </c>
      <c r="N124" s="9">
        <f t="shared" si="32"/>
        <v>-8.130081300813009E-3</v>
      </c>
    </row>
    <row r="125" spans="1:14" ht="25.5" x14ac:dyDescent="0.2">
      <c r="A125" s="30"/>
      <c r="B125" s="23" t="s">
        <v>112</v>
      </c>
      <c r="C125" s="20">
        <v>0</v>
      </c>
      <c r="D125" s="7">
        <v>2</v>
      </c>
      <c r="E125" s="7">
        <v>1</v>
      </c>
      <c r="F125" s="7">
        <v>1</v>
      </c>
      <c r="G125" s="8" t="str">
        <f t="shared" si="27"/>
        <v/>
      </c>
      <c r="H125" s="8">
        <f t="shared" si="28"/>
        <v>1.6260162601626018E-2</v>
      </c>
      <c r="I125" s="8">
        <f t="shared" si="29"/>
        <v>1.6393442622950821E-2</v>
      </c>
      <c r="J125" s="8">
        <f t="shared" si="30"/>
        <v>2.7777777777777776E-2</v>
      </c>
      <c r="K125" s="8">
        <f t="shared" si="33"/>
        <v>1</v>
      </c>
      <c r="L125" s="8">
        <f t="shared" si="34"/>
        <v>-0.5</v>
      </c>
      <c r="M125" s="8" t="str">
        <f t="shared" si="31"/>
        <v/>
      </c>
      <c r="N125" s="9">
        <f t="shared" si="32"/>
        <v>-8.130081300813009E-3</v>
      </c>
    </row>
    <row r="126" spans="1:14" x14ac:dyDescent="0.2">
      <c r="A126" s="30"/>
      <c r="B126" s="23" t="s">
        <v>113</v>
      </c>
      <c r="C126" s="20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9" t="str">
        <f t="shared" si="32"/>
        <v/>
      </c>
    </row>
    <row r="127" spans="1:14" x14ac:dyDescent="0.2">
      <c r="A127" s="30"/>
      <c r="B127" s="23" t="s">
        <v>114</v>
      </c>
      <c r="C127" s="20">
        <v>1</v>
      </c>
      <c r="D127" s="7">
        <v>1</v>
      </c>
      <c r="E127" s="7">
        <v>0</v>
      </c>
      <c r="F127" s="7">
        <v>1</v>
      </c>
      <c r="G127" s="8">
        <f t="shared" si="27"/>
        <v>5.7471264367816091E-3</v>
      </c>
      <c r="H127" s="8">
        <f t="shared" si="28"/>
        <v>8.130081300813009E-3</v>
      </c>
      <c r="I127" s="8" t="str">
        <f t="shared" si="29"/>
        <v/>
      </c>
      <c r="J127" s="8">
        <f t="shared" si="30"/>
        <v>2.7777777777777776E-2</v>
      </c>
      <c r="K127" s="8">
        <f t="shared" si="33"/>
        <v>-1</v>
      </c>
      <c r="L127" s="8">
        <f t="shared" si="34"/>
        <v>0</v>
      </c>
      <c r="M127" s="8">
        <f t="shared" si="31"/>
        <v>-5.7471264367816091E-3</v>
      </c>
      <c r="N127" s="9">
        <f t="shared" si="32"/>
        <v>0</v>
      </c>
    </row>
    <row r="128" spans="1:14" x14ac:dyDescent="0.2">
      <c r="A128" s="30"/>
      <c r="B128" s="23" t="s">
        <v>115</v>
      </c>
      <c r="C128" s="20">
        <v>1</v>
      </c>
      <c r="D128" s="7">
        <v>0</v>
      </c>
      <c r="E128" s="7">
        <v>1</v>
      </c>
      <c r="F128" s="7">
        <v>0</v>
      </c>
      <c r="G128" s="8">
        <f t="shared" si="27"/>
        <v>5.7471264367816091E-3</v>
      </c>
      <c r="H128" s="8" t="str">
        <f t="shared" si="28"/>
        <v/>
      </c>
      <c r="I128" s="8">
        <f t="shared" si="29"/>
        <v>1.6393442622950821E-2</v>
      </c>
      <c r="J128" s="8" t="str">
        <f t="shared" si="30"/>
        <v/>
      </c>
      <c r="K128" s="8">
        <f t="shared" si="33"/>
        <v>0</v>
      </c>
      <c r="L128" s="8" t="str">
        <f t="shared" si="34"/>
        <v xml:space="preserve"> </v>
      </c>
      <c r="M128" s="8">
        <f t="shared" si="31"/>
        <v>0</v>
      </c>
      <c r="N128" s="9" t="str">
        <f t="shared" si="32"/>
        <v/>
      </c>
    </row>
    <row r="129" spans="1:14" x14ac:dyDescent="0.2">
      <c r="A129" s="30"/>
      <c r="B129" s="23" t="s">
        <v>116</v>
      </c>
      <c r="C129" s="20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9" t="str">
        <f t="shared" si="32"/>
        <v/>
      </c>
    </row>
    <row r="130" spans="1:14" x14ac:dyDescent="0.2">
      <c r="A130" s="30"/>
      <c r="B130" s="23" t="s">
        <v>117</v>
      </c>
      <c r="C130" s="20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9" t="str">
        <f t="shared" si="32"/>
        <v/>
      </c>
    </row>
    <row r="131" spans="1:14" ht="25.5" x14ac:dyDescent="0.2">
      <c r="A131" s="30"/>
      <c r="B131" s="23" t="s">
        <v>118</v>
      </c>
      <c r="C131" s="20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9" t="str">
        <f t="shared" si="32"/>
        <v/>
      </c>
    </row>
    <row r="132" spans="1:14" x14ac:dyDescent="0.2">
      <c r="A132" s="30"/>
      <c r="B132" s="23" t="s">
        <v>119</v>
      </c>
      <c r="C132" s="20">
        <v>1</v>
      </c>
      <c r="D132" s="7">
        <v>0</v>
      </c>
      <c r="E132" s="7">
        <v>0</v>
      </c>
      <c r="F132" s="7">
        <v>0</v>
      </c>
      <c r="G132" s="8">
        <f t="shared" si="27"/>
        <v>5.7471264367816091E-3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-5.7471264367816091E-3</v>
      </c>
      <c r="N132" s="9" t="str">
        <f t="shared" si="32"/>
        <v/>
      </c>
    </row>
    <row r="133" spans="1:14" x14ac:dyDescent="0.2">
      <c r="A133" s="30"/>
      <c r="B133" s="23" t="s">
        <v>120</v>
      </c>
      <c r="C133" s="20">
        <v>2</v>
      </c>
      <c r="D133" s="7">
        <v>0</v>
      </c>
      <c r="E133" s="7">
        <v>0</v>
      </c>
      <c r="F133" s="7">
        <v>0</v>
      </c>
      <c r="G133" s="8">
        <f t="shared" si="27"/>
        <v>1.1494252873563218E-2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-1.1494252873563218E-2</v>
      </c>
      <c r="N133" s="9" t="str">
        <f t="shared" si="32"/>
        <v/>
      </c>
    </row>
    <row r="134" spans="1:14" x14ac:dyDescent="0.2">
      <c r="A134" s="30"/>
      <c r="B134" s="23" t="s">
        <v>121</v>
      </c>
      <c r="C134" s="20">
        <v>1</v>
      </c>
      <c r="D134" s="7">
        <v>0</v>
      </c>
      <c r="E134" s="7">
        <v>0</v>
      </c>
      <c r="F134" s="7">
        <v>0</v>
      </c>
      <c r="G134" s="8">
        <f t="shared" si="27"/>
        <v>5.7471264367816091E-3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-5.7471264367816091E-3</v>
      </c>
      <c r="N134" s="9" t="str">
        <f t="shared" si="32"/>
        <v/>
      </c>
    </row>
    <row r="135" spans="1:14" x14ac:dyDescent="0.2">
      <c r="A135" s="30"/>
      <c r="B135" s="23" t="s">
        <v>122</v>
      </c>
      <c r="C135" s="20">
        <v>0</v>
      </c>
      <c r="D135" s="7">
        <v>0</v>
      </c>
      <c r="E135" s="7">
        <v>1</v>
      </c>
      <c r="F135" s="7">
        <v>1</v>
      </c>
      <c r="G135" s="8" t="str">
        <f t="shared" si="27"/>
        <v/>
      </c>
      <c r="H135" s="8" t="str">
        <f t="shared" si="28"/>
        <v/>
      </c>
      <c r="I135" s="8">
        <f t="shared" si="29"/>
        <v>1.6393442622950821E-2</v>
      </c>
      <c r="J135" s="8">
        <f t="shared" si="30"/>
        <v>2.7777777777777776E-2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9" t="str">
        <f t="shared" si="32"/>
        <v/>
      </c>
    </row>
    <row r="136" spans="1:14" x14ac:dyDescent="0.2">
      <c r="A136" s="30"/>
      <c r="B136" s="23" t="s">
        <v>123</v>
      </c>
      <c r="C136" s="20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9" t="str">
        <f t="shared" si="32"/>
        <v/>
      </c>
    </row>
    <row r="137" spans="1:14" x14ac:dyDescent="0.2">
      <c r="A137" s="30"/>
      <c r="B137" s="23" t="s">
        <v>124</v>
      </c>
      <c r="C137" s="20">
        <v>3</v>
      </c>
      <c r="D137" s="7">
        <v>2</v>
      </c>
      <c r="E137" s="7">
        <v>1</v>
      </c>
      <c r="F137" s="7">
        <v>1</v>
      </c>
      <c r="G137" s="8">
        <f t="shared" si="27"/>
        <v>1.7241379310344827E-2</v>
      </c>
      <c r="H137" s="8">
        <f t="shared" si="28"/>
        <v>1.6260162601626018E-2</v>
      </c>
      <c r="I137" s="8">
        <f t="shared" si="29"/>
        <v>1.6393442622950821E-2</v>
      </c>
      <c r="J137" s="8">
        <f t="shared" si="30"/>
        <v>2.7777777777777776E-2</v>
      </c>
      <c r="K137" s="8">
        <f t="shared" si="33"/>
        <v>-0.66666666666666663</v>
      </c>
      <c r="L137" s="8">
        <f t="shared" si="34"/>
        <v>-0.5</v>
      </c>
      <c r="M137" s="8">
        <f t="shared" si="31"/>
        <v>-1.1494252873563218E-2</v>
      </c>
      <c r="N137" s="9">
        <f t="shared" si="32"/>
        <v>-8.130081300813009E-3</v>
      </c>
    </row>
    <row r="138" spans="1:14" x14ac:dyDescent="0.2">
      <c r="A138" s="30"/>
      <c r="B138" s="23" t="s">
        <v>125</v>
      </c>
      <c r="C138" s="20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9" t="str">
        <f t="shared" si="32"/>
        <v/>
      </c>
    </row>
    <row r="139" spans="1:14" x14ac:dyDescent="0.2">
      <c r="A139" s="30"/>
      <c r="B139" s="23" t="s">
        <v>126</v>
      </c>
      <c r="C139" s="20">
        <v>10</v>
      </c>
      <c r="D139" s="7">
        <v>4</v>
      </c>
      <c r="E139" s="7">
        <v>19</v>
      </c>
      <c r="F139" s="7">
        <v>5</v>
      </c>
      <c r="G139" s="8">
        <f t="shared" si="27"/>
        <v>5.7471264367816091E-2</v>
      </c>
      <c r="H139" s="8">
        <f t="shared" si="28"/>
        <v>3.2520325203252036E-2</v>
      </c>
      <c r="I139" s="8">
        <f t="shared" si="29"/>
        <v>0.31147540983606559</v>
      </c>
      <c r="J139" s="8">
        <f t="shared" si="30"/>
        <v>0.1388888888888889</v>
      </c>
      <c r="K139" s="8">
        <f t="shared" si="33"/>
        <v>0.9</v>
      </c>
      <c r="L139" s="8">
        <f t="shared" si="34"/>
        <v>0.25</v>
      </c>
      <c r="M139" s="8">
        <f t="shared" si="31"/>
        <v>5.1724137931034482E-2</v>
      </c>
      <c r="N139" s="9">
        <f t="shared" si="32"/>
        <v>8.130081300813009E-3</v>
      </c>
    </row>
    <row r="140" spans="1:14" x14ac:dyDescent="0.2">
      <c r="A140" s="30"/>
      <c r="B140" s="23" t="s">
        <v>127</v>
      </c>
      <c r="C140" s="20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9" t="str">
        <f t="shared" si="32"/>
        <v/>
      </c>
    </row>
    <row r="141" spans="1:14" x14ac:dyDescent="0.2">
      <c r="A141" s="30"/>
      <c r="B141" s="23" t="s">
        <v>128</v>
      </c>
      <c r="C141" s="20">
        <v>5</v>
      </c>
      <c r="D141" s="7">
        <v>4</v>
      </c>
      <c r="E141" s="7">
        <v>2</v>
      </c>
      <c r="F141" s="7">
        <v>3</v>
      </c>
      <c r="G141" s="8">
        <f t="shared" si="27"/>
        <v>2.8735632183908046E-2</v>
      </c>
      <c r="H141" s="8">
        <f t="shared" si="28"/>
        <v>3.2520325203252036E-2</v>
      </c>
      <c r="I141" s="8">
        <f t="shared" si="29"/>
        <v>3.2786885245901641E-2</v>
      </c>
      <c r="J141" s="8">
        <f t="shared" si="30"/>
        <v>8.3333333333333329E-2</v>
      </c>
      <c r="K141" s="8">
        <f t="shared" si="33"/>
        <v>-0.6</v>
      </c>
      <c r="L141" s="8">
        <f t="shared" si="34"/>
        <v>-0.25</v>
      </c>
      <c r="M141" s="8">
        <f t="shared" si="31"/>
        <v>-1.7241379310344827E-2</v>
      </c>
      <c r="N141" s="9">
        <f t="shared" si="32"/>
        <v>-8.130081300813009E-3</v>
      </c>
    </row>
    <row r="142" spans="1:14" x14ac:dyDescent="0.2">
      <c r="A142" s="30"/>
      <c r="B142" s="23" t="s">
        <v>129</v>
      </c>
      <c r="C142" s="20">
        <v>6</v>
      </c>
      <c r="D142" s="7">
        <v>4</v>
      </c>
      <c r="E142" s="7">
        <v>3</v>
      </c>
      <c r="F142" s="7">
        <v>2</v>
      </c>
      <c r="G142" s="8">
        <f t="shared" si="27"/>
        <v>3.4482758620689655E-2</v>
      </c>
      <c r="H142" s="8">
        <f t="shared" si="28"/>
        <v>3.2520325203252036E-2</v>
      </c>
      <c r="I142" s="8">
        <f t="shared" si="29"/>
        <v>4.9180327868852458E-2</v>
      </c>
      <c r="J142" s="8">
        <f t="shared" si="30"/>
        <v>5.5555555555555552E-2</v>
      </c>
      <c r="K142" s="8">
        <f t="shared" si="33"/>
        <v>-0.5</v>
      </c>
      <c r="L142" s="8">
        <f t="shared" si="34"/>
        <v>-0.5</v>
      </c>
      <c r="M142" s="8">
        <f t="shared" si="31"/>
        <v>-1.7241379310344827E-2</v>
      </c>
      <c r="N142" s="9">
        <f t="shared" si="32"/>
        <v>-1.6260162601626018E-2</v>
      </c>
    </row>
    <row r="143" spans="1:14" x14ac:dyDescent="0.2">
      <c r="A143" s="30"/>
      <c r="B143" s="23" t="s">
        <v>130</v>
      </c>
      <c r="C143" s="20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9" t="str">
        <f t="shared" si="32"/>
        <v/>
      </c>
    </row>
    <row r="144" spans="1:14" ht="25.5" x14ac:dyDescent="0.2">
      <c r="A144" s="30"/>
      <c r="B144" s="23" t="s">
        <v>131</v>
      </c>
      <c r="C144" s="20">
        <v>9</v>
      </c>
      <c r="D144" s="7">
        <v>5</v>
      </c>
      <c r="E144" s="7">
        <v>1</v>
      </c>
      <c r="F144" s="7">
        <v>0</v>
      </c>
      <c r="G144" s="8">
        <f t="shared" si="27"/>
        <v>5.1724137931034482E-2</v>
      </c>
      <c r="H144" s="8">
        <f t="shared" si="28"/>
        <v>4.065040650406504E-2</v>
      </c>
      <c r="I144" s="8">
        <f t="shared" si="29"/>
        <v>1.6393442622950821E-2</v>
      </c>
      <c r="J144" s="8" t="str">
        <f t="shared" si="30"/>
        <v/>
      </c>
      <c r="K144" s="8">
        <f t="shared" si="33"/>
        <v>-0.88888888888888884</v>
      </c>
      <c r="L144" s="8">
        <f t="shared" si="34"/>
        <v>-1</v>
      </c>
      <c r="M144" s="8">
        <f t="shared" si="31"/>
        <v>-4.5977011494252873E-2</v>
      </c>
      <c r="N144" s="9">
        <f t="shared" si="32"/>
        <v>-4.065040650406504E-2</v>
      </c>
    </row>
    <row r="145" spans="1:14" ht="22.5" customHeight="1" x14ac:dyDescent="0.2">
      <c r="A145" s="30"/>
      <c r="B145" s="23" t="s">
        <v>132</v>
      </c>
      <c r="C145" s="20">
        <v>4</v>
      </c>
      <c r="D145" s="7">
        <v>2</v>
      </c>
      <c r="E145" s="7">
        <v>3</v>
      </c>
      <c r="F145" s="7">
        <v>1</v>
      </c>
      <c r="G145" s="8">
        <f t="shared" ref="G145:G180" si="35">+IF(C145=0,"",C145/C$81)</f>
        <v>2.2988505747126436E-2</v>
      </c>
      <c r="H145" s="8">
        <f t="shared" ref="H145:H180" si="36">+IF(D145=0,"",D145/D$81)</f>
        <v>1.6260162601626018E-2</v>
      </c>
      <c r="I145" s="8">
        <f t="shared" ref="I145:I180" si="37">+IF(E145=0,"",E145/E$81)</f>
        <v>4.9180327868852458E-2</v>
      </c>
      <c r="J145" s="8">
        <f t="shared" ref="J145:J180" si="38">+IF(F145=0,"",F145/F$81)</f>
        <v>2.7777777777777776E-2</v>
      </c>
      <c r="K145" s="8">
        <f t="shared" si="33"/>
        <v>-0.25</v>
      </c>
      <c r="L145" s="8">
        <f t="shared" si="34"/>
        <v>-0.5</v>
      </c>
      <c r="M145" s="8">
        <f t="shared" ref="M145:M180" si="39">+IF(OR(AND(G145=""),(K145="")),"",G145*K145)</f>
        <v>-5.7471264367816091E-3</v>
      </c>
      <c r="N145" s="9">
        <f t="shared" ref="N145:N180" si="40">+IF(OR(AND(H145=""),(L145="")),"",H145*L145)</f>
        <v>-8.130081300813009E-3</v>
      </c>
    </row>
    <row r="146" spans="1:14" x14ac:dyDescent="0.2">
      <c r="A146" s="30"/>
      <c r="B146" s="23" t="s">
        <v>133</v>
      </c>
      <c r="C146" s="20">
        <v>6</v>
      </c>
      <c r="D146" s="7">
        <v>3</v>
      </c>
      <c r="E146" s="7">
        <v>2</v>
      </c>
      <c r="F146" s="7">
        <v>0</v>
      </c>
      <c r="G146" s="8">
        <f t="shared" si="35"/>
        <v>3.4482758620689655E-2</v>
      </c>
      <c r="H146" s="8">
        <f t="shared" si="36"/>
        <v>2.4390243902439025E-2</v>
      </c>
      <c r="I146" s="8">
        <f t="shared" si="37"/>
        <v>3.2786885245901641E-2</v>
      </c>
      <c r="J146" s="8" t="str">
        <f t="shared" si="38"/>
        <v/>
      </c>
      <c r="K146" s="8">
        <f t="shared" ref="K146:K180" si="41">+IF(AND(C146=0,E146=0)," ",IF(C146=0,1,IF(E146=0,-1,(E146-C146)/C146)))</f>
        <v>-0.66666666666666663</v>
      </c>
      <c r="L146" s="8">
        <f t="shared" ref="L146:L180" si="42">+IF(AND(D146=0,F146=0)," ",IF(D146=0,1,IF(F146=0,-1,(F146-D146)/D146)))</f>
        <v>-1</v>
      </c>
      <c r="M146" s="8">
        <f t="shared" si="39"/>
        <v>-2.2988505747126436E-2</v>
      </c>
      <c r="N146" s="9">
        <f t="shared" si="40"/>
        <v>-2.4390243902439025E-2</v>
      </c>
    </row>
    <row r="147" spans="1:14" x14ac:dyDescent="0.2">
      <c r="A147" s="30"/>
      <c r="B147" s="23" t="s">
        <v>134</v>
      </c>
      <c r="C147" s="20">
        <v>3</v>
      </c>
      <c r="D147" s="7">
        <v>1</v>
      </c>
      <c r="E147" s="7">
        <v>1</v>
      </c>
      <c r="F147" s="7">
        <v>0</v>
      </c>
      <c r="G147" s="8">
        <f t="shared" si="35"/>
        <v>1.7241379310344827E-2</v>
      </c>
      <c r="H147" s="8">
        <f t="shared" si="36"/>
        <v>8.130081300813009E-3</v>
      </c>
      <c r="I147" s="8">
        <f t="shared" si="37"/>
        <v>1.6393442622950821E-2</v>
      </c>
      <c r="J147" s="8" t="str">
        <f t="shared" si="38"/>
        <v/>
      </c>
      <c r="K147" s="8">
        <f t="shared" si="41"/>
        <v>-0.66666666666666663</v>
      </c>
      <c r="L147" s="8">
        <f t="shared" si="42"/>
        <v>-1</v>
      </c>
      <c r="M147" s="8">
        <f t="shared" si="39"/>
        <v>-1.1494252873563218E-2</v>
      </c>
      <c r="N147" s="9">
        <f t="shared" si="40"/>
        <v>-8.130081300813009E-3</v>
      </c>
    </row>
    <row r="148" spans="1:14" x14ac:dyDescent="0.2">
      <c r="A148" s="30"/>
      <c r="B148" s="23" t="s">
        <v>135</v>
      </c>
      <c r="C148" s="20">
        <v>1</v>
      </c>
      <c r="D148" s="7">
        <v>1</v>
      </c>
      <c r="E148" s="7">
        <v>0</v>
      </c>
      <c r="F148" s="7">
        <v>0</v>
      </c>
      <c r="G148" s="8">
        <f t="shared" si="35"/>
        <v>5.7471264367816091E-3</v>
      </c>
      <c r="H148" s="8">
        <f t="shared" si="36"/>
        <v>8.130081300813009E-3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-5.7471264367816091E-3</v>
      </c>
      <c r="N148" s="9">
        <f t="shared" si="40"/>
        <v>-8.130081300813009E-3</v>
      </c>
    </row>
    <row r="149" spans="1:14" x14ac:dyDescent="0.2">
      <c r="A149" s="30"/>
      <c r="B149" s="23" t="s">
        <v>136</v>
      </c>
      <c r="C149" s="20">
        <v>1</v>
      </c>
      <c r="D149" s="7">
        <v>1</v>
      </c>
      <c r="E149" s="7">
        <v>2</v>
      </c>
      <c r="F149" s="7">
        <v>0</v>
      </c>
      <c r="G149" s="8">
        <f t="shared" si="35"/>
        <v>5.7471264367816091E-3</v>
      </c>
      <c r="H149" s="8">
        <f t="shared" si="36"/>
        <v>8.130081300813009E-3</v>
      </c>
      <c r="I149" s="8">
        <f t="shared" si="37"/>
        <v>3.2786885245901641E-2</v>
      </c>
      <c r="J149" s="8" t="str">
        <f t="shared" si="38"/>
        <v/>
      </c>
      <c r="K149" s="8">
        <f t="shared" si="41"/>
        <v>1</v>
      </c>
      <c r="L149" s="8">
        <f t="shared" si="42"/>
        <v>-1</v>
      </c>
      <c r="M149" s="8">
        <f t="shared" si="39"/>
        <v>5.7471264367816091E-3</v>
      </c>
      <c r="N149" s="9">
        <f t="shared" si="40"/>
        <v>-8.130081300813009E-3</v>
      </c>
    </row>
    <row r="150" spans="1:14" x14ac:dyDescent="0.2">
      <c r="A150" s="30"/>
      <c r="B150" s="23" t="s">
        <v>137</v>
      </c>
      <c r="C150" s="20">
        <v>1</v>
      </c>
      <c r="D150" s="7">
        <v>1</v>
      </c>
      <c r="E150" s="7">
        <v>2</v>
      </c>
      <c r="F150" s="7">
        <v>0</v>
      </c>
      <c r="G150" s="8">
        <f t="shared" si="35"/>
        <v>5.7471264367816091E-3</v>
      </c>
      <c r="H150" s="8">
        <f t="shared" si="36"/>
        <v>8.130081300813009E-3</v>
      </c>
      <c r="I150" s="8">
        <f t="shared" si="37"/>
        <v>3.2786885245901641E-2</v>
      </c>
      <c r="J150" s="8" t="str">
        <f t="shared" si="38"/>
        <v/>
      </c>
      <c r="K150" s="8">
        <f t="shared" si="41"/>
        <v>1</v>
      </c>
      <c r="L150" s="8">
        <f t="shared" si="42"/>
        <v>-1</v>
      </c>
      <c r="M150" s="8">
        <f t="shared" si="39"/>
        <v>5.7471264367816091E-3</v>
      </c>
      <c r="N150" s="9">
        <f t="shared" si="40"/>
        <v>-8.130081300813009E-3</v>
      </c>
    </row>
    <row r="151" spans="1:14" x14ac:dyDescent="0.2">
      <c r="A151" s="30"/>
      <c r="B151" s="23" t="s">
        <v>138</v>
      </c>
      <c r="C151" s="20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9" t="str">
        <f t="shared" si="40"/>
        <v/>
      </c>
    </row>
    <row r="152" spans="1:14" x14ac:dyDescent="0.2">
      <c r="A152" s="30"/>
      <c r="B152" s="23" t="s">
        <v>139</v>
      </c>
      <c r="C152" s="20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9" t="str">
        <f t="shared" si="40"/>
        <v/>
      </c>
    </row>
    <row r="153" spans="1:14" x14ac:dyDescent="0.2">
      <c r="A153" s="30"/>
      <c r="B153" s="23" t="s">
        <v>140</v>
      </c>
      <c r="C153" s="20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9" t="str">
        <f t="shared" si="40"/>
        <v/>
      </c>
    </row>
    <row r="154" spans="1:14" ht="25.5" x14ac:dyDescent="0.2">
      <c r="A154" s="30"/>
      <c r="B154" s="23" t="s">
        <v>141</v>
      </c>
      <c r="C154" s="20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9" t="str">
        <f t="shared" si="40"/>
        <v/>
      </c>
    </row>
    <row r="155" spans="1:14" ht="25.5" x14ac:dyDescent="0.2">
      <c r="A155" s="30"/>
      <c r="B155" s="23" t="s">
        <v>142</v>
      </c>
      <c r="C155" s="20">
        <v>1</v>
      </c>
      <c r="D155" s="7">
        <v>1</v>
      </c>
      <c r="E155" s="7">
        <v>0</v>
      </c>
      <c r="F155" s="7">
        <v>0</v>
      </c>
      <c r="G155" s="8">
        <f t="shared" si="35"/>
        <v>5.7471264367816091E-3</v>
      </c>
      <c r="H155" s="8">
        <f t="shared" si="36"/>
        <v>8.130081300813009E-3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-5.7471264367816091E-3</v>
      </c>
      <c r="N155" s="9">
        <f t="shared" si="40"/>
        <v>-8.130081300813009E-3</v>
      </c>
    </row>
    <row r="156" spans="1:14" ht="25.5" x14ac:dyDescent="0.2">
      <c r="A156" s="30"/>
      <c r="B156" s="23" t="s">
        <v>143</v>
      </c>
      <c r="C156" s="20">
        <v>1</v>
      </c>
      <c r="D156" s="7">
        <v>0</v>
      </c>
      <c r="E156" s="7">
        <v>0</v>
      </c>
      <c r="F156" s="7">
        <v>0</v>
      </c>
      <c r="G156" s="8">
        <f t="shared" si="35"/>
        <v>5.7471264367816091E-3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-5.7471264367816091E-3</v>
      </c>
      <c r="N156" s="9" t="str">
        <f t="shared" si="40"/>
        <v/>
      </c>
    </row>
    <row r="157" spans="1:14" ht="25.5" x14ac:dyDescent="0.2">
      <c r="A157" s="30"/>
      <c r="B157" s="23" t="s">
        <v>144</v>
      </c>
      <c r="C157" s="20">
        <v>19</v>
      </c>
      <c r="D157" s="7">
        <v>12</v>
      </c>
      <c r="E157" s="7">
        <v>1</v>
      </c>
      <c r="F157" s="7">
        <v>0</v>
      </c>
      <c r="G157" s="8">
        <f t="shared" si="35"/>
        <v>0.10919540229885058</v>
      </c>
      <c r="H157" s="8">
        <f t="shared" si="36"/>
        <v>9.7560975609756101E-2</v>
      </c>
      <c r="I157" s="8">
        <f t="shared" si="37"/>
        <v>1.6393442622950821E-2</v>
      </c>
      <c r="J157" s="8" t="str">
        <f t="shared" si="38"/>
        <v/>
      </c>
      <c r="K157" s="8">
        <f t="shared" si="41"/>
        <v>-0.94736842105263153</v>
      </c>
      <c r="L157" s="8">
        <f t="shared" si="42"/>
        <v>-1</v>
      </c>
      <c r="M157" s="8">
        <f t="shared" si="39"/>
        <v>-0.10344827586206896</v>
      </c>
      <c r="N157" s="9">
        <f t="shared" si="40"/>
        <v>-9.7560975609756101E-2</v>
      </c>
    </row>
    <row r="158" spans="1:14" ht="25.5" x14ac:dyDescent="0.2">
      <c r="A158" s="30"/>
      <c r="B158" s="23" t="s">
        <v>145</v>
      </c>
      <c r="C158" s="20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9" t="str">
        <f t="shared" si="40"/>
        <v/>
      </c>
    </row>
    <row r="159" spans="1:14" x14ac:dyDescent="0.2">
      <c r="A159" s="30"/>
      <c r="B159" s="23" t="s">
        <v>146</v>
      </c>
      <c r="C159" s="20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9" t="str">
        <f t="shared" si="40"/>
        <v/>
      </c>
    </row>
    <row r="160" spans="1:14" x14ac:dyDescent="0.2">
      <c r="A160" s="30"/>
      <c r="B160" s="23" t="s">
        <v>147</v>
      </c>
      <c r="C160" s="20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9" t="str">
        <f t="shared" si="40"/>
        <v/>
      </c>
    </row>
    <row r="161" spans="1:14" x14ac:dyDescent="0.2">
      <c r="A161" s="30"/>
      <c r="B161" s="23" t="s">
        <v>148</v>
      </c>
      <c r="C161" s="20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2.7777777777777776E-2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9" t="str">
        <f t="shared" si="40"/>
        <v/>
      </c>
    </row>
    <row r="162" spans="1:14" x14ac:dyDescent="0.2">
      <c r="A162" s="30"/>
      <c r="B162" s="23" t="s">
        <v>149</v>
      </c>
      <c r="C162" s="20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9" t="str">
        <f t="shared" si="40"/>
        <v/>
      </c>
    </row>
    <row r="163" spans="1:14" x14ac:dyDescent="0.2">
      <c r="A163" s="30"/>
      <c r="B163" s="23" t="s">
        <v>150</v>
      </c>
      <c r="C163" s="20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9" t="str">
        <f t="shared" si="40"/>
        <v/>
      </c>
    </row>
    <row r="164" spans="1:14" x14ac:dyDescent="0.2">
      <c r="A164" s="30"/>
      <c r="B164" s="23" t="s">
        <v>151</v>
      </c>
      <c r="C164" s="20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9" t="str">
        <f t="shared" si="40"/>
        <v/>
      </c>
    </row>
    <row r="165" spans="1:14" x14ac:dyDescent="0.2">
      <c r="A165" s="30"/>
      <c r="B165" s="23" t="s">
        <v>152</v>
      </c>
      <c r="C165" s="20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9" t="str">
        <f t="shared" si="40"/>
        <v/>
      </c>
    </row>
    <row r="166" spans="1:14" x14ac:dyDescent="0.2">
      <c r="A166" s="30"/>
      <c r="B166" s="23" t="s">
        <v>153</v>
      </c>
      <c r="C166" s="20">
        <v>2</v>
      </c>
      <c r="D166" s="7">
        <v>0</v>
      </c>
      <c r="E166" s="7">
        <v>1</v>
      </c>
      <c r="F166" s="7">
        <v>0</v>
      </c>
      <c r="G166" s="8">
        <f t="shared" si="35"/>
        <v>1.1494252873563218E-2</v>
      </c>
      <c r="H166" s="8" t="str">
        <f t="shared" si="36"/>
        <v/>
      </c>
      <c r="I166" s="8">
        <f t="shared" si="37"/>
        <v>1.6393442622950821E-2</v>
      </c>
      <c r="J166" s="8" t="str">
        <f t="shared" si="38"/>
        <v/>
      </c>
      <c r="K166" s="8">
        <f t="shared" si="41"/>
        <v>-0.5</v>
      </c>
      <c r="L166" s="8" t="str">
        <f t="shared" si="42"/>
        <v xml:space="preserve"> </v>
      </c>
      <c r="M166" s="8">
        <f t="shared" si="39"/>
        <v>-5.7471264367816091E-3</v>
      </c>
      <c r="N166" s="9" t="str">
        <f t="shared" si="40"/>
        <v/>
      </c>
    </row>
    <row r="167" spans="1:14" x14ac:dyDescent="0.2">
      <c r="A167" s="30"/>
      <c r="B167" s="23" t="s">
        <v>154</v>
      </c>
      <c r="C167" s="20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2.7777777777777776E-2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9" t="str">
        <f t="shared" si="40"/>
        <v/>
      </c>
    </row>
    <row r="168" spans="1:14" ht="25.5" x14ac:dyDescent="0.2">
      <c r="A168" s="30"/>
      <c r="B168" s="23" t="s">
        <v>155</v>
      </c>
      <c r="C168" s="20">
        <v>1</v>
      </c>
      <c r="D168" s="7">
        <v>2</v>
      </c>
      <c r="E168" s="7">
        <v>0</v>
      </c>
      <c r="F168" s="7">
        <v>0</v>
      </c>
      <c r="G168" s="8">
        <f t="shared" si="35"/>
        <v>5.7471264367816091E-3</v>
      </c>
      <c r="H168" s="8">
        <f t="shared" si="36"/>
        <v>1.6260162601626018E-2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-5.7471264367816091E-3</v>
      </c>
      <c r="N168" s="9">
        <f t="shared" si="40"/>
        <v>-1.6260162601626018E-2</v>
      </c>
    </row>
    <row r="169" spans="1:14" x14ac:dyDescent="0.2">
      <c r="A169" s="30"/>
      <c r="B169" s="23" t="s">
        <v>156</v>
      </c>
      <c r="C169" s="20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8.130081300813009E-3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9">
        <f t="shared" si="40"/>
        <v>-8.130081300813009E-3</v>
      </c>
    </row>
    <row r="170" spans="1:14" ht="25.5" x14ac:dyDescent="0.2">
      <c r="A170" s="30"/>
      <c r="B170" s="23" t="s">
        <v>157</v>
      </c>
      <c r="C170" s="20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8.130081300813009E-3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9">
        <f t="shared" si="40"/>
        <v>-8.130081300813009E-3</v>
      </c>
    </row>
    <row r="171" spans="1:14" x14ac:dyDescent="0.2">
      <c r="A171" s="30"/>
      <c r="B171" s="23" t="s">
        <v>158</v>
      </c>
      <c r="C171" s="20">
        <v>1</v>
      </c>
      <c r="D171" s="7">
        <v>0</v>
      </c>
      <c r="E171" s="7">
        <v>0</v>
      </c>
      <c r="F171" s="7">
        <v>0</v>
      </c>
      <c r="G171" s="8">
        <f t="shared" si="35"/>
        <v>5.7471264367816091E-3</v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 t="str">
        <f t="shared" si="42"/>
        <v xml:space="preserve"> </v>
      </c>
      <c r="M171" s="8">
        <f t="shared" si="39"/>
        <v>-5.7471264367816091E-3</v>
      </c>
      <c r="N171" s="9" t="str">
        <f t="shared" si="40"/>
        <v/>
      </c>
    </row>
    <row r="172" spans="1:14" x14ac:dyDescent="0.2">
      <c r="A172" s="30"/>
      <c r="B172" s="23" t="s">
        <v>159</v>
      </c>
      <c r="C172" s="20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9" t="str">
        <f t="shared" si="40"/>
        <v/>
      </c>
    </row>
    <row r="173" spans="1:14" x14ac:dyDescent="0.2">
      <c r="A173" s="30"/>
      <c r="B173" s="23" t="s">
        <v>160</v>
      </c>
      <c r="C173" s="20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9" t="str">
        <f t="shared" si="40"/>
        <v/>
      </c>
    </row>
    <row r="174" spans="1:14" x14ac:dyDescent="0.2">
      <c r="A174" s="30"/>
      <c r="B174" s="23" t="s">
        <v>161</v>
      </c>
      <c r="C174" s="20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9" t="str">
        <f t="shared" si="40"/>
        <v/>
      </c>
    </row>
    <row r="175" spans="1:14" x14ac:dyDescent="0.2">
      <c r="A175" s="30"/>
      <c r="B175" s="23" t="s">
        <v>162</v>
      </c>
      <c r="C175" s="20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9" t="str">
        <f t="shared" si="40"/>
        <v/>
      </c>
    </row>
    <row r="176" spans="1:14" x14ac:dyDescent="0.2">
      <c r="A176" s="30"/>
      <c r="B176" s="23" t="s">
        <v>163</v>
      </c>
      <c r="C176" s="20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9" t="str">
        <f t="shared" si="40"/>
        <v/>
      </c>
    </row>
    <row r="177" spans="1:14" x14ac:dyDescent="0.2">
      <c r="A177" s="30"/>
      <c r="B177" s="23" t="s">
        <v>164</v>
      </c>
      <c r="C177" s="20">
        <v>3</v>
      </c>
      <c r="D177" s="7">
        <v>2</v>
      </c>
      <c r="E177" s="7">
        <v>2</v>
      </c>
      <c r="F177" s="7">
        <v>0</v>
      </c>
      <c r="G177" s="8">
        <f t="shared" si="35"/>
        <v>1.7241379310344827E-2</v>
      </c>
      <c r="H177" s="8">
        <f t="shared" si="36"/>
        <v>1.6260162601626018E-2</v>
      </c>
      <c r="I177" s="8">
        <f t="shared" si="37"/>
        <v>3.2786885245901641E-2</v>
      </c>
      <c r="J177" s="8" t="str">
        <f t="shared" si="38"/>
        <v/>
      </c>
      <c r="K177" s="8">
        <f t="shared" si="41"/>
        <v>-0.33333333333333331</v>
      </c>
      <c r="L177" s="8">
        <f t="shared" si="42"/>
        <v>-1</v>
      </c>
      <c r="M177" s="8">
        <f t="shared" si="39"/>
        <v>-5.7471264367816091E-3</v>
      </c>
      <c r="N177" s="9">
        <f t="shared" si="40"/>
        <v>-1.6260162601626018E-2</v>
      </c>
    </row>
    <row r="178" spans="1:14" ht="25.5" x14ac:dyDescent="0.2">
      <c r="A178" s="30"/>
      <c r="B178" s="23" t="s">
        <v>165</v>
      </c>
      <c r="C178" s="20">
        <v>1</v>
      </c>
      <c r="D178" s="7">
        <v>0</v>
      </c>
      <c r="E178" s="7">
        <v>0</v>
      </c>
      <c r="F178" s="7">
        <v>0</v>
      </c>
      <c r="G178" s="8">
        <f t="shared" si="35"/>
        <v>5.7471264367816091E-3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-5.7471264367816091E-3</v>
      </c>
      <c r="N178" s="9" t="str">
        <f t="shared" si="40"/>
        <v/>
      </c>
    </row>
    <row r="179" spans="1:14" ht="25.5" x14ac:dyDescent="0.2">
      <c r="A179" s="30"/>
      <c r="B179" s="23" t="s">
        <v>166</v>
      </c>
      <c r="C179" s="20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9" t="str">
        <f t="shared" si="40"/>
        <v/>
      </c>
    </row>
    <row r="180" spans="1:14" ht="15.75" thickBot="1" x14ac:dyDescent="0.25">
      <c r="A180" s="30"/>
      <c r="B180" s="24" t="s">
        <v>167</v>
      </c>
      <c r="C180" s="21">
        <v>0</v>
      </c>
      <c r="D180" s="10">
        <v>0</v>
      </c>
      <c r="E180" s="10">
        <v>0</v>
      </c>
      <c r="F180" s="10">
        <v>0</v>
      </c>
      <c r="G180" s="11" t="str">
        <f t="shared" si="35"/>
        <v/>
      </c>
      <c r="H180" s="11" t="str">
        <f t="shared" si="36"/>
        <v/>
      </c>
      <c r="I180" s="11" t="str">
        <f t="shared" si="37"/>
        <v/>
      </c>
      <c r="J180" s="11" t="str">
        <f t="shared" si="38"/>
        <v/>
      </c>
      <c r="K180" s="11" t="str">
        <f t="shared" si="41"/>
        <v xml:space="preserve"> </v>
      </c>
      <c r="L180" s="11" t="str">
        <f t="shared" si="42"/>
        <v xml:space="preserve"> </v>
      </c>
      <c r="M180" s="11" t="str">
        <f t="shared" si="39"/>
        <v/>
      </c>
      <c r="N180" s="12" t="str">
        <f t="shared" si="40"/>
        <v/>
      </c>
    </row>
    <row r="181" spans="1:14" x14ac:dyDescent="0.2">
      <c r="A181" s="29"/>
    </row>
    <row r="182" spans="1:14" x14ac:dyDescent="0.2">
      <c r="A182" s="29"/>
    </row>
    <row r="183" spans="1:14" x14ac:dyDescent="0.2">
      <c r="A183" s="29"/>
    </row>
    <row r="184" spans="1:14" ht="15.75" thickBot="1" x14ac:dyDescent="0.25">
      <c r="A184" s="29"/>
    </row>
    <row r="185" spans="1:14" ht="29.25" customHeight="1" thickBot="1" x14ac:dyDescent="0.25">
      <c r="A185" s="30"/>
      <c r="B185" s="31" t="s">
        <v>3</v>
      </c>
      <c r="C185" s="34" t="s">
        <v>16</v>
      </c>
      <c r="D185" s="35"/>
      <c r="E185" s="35"/>
      <c r="F185" s="36"/>
      <c r="G185" s="34" t="s">
        <v>5</v>
      </c>
      <c r="H185" s="35"/>
      <c r="I185" s="35"/>
      <c r="J185" s="36"/>
      <c r="K185" s="37" t="s">
        <v>17</v>
      </c>
      <c r="L185" s="38"/>
      <c r="M185" s="41" t="s">
        <v>7</v>
      </c>
      <c r="N185" s="42"/>
    </row>
    <row r="186" spans="1:14" ht="15.75" thickBot="1" x14ac:dyDescent="0.25">
      <c r="A186" s="29"/>
      <c r="B186" s="32"/>
      <c r="C186" s="44">
        <v>2022</v>
      </c>
      <c r="D186" s="40"/>
      <c r="E186" s="45">
        <v>2023</v>
      </c>
      <c r="F186" s="40"/>
      <c r="G186" s="46">
        <v>2022</v>
      </c>
      <c r="H186" s="40"/>
      <c r="I186" s="45">
        <v>2023</v>
      </c>
      <c r="J186" s="40"/>
      <c r="K186" s="39"/>
      <c r="L186" s="40"/>
      <c r="M186" s="39"/>
      <c r="N186" s="43"/>
    </row>
    <row r="187" spans="1:14" ht="15.75" thickBot="1" x14ac:dyDescent="0.25">
      <c r="A187" s="30"/>
      <c r="B187" s="33"/>
      <c r="C187" s="13" t="s">
        <v>8</v>
      </c>
      <c r="D187" s="13" t="s">
        <v>9</v>
      </c>
      <c r="E187" s="14" t="s">
        <v>8</v>
      </c>
      <c r="F187" s="13" t="s">
        <v>9</v>
      </c>
      <c r="G187" s="13" t="s">
        <v>8</v>
      </c>
      <c r="H187" s="13" t="s">
        <v>9</v>
      </c>
      <c r="I187" s="13" t="s">
        <v>8</v>
      </c>
      <c r="J187" s="13" t="s">
        <v>9</v>
      </c>
      <c r="K187" s="13" t="s">
        <v>8</v>
      </c>
      <c r="L187" s="13" t="s">
        <v>9</v>
      </c>
      <c r="M187" s="13" t="s">
        <v>8</v>
      </c>
      <c r="N187" s="15" t="s">
        <v>9</v>
      </c>
    </row>
    <row r="188" spans="1:14" ht="26.25" thickBot="1" x14ac:dyDescent="0.25">
      <c r="A188" s="30"/>
      <c r="B188" s="16" t="s">
        <v>12</v>
      </c>
      <c r="C188" s="17">
        <f>SUM(C189:C363)</f>
        <v>272</v>
      </c>
      <c r="D188" s="17">
        <f>SUM(D189:D363)</f>
        <v>188</v>
      </c>
      <c r="E188" s="17">
        <f>SUM(E189:E363)</f>
        <v>38</v>
      </c>
      <c r="F188" s="17">
        <f>SUM(F189:F363)</f>
        <v>46</v>
      </c>
      <c r="G188" s="18">
        <f t="shared" ref="G188:G219" si="43">+IF(C188=0,"",C188/C$188)</f>
        <v>1</v>
      </c>
      <c r="H188" s="18">
        <f t="shared" ref="H188:H219" si="44">+IF(D188=0,"",D188/D$188)</f>
        <v>1</v>
      </c>
      <c r="I188" s="18">
        <f t="shared" ref="I188:I219" si="45">+IF(E188=0,"",E188/E$188)</f>
        <v>1</v>
      </c>
      <c r="J188" s="18">
        <f t="shared" ref="J188:J219" si="46">+IF(F188=0,"",F188/F$188)</f>
        <v>1</v>
      </c>
      <c r="K188" s="18">
        <f>+IF(AND(C188=0,E188=0),"",IF(C188=0,1,IF(E188=0,-1,(E188-C188)/C188)))</f>
        <v>-0.86029411764705888</v>
      </c>
      <c r="L188" s="18">
        <f>+IF(AND(D188=0,F188=0),"",IF(D188=0,1,IF(F188=0,-1,(F188-D188)/D188)))</f>
        <v>-0.75531914893617025</v>
      </c>
      <c r="M188" s="18">
        <f t="shared" ref="M188:M219" si="47">+IF(OR(AND(G188=""),(K188="")),"",G188*K188)</f>
        <v>-0.86029411764705888</v>
      </c>
      <c r="N188" s="19">
        <f t="shared" ref="N188:N219" si="48">+IF(OR(AND(H188=""),(L188="")),"",H188*L188)</f>
        <v>-0.75531914893617025</v>
      </c>
    </row>
    <row r="189" spans="1:14" ht="24.75" customHeight="1" x14ac:dyDescent="0.2">
      <c r="A189" s="30"/>
      <c r="B189" s="22" t="s">
        <v>168</v>
      </c>
      <c r="C189" s="28">
        <v>1</v>
      </c>
      <c r="D189" s="25">
        <v>0</v>
      </c>
      <c r="E189" s="25">
        <v>4</v>
      </c>
      <c r="F189" s="25">
        <v>1</v>
      </c>
      <c r="G189" s="26">
        <f t="shared" si="43"/>
        <v>3.6764705882352941E-3</v>
      </c>
      <c r="H189" s="26" t="str">
        <f t="shared" si="44"/>
        <v/>
      </c>
      <c r="I189" s="26">
        <f t="shared" si="45"/>
        <v>0.10526315789473684</v>
      </c>
      <c r="J189" s="26">
        <f t="shared" si="46"/>
        <v>2.1739130434782608E-2</v>
      </c>
      <c r="K189" s="26">
        <f t="shared" ref="K189:K220" si="49">+IF(AND(C189=0,E189=0)," ",IF(C189=0,1,IF(E189=0,-1,(E189-C189)/C189)))</f>
        <v>3</v>
      </c>
      <c r="L189" s="26">
        <f t="shared" ref="L189:L220" si="50">+IF(AND(D189=0,F189=0)," ",IF(D189=0,1,IF(F189=0,-1,(F189-D189)/D189)))</f>
        <v>1</v>
      </c>
      <c r="M189" s="26">
        <f t="shared" si="47"/>
        <v>1.1029411764705881E-2</v>
      </c>
      <c r="N189" s="27" t="str">
        <f t="shared" si="48"/>
        <v/>
      </c>
    </row>
    <row r="190" spans="1:14" x14ac:dyDescent="0.2">
      <c r="A190" s="30"/>
      <c r="B190" s="23" t="s">
        <v>169</v>
      </c>
      <c r="C190" s="20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9" t="str">
        <f t="shared" si="48"/>
        <v/>
      </c>
    </row>
    <row r="191" spans="1:14" ht="38.25" x14ac:dyDescent="0.2">
      <c r="A191" s="30"/>
      <c r="B191" s="23" t="s">
        <v>170</v>
      </c>
      <c r="C191" s="20">
        <v>2</v>
      </c>
      <c r="D191" s="7">
        <v>1</v>
      </c>
      <c r="E191" s="7">
        <v>0</v>
      </c>
      <c r="F191" s="7">
        <v>0</v>
      </c>
      <c r="G191" s="8">
        <f t="shared" si="43"/>
        <v>7.3529411764705881E-3</v>
      </c>
      <c r="H191" s="8">
        <f t="shared" si="44"/>
        <v>5.3191489361702126E-3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-7.3529411764705881E-3</v>
      </c>
      <c r="N191" s="9">
        <f t="shared" si="48"/>
        <v>-5.3191489361702126E-3</v>
      </c>
    </row>
    <row r="192" spans="1:14" ht="24.75" customHeight="1" x14ac:dyDescent="0.2">
      <c r="A192" s="30"/>
      <c r="B192" s="23" t="s">
        <v>171</v>
      </c>
      <c r="C192" s="20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9" t="str">
        <f t="shared" si="48"/>
        <v/>
      </c>
    </row>
    <row r="193" spans="1:14" ht="25.5" x14ac:dyDescent="0.2">
      <c r="A193" s="30"/>
      <c r="B193" s="23" t="s">
        <v>172</v>
      </c>
      <c r="C193" s="20">
        <v>0</v>
      </c>
      <c r="D193" s="7">
        <v>2</v>
      </c>
      <c r="E193" s="7">
        <v>0</v>
      </c>
      <c r="F193" s="7">
        <v>1</v>
      </c>
      <c r="G193" s="8" t="str">
        <f t="shared" si="43"/>
        <v/>
      </c>
      <c r="H193" s="8">
        <f t="shared" si="44"/>
        <v>1.0638297872340425E-2</v>
      </c>
      <c r="I193" s="8" t="str">
        <f t="shared" si="45"/>
        <v/>
      </c>
      <c r="J193" s="8">
        <f t="shared" si="46"/>
        <v>2.1739130434782608E-2</v>
      </c>
      <c r="K193" s="8" t="str">
        <f t="shared" si="49"/>
        <v xml:space="preserve"> </v>
      </c>
      <c r="L193" s="8">
        <f t="shared" si="50"/>
        <v>-0.5</v>
      </c>
      <c r="M193" s="8" t="str">
        <f t="shared" si="47"/>
        <v/>
      </c>
      <c r="N193" s="9">
        <f t="shared" si="48"/>
        <v>-5.3191489361702126E-3</v>
      </c>
    </row>
    <row r="194" spans="1:14" ht="25.5" x14ac:dyDescent="0.2">
      <c r="A194" s="30"/>
      <c r="B194" s="23" t="s">
        <v>173</v>
      </c>
      <c r="C194" s="20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9" t="str">
        <f t="shared" si="48"/>
        <v/>
      </c>
    </row>
    <row r="195" spans="1:14" x14ac:dyDescent="0.2">
      <c r="A195" s="30"/>
      <c r="B195" s="23" t="s">
        <v>174</v>
      </c>
      <c r="C195" s="20">
        <v>97</v>
      </c>
      <c r="D195" s="7">
        <v>51</v>
      </c>
      <c r="E195" s="7">
        <v>7</v>
      </c>
      <c r="F195" s="7">
        <v>7</v>
      </c>
      <c r="G195" s="8">
        <f t="shared" si="43"/>
        <v>0.35661764705882354</v>
      </c>
      <c r="H195" s="8">
        <f t="shared" si="44"/>
        <v>0.27127659574468083</v>
      </c>
      <c r="I195" s="8">
        <f t="shared" si="45"/>
        <v>0.18421052631578946</v>
      </c>
      <c r="J195" s="8">
        <f t="shared" si="46"/>
        <v>0.15217391304347827</v>
      </c>
      <c r="K195" s="8">
        <f t="shared" si="49"/>
        <v>-0.92783505154639179</v>
      </c>
      <c r="L195" s="8">
        <f t="shared" si="50"/>
        <v>-0.86274509803921573</v>
      </c>
      <c r="M195" s="8">
        <f t="shared" si="47"/>
        <v>-0.33088235294117652</v>
      </c>
      <c r="N195" s="9">
        <f t="shared" si="48"/>
        <v>-0.23404255319148934</v>
      </c>
    </row>
    <row r="196" spans="1:14" x14ac:dyDescent="0.2">
      <c r="A196" s="30"/>
      <c r="B196" s="23" t="s">
        <v>175</v>
      </c>
      <c r="C196" s="20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9" t="str">
        <f t="shared" si="48"/>
        <v/>
      </c>
    </row>
    <row r="197" spans="1:14" x14ac:dyDescent="0.2">
      <c r="A197" s="30"/>
      <c r="B197" s="23" t="s">
        <v>176</v>
      </c>
      <c r="C197" s="20">
        <v>1</v>
      </c>
      <c r="D197" s="7">
        <v>2</v>
      </c>
      <c r="E197" s="7">
        <v>0</v>
      </c>
      <c r="F197" s="7">
        <v>0</v>
      </c>
      <c r="G197" s="8">
        <f t="shared" si="43"/>
        <v>3.6764705882352941E-3</v>
      </c>
      <c r="H197" s="8">
        <f t="shared" si="44"/>
        <v>1.0638297872340425E-2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-3.6764705882352941E-3</v>
      </c>
      <c r="N197" s="9">
        <f t="shared" si="48"/>
        <v>-1.0638297872340425E-2</v>
      </c>
    </row>
    <row r="198" spans="1:14" x14ac:dyDescent="0.2">
      <c r="A198" s="30"/>
      <c r="B198" s="23" t="s">
        <v>177</v>
      </c>
      <c r="C198" s="20">
        <v>1</v>
      </c>
      <c r="D198" s="7">
        <v>0</v>
      </c>
      <c r="E198" s="7">
        <v>0</v>
      </c>
      <c r="F198" s="7">
        <v>0</v>
      </c>
      <c r="G198" s="8">
        <f t="shared" si="43"/>
        <v>3.6764705882352941E-3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-3.6764705882352941E-3</v>
      </c>
      <c r="N198" s="9" t="str">
        <f t="shared" si="48"/>
        <v/>
      </c>
    </row>
    <row r="199" spans="1:14" x14ac:dyDescent="0.2">
      <c r="A199" s="30"/>
      <c r="B199" s="23" t="s">
        <v>178</v>
      </c>
      <c r="C199" s="20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9" t="str">
        <f t="shared" si="48"/>
        <v/>
      </c>
    </row>
    <row r="200" spans="1:14" ht="25.5" x14ac:dyDescent="0.2">
      <c r="A200" s="30"/>
      <c r="B200" s="23" t="s">
        <v>179</v>
      </c>
      <c r="C200" s="20">
        <v>0</v>
      </c>
      <c r="D200" s="7">
        <v>0</v>
      </c>
      <c r="E200" s="7">
        <v>3</v>
      </c>
      <c r="F200" s="7">
        <v>4</v>
      </c>
      <c r="G200" s="8" t="str">
        <f t="shared" si="43"/>
        <v/>
      </c>
      <c r="H200" s="8" t="str">
        <f t="shared" si="44"/>
        <v/>
      </c>
      <c r="I200" s="8">
        <f t="shared" si="45"/>
        <v>7.8947368421052627E-2</v>
      </c>
      <c r="J200" s="8">
        <f t="shared" si="46"/>
        <v>8.6956521739130432E-2</v>
      </c>
      <c r="K200" s="8">
        <f t="shared" si="49"/>
        <v>1</v>
      </c>
      <c r="L200" s="8">
        <f t="shared" si="50"/>
        <v>1</v>
      </c>
      <c r="M200" s="8" t="str">
        <f t="shared" si="47"/>
        <v/>
      </c>
      <c r="N200" s="9" t="str">
        <f t="shared" si="48"/>
        <v/>
      </c>
    </row>
    <row r="201" spans="1:14" x14ac:dyDescent="0.2">
      <c r="A201" s="30"/>
      <c r="B201" s="23" t="s">
        <v>180</v>
      </c>
      <c r="C201" s="20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9" t="str">
        <f t="shared" si="48"/>
        <v/>
      </c>
    </row>
    <row r="202" spans="1:14" x14ac:dyDescent="0.2">
      <c r="A202" s="30"/>
      <c r="B202" s="23" t="s">
        <v>181</v>
      </c>
      <c r="C202" s="20">
        <v>2</v>
      </c>
      <c r="D202" s="7">
        <v>1</v>
      </c>
      <c r="E202" s="7">
        <v>0</v>
      </c>
      <c r="F202" s="7">
        <v>0</v>
      </c>
      <c r="G202" s="8">
        <f t="shared" si="43"/>
        <v>7.3529411764705881E-3</v>
      </c>
      <c r="H202" s="8">
        <f t="shared" si="44"/>
        <v>5.3191489361702126E-3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-7.3529411764705881E-3</v>
      </c>
      <c r="N202" s="9">
        <f t="shared" si="48"/>
        <v>-5.3191489361702126E-3</v>
      </c>
    </row>
    <row r="203" spans="1:14" x14ac:dyDescent="0.2">
      <c r="A203" s="30"/>
      <c r="B203" s="23" t="s">
        <v>182</v>
      </c>
      <c r="C203" s="20">
        <v>12</v>
      </c>
      <c r="D203" s="7">
        <v>6</v>
      </c>
      <c r="E203" s="7">
        <v>2</v>
      </c>
      <c r="F203" s="7">
        <v>4</v>
      </c>
      <c r="G203" s="8">
        <f t="shared" si="43"/>
        <v>4.4117647058823532E-2</v>
      </c>
      <c r="H203" s="8">
        <f t="shared" si="44"/>
        <v>3.1914893617021274E-2</v>
      </c>
      <c r="I203" s="8">
        <f t="shared" si="45"/>
        <v>5.2631578947368418E-2</v>
      </c>
      <c r="J203" s="8">
        <f t="shared" si="46"/>
        <v>8.6956521739130432E-2</v>
      </c>
      <c r="K203" s="8">
        <f t="shared" si="49"/>
        <v>-0.83333333333333337</v>
      </c>
      <c r="L203" s="8">
        <f t="shared" si="50"/>
        <v>-0.33333333333333331</v>
      </c>
      <c r="M203" s="8">
        <f t="shared" si="47"/>
        <v>-3.6764705882352942E-2</v>
      </c>
      <c r="N203" s="9">
        <f t="shared" si="48"/>
        <v>-1.0638297872340424E-2</v>
      </c>
    </row>
    <row r="204" spans="1:14" ht="25.5" x14ac:dyDescent="0.2">
      <c r="A204" s="30"/>
      <c r="B204" s="23" t="s">
        <v>183</v>
      </c>
      <c r="C204" s="20">
        <v>3</v>
      </c>
      <c r="D204" s="7">
        <v>1</v>
      </c>
      <c r="E204" s="7">
        <v>0</v>
      </c>
      <c r="F204" s="7">
        <v>1</v>
      </c>
      <c r="G204" s="8">
        <f t="shared" si="43"/>
        <v>1.1029411764705883E-2</v>
      </c>
      <c r="H204" s="8">
        <f t="shared" si="44"/>
        <v>5.3191489361702126E-3</v>
      </c>
      <c r="I204" s="8" t="str">
        <f t="shared" si="45"/>
        <v/>
      </c>
      <c r="J204" s="8">
        <f t="shared" si="46"/>
        <v>2.1739130434782608E-2</v>
      </c>
      <c r="K204" s="8">
        <f t="shared" si="49"/>
        <v>-1</v>
      </c>
      <c r="L204" s="8">
        <f t="shared" si="50"/>
        <v>0</v>
      </c>
      <c r="M204" s="8">
        <f t="shared" si="47"/>
        <v>-1.1029411764705883E-2</v>
      </c>
      <c r="N204" s="9">
        <f t="shared" si="48"/>
        <v>0</v>
      </c>
    </row>
    <row r="205" spans="1:14" ht="25.5" x14ac:dyDescent="0.2">
      <c r="A205" s="30"/>
      <c r="B205" s="23" t="s">
        <v>184</v>
      </c>
      <c r="C205" s="20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9" t="str">
        <f t="shared" si="48"/>
        <v/>
      </c>
    </row>
    <row r="206" spans="1:14" x14ac:dyDescent="0.2">
      <c r="A206" s="30"/>
      <c r="B206" s="23" t="s">
        <v>185</v>
      </c>
      <c r="C206" s="20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9" t="str">
        <f t="shared" si="48"/>
        <v/>
      </c>
    </row>
    <row r="207" spans="1:14" x14ac:dyDescent="0.2">
      <c r="A207" s="30"/>
      <c r="B207" s="23" t="s">
        <v>186</v>
      </c>
      <c r="C207" s="20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9" t="str">
        <f t="shared" si="48"/>
        <v/>
      </c>
    </row>
    <row r="208" spans="1:14" x14ac:dyDescent="0.2">
      <c r="A208" s="30"/>
      <c r="B208" s="23" t="s">
        <v>187</v>
      </c>
      <c r="C208" s="20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9" t="str">
        <f t="shared" si="48"/>
        <v/>
      </c>
    </row>
    <row r="209" spans="1:14" ht="25.5" x14ac:dyDescent="0.2">
      <c r="A209" s="30"/>
      <c r="B209" s="23" t="s">
        <v>188</v>
      </c>
      <c r="C209" s="20">
        <v>1</v>
      </c>
      <c r="D209" s="7">
        <v>2</v>
      </c>
      <c r="E209" s="7">
        <v>0</v>
      </c>
      <c r="F209" s="7">
        <v>0</v>
      </c>
      <c r="G209" s="8">
        <f t="shared" si="43"/>
        <v>3.6764705882352941E-3</v>
      </c>
      <c r="H209" s="8">
        <f t="shared" si="44"/>
        <v>1.0638297872340425E-2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-3.6764705882352941E-3</v>
      </c>
      <c r="N209" s="9">
        <f t="shared" si="48"/>
        <v>-1.0638297872340425E-2</v>
      </c>
    </row>
    <row r="210" spans="1:14" x14ac:dyDescent="0.2">
      <c r="A210" s="30"/>
      <c r="B210" s="23" t="s">
        <v>189</v>
      </c>
      <c r="C210" s="20">
        <v>1</v>
      </c>
      <c r="D210" s="7">
        <v>1</v>
      </c>
      <c r="E210" s="7">
        <v>0</v>
      </c>
      <c r="F210" s="7">
        <v>1</v>
      </c>
      <c r="G210" s="8">
        <f t="shared" si="43"/>
        <v>3.6764705882352941E-3</v>
      </c>
      <c r="H210" s="8">
        <f t="shared" si="44"/>
        <v>5.3191489361702126E-3</v>
      </c>
      <c r="I210" s="8" t="str">
        <f t="shared" si="45"/>
        <v/>
      </c>
      <c r="J210" s="8">
        <f t="shared" si="46"/>
        <v>2.1739130434782608E-2</v>
      </c>
      <c r="K210" s="8">
        <f t="shared" si="49"/>
        <v>-1</v>
      </c>
      <c r="L210" s="8">
        <f t="shared" si="50"/>
        <v>0</v>
      </c>
      <c r="M210" s="8">
        <f t="shared" si="47"/>
        <v>-3.6764705882352941E-3</v>
      </c>
      <c r="N210" s="9">
        <f t="shared" si="48"/>
        <v>0</v>
      </c>
    </row>
    <row r="211" spans="1:14" x14ac:dyDescent="0.2">
      <c r="A211" s="30"/>
      <c r="B211" s="23" t="s">
        <v>190</v>
      </c>
      <c r="C211" s="20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9" t="str">
        <f t="shared" si="48"/>
        <v/>
      </c>
    </row>
    <row r="212" spans="1:14" x14ac:dyDescent="0.2">
      <c r="A212" s="30"/>
      <c r="B212" s="23" t="s">
        <v>191</v>
      </c>
      <c r="C212" s="20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9" t="str">
        <f t="shared" si="48"/>
        <v/>
      </c>
    </row>
    <row r="213" spans="1:14" x14ac:dyDescent="0.2">
      <c r="A213" s="30"/>
      <c r="B213" s="23" t="s">
        <v>192</v>
      </c>
      <c r="C213" s="20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9" t="str">
        <f t="shared" si="48"/>
        <v/>
      </c>
    </row>
    <row r="214" spans="1:14" x14ac:dyDescent="0.2">
      <c r="A214" s="30"/>
      <c r="B214" s="23" t="s">
        <v>193</v>
      </c>
      <c r="C214" s="20">
        <v>1</v>
      </c>
      <c r="D214" s="7">
        <v>0</v>
      </c>
      <c r="E214" s="7">
        <v>0</v>
      </c>
      <c r="F214" s="7">
        <v>0</v>
      </c>
      <c r="G214" s="8">
        <f t="shared" si="43"/>
        <v>3.6764705882352941E-3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-3.6764705882352941E-3</v>
      </c>
      <c r="N214" s="9" t="str">
        <f t="shared" si="48"/>
        <v/>
      </c>
    </row>
    <row r="215" spans="1:14" x14ac:dyDescent="0.2">
      <c r="A215" s="30"/>
      <c r="B215" s="23" t="s">
        <v>194</v>
      </c>
      <c r="C215" s="20">
        <v>2</v>
      </c>
      <c r="D215" s="7">
        <v>0</v>
      </c>
      <c r="E215" s="7">
        <v>1</v>
      </c>
      <c r="F215" s="7">
        <v>0</v>
      </c>
      <c r="G215" s="8">
        <f t="shared" si="43"/>
        <v>7.3529411764705881E-3</v>
      </c>
      <c r="H215" s="8" t="str">
        <f t="shared" si="44"/>
        <v/>
      </c>
      <c r="I215" s="8">
        <f t="shared" si="45"/>
        <v>2.6315789473684209E-2</v>
      </c>
      <c r="J215" s="8" t="str">
        <f t="shared" si="46"/>
        <v/>
      </c>
      <c r="K215" s="8">
        <f t="shared" si="49"/>
        <v>-0.5</v>
      </c>
      <c r="L215" s="8" t="str">
        <f t="shared" si="50"/>
        <v xml:space="preserve"> </v>
      </c>
      <c r="M215" s="8">
        <f t="shared" si="47"/>
        <v>-3.6764705882352941E-3</v>
      </c>
      <c r="N215" s="9" t="str">
        <f t="shared" si="48"/>
        <v/>
      </c>
    </row>
    <row r="216" spans="1:14" ht="23.25" customHeight="1" x14ac:dyDescent="0.2">
      <c r="A216" s="30"/>
      <c r="B216" s="23" t="s">
        <v>195</v>
      </c>
      <c r="C216" s="20">
        <v>27</v>
      </c>
      <c r="D216" s="7">
        <v>2</v>
      </c>
      <c r="E216" s="7">
        <v>1</v>
      </c>
      <c r="F216" s="7">
        <v>0</v>
      </c>
      <c r="G216" s="8">
        <f t="shared" si="43"/>
        <v>9.9264705882352935E-2</v>
      </c>
      <c r="H216" s="8">
        <f t="shared" si="44"/>
        <v>1.0638297872340425E-2</v>
      </c>
      <c r="I216" s="8">
        <f t="shared" si="45"/>
        <v>2.6315789473684209E-2</v>
      </c>
      <c r="J216" s="8" t="str">
        <f t="shared" si="46"/>
        <v/>
      </c>
      <c r="K216" s="8">
        <f t="shared" si="49"/>
        <v>-0.96296296296296291</v>
      </c>
      <c r="L216" s="8">
        <f t="shared" si="50"/>
        <v>-1</v>
      </c>
      <c r="M216" s="8">
        <f t="shared" si="47"/>
        <v>-9.5588235294117641E-2</v>
      </c>
      <c r="N216" s="9">
        <f t="shared" si="48"/>
        <v>-1.0638297872340425E-2</v>
      </c>
    </row>
    <row r="217" spans="1:14" x14ac:dyDescent="0.2">
      <c r="A217" s="30"/>
      <c r="B217" s="23" t="s">
        <v>196</v>
      </c>
      <c r="C217" s="20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9" t="str">
        <f t="shared" si="48"/>
        <v/>
      </c>
    </row>
    <row r="218" spans="1:14" x14ac:dyDescent="0.2">
      <c r="A218" s="30"/>
      <c r="B218" s="23" t="s">
        <v>197</v>
      </c>
      <c r="C218" s="20">
        <v>0</v>
      </c>
      <c r="D218" s="7">
        <v>3</v>
      </c>
      <c r="E218" s="7">
        <v>2</v>
      </c>
      <c r="F218" s="7">
        <v>2</v>
      </c>
      <c r="G218" s="8" t="str">
        <f t="shared" si="43"/>
        <v/>
      </c>
      <c r="H218" s="8">
        <f t="shared" si="44"/>
        <v>1.5957446808510637E-2</v>
      </c>
      <c r="I218" s="8">
        <f t="shared" si="45"/>
        <v>5.2631578947368418E-2</v>
      </c>
      <c r="J218" s="8">
        <f t="shared" si="46"/>
        <v>4.3478260869565216E-2</v>
      </c>
      <c r="K218" s="8">
        <f t="shared" si="49"/>
        <v>1</v>
      </c>
      <c r="L218" s="8">
        <f t="shared" si="50"/>
        <v>-0.33333333333333331</v>
      </c>
      <c r="M218" s="8" t="str">
        <f t="shared" si="47"/>
        <v/>
      </c>
      <c r="N218" s="9">
        <f t="shared" si="48"/>
        <v>-5.3191489361702118E-3</v>
      </c>
    </row>
    <row r="219" spans="1:14" x14ac:dyDescent="0.2">
      <c r="A219" s="30"/>
      <c r="B219" s="23" t="s">
        <v>198</v>
      </c>
      <c r="C219" s="20">
        <v>0</v>
      </c>
      <c r="D219" s="7">
        <v>1</v>
      </c>
      <c r="E219" s="7">
        <v>0</v>
      </c>
      <c r="F219" s="7">
        <v>2</v>
      </c>
      <c r="G219" s="8" t="str">
        <f t="shared" si="43"/>
        <v/>
      </c>
      <c r="H219" s="8">
        <f t="shared" si="44"/>
        <v>5.3191489361702126E-3</v>
      </c>
      <c r="I219" s="8" t="str">
        <f t="shared" si="45"/>
        <v/>
      </c>
      <c r="J219" s="8">
        <f t="shared" si="46"/>
        <v>4.3478260869565216E-2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9">
        <f t="shared" si="48"/>
        <v>5.3191489361702126E-3</v>
      </c>
    </row>
    <row r="220" spans="1:14" x14ac:dyDescent="0.2">
      <c r="A220" s="30"/>
      <c r="B220" s="23" t="s">
        <v>199</v>
      </c>
      <c r="C220" s="20">
        <v>0</v>
      </c>
      <c r="D220" s="7">
        <v>1</v>
      </c>
      <c r="E220" s="7">
        <v>0</v>
      </c>
      <c r="F220" s="7">
        <v>1</v>
      </c>
      <c r="G220" s="8" t="str">
        <f t="shared" ref="G220:G251" si="51">+IF(C220=0,"",C220/C$188)</f>
        <v/>
      </c>
      <c r="H220" s="8">
        <f t="shared" ref="H220:H251" si="52">+IF(D220=0,"",D220/D$188)</f>
        <v>5.3191489361702126E-3</v>
      </c>
      <c r="I220" s="8" t="str">
        <f t="shared" ref="I220:I251" si="53">+IF(E220=0,"",E220/E$188)</f>
        <v/>
      </c>
      <c r="J220" s="8">
        <f t="shared" ref="J220:J251" si="54">+IF(F220=0,"",F220/F$188)</f>
        <v>2.1739130434782608E-2</v>
      </c>
      <c r="K220" s="8" t="str">
        <f t="shared" si="49"/>
        <v xml:space="preserve"> </v>
      </c>
      <c r="L220" s="8">
        <f t="shared" si="50"/>
        <v>0</v>
      </c>
      <c r="M220" s="8" t="str">
        <f t="shared" ref="M220:M251" si="55">+IF(OR(AND(G220=""),(K220="")),"",G220*K220)</f>
        <v/>
      </c>
      <c r="N220" s="9">
        <f t="shared" ref="N220:N251" si="56">+IF(OR(AND(H220=""),(L220="")),"",H220*L220)</f>
        <v>0</v>
      </c>
    </row>
    <row r="221" spans="1:14" x14ac:dyDescent="0.2">
      <c r="A221" s="30"/>
      <c r="B221" s="23" t="s">
        <v>200</v>
      </c>
      <c r="C221" s="20">
        <v>0</v>
      </c>
      <c r="D221" s="7">
        <v>1</v>
      </c>
      <c r="E221" s="7">
        <v>0</v>
      </c>
      <c r="F221" s="7">
        <v>0</v>
      </c>
      <c r="G221" s="8" t="str">
        <f t="shared" si="51"/>
        <v/>
      </c>
      <c r="H221" s="8">
        <f t="shared" si="52"/>
        <v>5.3191489361702126E-3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9">
        <f t="shared" si="56"/>
        <v>-5.3191489361702126E-3</v>
      </c>
    </row>
    <row r="222" spans="1:14" x14ac:dyDescent="0.2">
      <c r="A222" s="30"/>
      <c r="B222" s="23" t="s">
        <v>201</v>
      </c>
      <c r="C222" s="20">
        <v>0</v>
      </c>
      <c r="D222" s="7">
        <v>2</v>
      </c>
      <c r="E222" s="7">
        <v>0</v>
      </c>
      <c r="F222" s="7">
        <v>1</v>
      </c>
      <c r="G222" s="8" t="str">
        <f t="shared" si="51"/>
        <v/>
      </c>
      <c r="H222" s="8">
        <f t="shared" si="52"/>
        <v>1.0638297872340425E-2</v>
      </c>
      <c r="I222" s="8" t="str">
        <f t="shared" si="53"/>
        <v/>
      </c>
      <c r="J222" s="8">
        <f t="shared" si="54"/>
        <v>2.1739130434782608E-2</v>
      </c>
      <c r="K222" s="8" t="str">
        <f t="shared" si="57"/>
        <v xml:space="preserve"> </v>
      </c>
      <c r="L222" s="8">
        <f t="shared" si="58"/>
        <v>-0.5</v>
      </c>
      <c r="M222" s="8" t="str">
        <f t="shared" si="55"/>
        <v/>
      </c>
      <c r="N222" s="9">
        <f t="shared" si="56"/>
        <v>-5.3191489361702126E-3</v>
      </c>
    </row>
    <row r="223" spans="1:14" x14ac:dyDescent="0.2">
      <c r="A223" s="30"/>
      <c r="B223" s="23" t="s">
        <v>202</v>
      </c>
      <c r="C223" s="20">
        <v>1</v>
      </c>
      <c r="D223" s="7">
        <v>0</v>
      </c>
      <c r="E223" s="7">
        <v>0</v>
      </c>
      <c r="F223" s="7">
        <v>0</v>
      </c>
      <c r="G223" s="8">
        <f t="shared" si="51"/>
        <v>3.6764705882352941E-3</v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 t="str">
        <f t="shared" si="58"/>
        <v xml:space="preserve"> </v>
      </c>
      <c r="M223" s="8">
        <f t="shared" si="55"/>
        <v>-3.6764705882352941E-3</v>
      </c>
      <c r="N223" s="9" t="str">
        <f t="shared" si="56"/>
        <v/>
      </c>
    </row>
    <row r="224" spans="1:14" x14ac:dyDescent="0.2">
      <c r="A224" s="30"/>
      <c r="B224" s="23" t="s">
        <v>203</v>
      </c>
      <c r="C224" s="20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9" t="str">
        <f t="shared" si="56"/>
        <v/>
      </c>
    </row>
    <row r="225" spans="1:14" x14ac:dyDescent="0.2">
      <c r="A225" s="30"/>
      <c r="B225" s="23" t="s">
        <v>204</v>
      </c>
      <c r="C225" s="20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5.3191489361702126E-3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9">
        <f t="shared" si="56"/>
        <v>-5.3191489361702126E-3</v>
      </c>
    </row>
    <row r="226" spans="1:14" x14ac:dyDescent="0.2">
      <c r="A226" s="30"/>
      <c r="B226" s="23" t="s">
        <v>205</v>
      </c>
      <c r="C226" s="20">
        <v>11</v>
      </c>
      <c r="D226" s="7">
        <v>5</v>
      </c>
      <c r="E226" s="7">
        <v>0</v>
      </c>
      <c r="F226" s="7">
        <v>1</v>
      </c>
      <c r="G226" s="8">
        <f t="shared" si="51"/>
        <v>4.0441176470588237E-2</v>
      </c>
      <c r="H226" s="8">
        <f t="shared" si="52"/>
        <v>2.6595744680851064E-2</v>
      </c>
      <c r="I226" s="8" t="str">
        <f t="shared" si="53"/>
        <v/>
      </c>
      <c r="J226" s="8">
        <f t="shared" si="54"/>
        <v>2.1739130434782608E-2</v>
      </c>
      <c r="K226" s="8">
        <f t="shared" si="57"/>
        <v>-1</v>
      </c>
      <c r="L226" s="8">
        <f t="shared" si="58"/>
        <v>-0.8</v>
      </c>
      <c r="M226" s="8">
        <f t="shared" si="55"/>
        <v>-4.0441176470588237E-2</v>
      </c>
      <c r="N226" s="9">
        <f t="shared" si="56"/>
        <v>-2.1276595744680854E-2</v>
      </c>
    </row>
    <row r="227" spans="1:14" x14ac:dyDescent="0.2">
      <c r="A227" s="30"/>
      <c r="B227" s="23" t="s">
        <v>206</v>
      </c>
      <c r="C227" s="20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9" t="str">
        <f t="shared" si="56"/>
        <v/>
      </c>
    </row>
    <row r="228" spans="1:14" x14ac:dyDescent="0.2">
      <c r="A228" s="30"/>
      <c r="B228" s="23" t="s">
        <v>207</v>
      </c>
      <c r="C228" s="20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9" t="str">
        <f t="shared" si="56"/>
        <v/>
      </c>
    </row>
    <row r="229" spans="1:14" x14ac:dyDescent="0.2">
      <c r="A229" s="30"/>
      <c r="B229" s="23" t="s">
        <v>208</v>
      </c>
      <c r="C229" s="20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9" t="str">
        <f t="shared" si="56"/>
        <v/>
      </c>
    </row>
    <row r="230" spans="1:14" ht="25.5" x14ac:dyDescent="0.2">
      <c r="A230" s="30"/>
      <c r="B230" s="23" t="s">
        <v>209</v>
      </c>
      <c r="C230" s="20">
        <v>8</v>
      </c>
      <c r="D230" s="7">
        <v>1</v>
      </c>
      <c r="E230" s="7">
        <v>2</v>
      </c>
      <c r="F230" s="7">
        <v>0</v>
      </c>
      <c r="G230" s="8">
        <f t="shared" si="51"/>
        <v>2.9411764705882353E-2</v>
      </c>
      <c r="H230" s="8">
        <f t="shared" si="52"/>
        <v>5.3191489361702126E-3</v>
      </c>
      <c r="I230" s="8">
        <f t="shared" si="53"/>
        <v>5.2631578947368418E-2</v>
      </c>
      <c r="J230" s="8" t="str">
        <f t="shared" si="54"/>
        <v/>
      </c>
      <c r="K230" s="8">
        <f t="shared" si="57"/>
        <v>-0.75</v>
      </c>
      <c r="L230" s="8">
        <f t="shared" si="58"/>
        <v>-1</v>
      </c>
      <c r="M230" s="8">
        <f t="shared" si="55"/>
        <v>-2.2058823529411763E-2</v>
      </c>
      <c r="N230" s="9">
        <f t="shared" si="56"/>
        <v>-5.3191489361702126E-3</v>
      </c>
    </row>
    <row r="231" spans="1:14" x14ac:dyDescent="0.2">
      <c r="A231" s="30"/>
      <c r="B231" s="23" t="s">
        <v>210</v>
      </c>
      <c r="C231" s="20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9" t="str">
        <f t="shared" si="56"/>
        <v/>
      </c>
    </row>
    <row r="232" spans="1:14" ht="25.5" x14ac:dyDescent="0.2">
      <c r="A232" s="30"/>
      <c r="B232" s="23" t="s">
        <v>211</v>
      </c>
      <c r="C232" s="20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9" t="str">
        <f t="shared" si="56"/>
        <v/>
      </c>
    </row>
    <row r="233" spans="1:14" ht="25.5" x14ac:dyDescent="0.2">
      <c r="A233" s="30"/>
      <c r="B233" s="23" t="s">
        <v>212</v>
      </c>
      <c r="C233" s="20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9" t="str">
        <f t="shared" si="56"/>
        <v/>
      </c>
    </row>
    <row r="234" spans="1:14" x14ac:dyDescent="0.2">
      <c r="A234" s="30"/>
      <c r="B234" s="23" t="s">
        <v>213</v>
      </c>
      <c r="C234" s="20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9" t="str">
        <f t="shared" si="56"/>
        <v/>
      </c>
    </row>
    <row r="235" spans="1:14" x14ac:dyDescent="0.2">
      <c r="A235" s="30"/>
      <c r="B235" s="23" t="s">
        <v>214</v>
      </c>
      <c r="C235" s="20">
        <v>2</v>
      </c>
      <c r="D235" s="7">
        <v>2</v>
      </c>
      <c r="E235" s="7">
        <v>2</v>
      </c>
      <c r="F235" s="7">
        <v>1</v>
      </c>
      <c r="G235" s="8">
        <f t="shared" si="51"/>
        <v>7.3529411764705881E-3</v>
      </c>
      <c r="H235" s="8">
        <f t="shared" si="52"/>
        <v>1.0638297872340425E-2</v>
      </c>
      <c r="I235" s="8">
        <f t="shared" si="53"/>
        <v>5.2631578947368418E-2</v>
      </c>
      <c r="J235" s="8">
        <f t="shared" si="54"/>
        <v>2.1739130434782608E-2</v>
      </c>
      <c r="K235" s="8">
        <f t="shared" si="57"/>
        <v>0</v>
      </c>
      <c r="L235" s="8">
        <f t="shared" si="58"/>
        <v>-0.5</v>
      </c>
      <c r="M235" s="8">
        <f t="shared" si="55"/>
        <v>0</v>
      </c>
      <c r="N235" s="9">
        <f t="shared" si="56"/>
        <v>-5.3191489361702126E-3</v>
      </c>
    </row>
    <row r="236" spans="1:14" x14ac:dyDescent="0.2">
      <c r="A236" s="30"/>
      <c r="B236" s="23" t="s">
        <v>215</v>
      </c>
      <c r="C236" s="20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9" t="str">
        <f t="shared" si="56"/>
        <v/>
      </c>
    </row>
    <row r="237" spans="1:14" x14ac:dyDescent="0.2">
      <c r="A237" s="30"/>
      <c r="B237" s="23" t="s">
        <v>216</v>
      </c>
      <c r="C237" s="20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9" t="str">
        <f t="shared" si="56"/>
        <v/>
      </c>
    </row>
    <row r="238" spans="1:14" x14ac:dyDescent="0.2">
      <c r="A238" s="30"/>
      <c r="B238" s="23" t="s">
        <v>217</v>
      </c>
      <c r="C238" s="20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2.1739130434782608E-2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9" t="str">
        <f t="shared" si="56"/>
        <v/>
      </c>
    </row>
    <row r="239" spans="1:14" x14ac:dyDescent="0.2">
      <c r="A239" s="30"/>
      <c r="B239" s="23" t="s">
        <v>218</v>
      </c>
      <c r="C239" s="20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9" t="str">
        <f t="shared" si="56"/>
        <v/>
      </c>
    </row>
    <row r="240" spans="1:14" x14ac:dyDescent="0.2">
      <c r="A240" s="30"/>
      <c r="B240" s="23" t="s">
        <v>219</v>
      </c>
      <c r="C240" s="20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9" t="str">
        <f t="shared" si="56"/>
        <v/>
      </c>
    </row>
    <row r="241" spans="1:14" x14ac:dyDescent="0.2">
      <c r="A241" s="30"/>
      <c r="B241" s="23" t="s">
        <v>220</v>
      </c>
      <c r="C241" s="20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9" t="str">
        <f t="shared" si="56"/>
        <v/>
      </c>
    </row>
    <row r="242" spans="1:14" x14ac:dyDescent="0.2">
      <c r="A242" s="30"/>
      <c r="B242" s="23" t="s">
        <v>221</v>
      </c>
      <c r="C242" s="20">
        <v>3</v>
      </c>
      <c r="D242" s="7">
        <v>3</v>
      </c>
      <c r="E242" s="7">
        <v>0</v>
      </c>
      <c r="F242" s="7">
        <v>0</v>
      </c>
      <c r="G242" s="8">
        <f t="shared" si="51"/>
        <v>1.1029411764705883E-2</v>
      </c>
      <c r="H242" s="8">
        <f t="shared" si="52"/>
        <v>1.5957446808510637E-2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-1.1029411764705883E-2</v>
      </c>
      <c r="N242" s="9">
        <f t="shared" si="56"/>
        <v>-1.5957446808510637E-2</v>
      </c>
    </row>
    <row r="243" spans="1:14" x14ac:dyDescent="0.2">
      <c r="A243" s="30"/>
      <c r="B243" s="23" t="s">
        <v>222</v>
      </c>
      <c r="C243" s="20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9" t="str">
        <f t="shared" si="56"/>
        <v/>
      </c>
    </row>
    <row r="244" spans="1:14" x14ac:dyDescent="0.2">
      <c r="A244" s="30"/>
      <c r="B244" s="23" t="s">
        <v>223</v>
      </c>
      <c r="C244" s="20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9" t="str">
        <f t="shared" si="56"/>
        <v/>
      </c>
    </row>
    <row r="245" spans="1:14" x14ac:dyDescent="0.2">
      <c r="A245" s="30"/>
      <c r="B245" s="23" t="s">
        <v>224</v>
      </c>
      <c r="C245" s="20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9" t="str">
        <f t="shared" si="56"/>
        <v/>
      </c>
    </row>
    <row r="246" spans="1:14" x14ac:dyDescent="0.2">
      <c r="A246" s="30"/>
      <c r="B246" s="23" t="s">
        <v>225</v>
      </c>
      <c r="C246" s="20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9" t="str">
        <f t="shared" si="56"/>
        <v/>
      </c>
    </row>
    <row r="247" spans="1:14" x14ac:dyDescent="0.2">
      <c r="A247" s="30"/>
      <c r="B247" s="23" t="s">
        <v>226</v>
      </c>
      <c r="C247" s="20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9" t="str">
        <f t="shared" si="56"/>
        <v/>
      </c>
    </row>
    <row r="248" spans="1:14" x14ac:dyDescent="0.2">
      <c r="A248" s="30"/>
      <c r="B248" s="23" t="s">
        <v>227</v>
      </c>
      <c r="C248" s="20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9" t="str">
        <f t="shared" si="56"/>
        <v/>
      </c>
    </row>
    <row r="249" spans="1:14" x14ac:dyDescent="0.2">
      <c r="A249" s="30"/>
      <c r="B249" s="23" t="s">
        <v>228</v>
      </c>
      <c r="C249" s="20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9" t="str">
        <f t="shared" si="56"/>
        <v/>
      </c>
    </row>
    <row r="250" spans="1:14" x14ac:dyDescent="0.2">
      <c r="A250" s="30"/>
      <c r="B250" s="23" t="s">
        <v>229</v>
      </c>
      <c r="C250" s="20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9" t="str">
        <f t="shared" si="56"/>
        <v/>
      </c>
    </row>
    <row r="251" spans="1:14" x14ac:dyDescent="0.2">
      <c r="A251" s="30"/>
      <c r="B251" s="23" t="s">
        <v>230</v>
      </c>
      <c r="C251" s="20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9" t="str">
        <f t="shared" si="56"/>
        <v/>
      </c>
    </row>
    <row r="252" spans="1:14" ht="25.5" x14ac:dyDescent="0.2">
      <c r="A252" s="30"/>
      <c r="B252" s="23" t="s">
        <v>231</v>
      </c>
      <c r="C252" s="20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9" t="str">
        <f t="shared" ref="N252:N283" si="64">+IF(OR(AND(H252=""),(L252="")),"",H252*L252)</f>
        <v/>
      </c>
    </row>
    <row r="253" spans="1:14" ht="25.5" x14ac:dyDescent="0.2">
      <c r="A253" s="30"/>
      <c r="B253" s="23" t="s">
        <v>232</v>
      </c>
      <c r="C253" s="20">
        <v>5</v>
      </c>
      <c r="D253" s="7">
        <v>7</v>
      </c>
      <c r="E253" s="7">
        <v>0</v>
      </c>
      <c r="F253" s="7">
        <v>0</v>
      </c>
      <c r="G253" s="8">
        <f t="shared" si="59"/>
        <v>1.8382352941176471E-2</v>
      </c>
      <c r="H253" s="8">
        <f t="shared" si="60"/>
        <v>3.7234042553191488E-2</v>
      </c>
      <c r="I253" s="8" t="str">
        <f t="shared" si="61"/>
        <v/>
      </c>
      <c r="J253" s="8" t="str">
        <f t="shared" si="62"/>
        <v/>
      </c>
      <c r="K253" s="8">
        <f t="shared" ref="K253:K284" si="65">+IF(AND(C253=0,E253=0)," ",IF(C253=0,1,IF(E253=0,-1,(E253-C253)/C253)))</f>
        <v>-1</v>
      </c>
      <c r="L253" s="8">
        <f t="shared" ref="L253:L284" si="66">+IF(AND(D253=0,F253=0)," ",IF(D253=0,1,IF(F253=0,-1,(F253-D253)/D253)))</f>
        <v>-1</v>
      </c>
      <c r="M253" s="8">
        <f t="shared" si="63"/>
        <v>-1.8382352941176471E-2</v>
      </c>
      <c r="N253" s="9">
        <f t="shared" si="64"/>
        <v>-3.7234042553191488E-2</v>
      </c>
    </row>
    <row r="254" spans="1:14" x14ac:dyDescent="0.2">
      <c r="A254" s="30"/>
      <c r="B254" s="23" t="s">
        <v>233</v>
      </c>
      <c r="C254" s="20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9" t="str">
        <f t="shared" si="64"/>
        <v/>
      </c>
    </row>
    <row r="255" spans="1:14" x14ac:dyDescent="0.2">
      <c r="A255" s="30"/>
      <c r="B255" s="23" t="s">
        <v>234</v>
      </c>
      <c r="C255" s="20">
        <v>3</v>
      </c>
      <c r="D255" s="7">
        <v>0</v>
      </c>
      <c r="E255" s="7">
        <v>4</v>
      </c>
      <c r="F255" s="7">
        <v>0</v>
      </c>
      <c r="G255" s="8">
        <f t="shared" si="59"/>
        <v>1.1029411764705883E-2</v>
      </c>
      <c r="H255" s="8" t="str">
        <f t="shared" si="60"/>
        <v/>
      </c>
      <c r="I255" s="8">
        <f t="shared" si="61"/>
        <v>0.10526315789473684</v>
      </c>
      <c r="J255" s="8" t="str">
        <f t="shared" si="62"/>
        <v/>
      </c>
      <c r="K255" s="8">
        <f t="shared" si="65"/>
        <v>0.33333333333333331</v>
      </c>
      <c r="L255" s="8" t="str">
        <f t="shared" si="66"/>
        <v xml:space="preserve"> </v>
      </c>
      <c r="M255" s="8">
        <f t="shared" si="63"/>
        <v>3.6764705882352941E-3</v>
      </c>
      <c r="N255" s="9" t="str">
        <f t="shared" si="64"/>
        <v/>
      </c>
    </row>
    <row r="256" spans="1:14" x14ac:dyDescent="0.2">
      <c r="A256" s="30"/>
      <c r="B256" s="23" t="s">
        <v>235</v>
      </c>
      <c r="C256" s="20">
        <v>0</v>
      </c>
      <c r="D256" s="7">
        <v>0</v>
      </c>
      <c r="E256" s="7">
        <v>2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5.2631578947368418E-2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9" t="str">
        <f t="shared" si="64"/>
        <v/>
      </c>
    </row>
    <row r="257" spans="1:14" ht="25.5" x14ac:dyDescent="0.2">
      <c r="A257" s="30"/>
      <c r="B257" s="23" t="s">
        <v>236</v>
      </c>
      <c r="C257" s="20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9" t="str">
        <f t="shared" si="64"/>
        <v/>
      </c>
    </row>
    <row r="258" spans="1:14" x14ac:dyDescent="0.2">
      <c r="A258" s="30"/>
      <c r="B258" s="23" t="s">
        <v>237</v>
      </c>
      <c r="C258" s="20">
        <v>0</v>
      </c>
      <c r="D258" s="7">
        <v>2</v>
      </c>
      <c r="E258" s="7">
        <v>0</v>
      </c>
      <c r="F258" s="7">
        <v>0</v>
      </c>
      <c r="G258" s="8" t="str">
        <f t="shared" si="59"/>
        <v/>
      </c>
      <c r="H258" s="8">
        <f t="shared" si="60"/>
        <v>1.0638297872340425E-2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9">
        <f t="shared" si="64"/>
        <v>-1.0638297872340425E-2</v>
      </c>
    </row>
    <row r="259" spans="1:14" x14ac:dyDescent="0.2">
      <c r="A259" s="30"/>
      <c r="B259" s="23" t="s">
        <v>238</v>
      </c>
      <c r="C259" s="20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9" t="str">
        <f t="shared" si="64"/>
        <v/>
      </c>
    </row>
    <row r="260" spans="1:14" x14ac:dyDescent="0.2">
      <c r="A260" s="30"/>
      <c r="B260" s="23" t="s">
        <v>239</v>
      </c>
      <c r="C260" s="20">
        <v>0</v>
      </c>
      <c r="D260" s="7">
        <v>3</v>
      </c>
      <c r="E260" s="7">
        <v>0</v>
      </c>
      <c r="F260" s="7">
        <v>0</v>
      </c>
      <c r="G260" s="8" t="str">
        <f t="shared" si="59"/>
        <v/>
      </c>
      <c r="H260" s="8">
        <f t="shared" si="60"/>
        <v>1.5957446808510637E-2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9">
        <f t="shared" si="64"/>
        <v>-1.5957446808510637E-2</v>
      </c>
    </row>
    <row r="261" spans="1:14" x14ac:dyDescent="0.2">
      <c r="A261" s="30"/>
      <c r="B261" s="23" t="s">
        <v>240</v>
      </c>
      <c r="C261" s="20">
        <v>2</v>
      </c>
      <c r="D261" s="7">
        <v>3</v>
      </c>
      <c r="E261" s="7">
        <v>2</v>
      </c>
      <c r="F261" s="7">
        <v>1</v>
      </c>
      <c r="G261" s="8">
        <f t="shared" si="59"/>
        <v>7.3529411764705881E-3</v>
      </c>
      <c r="H261" s="8">
        <f t="shared" si="60"/>
        <v>1.5957446808510637E-2</v>
      </c>
      <c r="I261" s="8">
        <f t="shared" si="61"/>
        <v>5.2631578947368418E-2</v>
      </c>
      <c r="J261" s="8">
        <f t="shared" si="62"/>
        <v>2.1739130434782608E-2</v>
      </c>
      <c r="K261" s="8">
        <f t="shared" si="65"/>
        <v>0</v>
      </c>
      <c r="L261" s="8">
        <f t="shared" si="66"/>
        <v>-0.66666666666666663</v>
      </c>
      <c r="M261" s="8">
        <f t="shared" si="63"/>
        <v>0</v>
      </c>
      <c r="N261" s="9">
        <f t="shared" si="64"/>
        <v>-1.0638297872340424E-2</v>
      </c>
    </row>
    <row r="262" spans="1:14" ht="25.5" x14ac:dyDescent="0.2">
      <c r="A262" s="30"/>
      <c r="B262" s="23" t="s">
        <v>241</v>
      </c>
      <c r="C262" s="20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9" t="str">
        <f t="shared" si="64"/>
        <v/>
      </c>
    </row>
    <row r="263" spans="1:14" x14ac:dyDescent="0.2">
      <c r="A263" s="30"/>
      <c r="B263" s="23" t="s">
        <v>242</v>
      </c>
      <c r="C263" s="20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9" t="str">
        <f t="shared" si="64"/>
        <v/>
      </c>
    </row>
    <row r="264" spans="1:14" ht="25.5" x14ac:dyDescent="0.2">
      <c r="A264" s="30"/>
      <c r="B264" s="23" t="s">
        <v>243</v>
      </c>
      <c r="C264" s="20">
        <v>1</v>
      </c>
      <c r="D264" s="7">
        <v>0</v>
      </c>
      <c r="E264" s="7">
        <v>0</v>
      </c>
      <c r="F264" s="7">
        <v>0</v>
      </c>
      <c r="G264" s="8">
        <f t="shared" si="59"/>
        <v>3.6764705882352941E-3</v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>
        <f t="shared" si="65"/>
        <v>-1</v>
      </c>
      <c r="L264" s="8" t="str">
        <f t="shared" si="66"/>
        <v xml:space="preserve"> </v>
      </c>
      <c r="M264" s="8">
        <f t="shared" si="63"/>
        <v>-3.6764705882352941E-3</v>
      </c>
      <c r="N264" s="9" t="str">
        <f t="shared" si="64"/>
        <v/>
      </c>
    </row>
    <row r="265" spans="1:14" x14ac:dyDescent="0.2">
      <c r="A265" s="30"/>
      <c r="B265" s="23" t="s">
        <v>244</v>
      </c>
      <c r="C265" s="20">
        <v>0</v>
      </c>
      <c r="D265" s="7">
        <v>1</v>
      </c>
      <c r="E265" s="7">
        <v>0</v>
      </c>
      <c r="F265" s="7">
        <v>1</v>
      </c>
      <c r="G265" s="8" t="str">
        <f t="shared" si="59"/>
        <v/>
      </c>
      <c r="H265" s="8">
        <f t="shared" si="60"/>
        <v>5.3191489361702126E-3</v>
      </c>
      <c r="I265" s="8" t="str">
        <f t="shared" si="61"/>
        <v/>
      </c>
      <c r="J265" s="8">
        <f t="shared" si="62"/>
        <v>2.1739130434782608E-2</v>
      </c>
      <c r="K265" s="8" t="str">
        <f t="shared" si="65"/>
        <v xml:space="preserve"> </v>
      </c>
      <c r="L265" s="8">
        <f t="shared" si="66"/>
        <v>0</v>
      </c>
      <c r="M265" s="8" t="str">
        <f t="shared" si="63"/>
        <v/>
      </c>
      <c r="N265" s="9">
        <f t="shared" si="64"/>
        <v>0</v>
      </c>
    </row>
    <row r="266" spans="1:14" x14ac:dyDescent="0.2">
      <c r="A266" s="30"/>
      <c r="B266" s="23" t="s">
        <v>245</v>
      </c>
      <c r="C266" s="20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9" t="str">
        <f t="shared" si="64"/>
        <v/>
      </c>
    </row>
    <row r="267" spans="1:14" x14ac:dyDescent="0.2">
      <c r="A267" s="30"/>
      <c r="B267" s="23" t="s">
        <v>246</v>
      </c>
      <c r="C267" s="20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2.1739130434782608E-2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9" t="str">
        <f t="shared" si="64"/>
        <v/>
      </c>
    </row>
    <row r="268" spans="1:14" x14ac:dyDescent="0.2">
      <c r="A268" s="30"/>
      <c r="B268" s="23" t="s">
        <v>247</v>
      </c>
      <c r="C268" s="20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9" t="str">
        <f t="shared" si="64"/>
        <v/>
      </c>
    </row>
    <row r="269" spans="1:14" ht="25.5" x14ac:dyDescent="0.2">
      <c r="A269" s="30"/>
      <c r="B269" s="23" t="s">
        <v>248</v>
      </c>
      <c r="C269" s="20">
        <v>0</v>
      </c>
      <c r="D269" s="7">
        <v>0</v>
      </c>
      <c r="E269" s="7">
        <v>1</v>
      </c>
      <c r="F269" s="7">
        <v>1</v>
      </c>
      <c r="G269" s="8" t="str">
        <f t="shared" si="59"/>
        <v/>
      </c>
      <c r="H269" s="8" t="str">
        <f t="shared" si="60"/>
        <v/>
      </c>
      <c r="I269" s="8">
        <f t="shared" si="61"/>
        <v>2.6315789473684209E-2</v>
      </c>
      <c r="J269" s="8">
        <f t="shared" si="62"/>
        <v>2.1739130434782608E-2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9" t="str">
        <f t="shared" si="64"/>
        <v/>
      </c>
    </row>
    <row r="270" spans="1:14" ht="25.5" x14ac:dyDescent="0.2">
      <c r="A270" s="30"/>
      <c r="B270" s="23" t="s">
        <v>249</v>
      </c>
      <c r="C270" s="20">
        <v>1</v>
      </c>
      <c r="D270" s="7">
        <v>1</v>
      </c>
      <c r="E270" s="7">
        <v>0</v>
      </c>
      <c r="F270" s="7">
        <v>0</v>
      </c>
      <c r="G270" s="8">
        <f t="shared" si="59"/>
        <v>3.6764705882352941E-3</v>
      </c>
      <c r="H270" s="8">
        <f t="shared" si="60"/>
        <v>5.3191489361702126E-3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-3.6764705882352941E-3</v>
      </c>
      <c r="N270" s="9">
        <f t="shared" si="64"/>
        <v>-5.3191489361702126E-3</v>
      </c>
    </row>
    <row r="271" spans="1:14" x14ac:dyDescent="0.2">
      <c r="A271" s="30"/>
      <c r="B271" s="23" t="s">
        <v>250</v>
      </c>
      <c r="C271" s="20">
        <v>1</v>
      </c>
      <c r="D271" s="7">
        <v>0</v>
      </c>
      <c r="E271" s="7">
        <v>0</v>
      </c>
      <c r="F271" s="7">
        <v>0</v>
      </c>
      <c r="G271" s="8">
        <f t="shared" si="59"/>
        <v>3.6764705882352941E-3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-3.6764705882352941E-3</v>
      </c>
      <c r="N271" s="9" t="str">
        <f t="shared" si="64"/>
        <v/>
      </c>
    </row>
    <row r="272" spans="1:14" ht="25.5" x14ac:dyDescent="0.2">
      <c r="A272" s="30"/>
      <c r="B272" s="23" t="s">
        <v>251</v>
      </c>
      <c r="C272" s="20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9" t="str">
        <f t="shared" si="64"/>
        <v/>
      </c>
    </row>
    <row r="273" spans="1:14" x14ac:dyDescent="0.2">
      <c r="A273" s="30"/>
      <c r="B273" s="23" t="s">
        <v>252</v>
      </c>
      <c r="C273" s="20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9" t="str">
        <f t="shared" si="64"/>
        <v/>
      </c>
    </row>
    <row r="274" spans="1:14" x14ac:dyDescent="0.2">
      <c r="A274" s="30"/>
      <c r="B274" s="23" t="s">
        <v>253</v>
      </c>
      <c r="C274" s="20">
        <v>0</v>
      </c>
      <c r="D274" s="7">
        <v>1</v>
      </c>
      <c r="E274" s="7">
        <v>0</v>
      </c>
      <c r="F274" s="7">
        <v>0</v>
      </c>
      <c r="G274" s="8" t="str">
        <f t="shared" si="59"/>
        <v/>
      </c>
      <c r="H274" s="8">
        <f t="shared" si="60"/>
        <v>5.3191489361702126E-3</v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>
        <f t="shared" si="66"/>
        <v>-1</v>
      </c>
      <c r="M274" s="8" t="str">
        <f t="shared" si="63"/>
        <v/>
      </c>
      <c r="N274" s="9">
        <f t="shared" si="64"/>
        <v>-5.3191489361702126E-3</v>
      </c>
    </row>
    <row r="275" spans="1:14" x14ac:dyDescent="0.2">
      <c r="A275" s="30"/>
      <c r="B275" s="23" t="s">
        <v>254</v>
      </c>
      <c r="C275" s="20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9" t="str">
        <f t="shared" si="64"/>
        <v/>
      </c>
    </row>
    <row r="276" spans="1:14" ht="25.5" x14ac:dyDescent="0.2">
      <c r="A276" s="30"/>
      <c r="B276" s="23" t="s">
        <v>255</v>
      </c>
      <c r="C276" s="20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9" t="str">
        <f t="shared" si="64"/>
        <v/>
      </c>
    </row>
    <row r="277" spans="1:14" x14ac:dyDescent="0.2">
      <c r="A277" s="30"/>
      <c r="B277" s="23" t="s">
        <v>256</v>
      </c>
      <c r="C277" s="20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2.6315789473684209E-2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9" t="str">
        <f t="shared" si="64"/>
        <v/>
      </c>
    </row>
    <row r="278" spans="1:14" x14ac:dyDescent="0.2">
      <c r="A278" s="30"/>
      <c r="B278" s="23" t="s">
        <v>257</v>
      </c>
      <c r="C278" s="20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9" t="str">
        <f t="shared" si="64"/>
        <v/>
      </c>
    </row>
    <row r="279" spans="1:14" x14ac:dyDescent="0.2">
      <c r="A279" s="30"/>
      <c r="B279" s="23" t="s">
        <v>258</v>
      </c>
      <c r="C279" s="20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9" t="str">
        <f t="shared" si="64"/>
        <v/>
      </c>
    </row>
    <row r="280" spans="1:14" x14ac:dyDescent="0.2">
      <c r="A280" s="30"/>
      <c r="B280" s="23" t="s">
        <v>259</v>
      </c>
      <c r="C280" s="20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9" t="str">
        <f t="shared" si="64"/>
        <v/>
      </c>
    </row>
    <row r="281" spans="1:14" x14ac:dyDescent="0.2">
      <c r="A281" s="30"/>
      <c r="B281" s="23" t="s">
        <v>260</v>
      </c>
      <c r="C281" s="20">
        <v>3</v>
      </c>
      <c r="D281" s="7">
        <v>2</v>
      </c>
      <c r="E281" s="7">
        <v>0</v>
      </c>
      <c r="F281" s="7">
        <v>2</v>
      </c>
      <c r="G281" s="8">
        <f t="shared" si="59"/>
        <v>1.1029411764705883E-2</v>
      </c>
      <c r="H281" s="8">
        <f t="shared" si="60"/>
        <v>1.0638297872340425E-2</v>
      </c>
      <c r="I281" s="8" t="str">
        <f t="shared" si="61"/>
        <v/>
      </c>
      <c r="J281" s="8">
        <f t="shared" si="62"/>
        <v>4.3478260869565216E-2</v>
      </c>
      <c r="K281" s="8">
        <f t="shared" si="65"/>
        <v>-1</v>
      </c>
      <c r="L281" s="8">
        <f t="shared" si="66"/>
        <v>0</v>
      </c>
      <c r="M281" s="8">
        <f t="shared" si="63"/>
        <v>-1.1029411764705883E-2</v>
      </c>
      <c r="N281" s="9">
        <f t="shared" si="64"/>
        <v>0</v>
      </c>
    </row>
    <row r="282" spans="1:14" x14ac:dyDescent="0.2">
      <c r="A282" s="30"/>
      <c r="B282" s="23" t="s">
        <v>261</v>
      </c>
      <c r="C282" s="20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9" t="str">
        <f t="shared" si="64"/>
        <v/>
      </c>
    </row>
    <row r="283" spans="1:14" x14ac:dyDescent="0.2">
      <c r="A283" s="30"/>
      <c r="B283" s="23" t="s">
        <v>262</v>
      </c>
      <c r="C283" s="20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9" t="str">
        <f t="shared" si="64"/>
        <v/>
      </c>
    </row>
    <row r="284" spans="1:14" x14ac:dyDescent="0.2">
      <c r="A284" s="30"/>
      <c r="B284" s="23" t="s">
        <v>263</v>
      </c>
      <c r="C284" s="20">
        <v>2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7.3529411764705881E-3</v>
      </c>
      <c r="H284" s="8">
        <f t="shared" ref="H284:H315" si="68">+IF(D284=0,"",D284/D$188)</f>
        <v>5.3191489361702126E-3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-7.3529411764705881E-3</v>
      </c>
      <c r="N284" s="9">
        <f t="shared" ref="N284:N315" si="72">+IF(OR(AND(H284=""),(L284="")),"",H284*L284)</f>
        <v>-5.3191489361702126E-3</v>
      </c>
    </row>
    <row r="285" spans="1:14" ht="27.75" customHeight="1" x14ac:dyDescent="0.2">
      <c r="A285" s="30"/>
      <c r="B285" s="23" t="s">
        <v>264</v>
      </c>
      <c r="C285" s="20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9" t="str">
        <f t="shared" si="72"/>
        <v/>
      </c>
    </row>
    <row r="286" spans="1:14" x14ac:dyDescent="0.2">
      <c r="A286" s="30"/>
      <c r="B286" s="23" t="s">
        <v>265</v>
      </c>
      <c r="C286" s="20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9" t="str">
        <f t="shared" si="72"/>
        <v/>
      </c>
    </row>
    <row r="287" spans="1:14" x14ac:dyDescent="0.2">
      <c r="A287" s="30"/>
      <c r="B287" s="23" t="s">
        <v>266</v>
      </c>
      <c r="C287" s="20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9" t="str">
        <f t="shared" si="72"/>
        <v/>
      </c>
    </row>
    <row r="288" spans="1:14" x14ac:dyDescent="0.2">
      <c r="A288" s="30"/>
      <c r="B288" s="23" t="s">
        <v>267</v>
      </c>
      <c r="C288" s="20">
        <v>0</v>
      </c>
      <c r="D288" s="7">
        <v>1</v>
      </c>
      <c r="E288" s="7">
        <v>0</v>
      </c>
      <c r="F288" s="7">
        <v>0</v>
      </c>
      <c r="G288" s="8" t="str">
        <f t="shared" si="67"/>
        <v/>
      </c>
      <c r="H288" s="8">
        <f t="shared" si="68"/>
        <v>5.3191489361702126E-3</v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>
        <f t="shared" si="74"/>
        <v>-1</v>
      </c>
      <c r="M288" s="8" t="str">
        <f t="shared" si="71"/>
        <v/>
      </c>
      <c r="N288" s="9">
        <f t="shared" si="72"/>
        <v>-5.3191489361702126E-3</v>
      </c>
    </row>
    <row r="289" spans="1:14" x14ac:dyDescent="0.2">
      <c r="A289" s="30"/>
      <c r="B289" s="23" t="s">
        <v>268</v>
      </c>
      <c r="C289" s="20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9" t="str">
        <f t="shared" si="72"/>
        <v/>
      </c>
    </row>
    <row r="290" spans="1:14" x14ac:dyDescent="0.2">
      <c r="A290" s="30"/>
      <c r="B290" s="23" t="s">
        <v>269</v>
      </c>
      <c r="C290" s="20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9" t="str">
        <f t="shared" si="72"/>
        <v/>
      </c>
    </row>
    <row r="291" spans="1:14" x14ac:dyDescent="0.2">
      <c r="A291" s="30"/>
      <c r="B291" s="23" t="s">
        <v>270</v>
      </c>
      <c r="C291" s="20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9" t="str">
        <f t="shared" si="72"/>
        <v/>
      </c>
    </row>
    <row r="292" spans="1:14" x14ac:dyDescent="0.2">
      <c r="A292" s="30"/>
      <c r="B292" s="23" t="s">
        <v>271</v>
      </c>
      <c r="C292" s="20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9" t="str">
        <f t="shared" si="72"/>
        <v/>
      </c>
    </row>
    <row r="293" spans="1:14" ht="25.5" x14ac:dyDescent="0.2">
      <c r="A293" s="30"/>
      <c r="B293" s="23" t="s">
        <v>272</v>
      </c>
      <c r="C293" s="20">
        <v>2</v>
      </c>
      <c r="D293" s="7">
        <v>4</v>
      </c>
      <c r="E293" s="7">
        <v>3</v>
      </c>
      <c r="F293" s="7">
        <v>1</v>
      </c>
      <c r="G293" s="8">
        <f t="shared" si="67"/>
        <v>7.3529411764705881E-3</v>
      </c>
      <c r="H293" s="8">
        <f t="shared" si="68"/>
        <v>2.1276595744680851E-2</v>
      </c>
      <c r="I293" s="8">
        <f t="shared" si="69"/>
        <v>7.8947368421052627E-2</v>
      </c>
      <c r="J293" s="8">
        <f t="shared" si="70"/>
        <v>2.1739130434782608E-2</v>
      </c>
      <c r="K293" s="8">
        <f t="shared" si="73"/>
        <v>0.5</v>
      </c>
      <c r="L293" s="8">
        <f t="shared" si="74"/>
        <v>-0.75</v>
      </c>
      <c r="M293" s="8">
        <f t="shared" si="71"/>
        <v>3.6764705882352941E-3</v>
      </c>
      <c r="N293" s="9">
        <f t="shared" si="72"/>
        <v>-1.5957446808510637E-2</v>
      </c>
    </row>
    <row r="294" spans="1:14" x14ac:dyDescent="0.2">
      <c r="A294" s="30"/>
      <c r="B294" s="23" t="s">
        <v>273</v>
      </c>
      <c r="C294" s="20">
        <v>1</v>
      </c>
      <c r="D294" s="7">
        <v>0</v>
      </c>
      <c r="E294" s="7">
        <v>1</v>
      </c>
      <c r="F294" s="7">
        <v>0</v>
      </c>
      <c r="G294" s="8">
        <f t="shared" si="67"/>
        <v>3.6764705882352941E-3</v>
      </c>
      <c r="H294" s="8" t="str">
        <f t="shared" si="68"/>
        <v/>
      </c>
      <c r="I294" s="8">
        <f t="shared" si="69"/>
        <v>2.6315789473684209E-2</v>
      </c>
      <c r="J294" s="8" t="str">
        <f t="shared" si="70"/>
        <v/>
      </c>
      <c r="K294" s="8">
        <f t="shared" si="73"/>
        <v>0</v>
      </c>
      <c r="L294" s="8" t="str">
        <f t="shared" si="74"/>
        <v xml:space="preserve"> </v>
      </c>
      <c r="M294" s="8">
        <f t="shared" si="71"/>
        <v>0</v>
      </c>
      <c r="N294" s="9" t="str">
        <f t="shared" si="72"/>
        <v/>
      </c>
    </row>
    <row r="295" spans="1:14" x14ac:dyDescent="0.2">
      <c r="A295" s="30"/>
      <c r="B295" s="23" t="s">
        <v>274</v>
      </c>
      <c r="C295" s="20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9" t="str">
        <f t="shared" si="72"/>
        <v/>
      </c>
    </row>
    <row r="296" spans="1:14" x14ac:dyDescent="0.2">
      <c r="A296" s="30"/>
      <c r="B296" s="23" t="s">
        <v>275</v>
      </c>
      <c r="C296" s="20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9" t="str">
        <f t="shared" si="72"/>
        <v/>
      </c>
    </row>
    <row r="297" spans="1:14" ht="25.5" x14ac:dyDescent="0.2">
      <c r="A297" s="30"/>
      <c r="B297" s="23" t="s">
        <v>276</v>
      </c>
      <c r="C297" s="20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9" t="str">
        <f t="shared" si="72"/>
        <v/>
      </c>
    </row>
    <row r="298" spans="1:14" x14ac:dyDescent="0.2">
      <c r="A298" s="30"/>
      <c r="B298" s="23" t="s">
        <v>277</v>
      </c>
      <c r="C298" s="20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2.1739130434782608E-2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9" t="str">
        <f t="shared" si="72"/>
        <v/>
      </c>
    </row>
    <row r="299" spans="1:14" x14ac:dyDescent="0.2">
      <c r="A299" s="30"/>
      <c r="B299" s="23" t="s">
        <v>278</v>
      </c>
      <c r="C299" s="20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2.1739130434782608E-2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9" t="str">
        <f t="shared" si="72"/>
        <v/>
      </c>
    </row>
    <row r="300" spans="1:14" x14ac:dyDescent="0.2">
      <c r="A300" s="30"/>
      <c r="B300" s="23" t="s">
        <v>279</v>
      </c>
      <c r="C300" s="20">
        <v>0</v>
      </c>
      <c r="D300" s="7">
        <v>2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1.0638297872340425E-2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9">
        <f t="shared" si="72"/>
        <v>-1.0638297872340425E-2</v>
      </c>
    </row>
    <row r="301" spans="1:14" x14ac:dyDescent="0.2">
      <c r="A301" s="30"/>
      <c r="B301" s="23" t="s">
        <v>280</v>
      </c>
      <c r="C301" s="20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9" t="str">
        <f t="shared" si="72"/>
        <v/>
      </c>
    </row>
    <row r="302" spans="1:14" x14ac:dyDescent="0.2">
      <c r="A302" s="30"/>
      <c r="B302" s="23" t="s">
        <v>281</v>
      </c>
      <c r="C302" s="20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9" t="str">
        <f t="shared" si="72"/>
        <v/>
      </c>
    </row>
    <row r="303" spans="1:14" x14ac:dyDescent="0.2">
      <c r="A303" s="30"/>
      <c r="B303" s="23" t="s">
        <v>282</v>
      </c>
      <c r="C303" s="20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9" t="str">
        <f t="shared" si="72"/>
        <v/>
      </c>
    </row>
    <row r="304" spans="1:14" x14ac:dyDescent="0.2">
      <c r="A304" s="30"/>
      <c r="B304" s="23" t="s">
        <v>283</v>
      </c>
      <c r="C304" s="20">
        <v>0</v>
      </c>
      <c r="D304" s="7">
        <v>1</v>
      </c>
      <c r="E304" s="7">
        <v>0</v>
      </c>
      <c r="F304" s="7">
        <v>0</v>
      </c>
      <c r="G304" s="8" t="str">
        <f t="shared" si="67"/>
        <v/>
      </c>
      <c r="H304" s="8">
        <f t="shared" si="68"/>
        <v>5.3191489361702126E-3</v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>
        <f t="shared" si="74"/>
        <v>-1</v>
      </c>
      <c r="M304" s="8" t="str">
        <f t="shared" si="71"/>
        <v/>
      </c>
      <c r="N304" s="9">
        <f t="shared" si="72"/>
        <v>-5.3191489361702126E-3</v>
      </c>
    </row>
    <row r="305" spans="1:14" x14ac:dyDescent="0.2">
      <c r="A305" s="30"/>
      <c r="B305" s="23" t="s">
        <v>284</v>
      </c>
      <c r="C305" s="20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9" t="str">
        <f t="shared" si="72"/>
        <v/>
      </c>
    </row>
    <row r="306" spans="1:14" x14ac:dyDescent="0.2">
      <c r="A306" s="30"/>
      <c r="B306" s="23" t="s">
        <v>285</v>
      </c>
      <c r="C306" s="20">
        <v>3</v>
      </c>
      <c r="D306" s="7">
        <v>1</v>
      </c>
      <c r="E306" s="7">
        <v>0</v>
      </c>
      <c r="F306" s="7">
        <v>0</v>
      </c>
      <c r="G306" s="8">
        <f t="shared" si="67"/>
        <v>1.1029411764705883E-2</v>
      </c>
      <c r="H306" s="8">
        <f t="shared" si="68"/>
        <v>5.3191489361702126E-3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-1.1029411764705883E-2</v>
      </c>
      <c r="N306" s="9">
        <f t="shared" si="72"/>
        <v>-5.3191489361702126E-3</v>
      </c>
    </row>
    <row r="307" spans="1:14" x14ac:dyDescent="0.2">
      <c r="A307" s="30"/>
      <c r="B307" s="23" t="s">
        <v>286</v>
      </c>
      <c r="C307" s="20">
        <v>45</v>
      </c>
      <c r="D307" s="7">
        <v>22</v>
      </c>
      <c r="E307" s="7">
        <v>0</v>
      </c>
      <c r="F307" s="7">
        <v>0</v>
      </c>
      <c r="G307" s="8">
        <f t="shared" si="67"/>
        <v>0.16544117647058823</v>
      </c>
      <c r="H307" s="8">
        <f t="shared" si="68"/>
        <v>0.11702127659574468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-0.16544117647058823</v>
      </c>
      <c r="N307" s="9">
        <f t="shared" si="72"/>
        <v>-0.11702127659574468</v>
      </c>
    </row>
    <row r="308" spans="1:14" x14ac:dyDescent="0.2">
      <c r="A308" s="30"/>
      <c r="B308" s="23" t="s">
        <v>287</v>
      </c>
      <c r="C308" s="20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9" t="str">
        <f t="shared" si="72"/>
        <v/>
      </c>
    </row>
    <row r="309" spans="1:14" x14ac:dyDescent="0.2">
      <c r="A309" s="30"/>
      <c r="B309" s="23" t="s">
        <v>288</v>
      </c>
      <c r="C309" s="20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9" t="str">
        <f t="shared" si="72"/>
        <v/>
      </c>
    </row>
    <row r="310" spans="1:14" x14ac:dyDescent="0.2">
      <c r="A310" s="30"/>
      <c r="B310" s="23" t="s">
        <v>289</v>
      </c>
      <c r="C310" s="20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9" t="str">
        <f t="shared" si="72"/>
        <v/>
      </c>
    </row>
    <row r="311" spans="1:14" ht="25.5" x14ac:dyDescent="0.2">
      <c r="A311" s="30"/>
      <c r="B311" s="23" t="s">
        <v>290</v>
      </c>
      <c r="C311" s="20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9" t="str">
        <f t="shared" si="72"/>
        <v/>
      </c>
    </row>
    <row r="312" spans="1:14" x14ac:dyDescent="0.2">
      <c r="A312" s="30"/>
      <c r="B312" s="23" t="s">
        <v>291</v>
      </c>
      <c r="C312" s="20">
        <v>0</v>
      </c>
      <c r="D312" s="7">
        <v>2</v>
      </c>
      <c r="E312" s="7">
        <v>0</v>
      </c>
      <c r="F312" s="7">
        <v>1</v>
      </c>
      <c r="G312" s="8" t="str">
        <f t="shared" si="67"/>
        <v/>
      </c>
      <c r="H312" s="8">
        <f t="shared" si="68"/>
        <v>1.0638297872340425E-2</v>
      </c>
      <c r="I312" s="8" t="str">
        <f t="shared" si="69"/>
        <v/>
      </c>
      <c r="J312" s="8">
        <f t="shared" si="70"/>
        <v>2.1739130434782608E-2</v>
      </c>
      <c r="K312" s="8" t="str">
        <f t="shared" si="73"/>
        <v xml:space="preserve"> </v>
      </c>
      <c r="L312" s="8">
        <f t="shared" si="74"/>
        <v>-0.5</v>
      </c>
      <c r="M312" s="8" t="str">
        <f t="shared" si="71"/>
        <v/>
      </c>
      <c r="N312" s="9">
        <f t="shared" si="72"/>
        <v>-5.3191489361702126E-3</v>
      </c>
    </row>
    <row r="313" spans="1:14" x14ac:dyDescent="0.2">
      <c r="A313" s="30"/>
      <c r="B313" s="23" t="s">
        <v>292</v>
      </c>
      <c r="C313" s="20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9" t="str">
        <f t="shared" si="72"/>
        <v/>
      </c>
    </row>
    <row r="314" spans="1:14" x14ac:dyDescent="0.2">
      <c r="A314" s="30"/>
      <c r="B314" s="23" t="s">
        <v>293</v>
      </c>
      <c r="C314" s="20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9" t="str">
        <f t="shared" si="72"/>
        <v/>
      </c>
    </row>
    <row r="315" spans="1:14" x14ac:dyDescent="0.2">
      <c r="A315" s="30"/>
      <c r="B315" s="23" t="s">
        <v>294</v>
      </c>
      <c r="C315" s="20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9" t="str">
        <f t="shared" si="72"/>
        <v/>
      </c>
    </row>
    <row r="316" spans="1:14" ht="23.25" customHeight="1" x14ac:dyDescent="0.2">
      <c r="A316" s="30"/>
      <c r="B316" s="23" t="s">
        <v>295</v>
      </c>
      <c r="C316" s="20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9" t="str">
        <f t="shared" ref="N316:N347" si="80">+IF(OR(AND(H316=""),(L316="")),"",H316*L316)</f>
        <v/>
      </c>
    </row>
    <row r="317" spans="1:14" x14ac:dyDescent="0.2">
      <c r="A317" s="30"/>
      <c r="B317" s="23" t="s">
        <v>296</v>
      </c>
      <c r="C317" s="20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9" t="str">
        <f t="shared" si="80"/>
        <v/>
      </c>
    </row>
    <row r="318" spans="1:14" x14ac:dyDescent="0.2">
      <c r="A318" s="30"/>
      <c r="B318" s="23" t="s">
        <v>297</v>
      </c>
      <c r="C318" s="20">
        <v>1</v>
      </c>
      <c r="D318" s="7">
        <v>1</v>
      </c>
      <c r="E318" s="7">
        <v>0</v>
      </c>
      <c r="F318" s="7">
        <v>0</v>
      </c>
      <c r="G318" s="8">
        <f t="shared" si="75"/>
        <v>3.6764705882352941E-3</v>
      </c>
      <c r="H318" s="8">
        <f t="shared" si="76"/>
        <v>5.3191489361702126E-3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-3.6764705882352941E-3</v>
      </c>
      <c r="N318" s="9">
        <f t="shared" si="80"/>
        <v>-5.3191489361702126E-3</v>
      </c>
    </row>
    <row r="319" spans="1:14" x14ac:dyDescent="0.2">
      <c r="A319" s="30"/>
      <c r="B319" s="23" t="s">
        <v>298</v>
      </c>
      <c r="C319" s="20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9" t="str">
        <f t="shared" si="80"/>
        <v/>
      </c>
    </row>
    <row r="320" spans="1:14" x14ac:dyDescent="0.2">
      <c r="A320" s="30"/>
      <c r="B320" s="23" t="s">
        <v>299</v>
      </c>
      <c r="C320" s="20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9" t="str">
        <f t="shared" si="80"/>
        <v/>
      </c>
    </row>
    <row r="321" spans="1:14" ht="25.5" x14ac:dyDescent="0.2">
      <c r="A321" s="30"/>
      <c r="B321" s="23" t="s">
        <v>300</v>
      </c>
      <c r="C321" s="20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9" t="str">
        <f t="shared" si="80"/>
        <v/>
      </c>
    </row>
    <row r="322" spans="1:14" x14ac:dyDescent="0.2">
      <c r="A322" s="30"/>
      <c r="B322" s="23" t="s">
        <v>301</v>
      </c>
      <c r="C322" s="20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5.3191489361702126E-3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9">
        <f t="shared" si="80"/>
        <v>-5.3191489361702126E-3</v>
      </c>
    </row>
    <row r="323" spans="1:14" ht="25.5" x14ac:dyDescent="0.2">
      <c r="A323" s="30"/>
      <c r="B323" s="23" t="s">
        <v>302</v>
      </c>
      <c r="C323" s="20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9" t="str">
        <f t="shared" si="80"/>
        <v/>
      </c>
    </row>
    <row r="324" spans="1:14" x14ac:dyDescent="0.2">
      <c r="A324" s="30"/>
      <c r="B324" s="23" t="s">
        <v>303</v>
      </c>
      <c r="C324" s="20">
        <v>1</v>
      </c>
      <c r="D324" s="7">
        <v>2</v>
      </c>
      <c r="E324" s="7">
        <v>0</v>
      </c>
      <c r="F324" s="7">
        <v>0</v>
      </c>
      <c r="G324" s="8">
        <f t="shared" si="75"/>
        <v>3.6764705882352941E-3</v>
      </c>
      <c r="H324" s="8">
        <f t="shared" si="76"/>
        <v>1.0638297872340425E-2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-3.6764705882352941E-3</v>
      </c>
      <c r="N324" s="9">
        <f t="shared" si="80"/>
        <v>-1.0638297872340425E-2</v>
      </c>
    </row>
    <row r="325" spans="1:14" x14ac:dyDescent="0.2">
      <c r="A325" s="30"/>
      <c r="B325" s="23" t="s">
        <v>304</v>
      </c>
      <c r="C325" s="20">
        <v>18</v>
      </c>
      <c r="D325" s="7">
        <v>11</v>
      </c>
      <c r="E325" s="7">
        <v>0</v>
      </c>
      <c r="F325" s="7">
        <v>0</v>
      </c>
      <c r="G325" s="8">
        <f t="shared" si="75"/>
        <v>6.6176470588235295E-2</v>
      </c>
      <c r="H325" s="8">
        <f t="shared" si="76"/>
        <v>5.8510638297872342E-2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-6.6176470588235295E-2</v>
      </c>
      <c r="N325" s="9">
        <f t="shared" si="80"/>
        <v>-5.8510638297872342E-2</v>
      </c>
    </row>
    <row r="326" spans="1:14" x14ac:dyDescent="0.2">
      <c r="A326" s="30"/>
      <c r="B326" s="23" t="s">
        <v>305</v>
      </c>
      <c r="C326" s="20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9" t="str">
        <f t="shared" si="80"/>
        <v/>
      </c>
    </row>
    <row r="327" spans="1:14" x14ac:dyDescent="0.2">
      <c r="A327" s="30"/>
      <c r="B327" s="23" t="s">
        <v>306</v>
      </c>
      <c r="C327" s="20">
        <v>4</v>
      </c>
      <c r="D327" s="7">
        <v>23</v>
      </c>
      <c r="E327" s="7">
        <v>0</v>
      </c>
      <c r="F327" s="7">
        <v>5</v>
      </c>
      <c r="G327" s="8">
        <f t="shared" si="75"/>
        <v>1.4705882352941176E-2</v>
      </c>
      <c r="H327" s="8">
        <f t="shared" si="76"/>
        <v>0.12234042553191489</v>
      </c>
      <c r="I327" s="8" t="str">
        <f t="shared" si="77"/>
        <v/>
      </c>
      <c r="J327" s="8">
        <f t="shared" si="78"/>
        <v>0.10869565217391304</v>
      </c>
      <c r="K327" s="8">
        <f t="shared" si="81"/>
        <v>-1</v>
      </c>
      <c r="L327" s="8">
        <f t="shared" si="82"/>
        <v>-0.78260869565217395</v>
      </c>
      <c r="M327" s="8">
        <f t="shared" si="79"/>
        <v>-1.4705882352941176E-2</v>
      </c>
      <c r="N327" s="9">
        <f t="shared" si="80"/>
        <v>-9.5744680851063829E-2</v>
      </c>
    </row>
    <row r="328" spans="1:14" x14ac:dyDescent="0.2">
      <c r="A328" s="30"/>
      <c r="B328" s="23" t="s">
        <v>307</v>
      </c>
      <c r="C328" s="20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9" t="str">
        <f t="shared" si="80"/>
        <v/>
      </c>
    </row>
    <row r="329" spans="1:14" x14ac:dyDescent="0.2">
      <c r="A329" s="30"/>
      <c r="B329" s="23" t="s">
        <v>308</v>
      </c>
      <c r="C329" s="20">
        <v>0</v>
      </c>
      <c r="D329" s="7">
        <v>1</v>
      </c>
      <c r="E329" s="7">
        <v>0</v>
      </c>
      <c r="F329" s="7">
        <v>0</v>
      </c>
      <c r="G329" s="8" t="str">
        <f t="shared" si="75"/>
        <v/>
      </c>
      <c r="H329" s="8">
        <f t="shared" si="76"/>
        <v>5.3191489361702126E-3</v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>
        <f t="shared" si="82"/>
        <v>-1</v>
      </c>
      <c r="M329" s="8" t="str">
        <f t="shared" si="79"/>
        <v/>
      </c>
      <c r="N329" s="9">
        <f t="shared" si="80"/>
        <v>-5.3191489361702126E-3</v>
      </c>
    </row>
    <row r="330" spans="1:14" x14ac:dyDescent="0.2">
      <c r="A330" s="30"/>
      <c r="B330" s="23" t="s">
        <v>309</v>
      </c>
      <c r="C330" s="20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9" t="str">
        <f t="shared" si="80"/>
        <v/>
      </c>
    </row>
    <row r="331" spans="1:14" ht="25.5" x14ac:dyDescent="0.2">
      <c r="A331" s="30"/>
      <c r="B331" s="23" t="s">
        <v>310</v>
      </c>
      <c r="C331" s="20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9" t="str">
        <f t="shared" si="80"/>
        <v/>
      </c>
    </row>
    <row r="332" spans="1:14" x14ac:dyDescent="0.2">
      <c r="A332" s="30"/>
      <c r="B332" s="23" t="s">
        <v>311</v>
      </c>
      <c r="C332" s="20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9" t="str">
        <f t="shared" si="80"/>
        <v/>
      </c>
    </row>
    <row r="333" spans="1:14" x14ac:dyDescent="0.2">
      <c r="A333" s="30"/>
      <c r="B333" s="23" t="s">
        <v>312</v>
      </c>
      <c r="C333" s="20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9" t="str">
        <f t="shared" si="80"/>
        <v/>
      </c>
    </row>
    <row r="334" spans="1:14" ht="25.5" x14ac:dyDescent="0.2">
      <c r="A334" s="30"/>
      <c r="B334" s="23" t="s">
        <v>313</v>
      </c>
      <c r="C334" s="20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9" t="str">
        <f t="shared" si="80"/>
        <v/>
      </c>
    </row>
    <row r="335" spans="1:14" x14ac:dyDescent="0.2">
      <c r="A335" s="30"/>
      <c r="B335" s="23" t="s">
        <v>314</v>
      </c>
      <c r="C335" s="20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9" t="str">
        <f t="shared" si="80"/>
        <v/>
      </c>
    </row>
    <row r="336" spans="1:14" x14ac:dyDescent="0.2">
      <c r="A336" s="30"/>
      <c r="B336" s="23" t="s">
        <v>315</v>
      </c>
      <c r="C336" s="20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2.1739130434782608E-2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9" t="str">
        <f t="shared" si="80"/>
        <v/>
      </c>
    </row>
    <row r="337" spans="1:14" x14ac:dyDescent="0.2">
      <c r="A337" s="30"/>
      <c r="B337" s="23" t="s">
        <v>316</v>
      </c>
      <c r="C337" s="20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9" t="str">
        <f t="shared" si="80"/>
        <v/>
      </c>
    </row>
    <row r="338" spans="1:14" ht="25.5" x14ac:dyDescent="0.2">
      <c r="A338" s="30"/>
      <c r="B338" s="23" t="s">
        <v>317</v>
      </c>
      <c r="C338" s="20">
        <v>0</v>
      </c>
      <c r="D338" s="7">
        <v>3</v>
      </c>
      <c r="E338" s="7">
        <v>0</v>
      </c>
      <c r="F338" s="7">
        <v>1</v>
      </c>
      <c r="G338" s="8" t="str">
        <f t="shared" si="75"/>
        <v/>
      </c>
      <c r="H338" s="8">
        <f t="shared" si="76"/>
        <v>1.5957446808510637E-2</v>
      </c>
      <c r="I338" s="8" t="str">
        <f t="shared" si="77"/>
        <v/>
      </c>
      <c r="J338" s="8">
        <f t="shared" si="78"/>
        <v>2.1739130434782608E-2</v>
      </c>
      <c r="K338" s="8" t="str">
        <f t="shared" si="81"/>
        <v xml:space="preserve"> </v>
      </c>
      <c r="L338" s="8">
        <f t="shared" si="82"/>
        <v>-0.66666666666666663</v>
      </c>
      <c r="M338" s="8" t="str">
        <f t="shared" si="79"/>
        <v/>
      </c>
      <c r="N338" s="9">
        <f t="shared" si="80"/>
        <v>-1.0638297872340424E-2</v>
      </c>
    </row>
    <row r="339" spans="1:14" ht="26.25" customHeight="1" x14ac:dyDescent="0.2">
      <c r="A339" s="30"/>
      <c r="B339" s="23" t="s">
        <v>318</v>
      </c>
      <c r="C339" s="20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9" t="str">
        <f t="shared" si="80"/>
        <v/>
      </c>
    </row>
    <row r="340" spans="1:14" ht="25.5" x14ac:dyDescent="0.2">
      <c r="A340" s="30"/>
      <c r="B340" s="23" t="s">
        <v>319</v>
      </c>
      <c r="C340" s="20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2.1739130434782608E-2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9" t="str">
        <f t="shared" si="80"/>
        <v/>
      </c>
    </row>
    <row r="341" spans="1:14" ht="22.5" customHeight="1" x14ac:dyDescent="0.2">
      <c r="A341" s="30"/>
      <c r="B341" s="23" t="s">
        <v>320</v>
      </c>
      <c r="C341" s="20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9" t="str">
        <f t="shared" si="80"/>
        <v/>
      </c>
    </row>
    <row r="342" spans="1:14" ht="25.5" x14ac:dyDescent="0.2">
      <c r="A342" s="30"/>
      <c r="B342" s="23" t="s">
        <v>321</v>
      </c>
      <c r="C342" s="20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9" t="str">
        <f t="shared" si="80"/>
        <v/>
      </c>
    </row>
    <row r="343" spans="1:14" ht="25.5" x14ac:dyDescent="0.2">
      <c r="A343" s="30"/>
      <c r="B343" s="23" t="s">
        <v>322</v>
      </c>
      <c r="C343" s="20">
        <v>1</v>
      </c>
      <c r="D343" s="7">
        <v>0</v>
      </c>
      <c r="E343" s="7">
        <v>0</v>
      </c>
      <c r="F343" s="7">
        <v>0</v>
      </c>
      <c r="G343" s="8">
        <f t="shared" si="75"/>
        <v>3.6764705882352941E-3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-3.6764705882352941E-3</v>
      </c>
      <c r="N343" s="9" t="str">
        <f t="shared" si="80"/>
        <v/>
      </c>
    </row>
    <row r="344" spans="1:14" ht="25.5" x14ac:dyDescent="0.2">
      <c r="A344" s="30"/>
      <c r="B344" s="23" t="s">
        <v>323</v>
      </c>
      <c r="C344" s="20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9" t="str">
        <f t="shared" si="80"/>
        <v/>
      </c>
    </row>
    <row r="345" spans="1:14" ht="25.5" x14ac:dyDescent="0.2">
      <c r="A345" s="30"/>
      <c r="B345" s="23" t="s">
        <v>324</v>
      </c>
      <c r="C345" s="20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9" t="str">
        <f t="shared" si="80"/>
        <v/>
      </c>
    </row>
    <row r="346" spans="1:14" x14ac:dyDescent="0.2">
      <c r="A346" s="30"/>
      <c r="B346" s="23" t="s">
        <v>325</v>
      </c>
      <c r="C346" s="20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9" t="str">
        <f t="shared" si="80"/>
        <v/>
      </c>
    </row>
    <row r="347" spans="1:14" ht="25.5" x14ac:dyDescent="0.2">
      <c r="A347" s="30"/>
      <c r="B347" s="23" t="s">
        <v>326</v>
      </c>
      <c r="C347" s="20">
        <v>2</v>
      </c>
      <c r="D347" s="7">
        <v>1</v>
      </c>
      <c r="E347" s="7">
        <v>0</v>
      </c>
      <c r="F347" s="7">
        <v>0</v>
      </c>
      <c r="G347" s="8">
        <f t="shared" si="75"/>
        <v>7.3529411764705881E-3</v>
      </c>
      <c r="H347" s="8">
        <f t="shared" si="76"/>
        <v>5.3191489361702126E-3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-7.3529411764705881E-3</v>
      </c>
      <c r="N347" s="9">
        <f t="shared" si="80"/>
        <v>-5.3191489361702126E-3</v>
      </c>
    </row>
    <row r="348" spans="1:14" x14ac:dyDescent="0.2">
      <c r="A348" s="30"/>
      <c r="B348" s="23" t="s">
        <v>327</v>
      </c>
      <c r="C348" s="20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9" t="str">
        <f t="shared" ref="N348:N363" si="88">+IF(OR(AND(H348=""),(L348="")),"",H348*L348)</f>
        <v/>
      </c>
    </row>
    <row r="349" spans="1:14" ht="25.5" x14ac:dyDescent="0.2">
      <c r="A349" s="30"/>
      <c r="B349" s="23" t="s">
        <v>328</v>
      </c>
      <c r="C349" s="20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9" t="str">
        <f t="shared" si="88"/>
        <v/>
      </c>
    </row>
    <row r="350" spans="1:14" ht="22.5" customHeight="1" x14ac:dyDescent="0.2">
      <c r="A350" s="30"/>
      <c r="B350" s="23" t="s">
        <v>329</v>
      </c>
      <c r="C350" s="20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9" t="str">
        <f t="shared" si="88"/>
        <v/>
      </c>
    </row>
    <row r="351" spans="1:14" ht="22.5" customHeight="1" x14ac:dyDescent="0.2">
      <c r="A351" s="30"/>
      <c r="B351" s="23" t="s">
        <v>330</v>
      </c>
      <c r="C351" s="20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9" t="str">
        <f t="shared" si="88"/>
        <v/>
      </c>
    </row>
    <row r="352" spans="1:14" ht="25.5" x14ac:dyDescent="0.2">
      <c r="A352" s="30"/>
      <c r="B352" s="23" t="s">
        <v>331</v>
      </c>
      <c r="C352" s="20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9" t="str">
        <f t="shared" si="88"/>
        <v/>
      </c>
    </row>
    <row r="353" spans="1:14" ht="25.5" x14ac:dyDescent="0.2">
      <c r="A353" s="30"/>
      <c r="B353" s="23" t="s">
        <v>332</v>
      </c>
      <c r="C353" s="20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9" t="str">
        <f t="shared" si="88"/>
        <v/>
      </c>
    </row>
    <row r="354" spans="1:14" ht="25.5" x14ac:dyDescent="0.2">
      <c r="A354" s="30"/>
      <c r="B354" s="23" t="s">
        <v>333</v>
      </c>
      <c r="C354" s="20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5.3191489361702126E-3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9">
        <f t="shared" si="88"/>
        <v>-5.3191489361702126E-3</v>
      </c>
    </row>
    <row r="355" spans="1:14" ht="25.5" x14ac:dyDescent="0.2">
      <c r="A355" s="30"/>
      <c r="B355" s="23" t="s">
        <v>334</v>
      </c>
      <c r="C355" s="20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9" t="str">
        <f t="shared" si="88"/>
        <v/>
      </c>
    </row>
    <row r="356" spans="1:14" x14ac:dyDescent="0.2">
      <c r="A356" s="30"/>
      <c r="B356" s="23" t="s">
        <v>335</v>
      </c>
      <c r="C356" s="20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5.3191489361702126E-3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9">
        <f t="shared" si="88"/>
        <v>-5.3191489361702126E-3</v>
      </c>
    </row>
    <row r="357" spans="1:14" ht="25.5" x14ac:dyDescent="0.2">
      <c r="A357" s="30"/>
      <c r="B357" s="23" t="s">
        <v>336</v>
      </c>
      <c r="C357" s="20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9" t="str">
        <f t="shared" si="88"/>
        <v/>
      </c>
    </row>
    <row r="358" spans="1:14" x14ac:dyDescent="0.2">
      <c r="A358" s="30"/>
      <c r="B358" s="23" t="s">
        <v>337</v>
      </c>
      <c r="C358" s="20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9" t="str">
        <f t="shared" si="88"/>
        <v/>
      </c>
    </row>
    <row r="359" spans="1:14" ht="25.5" x14ac:dyDescent="0.2">
      <c r="A359" s="30"/>
      <c r="B359" s="23" t="s">
        <v>338</v>
      </c>
      <c r="C359" s="20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9" t="str">
        <f t="shared" si="88"/>
        <v/>
      </c>
    </row>
    <row r="360" spans="1:14" ht="25.5" x14ac:dyDescent="0.2">
      <c r="A360" s="30"/>
      <c r="B360" s="23" t="s">
        <v>339</v>
      </c>
      <c r="C360" s="20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9" t="str">
        <f t="shared" si="88"/>
        <v/>
      </c>
    </row>
    <row r="361" spans="1:14" x14ac:dyDescent="0.2">
      <c r="A361" s="30"/>
      <c r="B361" s="23" t="s">
        <v>340</v>
      </c>
      <c r="C361" s="20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9" t="str">
        <f t="shared" si="88"/>
        <v/>
      </c>
    </row>
    <row r="362" spans="1:14" x14ac:dyDescent="0.2">
      <c r="A362" s="30"/>
      <c r="B362" s="23" t="s">
        <v>341</v>
      </c>
      <c r="C362" s="20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9" t="str">
        <f t="shared" si="88"/>
        <v/>
      </c>
    </row>
    <row r="363" spans="1:14" ht="26.25" thickBot="1" x14ac:dyDescent="0.25">
      <c r="A363" s="30"/>
      <c r="B363" s="24" t="s">
        <v>342</v>
      </c>
      <c r="C363" s="21">
        <v>0</v>
      </c>
      <c r="D363" s="10">
        <v>0</v>
      </c>
      <c r="E363" s="10">
        <v>0</v>
      </c>
      <c r="F363" s="10">
        <v>0</v>
      </c>
      <c r="G363" s="11" t="str">
        <f t="shared" si="83"/>
        <v/>
      </c>
      <c r="H363" s="11" t="str">
        <f t="shared" si="84"/>
        <v/>
      </c>
      <c r="I363" s="11" t="str">
        <f t="shared" si="85"/>
        <v/>
      </c>
      <c r="J363" s="11" t="str">
        <f t="shared" si="86"/>
        <v/>
      </c>
      <c r="K363" s="11" t="str">
        <f t="shared" si="89"/>
        <v xml:space="preserve"> </v>
      </c>
      <c r="L363" s="11" t="str">
        <f t="shared" si="90"/>
        <v xml:space="preserve"> </v>
      </c>
      <c r="M363" s="11" t="str">
        <f t="shared" si="87"/>
        <v/>
      </c>
      <c r="N363" s="12" t="str">
        <f t="shared" si="88"/>
        <v/>
      </c>
    </row>
    <row r="364" spans="1:14" x14ac:dyDescent="0.2">
      <c r="A364" s="29"/>
    </row>
    <row r="365" spans="1:14" x14ac:dyDescent="0.2">
      <c r="A365" s="29"/>
    </row>
    <row r="366" spans="1:14" x14ac:dyDescent="0.2">
      <c r="A366" s="29"/>
    </row>
    <row r="367" spans="1:14" ht="15.75" thickBot="1" x14ac:dyDescent="0.25">
      <c r="A367" s="29"/>
    </row>
    <row r="368" spans="1:14" ht="29.25" customHeight="1" thickBot="1" x14ac:dyDescent="0.25">
      <c r="A368" s="30"/>
      <c r="B368" s="31" t="s">
        <v>3</v>
      </c>
      <c r="C368" s="34" t="s">
        <v>16</v>
      </c>
      <c r="D368" s="35"/>
      <c r="E368" s="35"/>
      <c r="F368" s="36"/>
      <c r="G368" s="34" t="s">
        <v>5</v>
      </c>
      <c r="H368" s="35"/>
      <c r="I368" s="35"/>
      <c r="J368" s="36"/>
      <c r="K368" s="37" t="s">
        <v>17</v>
      </c>
      <c r="L368" s="38"/>
      <c r="M368" s="41" t="s">
        <v>7</v>
      </c>
      <c r="N368" s="42"/>
    </row>
    <row r="369" spans="1:14" ht="15.75" thickBot="1" x14ac:dyDescent="0.25">
      <c r="A369" s="29"/>
      <c r="B369" s="32"/>
      <c r="C369" s="44">
        <v>2022</v>
      </c>
      <c r="D369" s="40"/>
      <c r="E369" s="45">
        <v>2023</v>
      </c>
      <c r="F369" s="40"/>
      <c r="G369" s="46">
        <v>2022</v>
      </c>
      <c r="H369" s="40"/>
      <c r="I369" s="45">
        <v>2023</v>
      </c>
      <c r="J369" s="40"/>
      <c r="K369" s="39"/>
      <c r="L369" s="40"/>
      <c r="M369" s="39"/>
      <c r="N369" s="43"/>
    </row>
    <row r="370" spans="1:14" ht="15.75" thickBot="1" x14ac:dyDescent="0.25">
      <c r="A370" s="30"/>
      <c r="B370" s="33"/>
      <c r="C370" s="13" t="s">
        <v>8</v>
      </c>
      <c r="D370" s="13" t="s">
        <v>9</v>
      </c>
      <c r="E370" s="14" t="s">
        <v>8</v>
      </c>
      <c r="F370" s="13" t="s">
        <v>9</v>
      </c>
      <c r="G370" s="13" t="s">
        <v>8</v>
      </c>
      <c r="H370" s="13" t="s">
        <v>9</v>
      </c>
      <c r="I370" s="13" t="s">
        <v>8</v>
      </c>
      <c r="J370" s="13" t="s">
        <v>9</v>
      </c>
      <c r="K370" s="13" t="s">
        <v>8</v>
      </c>
      <c r="L370" s="13" t="s">
        <v>9</v>
      </c>
      <c r="M370" s="13" t="s">
        <v>8</v>
      </c>
      <c r="N370" s="15" t="s">
        <v>9</v>
      </c>
    </row>
    <row r="371" spans="1:14" ht="15.75" thickBot="1" x14ac:dyDescent="0.25">
      <c r="A371" s="30"/>
      <c r="B371" s="16" t="s">
        <v>13</v>
      </c>
      <c r="C371" s="17">
        <f>SUM(C372:C604)</f>
        <v>671</v>
      </c>
      <c r="D371" s="17">
        <f>SUM(D372:D604)</f>
        <v>659</v>
      </c>
      <c r="E371" s="17">
        <f>SUM(E372:E604)</f>
        <v>506</v>
      </c>
      <c r="F371" s="17">
        <f>SUM(F372:F604)</f>
        <v>497</v>
      </c>
      <c r="G371" s="18">
        <f t="shared" ref="G371:G434" si="91">+IF(C371=0,"",C371/C$371)</f>
        <v>1</v>
      </c>
      <c r="H371" s="18">
        <f t="shared" ref="H371:H434" si="92">+IF(D371=0,"",D371/D$371)</f>
        <v>1</v>
      </c>
      <c r="I371" s="18">
        <f t="shared" ref="I371:I434" si="93">+IF(E371=0,"",E371/E$371)</f>
        <v>1</v>
      </c>
      <c r="J371" s="18">
        <f t="shared" ref="J371:J434" si="94">+IF(F371=0,"",F371/F$371)</f>
        <v>1</v>
      </c>
      <c r="K371" s="18">
        <f>+IF(AND(C371=0,E371=0),"",IF(C371=0,1,IF(E371=0,-1,(E371-C371)/C371)))</f>
        <v>-0.24590163934426229</v>
      </c>
      <c r="L371" s="18">
        <f>+IF(AND(D371=0,F371=0),"",IF(D371=0,1,IF(F371=0,-1,(F371-D371)/D371)))</f>
        <v>-0.24582701062215478</v>
      </c>
      <c r="M371" s="18">
        <f t="shared" ref="M371:M434" si="95">+IF(OR(AND(G371=""),(K371="")),"",G371*K371)</f>
        <v>-0.24590163934426229</v>
      </c>
      <c r="N371" s="19">
        <f t="shared" ref="N371:N434" si="96">+IF(OR(AND(H371=""),(L371="")),"",H371*L371)</f>
        <v>-0.24582701062215478</v>
      </c>
    </row>
    <row r="372" spans="1:14" x14ac:dyDescent="0.2">
      <c r="A372" s="30"/>
      <c r="B372" s="22" t="s">
        <v>343</v>
      </c>
      <c r="C372" s="28">
        <v>9</v>
      </c>
      <c r="D372" s="25">
        <v>2</v>
      </c>
      <c r="E372" s="25">
        <v>8</v>
      </c>
      <c r="F372" s="25">
        <v>1</v>
      </c>
      <c r="G372" s="26">
        <f t="shared" si="91"/>
        <v>1.3412816691505217E-2</v>
      </c>
      <c r="H372" s="26">
        <f t="shared" si="92"/>
        <v>3.0349013657056147E-3</v>
      </c>
      <c r="I372" s="26">
        <f t="shared" si="93"/>
        <v>1.5810276679841896E-2</v>
      </c>
      <c r="J372" s="26">
        <f t="shared" si="94"/>
        <v>2.012072434607646E-3</v>
      </c>
      <c r="K372" s="26">
        <f t="shared" ref="K372:K435" si="97">+IF(AND(C372=0,E372=0)," ",IF(C372=0,1,IF(E372=0,-1,(E372-C372)/C372)))</f>
        <v>-0.1111111111111111</v>
      </c>
      <c r="L372" s="26">
        <f t="shared" ref="L372:L435" si="98">+IF(AND(D372=0,F372=0)," ",IF(D372=0,1,IF(F372=0,-1,(F372-D372)/D372)))</f>
        <v>-0.5</v>
      </c>
      <c r="M372" s="26">
        <f t="shared" si="95"/>
        <v>-1.4903129657228018E-3</v>
      </c>
      <c r="N372" s="27">
        <f t="shared" si="96"/>
        <v>-1.5174506828528073E-3</v>
      </c>
    </row>
    <row r="373" spans="1:14" x14ac:dyDescent="0.2">
      <c r="A373" s="30"/>
      <c r="B373" s="23" t="s">
        <v>344</v>
      </c>
      <c r="C373" s="20">
        <v>2</v>
      </c>
      <c r="D373" s="7">
        <v>1</v>
      </c>
      <c r="E373" s="7">
        <v>2</v>
      </c>
      <c r="F373" s="7">
        <v>0</v>
      </c>
      <c r="G373" s="8">
        <f t="shared" si="91"/>
        <v>2.9806259314456036E-3</v>
      </c>
      <c r="H373" s="8">
        <f t="shared" si="92"/>
        <v>1.5174506828528073E-3</v>
      </c>
      <c r="I373" s="8">
        <f t="shared" si="93"/>
        <v>3.952569169960474E-3</v>
      </c>
      <c r="J373" s="8" t="str">
        <f t="shared" si="94"/>
        <v/>
      </c>
      <c r="K373" s="8">
        <f t="shared" si="97"/>
        <v>0</v>
      </c>
      <c r="L373" s="8">
        <f t="shared" si="98"/>
        <v>-1</v>
      </c>
      <c r="M373" s="8">
        <f t="shared" si="95"/>
        <v>0</v>
      </c>
      <c r="N373" s="9">
        <f t="shared" si="96"/>
        <v>-1.5174506828528073E-3</v>
      </c>
    </row>
    <row r="374" spans="1:14" x14ac:dyDescent="0.2">
      <c r="A374" s="30"/>
      <c r="B374" s="23" t="s">
        <v>345</v>
      </c>
      <c r="C374" s="20">
        <v>1</v>
      </c>
      <c r="D374" s="7">
        <v>0</v>
      </c>
      <c r="E374" s="7">
        <v>0</v>
      </c>
      <c r="F374" s="7">
        <v>0</v>
      </c>
      <c r="G374" s="8">
        <f t="shared" si="91"/>
        <v>1.4903129657228018E-3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-1.4903129657228018E-3</v>
      </c>
      <c r="N374" s="9" t="str">
        <f t="shared" si="96"/>
        <v/>
      </c>
    </row>
    <row r="375" spans="1:14" x14ac:dyDescent="0.2">
      <c r="A375" s="30"/>
      <c r="B375" s="23" t="s">
        <v>346</v>
      </c>
      <c r="C375" s="20">
        <v>1</v>
      </c>
      <c r="D375" s="7">
        <v>0</v>
      </c>
      <c r="E375" s="7">
        <v>0</v>
      </c>
      <c r="F375" s="7">
        <v>0</v>
      </c>
      <c r="G375" s="8">
        <f t="shared" si="91"/>
        <v>1.4903129657228018E-3</v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 t="str">
        <f t="shared" si="98"/>
        <v xml:space="preserve"> </v>
      </c>
      <c r="M375" s="8">
        <f t="shared" si="95"/>
        <v>-1.4903129657228018E-3</v>
      </c>
      <c r="N375" s="9" t="str">
        <f t="shared" si="96"/>
        <v/>
      </c>
    </row>
    <row r="376" spans="1:14" x14ac:dyDescent="0.2">
      <c r="A376" s="30"/>
      <c r="B376" s="23" t="s">
        <v>347</v>
      </c>
      <c r="C376" s="20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9" t="str">
        <f t="shared" si="96"/>
        <v/>
      </c>
    </row>
    <row r="377" spans="1:14" x14ac:dyDescent="0.2">
      <c r="A377" s="30"/>
      <c r="B377" s="23" t="s">
        <v>348</v>
      </c>
      <c r="C377" s="20">
        <v>6</v>
      </c>
      <c r="D377" s="7">
        <v>5</v>
      </c>
      <c r="E377" s="7">
        <v>5</v>
      </c>
      <c r="F377" s="7">
        <v>3</v>
      </c>
      <c r="G377" s="8">
        <f t="shared" si="91"/>
        <v>8.9418777943368107E-3</v>
      </c>
      <c r="H377" s="8">
        <f t="shared" si="92"/>
        <v>7.5872534142640367E-3</v>
      </c>
      <c r="I377" s="8">
        <f t="shared" si="93"/>
        <v>9.881422924901186E-3</v>
      </c>
      <c r="J377" s="8">
        <f t="shared" si="94"/>
        <v>6.0362173038229373E-3</v>
      </c>
      <c r="K377" s="8">
        <f t="shared" si="97"/>
        <v>-0.16666666666666666</v>
      </c>
      <c r="L377" s="8">
        <f t="shared" si="98"/>
        <v>-0.4</v>
      </c>
      <c r="M377" s="8">
        <f t="shared" si="95"/>
        <v>-1.4903129657228018E-3</v>
      </c>
      <c r="N377" s="9">
        <f t="shared" si="96"/>
        <v>-3.0349013657056147E-3</v>
      </c>
    </row>
    <row r="378" spans="1:14" x14ac:dyDescent="0.2">
      <c r="A378" s="30"/>
      <c r="B378" s="23" t="s">
        <v>349</v>
      </c>
      <c r="C378" s="20">
        <v>44</v>
      </c>
      <c r="D378" s="7">
        <v>67</v>
      </c>
      <c r="E378" s="7">
        <v>1</v>
      </c>
      <c r="F378" s="7">
        <v>1</v>
      </c>
      <c r="G378" s="8">
        <f t="shared" si="91"/>
        <v>6.5573770491803282E-2</v>
      </c>
      <c r="H378" s="8">
        <f t="shared" si="92"/>
        <v>0.10166919575113809</v>
      </c>
      <c r="I378" s="8">
        <f t="shared" si="93"/>
        <v>1.976284584980237E-3</v>
      </c>
      <c r="J378" s="8">
        <f t="shared" si="94"/>
        <v>2.012072434607646E-3</v>
      </c>
      <c r="K378" s="8">
        <f t="shared" si="97"/>
        <v>-0.97727272727272729</v>
      </c>
      <c r="L378" s="8">
        <f t="shared" si="98"/>
        <v>-0.9850746268656716</v>
      </c>
      <c r="M378" s="8">
        <f t="shared" si="95"/>
        <v>-6.4083457526080481E-2</v>
      </c>
      <c r="N378" s="9">
        <f t="shared" si="96"/>
        <v>-0.10015174506828528</v>
      </c>
    </row>
    <row r="379" spans="1:14" x14ac:dyDescent="0.2">
      <c r="A379" s="30"/>
      <c r="B379" s="23" t="s">
        <v>350</v>
      </c>
      <c r="C379" s="20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9" t="str">
        <f t="shared" si="96"/>
        <v/>
      </c>
    </row>
    <row r="380" spans="1:14" x14ac:dyDescent="0.2">
      <c r="A380" s="30"/>
      <c r="B380" s="23" t="s">
        <v>351</v>
      </c>
      <c r="C380" s="20">
        <v>1</v>
      </c>
      <c r="D380" s="7">
        <v>1</v>
      </c>
      <c r="E380" s="7">
        <v>0</v>
      </c>
      <c r="F380" s="7">
        <v>0</v>
      </c>
      <c r="G380" s="8">
        <f t="shared" si="91"/>
        <v>1.4903129657228018E-3</v>
      </c>
      <c r="H380" s="8">
        <f t="shared" si="92"/>
        <v>1.5174506828528073E-3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-1.4903129657228018E-3</v>
      </c>
      <c r="N380" s="9">
        <f t="shared" si="96"/>
        <v>-1.5174506828528073E-3</v>
      </c>
    </row>
    <row r="381" spans="1:14" x14ac:dyDescent="0.2">
      <c r="A381" s="30"/>
      <c r="B381" s="23" t="s">
        <v>352</v>
      </c>
      <c r="C381" s="20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9" t="str">
        <f t="shared" si="96"/>
        <v/>
      </c>
    </row>
    <row r="382" spans="1:14" x14ac:dyDescent="0.2">
      <c r="A382" s="30"/>
      <c r="B382" s="23" t="s">
        <v>353</v>
      </c>
      <c r="C382" s="20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9" t="str">
        <f t="shared" si="96"/>
        <v/>
      </c>
    </row>
    <row r="383" spans="1:14" x14ac:dyDescent="0.2">
      <c r="A383" s="30"/>
      <c r="B383" s="23" t="s">
        <v>354</v>
      </c>
      <c r="C383" s="20">
        <v>25</v>
      </c>
      <c r="D383" s="7">
        <v>14</v>
      </c>
      <c r="E383" s="7">
        <v>9</v>
      </c>
      <c r="F383" s="7">
        <v>2</v>
      </c>
      <c r="G383" s="8">
        <f t="shared" si="91"/>
        <v>3.7257824143070044E-2</v>
      </c>
      <c r="H383" s="8">
        <f t="shared" si="92"/>
        <v>2.1244309559939303E-2</v>
      </c>
      <c r="I383" s="8">
        <f t="shared" si="93"/>
        <v>1.7786561264822136E-2</v>
      </c>
      <c r="J383" s="8">
        <f t="shared" si="94"/>
        <v>4.0241448692152921E-3</v>
      </c>
      <c r="K383" s="8">
        <f t="shared" si="97"/>
        <v>-0.64</v>
      </c>
      <c r="L383" s="8">
        <f t="shared" si="98"/>
        <v>-0.8571428571428571</v>
      </c>
      <c r="M383" s="8">
        <f t="shared" si="95"/>
        <v>-2.3845007451564829E-2</v>
      </c>
      <c r="N383" s="9">
        <f t="shared" si="96"/>
        <v>-1.8209408194233688E-2</v>
      </c>
    </row>
    <row r="384" spans="1:14" x14ac:dyDescent="0.2">
      <c r="A384" s="30"/>
      <c r="B384" s="23" t="s">
        <v>355</v>
      </c>
      <c r="C384" s="20">
        <v>3</v>
      </c>
      <c r="D384" s="7">
        <v>0</v>
      </c>
      <c r="E384" s="7">
        <v>0</v>
      </c>
      <c r="F384" s="7">
        <v>0</v>
      </c>
      <c r="G384" s="8">
        <f t="shared" si="91"/>
        <v>4.4709388971684054E-3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-4.4709388971684054E-3</v>
      </c>
      <c r="N384" s="9" t="str">
        <f t="shared" si="96"/>
        <v/>
      </c>
    </row>
    <row r="385" spans="1:14" x14ac:dyDescent="0.2">
      <c r="A385" s="30"/>
      <c r="B385" s="23" t="s">
        <v>356</v>
      </c>
      <c r="C385" s="20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9" t="str">
        <f t="shared" si="96"/>
        <v/>
      </c>
    </row>
    <row r="386" spans="1:14" x14ac:dyDescent="0.2">
      <c r="A386" s="30"/>
      <c r="B386" s="23" t="s">
        <v>357</v>
      </c>
      <c r="C386" s="20">
        <v>14</v>
      </c>
      <c r="D386" s="7">
        <v>21</v>
      </c>
      <c r="E386" s="7">
        <v>2</v>
      </c>
      <c r="F386" s="7">
        <v>3</v>
      </c>
      <c r="G386" s="8">
        <f t="shared" si="91"/>
        <v>2.0864381520119227E-2</v>
      </c>
      <c r="H386" s="8">
        <f t="shared" si="92"/>
        <v>3.1866464339908952E-2</v>
      </c>
      <c r="I386" s="8">
        <f t="shared" si="93"/>
        <v>3.952569169960474E-3</v>
      </c>
      <c r="J386" s="8">
        <f t="shared" si="94"/>
        <v>6.0362173038229373E-3</v>
      </c>
      <c r="K386" s="8">
        <f t="shared" si="97"/>
        <v>-0.8571428571428571</v>
      </c>
      <c r="L386" s="8">
        <f t="shared" si="98"/>
        <v>-0.8571428571428571</v>
      </c>
      <c r="M386" s="8">
        <f t="shared" si="95"/>
        <v>-1.7883755588673621E-2</v>
      </c>
      <c r="N386" s="9">
        <f t="shared" si="96"/>
        <v>-2.7314112291350529E-2</v>
      </c>
    </row>
    <row r="387" spans="1:14" x14ac:dyDescent="0.2">
      <c r="A387" s="30"/>
      <c r="B387" s="23" t="s">
        <v>358</v>
      </c>
      <c r="C387" s="20">
        <v>10</v>
      </c>
      <c r="D387" s="7">
        <v>4</v>
      </c>
      <c r="E387" s="7">
        <v>7</v>
      </c>
      <c r="F387" s="7">
        <v>4</v>
      </c>
      <c r="G387" s="8">
        <f t="shared" si="91"/>
        <v>1.4903129657228018E-2</v>
      </c>
      <c r="H387" s="8">
        <f t="shared" si="92"/>
        <v>6.0698027314112293E-3</v>
      </c>
      <c r="I387" s="8">
        <f t="shared" si="93"/>
        <v>1.383399209486166E-2</v>
      </c>
      <c r="J387" s="8">
        <f t="shared" si="94"/>
        <v>8.0482897384305842E-3</v>
      </c>
      <c r="K387" s="8">
        <f t="shared" si="97"/>
        <v>-0.3</v>
      </c>
      <c r="L387" s="8">
        <f t="shared" si="98"/>
        <v>0</v>
      </c>
      <c r="M387" s="8">
        <f t="shared" si="95"/>
        <v>-4.4709388971684054E-3</v>
      </c>
      <c r="N387" s="9">
        <f t="shared" si="96"/>
        <v>0</v>
      </c>
    </row>
    <row r="388" spans="1:14" x14ac:dyDescent="0.2">
      <c r="A388" s="30"/>
      <c r="B388" s="23" t="s">
        <v>359</v>
      </c>
      <c r="C388" s="20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9" t="str">
        <f t="shared" si="96"/>
        <v/>
      </c>
    </row>
    <row r="389" spans="1:14" x14ac:dyDescent="0.2">
      <c r="A389" s="30"/>
      <c r="B389" s="23" t="s">
        <v>360</v>
      </c>
      <c r="C389" s="20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1.5174506828528073E-3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9">
        <f t="shared" si="96"/>
        <v>-1.5174506828528073E-3</v>
      </c>
    </row>
    <row r="390" spans="1:14" x14ac:dyDescent="0.2">
      <c r="A390" s="30"/>
      <c r="B390" s="23" t="s">
        <v>361</v>
      </c>
      <c r="C390" s="20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9" t="str">
        <f t="shared" si="96"/>
        <v/>
      </c>
    </row>
    <row r="391" spans="1:14" x14ac:dyDescent="0.2">
      <c r="A391" s="30"/>
      <c r="B391" s="23" t="s">
        <v>362</v>
      </c>
      <c r="C391" s="20">
        <v>276</v>
      </c>
      <c r="D391" s="7">
        <v>205</v>
      </c>
      <c r="E391" s="7">
        <v>343</v>
      </c>
      <c r="F391" s="7">
        <v>354</v>
      </c>
      <c r="G391" s="8">
        <f t="shared" si="91"/>
        <v>0.41132637853949328</v>
      </c>
      <c r="H391" s="8">
        <f t="shared" si="92"/>
        <v>0.31107738998482548</v>
      </c>
      <c r="I391" s="8">
        <f t="shared" si="93"/>
        <v>0.67786561264822132</v>
      </c>
      <c r="J391" s="8">
        <f t="shared" si="94"/>
        <v>0.71227364185110664</v>
      </c>
      <c r="K391" s="8">
        <f t="shared" si="97"/>
        <v>0.24275362318840579</v>
      </c>
      <c r="L391" s="8">
        <f t="shared" si="98"/>
        <v>0.72682926829268291</v>
      </c>
      <c r="M391" s="8">
        <f t="shared" si="95"/>
        <v>9.9850968703427717E-2</v>
      </c>
      <c r="N391" s="9">
        <f t="shared" si="96"/>
        <v>0.22610015174506826</v>
      </c>
    </row>
    <row r="392" spans="1:14" x14ac:dyDescent="0.2">
      <c r="A392" s="30"/>
      <c r="B392" s="23" t="s">
        <v>363</v>
      </c>
      <c r="C392" s="20">
        <v>1</v>
      </c>
      <c r="D392" s="7">
        <v>0</v>
      </c>
      <c r="E392" s="7">
        <v>1</v>
      </c>
      <c r="F392" s="7">
        <v>0</v>
      </c>
      <c r="G392" s="8">
        <f t="shared" si="91"/>
        <v>1.4903129657228018E-3</v>
      </c>
      <c r="H392" s="8" t="str">
        <f t="shared" si="92"/>
        <v/>
      </c>
      <c r="I392" s="8">
        <f t="shared" si="93"/>
        <v>1.976284584980237E-3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9" t="str">
        <f t="shared" si="96"/>
        <v/>
      </c>
    </row>
    <row r="393" spans="1:14" x14ac:dyDescent="0.2">
      <c r="A393" s="30"/>
      <c r="B393" s="23" t="s">
        <v>364</v>
      </c>
      <c r="C393" s="20">
        <v>0</v>
      </c>
      <c r="D393" s="7">
        <v>0</v>
      </c>
      <c r="E393" s="7">
        <v>1</v>
      </c>
      <c r="F393" s="7">
        <v>0</v>
      </c>
      <c r="G393" s="8" t="str">
        <f t="shared" si="91"/>
        <v/>
      </c>
      <c r="H393" s="8" t="str">
        <f t="shared" si="92"/>
        <v/>
      </c>
      <c r="I393" s="8">
        <f t="shared" si="93"/>
        <v>1.976284584980237E-3</v>
      </c>
      <c r="J393" s="8" t="str">
        <f t="shared" si="94"/>
        <v/>
      </c>
      <c r="K393" s="8">
        <f t="shared" si="97"/>
        <v>1</v>
      </c>
      <c r="L393" s="8" t="str">
        <f t="shared" si="98"/>
        <v xml:space="preserve"> </v>
      </c>
      <c r="M393" s="8" t="str">
        <f t="shared" si="95"/>
        <v/>
      </c>
      <c r="N393" s="9" t="str">
        <f t="shared" si="96"/>
        <v/>
      </c>
    </row>
    <row r="394" spans="1:14" x14ac:dyDescent="0.2">
      <c r="A394" s="30"/>
      <c r="B394" s="23" t="s">
        <v>365</v>
      </c>
      <c r="C394" s="20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3.0349013657056147E-3</v>
      </c>
      <c r="I394" s="8" t="str">
        <f t="shared" si="93"/>
        <v/>
      </c>
      <c r="J394" s="8">
        <f t="shared" si="94"/>
        <v>2.012072434607646E-3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9">
        <f t="shared" si="96"/>
        <v>-1.5174506828528073E-3</v>
      </c>
    </row>
    <row r="395" spans="1:14" x14ac:dyDescent="0.2">
      <c r="A395" s="30"/>
      <c r="B395" s="23" t="s">
        <v>366</v>
      </c>
      <c r="C395" s="20">
        <v>8</v>
      </c>
      <c r="D395" s="7">
        <v>20</v>
      </c>
      <c r="E395" s="7">
        <v>0</v>
      </c>
      <c r="F395" s="7">
        <v>2</v>
      </c>
      <c r="G395" s="8">
        <f t="shared" si="91"/>
        <v>1.1922503725782414E-2</v>
      </c>
      <c r="H395" s="8">
        <f t="shared" si="92"/>
        <v>3.0349013657056147E-2</v>
      </c>
      <c r="I395" s="8" t="str">
        <f t="shared" si="93"/>
        <v/>
      </c>
      <c r="J395" s="8">
        <f t="shared" si="94"/>
        <v>4.0241448692152921E-3</v>
      </c>
      <c r="K395" s="8">
        <f t="shared" si="97"/>
        <v>-1</v>
      </c>
      <c r="L395" s="8">
        <f t="shared" si="98"/>
        <v>-0.9</v>
      </c>
      <c r="M395" s="8">
        <f t="shared" si="95"/>
        <v>-1.1922503725782414E-2</v>
      </c>
      <c r="N395" s="9">
        <f t="shared" si="96"/>
        <v>-2.7314112291350532E-2</v>
      </c>
    </row>
    <row r="396" spans="1:14" x14ac:dyDescent="0.2">
      <c r="A396" s="30"/>
      <c r="B396" s="23" t="s">
        <v>367</v>
      </c>
      <c r="C396" s="20">
        <v>1</v>
      </c>
      <c r="D396" s="7">
        <v>0</v>
      </c>
      <c r="E396" s="7">
        <v>0</v>
      </c>
      <c r="F396" s="7">
        <v>0</v>
      </c>
      <c r="G396" s="8">
        <f t="shared" si="91"/>
        <v>1.4903129657228018E-3</v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 t="str">
        <f t="shared" si="98"/>
        <v xml:space="preserve"> </v>
      </c>
      <c r="M396" s="8">
        <f t="shared" si="95"/>
        <v>-1.4903129657228018E-3</v>
      </c>
      <c r="N396" s="9" t="str">
        <f t="shared" si="96"/>
        <v/>
      </c>
    </row>
    <row r="397" spans="1:14" x14ac:dyDescent="0.2">
      <c r="A397" s="30"/>
      <c r="B397" s="23" t="s">
        <v>368</v>
      </c>
      <c r="C397" s="20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9" t="str">
        <f t="shared" si="96"/>
        <v/>
      </c>
    </row>
    <row r="398" spans="1:14" x14ac:dyDescent="0.2">
      <c r="A398" s="30"/>
      <c r="B398" s="23" t="s">
        <v>369</v>
      </c>
      <c r="C398" s="20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9" t="str">
        <f t="shared" si="96"/>
        <v/>
      </c>
    </row>
    <row r="399" spans="1:14" x14ac:dyDescent="0.2">
      <c r="A399" s="30"/>
      <c r="B399" s="23" t="s">
        <v>370</v>
      </c>
      <c r="C399" s="20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9" t="str">
        <f t="shared" si="96"/>
        <v/>
      </c>
    </row>
    <row r="400" spans="1:14" x14ac:dyDescent="0.2">
      <c r="A400" s="30"/>
      <c r="B400" s="23" t="s">
        <v>371</v>
      </c>
      <c r="C400" s="20">
        <v>3</v>
      </c>
      <c r="D400" s="7">
        <v>1</v>
      </c>
      <c r="E400" s="7">
        <v>0</v>
      </c>
      <c r="F400" s="7">
        <v>0</v>
      </c>
      <c r="G400" s="8">
        <f t="shared" si="91"/>
        <v>4.4709388971684054E-3</v>
      </c>
      <c r="H400" s="8">
        <f t="shared" si="92"/>
        <v>1.5174506828528073E-3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-4.4709388971684054E-3</v>
      </c>
      <c r="N400" s="9">
        <f t="shared" si="96"/>
        <v>-1.5174506828528073E-3</v>
      </c>
    </row>
    <row r="401" spans="1:14" x14ac:dyDescent="0.2">
      <c r="A401" s="30"/>
      <c r="B401" s="23" t="s">
        <v>372</v>
      </c>
      <c r="C401" s="20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9" t="str">
        <f t="shared" si="96"/>
        <v/>
      </c>
    </row>
    <row r="402" spans="1:14" x14ac:dyDescent="0.2">
      <c r="A402" s="30"/>
      <c r="B402" s="23" t="s">
        <v>373</v>
      </c>
      <c r="C402" s="20">
        <v>1</v>
      </c>
      <c r="D402" s="7">
        <v>1</v>
      </c>
      <c r="E402" s="7">
        <v>0</v>
      </c>
      <c r="F402" s="7">
        <v>0</v>
      </c>
      <c r="G402" s="8">
        <f t="shared" si="91"/>
        <v>1.4903129657228018E-3</v>
      </c>
      <c r="H402" s="8">
        <f t="shared" si="92"/>
        <v>1.5174506828528073E-3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-1.4903129657228018E-3</v>
      </c>
      <c r="N402" s="9">
        <f t="shared" si="96"/>
        <v>-1.5174506828528073E-3</v>
      </c>
    </row>
    <row r="403" spans="1:14" x14ac:dyDescent="0.2">
      <c r="A403" s="30"/>
      <c r="B403" s="23" t="s">
        <v>374</v>
      </c>
      <c r="C403" s="20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9" t="str">
        <f t="shared" si="96"/>
        <v/>
      </c>
    </row>
    <row r="404" spans="1:14" ht="25.5" x14ac:dyDescent="0.2">
      <c r="A404" s="30"/>
      <c r="B404" s="23" t="s">
        <v>375</v>
      </c>
      <c r="C404" s="20">
        <v>0</v>
      </c>
      <c r="D404" s="7">
        <v>9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1.3657056145675266E-2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9">
        <f t="shared" si="96"/>
        <v>-1.3657056145675266E-2</v>
      </c>
    </row>
    <row r="405" spans="1:14" ht="25.5" x14ac:dyDescent="0.2">
      <c r="A405" s="30"/>
      <c r="B405" s="23" t="s">
        <v>376</v>
      </c>
      <c r="C405" s="20">
        <v>49</v>
      </c>
      <c r="D405" s="7">
        <v>46</v>
      </c>
      <c r="E405" s="7">
        <v>1</v>
      </c>
      <c r="F405" s="7">
        <v>0</v>
      </c>
      <c r="G405" s="8">
        <f t="shared" si="91"/>
        <v>7.3025335320417287E-2</v>
      </c>
      <c r="H405" s="8">
        <f t="shared" si="92"/>
        <v>6.9802731411229141E-2</v>
      </c>
      <c r="I405" s="8">
        <f t="shared" si="93"/>
        <v>1.976284584980237E-3</v>
      </c>
      <c r="J405" s="8" t="str">
        <f t="shared" si="94"/>
        <v/>
      </c>
      <c r="K405" s="8">
        <f t="shared" si="97"/>
        <v>-0.97959183673469385</v>
      </c>
      <c r="L405" s="8">
        <f t="shared" si="98"/>
        <v>-1</v>
      </c>
      <c r="M405" s="8">
        <f t="shared" si="95"/>
        <v>-7.1535022354694486E-2</v>
      </c>
      <c r="N405" s="9">
        <f t="shared" si="96"/>
        <v>-6.9802731411229141E-2</v>
      </c>
    </row>
    <row r="406" spans="1:14" x14ac:dyDescent="0.2">
      <c r="A406" s="30"/>
      <c r="B406" s="23" t="s">
        <v>377</v>
      </c>
      <c r="C406" s="20">
        <v>5</v>
      </c>
      <c r="D406" s="7">
        <v>1</v>
      </c>
      <c r="E406" s="7">
        <v>3</v>
      </c>
      <c r="F406" s="7">
        <v>0</v>
      </c>
      <c r="G406" s="8">
        <f t="shared" si="91"/>
        <v>7.4515648286140089E-3</v>
      </c>
      <c r="H406" s="8">
        <f t="shared" si="92"/>
        <v>1.5174506828528073E-3</v>
      </c>
      <c r="I406" s="8">
        <f t="shared" si="93"/>
        <v>5.9288537549407111E-3</v>
      </c>
      <c r="J406" s="8" t="str">
        <f t="shared" si="94"/>
        <v/>
      </c>
      <c r="K406" s="8">
        <f t="shared" si="97"/>
        <v>-0.4</v>
      </c>
      <c r="L406" s="8">
        <f t="shared" si="98"/>
        <v>-1</v>
      </c>
      <c r="M406" s="8">
        <f t="shared" si="95"/>
        <v>-2.9806259314456036E-3</v>
      </c>
      <c r="N406" s="9">
        <f t="shared" si="96"/>
        <v>-1.5174506828528073E-3</v>
      </c>
    </row>
    <row r="407" spans="1:14" x14ac:dyDescent="0.2">
      <c r="A407" s="30"/>
      <c r="B407" s="23" t="s">
        <v>378</v>
      </c>
      <c r="C407" s="20">
        <v>1</v>
      </c>
      <c r="D407" s="7">
        <v>0</v>
      </c>
      <c r="E407" s="7">
        <v>0</v>
      </c>
      <c r="F407" s="7">
        <v>0</v>
      </c>
      <c r="G407" s="8">
        <f t="shared" si="91"/>
        <v>1.4903129657228018E-3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-1.4903129657228018E-3</v>
      </c>
      <c r="N407" s="9" t="str">
        <f t="shared" si="96"/>
        <v/>
      </c>
    </row>
    <row r="408" spans="1:14" x14ac:dyDescent="0.2">
      <c r="A408" s="30"/>
      <c r="B408" s="23" t="s">
        <v>379</v>
      </c>
      <c r="C408" s="20">
        <v>1</v>
      </c>
      <c r="D408" s="7">
        <v>0</v>
      </c>
      <c r="E408" s="7">
        <v>1</v>
      </c>
      <c r="F408" s="7">
        <v>0</v>
      </c>
      <c r="G408" s="8">
        <f t="shared" si="91"/>
        <v>1.4903129657228018E-3</v>
      </c>
      <c r="H408" s="8" t="str">
        <f t="shared" si="92"/>
        <v/>
      </c>
      <c r="I408" s="8">
        <f t="shared" si="93"/>
        <v>1.976284584980237E-3</v>
      </c>
      <c r="J408" s="8" t="str">
        <f t="shared" si="94"/>
        <v/>
      </c>
      <c r="K408" s="8">
        <f t="shared" si="97"/>
        <v>0</v>
      </c>
      <c r="L408" s="8" t="str">
        <f t="shared" si="98"/>
        <v xml:space="preserve"> </v>
      </c>
      <c r="M408" s="8">
        <f t="shared" si="95"/>
        <v>0</v>
      </c>
      <c r="N408" s="9" t="str">
        <f t="shared" si="96"/>
        <v/>
      </c>
    </row>
    <row r="409" spans="1:14" x14ac:dyDescent="0.2">
      <c r="A409" s="30"/>
      <c r="B409" s="23" t="s">
        <v>380</v>
      </c>
      <c r="C409" s="20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9" t="str">
        <f t="shared" si="96"/>
        <v/>
      </c>
    </row>
    <row r="410" spans="1:14" x14ac:dyDescent="0.2">
      <c r="A410" s="30"/>
      <c r="B410" s="23" t="s">
        <v>381</v>
      </c>
      <c r="C410" s="20">
        <v>5</v>
      </c>
      <c r="D410" s="7">
        <v>0</v>
      </c>
      <c r="E410" s="7">
        <v>1</v>
      </c>
      <c r="F410" s="7">
        <v>0</v>
      </c>
      <c r="G410" s="8">
        <f t="shared" si="91"/>
        <v>7.4515648286140089E-3</v>
      </c>
      <c r="H410" s="8" t="str">
        <f t="shared" si="92"/>
        <v/>
      </c>
      <c r="I410" s="8">
        <f t="shared" si="93"/>
        <v>1.976284584980237E-3</v>
      </c>
      <c r="J410" s="8" t="str">
        <f t="shared" si="94"/>
        <v/>
      </c>
      <c r="K410" s="8">
        <f t="shared" si="97"/>
        <v>-0.8</v>
      </c>
      <c r="L410" s="8" t="str">
        <f t="shared" si="98"/>
        <v xml:space="preserve"> </v>
      </c>
      <c r="M410" s="8">
        <f t="shared" si="95"/>
        <v>-5.9612518628912071E-3</v>
      </c>
      <c r="N410" s="9" t="str">
        <f t="shared" si="96"/>
        <v/>
      </c>
    </row>
    <row r="411" spans="1:14" x14ac:dyDescent="0.2">
      <c r="A411" s="30"/>
      <c r="B411" s="23" t="s">
        <v>382</v>
      </c>
      <c r="C411" s="20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9" t="str">
        <f t="shared" si="96"/>
        <v/>
      </c>
    </row>
    <row r="412" spans="1:14" x14ac:dyDescent="0.2">
      <c r="A412" s="30"/>
      <c r="B412" s="23" t="s">
        <v>383</v>
      </c>
      <c r="C412" s="20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9" t="str">
        <f t="shared" si="96"/>
        <v/>
      </c>
    </row>
    <row r="413" spans="1:14" x14ac:dyDescent="0.2">
      <c r="A413" s="30"/>
      <c r="B413" s="23" t="s">
        <v>384</v>
      </c>
      <c r="C413" s="20">
        <v>28</v>
      </c>
      <c r="D413" s="7">
        <v>2</v>
      </c>
      <c r="E413" s="7">
        <v>5</v>
      </c>
      <c r="F413" s="7">
        <v>1</v>
      </c>
      <c r="G413" s="8">
        <f t="shared" si="91"/>
        <v>4.1728763040238454E-2</v>
      </c>
      <c r="H413" s="8">
        <f t="shared" si="92"/>
        <v>3.0349013657056147E-3</v>
      </c>
      <c r="I413" s="8">
        <f t="shared" si="93"/>
        <v>9.881422924901186E-3</v>
      </c>
      <c r="J413" s="8">
        <f t="shared" si="94"/>
        <v>2.012072434607646E-3</v>
      </c>
      <c r="K413" s="8">
        <f t="shared" si="97"/>
        <v>-0.8214285714285714</v>
      </c>
      <c r="L413" s="8">
        <f t="shared" si="98"/>
        <v>-0.5</v>
      </c>
      <c r="M413" s="8">
        <f t="shared" si="95"/>
        <v>-3.4277198211624442E-2</v>
      </c>
      <c r="N413" s="9">
        <f t="shared" si="96"/>
        <v>-1.5174506828528073E-3</v>
      </c>
    </row>
    <row r="414" spans="1:14" x14ac:dyDescent="0.2">
      <c r="A414" s="30"/>
      <c r="B414" s="23" t="s">
        <v>385</v>
      </c>
      <c r="C414" s="20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9" t="str">
        <f t="shared" si="96"/>
        <v/>
      </c>
    </row>
    <row r="415" spans="1:14" x14ac:dyDescent="0.2">
      <c r="A415" s="30"/>
      <c r="B415" s="23" t="s">
        <v>386</v>
      </c>
      <c r="C415" s="20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9" t="str">
        <f t="shared" si="96"/>
        <v/>
      </c>
    </row>
    <row r="416" spans="1:14" x14ac:dyDescent="0.2">
      <c r="A416" s="30"/>
      <c r="B416" s="23" t="s">
        <v>387</v>
      </c>
      <c r="C416" s="20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9" t="str">
        <f t="shared" si="96"/>
        <v/>
      </c>
    </row>
    <row r="417" spans="1:14" x14ac:dyDescent="0.2">
      <c r="A417" s="30"/>
      <c r="B417" s="23" t="s">
        <v>388</v>
      </c>
      <c r="C417" s="20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9" t="str">
        <f t="shared" si="96"/>
        <v/>
      </c>
    </row>
    <row r="418" spans="1:14" x14ac:dyDescent="0.2">
      <c r="A418" s="30"/>
      <c r="B418" s="23" t="s">
        <v>389</v>
      </c>
      <c r="C418" s="20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9" t="str">
        <f t="shared" si="96"/>
        <v/>
      </c>
    </row>
    <row r="419" spans="1:14" x14ac:dyDescent="0.2">
      <c r="A419" s="30"/>
      <c r="B419" s="23" t="s">
        <v>390</v>
      </c>
      <c r="C419" s="20">
        <v>49</v>
      </c>
      <c r="D419" s="7">
        <v>43</v>
      </c>
      <c r="E419" s="7">
        <v>76</v>
      </c>
      <c r="F419" s="7">
        <v>57</v>
      </c>
      <c r="G419" s="8">
        <f t="shared" si="91"/>
        <v>7.3025335320417287E-2</v>
      </c>
      <c r="H419" s="8">
        <f t="shared" si="92"/>
        <v>6.525037936267071E-2</v>
      </c>
      <c r="I419" s="8">
        <f t="shared" si="93"/>
        <v>0.15019762845849802</v>
      </c>
      <c r="J419" s="8">
        <f t="shared" si="94"/>
        <v>0.11468812877263582</v>
      </c>
      <c r="K419" s="8">
        <f t="shared" si="97"/>
        <v>0.55102040816326525</v>
      </c>
      <c r="L419" s="8">
        <f t="shared" si="98"/>
        <v>0.32558139534883723</v>
      </c>
      <c r="M419" s="8">
        <f t="shared" si="95"/>
        <v>4.0238450074515646E-2</v>
      </c>
      <c r="N419" s="9">
        <f t="shared" si="96"/>
        <v>2.1244309559939303E-2</v>
      </c>
    </row>
    <row r="420" spans="1:14" x14ac:dyDescent="0.2">
      <c r="A420" s="30"/>
      <c r="B420" s="23" t="s">
        <v>391</v>
      </c>
      <c r="C420" s="20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9" t="str">
        <f t="shared" si="96"/>
        <v/>
      </c>
    </row>
    <row r="421" spans="1:14" x14ac:dyDescent="0.2">
      <c r="A421" s="30"/>
      <c r="B421" s="23" t="s">
        <v>392</v>
      </c>
      <c r="C421" s="20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9" t="str">
        <f t="shared" si="96"/>
        <v/>
      </c>
    </row>
    <row r="422" spans="1:14" x14ac:dyDescent="0.2">
      <c r="A422" s="30"/>
      <c r="B422" s="23" t="s">
        <v>393</v>
      </c>
      <c r="C422" s="20">
        <v>8</v>
      </c>
      <c r="D422" s="7">
        <v>6</v>
      </c>
      <c r="E422" s="7">
        <v>4</v>
      </c>
      <c r="F422" s="7">
        <v>1</v>
      </c>
      <c r="G422" s="8">
        <f t="shared" si="91"/>
        <v>1.1922503725782414E-2</v>
      </c>
      <c r="H422" s="8">
        <f t="shared" si="92"/>
        <v>9.104704097116844E-3</v>
      </c>
      <c r="I422" s="8">
        <f t="shared" si="93"/>
        <v>7.9051383399209481E-3</v>
      </c>
      <c r="J422" s="8">
        <f t="shared" si="94"/>
        <v>2.012072434607646E-3</v>
      </c>
      <c r="K422" s="8">
        <f t="shared" si="97"/>
        <v>-0.5</v>
      </c>
      <c r="L422" s="8">
        <f t="shared" si="98"/>
        <v>-0.83333333333333337</v>
      </c>
      <c r="M422" s="8">
        <f t="shared" si="95"/>
        <v>-5.9612518628912071E-3</v>
      </c>
      <c r="N422" s="9">
        <f t="shared" si="96"/>
        <v>-7.5872534142640367E-3</v>
      </c>
    </row>
    <row r="423" spans="1:14" x14ac:dyDescent="0.2">
      <c r="A423" s="30"/>
      <c r="B423" s="23" t="s">
        <v>394</v>
      </c>
      <c r="C423" s="20">
        <v>34</v>
      </c>
      <c r="D423" s="7">
        <v>17</v>
      </c>
      <c r="E423" s="7">
        <v>11</v>
      </c>
      <c r="F423" s="7">
        <v>1</v>
      </c>
      <c r="G423" s="8">
        <f t="shared" si="91"/>
        <v>5.0670640834575259E-2</v>
      </c>
      <c r="H423" s="8">
        <f t="shared" si="92"/>
        <v>2.5796661608497723E-2</v>
      </c>
      <c r="I423" s="8">
        <f t="shared" si="93"/>
        <v>2.1739130434782608E-2</v>
      </c>
      <c r="J423" s="8">
        <f t="shared" si="94"/>
        <v>2.012072434607646E-3</v>
      </c>
      <c r="K423" s="8">
        <f t="shared" si="97"/>
        <v>-0.67647058823529416</v>
      </c>
      <c r="L423" s="8">
        <f t="shared" si="98"/>
        <v>-0.94117647058823528</v>
      </c>
      <c r="M423" s="8">
        <f t="shared" si="95"/>
        <v>-3.4277198211624442E-2</v>
      </c>
      <c r="N423" s="9">
        <f t="shared" si="96"/>
        <v>-2.4279210925644914E-2</v>
      </c>
    </row>
    <row r="424" spans="1:14" x14ac:dyDescent="0.2">
      <c r="A424" s="30"/>
      <c r="B424" s="23" t="s">
        <v>395</v>
      </c>
      <c r="C424" s="20">
        <v>4</v>
      </c>
      <c r="D424" s="7">
        <v>1</v>
      </c>
      <c r="E424" s="7">
        <v>4</v>
      </c>
      <c r="F424" s="7">
        <v>0</v>
      </c>
      <c r="G424" s="8">
        <f t="shared" si="91"/>
        <v>5.9612518628912071E-3</v>
      </c>
      <c r="H424" s="8">
        <f t="shared" si="92"/>
        <v>1.5174506828528073E-3</v>
      </c>
      <c r="I424" s="8">
        <f t="shared" si="93"/>
        <v>7.9051383399209481E-3</v>
      </c>
      <c r="J424" s="8" t="str">
        <f t="shared" si="94"/>
        <v/>
      </c>
      <c r="K424" s="8">
        <f t="shared" si="97"/>
        <v>0</v>
      </c>
      <c r="L424" s="8">
        <f t="shared" si="98"/>
        <v>-1</v>
      </c>
      <c r="M424" s="8">
        <f t="shared" si="95"/>
        <v>0</v>
      </c>
      <c r="N424" s="9">
        <f t="shared" si="96"/>
        <v>-1.5174506828528073E-3</v>
      </c>
    </row>
    <row r="425" spans="1:14" x14ac:dyDescent="0.2">
      <c r="A425" s="30"/>
      <c r="B425" s="23" t="s">
        <v>396</v>
      </c>
      <c r="C425" s="20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9" t="str">
        <f t="shared" si="96"/>
        <v/>
      </c>
    </row>
    <row r="426" spans="1:14" x14ac:dyDescent="0.2">
      <c r="A426" s="30"/>
      <c r="B426" s="23" t="s">
        <v>397</v>
      </c>
      <c r="C426" s="20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9" t="str">
        <f t="shared" si="96"/>
        <v/>
      </c>
    </row>
    <row r="427" spans="1:14" ht="25.5" x14ac:dyDescent="0.2">
      <c r="A427" s="30"/>
      <c r="B427" s="23" t="s">
        <v>398</v>
      </c>
      <c r="C427" s="20">
        <v>0</v>
      </c>
      <c r="D427" s="7">
        <v>1</v>
      </c>
      <c r="E427" s="7">
        <v>0</v>
      </c>
      <c r="F427" s="7">
        <v>0</v>
      </c>
      <c r="G427" s="8" t="str">
        <f t="shared" si="91"/>
        <v/>
      </c>
      <c r="H427" s="8">
        <f t="shared" si="92"/>
        <v>1.5174506828528073E-3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9">
        <f t="shared" si="96"/>
        <v>-1.5174506828528073E-3</v>
      </c>
    </row>
    <row r="428" spans="1:14" x14ac:dyDescent="0.2">
      <c r="A428" s="30"/>
      <c r="B428" s="23" t="s">
        <v>399</v>
      </c>
      <c r="C428" s="20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9" t="str">
        <f t="shared" si="96"/>
        <v/>
      </c>
    </row>
    <row r="429" spans="1:14" x14ac:dyDescent="0.2">
      <c r="A429" s="30"/>
      <c r="B429" s="23" t="s">
        <v>400</v>
      </c>
      <c r="C429" s="20">
        <v>1</v>
      </c>
      <c r="D429" s="7">
        <v>0</v>
      </c>
      <c r="E429" s="7">
        <v>1</v>
      </c>
      <c r="F429" s="7">
        <v>2</v>
      </c>
      <c r="G429" s="8">
        <f t="shared" si="91"/>
        <v>1.4903129657228018E-3</v>
      </c>
      <c r="H429" s="8" t="str">
        <f t="shared" si="92"/>
        <v/>
      </c>
      <c r="I429" s="8">
        <f t="shared" si="93"/>
        <v>1.976284584980237E-3</v>
      </c>
      <c r="J429" s="8">
        <f t="shared" si="94"/>
        <v>4.0241448692152921E-3</v>
      </c>
      <c r="K429" s="8">
        <f t="shared" si="97"/>
        <v>0</v>
      </c>
      <c r="L429" s="8">
        <f t="shared" si="98"/>
        <v>1</v>
      </c>
      <c r="M429" s="8">
        <f t="shared" si="95"/>
        <v>0</v>
      </c>
      <c r="N429" s="9" t="str">
        <f t="shared" si="96"/>
        <v/>
      </c>
    </row>
    <row r="430" spans="1:14" x14ac:dyDescent="0.2">
      <c r="A430" s="30"/>
      <c r="B430" s="23" t="s">
        <v>401</v>
      </c>
      <c r="C430" s="20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1.5174506828528073E-3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9">
        <f t="shared" si="96"/>
        <v>-1.5174506828528073E-3</v>
      </c>
    </row>
    <row r="431" spans="1:14" x14ac:dyDescent="0.2">
      <c r="A431" s="30"/>
      <c r="B431" s="23" t="s">
        <v>402</v>
      </c>
      <c r="C431" s="20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9" t="str">
        <f t="shared" si="96"/>
        <v/>
      </c>
    </row>
    <row r="432" spans="1:14" ht="25.5" x14ac:dyDescent="0.2">
      <c r="A432" s="30"/>
      <c r="B432" s="23" t="s">
        <v>403</v>
      </c>
      <c r="C432" s="20">
        <v>0</v>
      </c>
      <c r="D432" s="7">
        <v>0</v>
      </c>
      <c r="E432" s="7">
        <v>0</v>
      </c>
      <c r="F432" s="7">
        <v>2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4.0241448692152921E-3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9" t="str">
        <f t="shared" si="96"/>
        <v/>
      </c>
    </row>
    <row r="433" spans="1:14" ht="25.5" x14ac:dyDescent="0.2">
      <c r="A433" s="30"/>
      <c r="B433" s="23" t="s">
        <v>404</v>
      </c>
      <c r="C433" s="20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1.5174506828528073E-3</v>
      </c>
      <c r="I433" s="8" t="str">
        <f t="shared" si="93"/>
        <v/>
      </c>
      <c r="J433" s="8">
        <f t="shared" si="94"/>
        <v>2.012072434607646E-3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9">
        <f t="shared" si="96"/>
        <v>0</v>
      </c>
    </row>
    <row r="434" spans="1:14" x14ac:dyDescent="0.2">
      <c r="A434" s="30"/>
      <c r="B434" s="23" t="s">
        <v>405</v>
      </c>
      <c r="C434" s="20">
        <v>1</v>
      </c>
      <c r="D434" s="7">
        <v>3</v>
      </c>
      <c r="E434" s="7">
        <v>0</v>
      </c>
      <c r="F434" s="7">
        <v>0</v>
      </c>
      <c r="G434" s="8">
        <f t="shared" si="91"/>
        <v>1.4903129657228018E-3</v>
      </c>
      <c r="H434" s="8">
        <f t="shared" si="92"/>
        <v>4.552352048558422E-3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-1.4903129657228018E-3</v>
      </c>
      <c r="N434" s="9">
        <f t="shared" si="96"/>
        <v>-4.552352048558422E-3</v>
      </c>
    </row>
    <row r="435" spans="1:14" x14ac:dyDescent="0.2">
      <c r="A435" s="30"/>
      <c r="B435" s="23" t="s">
        <v>406</v>
      </c>
      <c r="C435" s="20">
        <v>3</v>
      </c>
      <c r="D435" s="7">
        <v>5</v>
      </c>
      <c r="E435" s="7">
        <v>5</v>
      </c>
      <c r="F435" s="7">
        <v>2</v>
      </c>
      <c r="G435" s="8">
        <f t="shared" ref="G435:G498" si="99">+IF(C435=0,"",C435/C$371)</f>
        <v>4.4709388971684054E-3</v>
      </c>
      <c r="H435" s="8">
        <f t="shared" ref="H435:H498" si="100">+IF(D435=0,"",D435/D$371)</f>
        <v>7.5872534142640367E-3</v>
      </c>
      <c r="I435" s="8">
        <f t="shared" ref="I435:I498" si="101">+IF(E435=0,"",E435/E$371)</f>
        <v>9.881422924901186E-3</v>
      </c>
      <c r="J435" s="8">
        <f t="shared" ref="J435:J498" si="102">+IF(F435=0,"",F435/F$371)</f>
        <v>4.0241448692152921E-3</v>
      </c>
      <c r="K435" s="8">
        <f t="shared" si="97"/>
        <v>0.66666666666666663</v>
      </c>
      <c r="L435" s="8">
        <f t="shared" si="98"/>
        <v>-0.6</v>
      </c>
      <c r="M435" s="8">
        <f t="shared" ref="M435:M498" si="103">+IF(OR(AND(G435=""),(K435="")),"",G435*K435)</f>
        <v>2.9806259314456036E-3</v>
      </c>
      <c r="N435" s="9">
        <f t="shared" ref="N435:N498" si="104">+IF(OR(AND(H435=""),(L435="")),"",H435*L435)</f>
        <v>-4.552352048558422E-3</v>
      </c>
    </row>
    <row r="436" spans="1:14" x14ac:dyDescent="0.2">
      <c r="A436" s="30"/>
      <c r="B436" s="23" t="s">
        <v>407</v>
      </c>
      <c r="C436" s="20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9" t="str">
        <f t="shared" si="104"/>
        <v/>
      </c>
    </row>
    <row r="437" spans="1:14" x14ac:dyDescent="0.2">
      <c r="A437" s="30"/>
      <c r="B437" s="23" t="s">
        <v>408</v>
      </c>
      <c r="C437" s="20">
        <v>0</v>
      </c>
      <c r="D437" s="7">
        <v>3</v>
      </c>
      <c r="E437" s="7">
        <v>0</v>
      </c>
      <c r="F437" s="7">
        <v>1</v>
      </c>
      <c r="G437" s="8" t="str">
        <f t="shared" si="99"/>
        <v/>
      </c>
      <c r="H437" s="8">
        <f t="shared" si="100"/>
        <v>4.552352048558422E-3</v>
      </c>
      <c r="I437" s="8" t="str">
        <f t="shared" si="101"/>
        <v/>
      </c>
      <c r="J437" s="8">
        <f t="shared" si="102"/>
        <v>2.012072434607646E-3</v>
      </c>
      <c r="K437" s="8" t="str">
        <f t="shared" si="105"/>
        <v xml:space="preserve"> </v>
      </c>
      <c r="L437" s="8">
        <f t="shared" si="106"/>
        <v>-0.66666666666666663</v>
      </c>
      <c r="M437" s="8" t="str">
        <f t="shared" si="103"/>
        <v/>
      </c>
      <c r="N437" s="9">
        <f t="shared" si="104"/>
        <v>-3.0349013657056147E-3</v>
      </c>
    </row>
    <row r="438" spans="1:14" x14ac:dyDescent="0.2">
      <c r="A438" s="30"/>
      <c r="B438" s="23" t="s">
        <v>409</v>
      </c>
      <c r="C438" s="20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9" t="str">
        <f t="shared" si="104"/>
        <v/>
      </c>
    </row>
    <row r="439" spans="1:14" x14ac:dyDescent="0.2">
      <c r="A439" s="30"/>
      <c r="B439" s="23" t="s">
        <v>410</v>
      </c>
      <c r="C439" s="20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9" t="str">
        <f t="shared" si="104"/>
        <v/>
      </c>
    </row>
    <row r="440" spans="1:14" x14ac:dyDescent="0.2">
      <c r="A440" s="30"/>
      <c r="B440" s="23" t="s">
        <v>411</v>
      </c>
      <c r="C440" s="20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9" t="str">
        <f t="shared" si="104"/>
        <v/>
      </c>
    </row>
    <row r="441" spans="1:14" x14ac:dyDescent="0.2">
      <c r="A441" s="30"/>
      <c r="B441" s="23" t="s">
        <v>412</v>
      </c>
      <c r="C441" s="20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9" t="str">
        <f t="shared" si="104"/>
        <v/>
      </c>
    </row>
    <row r="442" spans="1:14" x14ac:dyDescent="0.2">
      <c r="A442" s="30"/>
      <c r="B442" s="23" t="s">
        <v>413</v>
      </c>
      <c r="C442" s="20">
        <v>3</v>
      </c>
      <c r="D442" s="7">
        <v>1</v>
      </c>
      <c r="E442" s="7">
        <v>0</v>
      </c>
      <c r="F442" s="7">
        <v>0</v>
      </c>
      <c r="G442" s="8">
        <f t="shared" si="99"/>
        <v>4.4709388971684054E-3</v>
      </c>
      <c r="H442" s="8">
        <f t="shared" si="100"/>
        <v>1.5174506828528073E-3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-4.4709388971684054E-3</v>
      </c>
      <c r="N442" s="9">
        <f t="shared" si="104"/>
        <v>-1.5174506828528073E-3</v>
      </c>
    </row>
    <row r="443" spans="1:14" x14ac:dyDescent="0.2">
      <c r="A443" s="30"/>
      <c r="B443" s="23" t="s">
        <v>414</v>
      </c>
      <c r="C443" s="20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9" t="str">
        <f t="shared" si="104"/>
        <v/>
      </c>
    </row>
    <row r="444" spans="1:14" x14ac:dyDescent="0.2">
      <c r="A444" s="30"/>
      <c r="B444" s="23" t="s">
        <v>415</v>
      </c>
      <c r="C444" s="20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9" t="str">
        <f t="shared" si="104"/>
        <v/>
      </c>
    </row>
    <row r="445" spans="1:14" x14ac:dyDescent="0.2">
      <c r="A445" s="30"/>
      <c r="B445" s="23" t="s">
        <v>416</v>
      </c>
      <c r="C445" s="20">
        <v>0</v>
      </c>
      <c r="D445" s="7">
        <v>0</v>
      </c>
      <c r="E445" s="7">
        <v>0</v>
      </c>
      <c r="F445" s="7">
        <v>2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4.0241448692152921E-3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9" t="str">
        <f t="shared" si="104"/>
        <v/>
      </c>
    </row>
    <row r="446" spans="1:14" x14ac:dyDescent="0.2">
      <c r="A446" s="30"/>
      <c r="B446" s="23" t="s">
        <v>417</v>
      </c>
      <c r="C446" s="20">
        <v>1</v>
      </c>
      <c r="D446" s="7">
        <v>21</v>
      </c>
      <c r="E446" s="7">
        <v>1</v>
      </c>
      <c r="F446" s="7">
        <v>11</v>
      </c>
      <c r="G446" s="8">
        <f t="shared" si="99"/>
        <v>1.4903129657228018E-3</v>
      </c>
      <c r="H446" s="8">
        <f t="shared" si="100"/>
        <v>3.1866464339908952E-2</v>
      </c>
      <c r="I446" s="8">
        <f t="shared" si="101"/>
        <v>1.976284584980237E-3</v>
      </c>
      <c r="J446" s="8">
        <f t="shared" si="102"/>
        <v>2.2132796780684104E-2</v>
      </c>
      <c r="K446" s="8">
        <f t="shared" si="105"/>
        <v>0</v>
      </c>
      <c r="L446" s="8">
        <f t="shared" si="106"/>
        <v>-0.47619047619047616</v>
      </c>
      <c r="M446" s="8">
        <f t="shared" si="103"/>
        <v>0</v>
      </c>
      <c r="N446" s="9">
        <f t="shared" si="104"/>
        <v>-1.5174506828528072E-2</v>
      </c>
    </row>
    <row r="447" spans="1:14" ht="27.75" customHeight="1" x14ac:dyDescent="0.2">
      <c r="A447" s="30"/>
      <c r="B447" s="23" t="s">
        <v>418</v>
      </c>
      <c r="C447" s="20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9" t="str">
        <f t="shared" si="104"/>
        <v/>
      </c>
    </row>
    <row r="448" spans="1:14" x14ac:dyDescent="0.2">
      <c r="A448" s="30"/>
      <c r="B448" s="23" t="s">
        <v>419</v>
      </c>
      <c r="C448" s="20">
        <v>1</v>
      </c>
      <c r="D448" s="7">
        <v>0</v>
      </c>
      <c r="E448" s="7">
        <v>0</v>
      </c>
      <c r="F448" s="7">
        <v>0</v>
      </c>
      <c r="G448" s="8">
        <f t="shared" si="99"/>
        <v>1.4903129657228018E-3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-1.4903129657228018E-3</v>
      </c>
      <c r="N448" s="9" t="str">
        <f t="shared" si="104"/>
        <v/>
      </c>
    </row>
    <row r="449" spans="1:14" x14ac:dyDescent="0.2">
      <c r="A449" s="30"/>
      <c r="B449" s="23" t="s">
        <v>420</v>
      </c>
      <c r="C449" s="20">
        <v>1</v>
      </c>
      <c r="D449" s="7">
        <v>0</v>
      </c>
      <c r="E449" s="7">
        <v>2</v>
      </c>
      <c r="F449" s="7">
        <v>0</v>
      </c>
      <c r="G449" s="8">
        <f t="shared" si="99"/>
        <v>1.4903129657228018E-3</v>
      </c>
      <c r="H449" s="8" t="str">
        <f t="shared" si="100"/>
        <v/>
      </c>
      <c r="I449" s="8">
        <f t="shared" si="101"/>
        <v>3.952569169960474E-3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>
        <f t="shared" si="103"/>
        <v>1.4903129657228018E-3</v>
      </c>
      <c r="N449" s="9" t="str">
        <f t="shared" si="104"/>
        <v/>
      </c>
    </row>
    <row r="450" spans="1:14" x14ac:dyDescent="0.2">
      <c r="A450" s="30"/>
      <c r="B450" s="23" t="s">
        <v>421</v>
      </c>
      <c r="C450" s="20">
        <v>2</v>
      </c>
      <c r="D450" s="7">
        <v>0</v>
      </c>
      <c r="E450" s="7">
        <v>0</v>
      </c>
      <c r="F450" s="7">
        <v>0</v>
      </c>
      <c r="G450" s="8">
        <f t="shared" si="99"/>
        <v>2.9806259314456036E-3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-2.9806259314456036E-3</v>
      </c>
      <c r="N450" s="9" t="str">
        <f t="shared" si="104"/>
        <v/>
      </c>
    </row>
    <row r="451" spans="1:14" x14ac:dyDescent="0.2">
      <c r="A451" s="30"/>
      <c r="B451" s="23" t="s">
        <v>422</v>
      </c>
      <c r="C451" s="20">
        <v>1</v>
      </c>
      <c r="D451" s="7">
        <v>0</v>
      </c>
      <c r="E451" s="7">
        <v>1</v>
      </c>
      <c r="F451" s="7">
        <v>1</v>
      </c>
      <c r="G451" s="8">
        <f t="shared" si="99"/>
        <v>1.4903129657228018E-3</v>
      </c>
      <c r="H451" s="8" t="str">
        <f t="shared" si="100"/>
        <v/>
      </c>
      <c r="I451" s="8">
        <f t="shared" si="101"/>
        <v>1.976284584980237E-3</v>
      </c>
      <c r="J451" s="8">
        <f t="shared" si="102"/>
        <v>2.012072434607646E-3</v>
      </c>
      <c r="K451" s="8">
        <f t="shared" si="105"/>
        <v>0</v>
      </c>
      <c r="L451" s="8">
        <f t="shared" si="106"/>
        <v>1</v>
      </c>
      <c r="M451" s="8">
        <f t="shared" si="103"/>
        <v>0</v>
      </c>
      <c r="N451" s="9" t="str">
        <f t="shared" si="104"/>
        <v/>
      </c>
    </row>
    <row r="452" spans="1:14" x14ac:dyDescent="0.2">
      <c r="A452" s="30"/>
      <c r="B452" s="23" t="s">
        <v>423</v>
      </c>
      <c r="C452" s="20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9" t="str">
        <f t="shared" si="104"/>
        <v/>
      </c>
    </row>
    <row r="453" spans="1:14" x14ac:dyDescent="0.2">
      <c r="A453" s="30"/>
      <c r="B453" s="23" t="s">
        <v>424</v>
      </c>
      <c r="C453" s="20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9" t="str">
        <f t="shared" si="104"/>
        <v/>
      </c>
    </row>
    <row r="454" spans="1:14" x14ac:dyDescent="0.2">
      <c r="A454" s="30"/>
      <c r="B454" s="23" t="s">
        <v>425</v>
      </c>
      <c r="C454" s="20">
        <v>4</v>
      </c>
      <c r="D454" s="7">
        <v>0</v>
      </c>
      <c r="E454" s="7">
        <v>1</v>
      </c>
      <c r="F454" s="7">
        <v>0</v>
      </c>
      <c r="G454" s="8">
        <f t="shared" si="99"/>
        <v>5.9612518628912071E-3</v>
      </c>
      <c r="H454" s="8" t="str">
        <f t="shared" si="100"/>
        <v/>
      </c>
      <c r="I454" s="8">
        <f t="shared" si="101"/>
        <v>1.976284584980237E-3</v>
      </c>
      <c r="J454" s="8" t="str">
        <f t="shared" si="102"/>
        <v/>
      </c>
      <c r="K454" s="8">
        <f t="shared" si="105"/>
        <v>-0.75</v>
      </c>
      <c r="L454" s="8" t="str">
        <f t="shared" si="106"/>
        <v xml:space="preserve"> </v>
      </c>
      <c r="M454" s="8">
        <f t="shared" si="103"/>
        <v>-4.4709388971684054E-3</v>
      </c>
      <c r="N454" s="9" t="str">
        <f t="shared" si="104"/>
        <v/>
      </c>
    </row>
    <row r="455" spans="1:14" x14ac:dyDescent="0.2">
      <c r="A455" s="30"/>
      <c r="B455" s="23" t="s">
        <v>426</v>
      </c>
      <c r="C455" s="20">
        <v>4</v>
      </c>
      <c r="D455" s="7">
        <v>0</v>
      </c>
      <c r="E455" s="7">
        <v>0</v>
      </c>
      <c r="F455" s="7">
        <v>0</v>
      </c>
      <c r="G455" s="8">
        <f t="shared" si="99"/>
        <v>5.9612518628912071E-3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-5.9612518628912071E-3</v>
      </c>
      <c r="N455" s="9" t="str">
        <f t="shared" si="104"/>
        <v/>
      </c>
    </row>
    <row r="456" spans="1:14" x14ac:dyDescent="0.2">
      <c r="A456" s="30"/>
      <c r="B456" s="23" t="s">
        <v>427</v>
      </c>
      <c r="C456" s="20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9" t="str">
        <f t="shared" si="104"/>
        <v/>
      </c>
    </row>
    <row r="457" spans="1:14" x14ac:dyDescent="0.2">
      <c r="A457" s="30"/>
      <c r="B457" s="23" t="s">
        <v>428</v>
      </c>
      <c r="C457" s="20">
        <v>0</v>
      </c>
      <c r="D457" s="7">
        <v>1</v>
      </c>
      <c r="E457" s="7">
        <v>0</v>
      </c>
      <c r="F457" s="7">
        <v>0</v>
      </c>
      <c r="G457" s="8" t="str">
        <f t="shared" si="99"/>
        <v/>
      </c>
      <c r="H457" s="8">
        <f t="shared" si="100"/>
        <v>1.5174506828528073E-3</v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>
        <f t="shared" si="106"/>
        <v>-1</v>
      </c>
      <c r="M457" s="8" t="str">
        <f t="shared" si="103"/>
        <v/>
      </c>
      <c r="N457" s="9">
        <f t="shared" si="104"/>
        <v>-1.5174506828528073E-3</v>
      </c>
    </row>
    <row r="458" spans="1:14" x14ac:dyDescent="0.2">
      <c r="A458" s="30"/>
      <c r="B458" s="23" t="s">
        <v>429</v>
      </c>
      <c r="C458" s="20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9" t="str">
        <f t="shared" si="104"/>
        <v/>
      </c>
    </row>
    <row r="459" spans="1:14" ht="22.5" customHeight="1" x14ac:dyDescent="0.2">
      <c r="A459" s="30"/>
      <c r="B459" s="23" t="s">
        <v>430</v>
      </c>
      <c r="C459" s="20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9" t="str">
        <f t="shared" si="104"/>
        <v/>
      </c>
    </row>
    <row r="460" spans="1:14" ht="25.5" x14ac:dyDescent="0.2">
      <c r="A460" s="30"/>
      <c r="B460" s="23" t="s">
        <v>431</v>
      </c>
      <c r="C460" s="20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9" t="str">
        <f t="shared" si="104"/>
        <v/>
      </c>
    </row>
    <row r="461" spans="1:14" x14ac:dyDescent="0.2">
      <c r="A461" s="30"/>
      <c r="B461" s="23" t="s">
        <v>432</v>
      </c>
      <c r="C461" s="20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9" t="str">
        <f t="shared" si="104"/>
        <v/>
      </c>
    </row>
    <row r="462" spans="1:14" ht="25.5" x14ac:dyDescent="0.2">
      <c r="A462" s="30"/>
      <c r="B462" s="23" t="s">
        <v>433</v>
      </c>
      <c r="C462" s="20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9" t="str">
        <f t="shared" si="104"/>
        <v/>
      </c>
    </row>
    <row r="463" spans="1:14" ht="25.5" x14ac:dyDescent="0.2">
      <c r="A463" s="30"/>
      <c r="B463" s="23" t="s">
        <v>434</v>
      </c>
      <c r="C463" s="20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9" t="str">
        <f t="shared" si="104"/>
        <v/>
      </c>
    </row>
    <row r="464" spans="1:14" x14ac:dyDescent="0.2">
      <c r="A464" s="30"/>
      <c r="B464" s="23" t="s">
        <v>435</v>
      </c>
      <c r="C464" s="20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9" t="str">
        <f t="shared" si="104"/>
        <v/>
      </c>
    </row>
    <row r="465" spans="1:14" x14ac:dyDescent="0.2">
      <c r="A465" s="30"/>
      <c r="B465" s="23" t="s">
        <v>436</v>
      </c>
      <c r="C465" s="20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9" t="str">
        <f t="shared" si="104"/>
        <v/>
      </c>
    </row>
    <row r="466" spans="1:14" x14ac:dyDescent="0.2">
      <c r="A466" s="30"/>
      <c r="B466" s="23" t="s">
        <v>437</v>
      </c>
      <c r="C466" s="20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9" t="str">
        <f t="shared" si="104"/>
        <v/>
      </c>
    </row>
    <row r="467" spans="1:14" x14ac:dyDescent="0.2">
      <c r="A467" s="30"/>
      <c r="B467" s="23" t="s">
        <v>438</v>
      </c>
      <c r="C467" s="20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9" t="str">
        <f t="shared" si="104"/>
        <v/>
      </c>
    </row>
    <row r="468" spans="1:14" x14ac:dyDescent="0.2">
      <c r="A468" s="30"/>
      <c r="B468" s="23" t="s">
        <v>439</v>
      </c>
      <c r="C468" s="20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1.5174506828528073E-3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9">
        <f t="shared" si="104"/>
        <v>-1.5174506828528073E-3</v>
      </c>
    </row>
    <row r="469" spans="1:14" x14ac:dyDescent="0.2">
      <c r="A469" s="30"/>
      <c r="B469" s="23" t="s">
        <v>440</v>
      </c>
      <c r="C469" s="20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9" t="str">
        <f t="shared" si="104"/>
        <v/>
      </c>
    </row>
    <row r="470" spans="1:14" x14ac:dyDescent="0.2">
      <c r="A470" s="30"/>
      <c r="B470" s="23" t="s">
        <v>441</v>
      </c>
      <c r="C470" s="20">
        <v>0</v>
      </c>
      <c r="D470" s="7">
        <v>5</v>
      </c>
      <c r="E470" s="7">
        <v>0</v>
      </c>
      <c r="F470" s="7">
        <v>5</v>
      </c>
      <c r="G470" s="8" t="str">
        <f t="shared" si="99"/>
        <v/>
      </c>
      <c r="H470" s="8">
        <f t="shared" si="100"/>
        <v>7.5872534142640367E-3</v>
      </c>
      <c r="I470" s="8" t="str">
        <f t="shared" si="101"/>
        <v/>
      </c>
      <c r="J470" s="8">
        <f t="shared" si="102"/>
        <v>1.0060362173038229E-2</v>
      </c>
      <c r="K470" s="8" t="str">
        <f t="shared" si="105"/>
        <v xml:space="preserve"> </v>
      </c>
      <c r="L470" s="8">
        <f t="shared" si="106"/>
        <v>0</v>
      </c>
      <c r="M470" s="8" t="str">
        <f t="shared" si="103"/>
        <v/>
      </c>
      <c r="N470" s="9">
        <f t="shared" si="104"/>
        <v>0</v>
      </c>
    </row>
    <row r="471" spans="1:14" x14ac:dyDescent="0.2">
      <c r="A471" s="30"/>
      <c r="B471" s="23" t="s">
        <v>442</v>
      </c>
      <c r="C471" s="20">
        <v>12</v>
      </c>
      <c r="D471" s="7">
        <v>9</v>
      </c>
      <c r="E471" s="7">
        <v>0</v>
      </c>
      <c r="F471" s="7">
        <v>0</v>
      </c>
      <c r="G471" s="8">
        <f t="shared" si="99"/>
        <v>1.7883755588673621E-2</v>
      </c>
      <c r="H471" s="8">
        <f t="shared" si="100"/>
        <v>1.3657056145675266E-2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-1.7883755588673621E-2</v>
      </c>
      <c r="N471" s="9">
        <f t="shared" si="104"/>
        <v>-1.3657056145675266E-2</v>
      </c>
    </row>
    <row r="472" spans="1:14" x14ac:dyDescent="0.2">
      <c r="A472" s="30"/>
      <c r="B472" s="23" t="s">
        <v>443</v>
      </c>
      <c r="C472" s="20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2.012072434607646E-3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9" t="str">
        <f t="shared" si="104"/>
        <v/>
      </c>
    </row>
    <row r="473" spans="1:14" x14ac:dyDescent="0.2">
      <c r="A473" s="30"/>
      <c r="B473" s="23" t="s">
        <v>444</v>
      </c>
      <c r="C473" s="20">
        <v>8</v>
      </c>
      <c r="D473" s="7">
        <v>5</v>
      </c>
      <c r="E473" s="7">
        <v>0</v>
      </c>
      <c r="F473" s="7">
        <v>2</v>
      </c>
      <c r="G473" s="8">
        <f t="shared" si="99"/>
        <v>1.1922503725782414E-2</v>
      </c>
      <c r="H473" s="8">
        <f t="shared" si="100"/>
        <v>7.5872534142640367E-3</v>
      </c>
      <c r="I473" s="8" t="str">
        <f t="shared" si="101"/>
        <v/>
      </c>
      <c r="J473" s="8">
        <f t="shared" si="102"/>
        <v>4.0241448692152921E-3</v>
      </c>
      <c r="K473" s="8">
        <f t="shared" si="105"/>
        <v>-1</v>
      </c>
      <c r="L473" s="8">
        <f t="shared" si="106"/>
        <v>-0.6</v>
      </c>
      <c r="M473" s="8">
        <f t="shared" si="103"/>
        <v>-1.1922503725782414E-2</v>
      </c>
      <c r="N473" s="9">
        <f t="shared" si="104"/>
        <v>-4.552352048558422E-3</v>
      </c>
    </row>
    <row r="474" spans="1:14" x14ac:dyDescent="0.2">
      <c r="A474" s="30"/>
      <c r="B474" s="23" t="s">
        <v>445</v>
      </c>
      <c r="C474" s="20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9" t="str">
        <f t="shared" si="104"/>
        <v/>
      </c>
    </row>
    <row r="475" spans="1:14" x14ac:dyDescent="0.2">
      <c r="A475" s="30"/>
      <c r="B475" s="23" t="s">
        <v>446</v>
      </c>
      <c r="C475" s="20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9" t="str">
        <f t="shared" si="104"/>
        <v/>
      </c>
    </row>
    <row r="476" spans="1:14" x14ac:dyDescent="0.2">
      <c r="A476" s="30"/>
      <c r="B476" s="23" t="s">
        <v>447</v>
      </c>
      <c r="C476" s="20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9" t="str">
        <f t="shared" si="104"/>
        <v/>
      </c>
    </row>
    <row r="477" spans="1:14" x14ac:dyDescent="0.2">
      <c r="A477" s="30"/>
      <c r="B477" s="23" t="s">
        <v>448</v>
      </c>
      <c r="C477" s="20">
        <v>0</v>
      </c>
      <c r="D477" s="7">
        <v>0</v>
      </c>
      <c r="E477" s="7">
        <v>0</v>
      </c>
      <c r="F477" s="7">
        <v>1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>
        <f t="shared" si="102"/>
        <v>2.012072434607646E-3</v>
      </c>
      <c r="K477" s="8" t="str">
        <f t="shared" si="105"/>
        <v xml:space="preserve"> </v>
      </c>
      <c r="L477" s="8">
        <f t="shared" si="106"/>
        <v>1</v>
      </c>
      <c r="M477" s="8" t="str">
        <f t="shared" si="103"/>
        <v/>
      </c>
      <c r="N477" s="9" t="str">
        <f t="shared" si="104"/>
        <v/>
      </c>
    </row>
    <row r="478" spans="1:14" x14ac:dyDescent="0.2">
      <c r="A478" s="30"/>
      <c r="B478" s="23" t="s">
        <v>449</v>
      </c>
      <c r="C478" s="20">
        <v>0</v>
      </c>
      <c r="D478" s="7">
        <v>2</v>
      </c>
      <c r="E478" s="7">
        <v>0</v>
      </c>
      <c r="F478" s="7">
        <v>1</v>
      </c>
      <c r="G478" s="8" t="str">
        <f t="shared" si="99"/>
        <v/>
      </c>
      <c r="H478" s="8">
        <f t="shared" si="100"/>
        <v>3.0349013657056147E-3</v>
      </c>
      <c r="I478" s="8" t="str">
        <f t="shared" si="101"/>
        <v/>
      </c>
      <c r="J478" s="8">
        <f t="shared" si="102"/>
        <v>2.012072434607646E-3</v>
      </c>
      <c r="K478" s="8" t="str">
        <f t="shared" si="105"/>
        <v xml:space="preserve"> </v>
      </c>
      <c r="L478" s="8">
        <f t="shared" si="106"/>
        <v>-0.5</v>
      </c>
      <c r="M478" s="8" t="str">
        <f t="shared" si="103"/>
        <v/>
      </c>
      <c r="N478" s="9">
        <f t="shared" si="104"/>
        <v>-1.5174506828528073E-3</v>
      </c>
    </row>
    <row r="479" spans="1:14" x14ac:dyDescent="0.2">
      <c r="A479" s="30"/>
      <c r="B479" s="23" t="s">
        <v>450</v>
      </c>
      <c r="C479" s="20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9" t="str">
        <f t="shared" si="104"/>
        <v/>
      </c>
    </row>
    <row r="480" spans="1:14" x14ac:dyDescent="0.2">
      <c r="A480" s="30"/>
      <c r="B480" s="23" t="s">
        <v>451</v>
      </c>
      <c r="C480" s="20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9" t="str">
        <f t="shared" si="104"/>
        <v/>
      </c>
    </row>
    <row r="481" spans="1:14" ht="25.5" customHeight="1" x14ac:dyDescent="0.2">
      <c r="A481" s="30"/>
      <c r="B481" s="23" t="s">
        <v>452</v>
      </c>
      <c r="C481" s="20">
        <v>0</v>
      </c>
      <c r="D481" s="7">
        <v>3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4.552352048558422E-3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9">
        <f t="shared" si="104"/>
        <v>-4.552352048558422E-3</v>
      </c>
    </row>
    <row r="482" spans="1:14" x14ac:dyDescent="0.2">
      <c r="A482" s="30"/>
      <c r="B482" s="23" t="s">
        <v>453</v>
      </c>
      <c r="C482" s="20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9" t="str">
        <f t="shared" si="104"/>
        <v/>
      </c>
    </row>
    <row r="483" spans="1:14" x14ac:dyDescent="0.2">
      <c r="A483" s="30"/>
      <c r="B483" s="23" t="s">
        <v>454</v>
      </c>
      <c r="C483" s="20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1.5174506828528073E-3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9">
        <f t="shared" si="104"/>
        <v>-1.5174506828528073E-3</v>
      </c>
    </row>
    <row r="484" spans="1:14" x14ac:dyDescent="0.2">
      <c r="A484" s="30"/>
      <c r="B484" s="23" t="s">
        <v>455</v>
      </c>
      <c r="C484" s="20">
        <v>0</v>
      </c>
      <c r="D484" s="7">
        <v>2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3.0349013657056147E-3</v>
      </c>
      <c r="I484" s="8" t="str">
        <f t="shared" si="101"/>
        <v/>
      </c>
      <c r="J484" s="8">
        <f t="shared" si="102"/>
        <v>4.0241448692152921E-3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9">
        <f t="shared" si="104"/>
        <v>0</v>
      </c>
    </row>
    <row r="485" spans="1:14" x14ac:dyDescent="0.2">
      <c r="A485" s="30"/>
      <c r="B485" s="23" t="s">
        <v>456</v>
      </c>
      <c r="C485" s="20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2.012072434607646E-3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9" t="str">
        <f t="shared" si="104"/>
        <v/>
      </c>
    </row>
    <row r="486" spans="1:14" ht="25.5" x14ac:dyDescent="0.2">
      <c r="A486" s="30"/>
      <c r="B486" s="23" t="s">
        <v>457</v>
      </c>
      <c r="C486" s="20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9" t="str">
        <f t="shared" si="104"/>
        <v/>
      </c>
    </row>
    <row r="487" spans="1:14" ht="25.5" x14ac:dyDescent="0.2">
      <c r="A487" s="30"/>
      <c r="B487" s="23" t="s">
        <v>458</v>
      </c>
      <c r="C487" s="20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9" t="str">
        <f t="shared" si="104"/>
        <v/>
      </c>
    </row>
    <row r="488" spans="1:14" ht="25.5" x14ac:dyDescent="0.2">
      <c r="A488" s="30"/>
      <c r="B488" s="23" t="s">
        <v>459</v>
      </c>
      <c r="C488" s="20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9" t="str">
        <f t="shared" si="104"/>
        <v/>
      </c>
    </row>
    <row r="489" spans="1:14" x14ac:dyDescent="0.2">
      <c r="A489" s="30"/>
      <c r="B489" s="23" t="s">
        <v>460</v>
      </c>
      <c r="C489" s="20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9" t="str">
        <f t="shared" si="104"/>
        <v/>
      </c>
    </row>
    <row r="490" spans="1:14" ht="25.5" x14ac:dyDescent="0.2">
      <c r="A490" s="30"/>
      <c r="B490" s="23" t="s">
        <v>461</v>
      </c>
      <c r="C490" s="20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9" t="str">
        <f t="shared" si="104"/>
        <v/>
      </c>
    </row>
    <row r="491" spans="1:14" x14ac:dyDescent="0.2">
      <c r="A491" s="30"/>
      <c r="B491" s="23" t="s">
        <v>462</v>
      </c>
      <c r="C491" s="20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9" t="str">
        <f t="shared" si="104"/>
        <v/>
      </c>
    </row>
    <row r="492" spans="1:14" x14ac:dyDescent="0.2">
      <c r="A492" s="30"/>
      <c r="B492" s="23" t="s">
        <v>463</v>
      </c>
      <c r="C492" s="20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9" t="str">
        <f t="shared" si="104"/>
        <v/>
      </c>
    </row>
    <row r="493" spans="1:14" x14ac:dyDescent="0.2">
      <c r="A493" s="30"/>
      <c r="B493" s="23" t="s">
        <v>464</v>
      </c>
      <c r="C493" s="20">
        <v>0</v>
      </c>
      <c r="D493" s="7">
        <v>2</v>
      </c>
      <c r="E493" s="7">
        <v>0</v>
      </c>
      <c r="F493" s="7">
        <v>2</v>
      </c>
      <c r="G493" s="8" t="str">
        <f t="shared" si="99"/>
        <v/>
      </c>
      <c r="H493" s="8">
        <f t="shared" si="100"/>
        <v>3.0349013657056147E-3</v>
      </c>
      <c r="I493" s="8" t="str">
        <f t="shared" si="101"/>
        <v/>
      </c>
      <c r="J493" s="8">
        <f t="shared" si="102"/>
        <v>4.0241448692152921E-3</v>
      </c>
      <c r="K493" s="8" t="str">
        <f t="shared" si="105"/>
        <v xml:space="preserve"> </v>
      </c>
      <c r="L493" s="8">
        <f t="shared" si="106"/>
        <v>0</v>
      </c>
      <c r="M493" s="8" t="str">
        <f t="shared" si="103"/>
        <v/>
      </c>
      <c r="N493" s="9">
        <f t="shared" si="104"/>
        <v>0</v>
      </c>
    </row>
    <row r="494" spans="1:14" x14ac:dyDescent="0.2">
      <c r="A494" s="30"/>
      <c r="B494" s="23" t="s">
        <v>465</v>
      </c>
      <c r="C494" s="20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9" t="str">
        <f t="shared" si="104"/>
        <v/>
      </c>
    </row>
    <row r="495" spans="1:14" x14ac:dyDescent="0.2">
      <c r="A495" s="30"/>
      <c r="B495" s="23" t="s">
        <v>466</v>
      </c>
      <c r="C495" s="20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9" t="str">
        <f t="shared" si="104"/>
        <v/>
      </c>
    </row>
    <row r="496" spans="1:14" x14ac:dyDescent="0.2">
      <c r="A496" s="30"/>
      <c r="B496" s="23" t="s">
        <v>467</v>
      </c>
      <c r="C496" s="20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9" t="str">
        <f t="shared" si="104"/>
        <v/>
      </c>
    </row>
    <row r="497" spans="1:14" x14ac:dyDescent="0.2">
      <c r="A497" s="30"/>
      <c r="B497" s="23" t="s">
        <v>468</v>
      </c>
      <c r="C497" s="20">
        <v>0</v>
      </c>
      <c r="D497" s="7">
        <v>5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7.5872534142640367E-3</v>
      </c>
      <c r="I497" s="8" t="str">
        <f t="shared" si="101"/>
        <v/>
      </c>
      <c r="J497" s="8">
        <f t="shared" si="102"/>
        <v>2.012072434607646E-3</v>
      </c>
      <c r="K497" s="8" t="str">
        <f t="shared" si="105"/>
        <v xml:space="preserve"> </v>
      </c>
      <c r="L497" s="8">
        <f t="shared" si="106"/>
        <v>-0.8</v>
      </c>
      <c r="M497" s="8" t="str">
        <f t="shared" si="103"/>
        <v/>
      </c>
      <c r="N497" s="9">
        <f t="shared" si="104"/>
        <v>-6.0698027314112293E-3</v>
      </c>
    </row>
    <row r="498" spans="1:14" x14ac:dyDescent="0.2">
      <c r="A498" s="30"/>
      <c r="B498" s="23" t="s">
        <v>469</v>
      </c>
      <c r="C498" s="20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9" t="str">
        <f t="shared" si="104"/>
        <v/>
      </c>
    </row>
    <row r="499" spans="1:14" x14ac:dyDescent="0.2">
      <c r="A499" s="30"/>
      <c r="B499" s="23" t="s">
        <v>470</v>
      </c>
      <c r="C499" s="20">
        <v>1</v>
      </c>
      <c r="D499" s="7">
        <v>29</v>
      </c>
      <c r="E499" s="7">
        <v>0</v>
      </c>
      <c r="F499" s="7">
        <v>10</v>
      </c>
      <c r="G499" s="8">
        <f t="shared" ref="G499:G562" si="107">+IF(C499=0,"",C499/C$371)</f>
        <v>1.4903129657228018E-3</v>
      </c>
      <c r="H499" s="8">
        <f t="shared" ref="H499:H562" si="108">+IF(D499=0,"",D499/D$371)</f>
        <v>4.4006069802731411E-2</v>
      </c>
      <c r="I499" s="8" t="str">
        <f t="shared" ref="I499:I562" si="109">+IF(E499=0,"",E499/E$371)</f>
        <v/>
      </c>
      <c r="J499" s="8">
        <f t="shared" ref="J499:J562" si="110">+IF(F499=0,"",F499/F$371)</f>
        <v>2.0120724346076459E-2</v>
      </c>
      <c r="K499" s="8">
        <f t="shared" si="105"/>
        <v>-1</v>
      </c>
      <c r="L499" s="8">
        <f t="shared" si="106"/>
        <v>-0.65517241379310343</v>
      </c>
      <c r="M499" s="8">
        <f t="shared" ref="M499:M562" si="111">+IF(OR(AND(G499=""),(K499="")),"",G499*K499)</f>
        <v>-1.4903129657228018E-3</v>
      </c>
      <c r="N499" s="9">
        <f t="shared" ref="N499:N562" si="112">+IF(OR(AND(H499=""),(L499="")),"",H499*L499)</f>
        <v>-2.8831562974203338E-2</v>
      </c>
    </row>
    <row r="500" spans="1:14" x14ac:dyDescent="0.2">
      <c r="A500" s="30"/>
      <c r="B500" s="23" t="s">
        <v>471</v>
      </c>
      <c r="C500" s="20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9" t="str">
        <f t="shared" si="112"/>
        <v/>
      </c>
    </row>
    <row r="501" spans="1:14" x14ac:dyDescent="0.2">
      <c r="A501" s="30"/>
      <c r="B501" s="23" t="s">
        <v>472</v>
      </c>
      <c r="C501" s="20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1.5174506828528073E-3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9">
        <f t="shared" si="112"/>
        <v>-1.5174506828528073E-3</v>
      </c>
    </row>
    <row r="502" spans="1:14" x14ac:dyDescent="0.2">
      <c r="A502" s="30"/>
      <c r="B502" s="23" t="s">
        <v>473</v>
      </c>
      <c r="C502" s="20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9" t="str">
        <f t="shared" si="112"/>
        <v/>
      </c>
    </row>
    <row r="503" spans="1:14" x14ac:dyDescent="0.2">
      <c r="A503" s="30"/>
      <c r="B503" s="23" t="s">
        <v>474</v>
      </c>
      <c r="C503" s="20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9" t="str">
        <f t="shared" si="112"/>
        <v/>
      </c>
    </row>
    <row r="504" spans="1:14" x14ac:dyDescent="0.2">
      <c r="A504" s="30"/>
      <c r="B504" s="23" t="s">
        <v>475</v>
      </c>
      <c r="C504" s="20">
        <v>0</v>
      </c>
      <c r="D504" s="7">
        <v>3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4.552352048558422E-3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9">
        <f t="shared" si="112"/>
        <v>-4.552352048558422E-3</v>
      </c>
    </row>
    <row r="505" spans="1:14" x14ac:dyDescent="0.2">
      <c r="A505" s="30"/>
      <c r="B505" s="23" t="s">
        <v>476</v>
      </c>
      <c r="C505" s="20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9" t="str">
        <f t="shared" si="112"/>
        <v/>
      </c>
    </row>
    <row r="506" spans="1:14" x14ac:dyDescent="0.2">
      <c r="A506" s="30"/>
      <c r="B506" s="23" t="s">
        <v>477</v>
      </c>
      <c r="C506" s="20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1.5174506828528073E-3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9">
        <f t="shared" si="112"/>
        <v>-1.5174506828528073E-3</v>
      </c>
    </row>
    <row r="507" spans="1:14" x14ac:dyDescent="0.2">
      <c r="A507" s="30"/>
      <c r="B507" s="23" t="s">
        <v>478</v>
      </c>
      <c r="C507" s="20">
        <v>0</v>
      </c>
      <c r="D507" s="7">
        <v>2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3.0349013657056147E-3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9">
        <f t="shared" si="112"/>
        <v>-3.0349013657056147E-3</v>
      </c>
    </row>
    <row r="508" spans="1:14" ht="25.5" x14ac:dyDescent="0.2">
      <c r="A508" s="30"/>
      <c r="B508" s="23" t="s">
        <v>479</v>
      </c>
      <c r="C508" s="20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9" t="str">
        <f t="shared" si="112"/>
        <v/>
      </c>
    </row>
    <row r="509" spans="1:14" x14ac:dyDescent="0.2">
      <c r="A509" s="30"/>
      <c r="B509" s="23" t="s">
        <v>480</v>
      </c>
      <c r="C509" s="20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1.5174506828528073E-3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9">
        <f t="shared" si="112"/>
        <v>-1.5174506828528073E-3</v>
      </c>
    </row>
    <row r="510" spans="1:14" x14ac:dyDescent="0.2">
      <c r="A510" s="30"/>
      <c r="B510" s="23" t="s">
        <v>481</v>
      </c>
      <c r="C510" s="20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9" t="str">
        <f t="shared" si="112"/>
        <v/>
      </c>
    </row>
    <row r="511" spans="1:14" x14ac:dyDescent="0.2">
      <c r="A511" s="30"/>
      <c r="B511" s="23" t="s">
        <v>482</v>
      </c>
      <c r="C511" s="20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9" t="str">
        <f t="shared" si="112"/>
        <v/>
      </c>
    </row>
    <row r="512" spans="1:14" x14ac:dyDescent="0.2">
      <c r="A512" s="30"/>
      <c r="B512" s="23" t="s">
        <v>483</v>
      </c>
      <c r="C512" s="20">
        <v>0</v>
      </c>
      <c r="D512" s="7">
        <v>2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3.0349013657056147E-3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9">
        <f t="shared" si="112"/>
        <v>-3.0349013657056147E-3</v>
      </c>
    </row>
    <row r="513" spans="1:14" x14ac:dyDescent="0.2">
      <c r="A513" s="30"/>
      <c r="B513" s="23" t="s">
        <v>484</v>
      </c>
      <c r="C513" s="20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9" t="str">
        <f t="shared" si="112"/>
        <v/>
      </c>
    </row>
    <row r="514" spans="1:14" x14ac:dyDescent="0.2">
      <c r="A514" s="30"/>
      <c r="B514" s="23" t="s">
        <v>485</v>
      </c>
      <c r="C514" s="20">
        <v>0</v>
      </c>
      <c r="D514" s="7">
        <v>4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6.0698027314112293E-3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9">
        <f t="shared" si="112"/>
        <v>-6.0698027314112293E-3</v>
      </c>
    </row>
    <row r="515" spans="1:14" x14ac:dyDescent="0.2">
      <c r="A515" s="30"/>
      <c r="B515" s="23" t="s">
        <v>486</v>
      </c>
      <c r="C515" s="20">
        <v>0</v>
      </c>
      <c r="D515" s="7">
        <v>3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4.552352048558422E-3</v>
      </c>
      <c r="I515" s="8" t="str">
        <f t="shared" si="109"/>
        <v/>
      </c>
      <c r="J515" s="8">
        <f t="shared" si="110"/>
        <v>2.012072434607646E-3</v>
      </c>
      <c r="K515" s="8" t="str">
        <f t="shared" si="113"/>
        <v xml:space="preserve"> </v>
      </c>
      <c r="L515" s="8">
        <f t="shared" si="114"/>
        <v>-0.66666666666666663</v>
      </c>
      <c r="M515" s="8" t="str">
        <f t="shared" si="111"/>
        <v/>
      </c>
      <c r="N515" s="9">
        <f t="shared" si="112"/>
        <v>-3.0349013657056147E-3</v>
      </c>
    </row>
    <row r="516" spans="1:14" x14ac:dyDescent="0.2">
      <c r="A516" s="30"/>
      <c r="B516" s="23" t="s">
        <v>487</v>
      </c>
      <c r="C516" s="20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9" t="str">
        <f t="shared" si="112"/>
        <v/>
      </c>
    </row>
    <row r="517" spans="1:14" x14ac:dyDescent="0.2">
      <c r="A517" s="30"/>
      <c r="B517" s="23" t="s">
        <v>488</v>
      </c>
      <c r="C517" s="20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9" t="str">
        <f t="shared" si="112"/>
        <v/>
      </c>
    </row>
    <row r="518" spans="1:14" x14ac:dyDescent="0.2">
      <c r="A518" s="30"/>
      <c r="B518" s="23" t="s">
        <v>489</v>
      </c>
      <c r="C518" s="20">
        <v>1</v>
      </c>
      <c r="D518" s="7">
        <v>4</v>
      </c>
      <c r="E518" s="7">
        <v>3</v>
      </c>
      <c r="F518" s="7">
        <v>0</v>
      </c>
      <c r="G518" s="8">
        <f t="shared" si="107"/>
        <v>1.4903129657228018E-3</v>
      </c>
      <c r="H518" s="8">
        <f t="shared" si="108"/>
        <v>6.0698027314112293E-3</v>
      </c>
      <c r="I518" s="8">
        <f t="shared" si="109"/>
        <v>5.9288537549407111E-3</v>
      </c>
      <c r="J518" s="8" t="str">
        <f t="shared" si="110"/>
        <v/>
      </c>
      <c r="K518" s="8">
        <f t="shared" si="113"/>
        <v>2</v>
      </c>
      <c r="L518" s="8">
        <f t="shared" si="114"/>
        <v>-1</v>
      </c>
      <c r="M518" s="8">
        <f t="shared" si="111"/>
        <v>2.9806259314456036E-3</v>
      </c>
      <c r="N518" s="9">
        <f t="shared" si="112"/>
        <v>-6.0698027314112293E-3</v>
      </c>
    </row>
    <row r="519" spans="1:14" ht="26.25" customHeight="1" x14ac:dyDescent="0.2">
      <c r="A519" s="30"/>
      <c r="B519" s="23" t="s">
        <v>490</v>
      </c>
      <c r="C519" s="20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9" t="str">
        <f t="shared" si="112"/>
        <v/>
      </c>
    </row>
    <row r="520" spans="1:14" ht="25.5" x14ac:dyDescent="0.2">
      <c r="A520" s="30"/>
      <c r="B520" s="23" t="s">
        <v>491</v>
      </c>
      <c r="C520" s="20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2.012072434607646E-3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9" t="str">
        <f t="shared" si="112"/>
        <v/>
      </c>
    </row>
    <row r="521" spans="1:14" ht="26.25" customHeight="1" x14ac:dyDescent="0.2">
      <c r="A521" s="30"/>
      <c r="B521" s="23" t="s">
        <v>492</v>
      </c>
      <c r="C521" s="20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9" t="str">
        <f t="shared" si="112"/>
        <v/>
      </c>
    </row>
    <row r="522" spans="1:14" ht="25.5" x14ac:dyDescent="0.2">
      <c r="A522" s="30"/>
      <c r="B522" s="23" t="s">
        <v>493</v>
      </c>
      <c r="C522" s="20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9" t="str">
        <f t="shared" si="112"/>
        <v/>
      </c>
    </row>
    <row r="523" spans="1:14" x14ac:dyDescent="0.2">
      <c r="A523" s="30"/>
      <c r="B523" s="23" t="s">
        <v>494</v>
      </c>
      <c r="C523" s="20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1.5174506828528073E-3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9">
        <f t="shared" si="112"/>
        <v>-1.5174506828528073E-3</v>
      </c>
    </row>
    <row r="524" spans="1:14" ht="25.5" x14ac:dyDescent="0.2">
      <c r="A524" s="30"/>
      <c r="B524" s="23" t="s">
        <v>495</v>
      </c>
      <c r="C524" s="20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9" t="str">
        <f t="shared" si="112"/>
        <v/>
      </c>
    </row>
    <row r="525" spans="1:14" x14ac:dyDescent="0.2">
      <c r="A525" s="30"/>
      <c r="B525" s="23" t="s">
        <v>496</v>
      </c>
      <c r="C525" s="20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9" t="str">
        <f t="shared" si="112"/>
        <v/>
      </c>
    </row>
    <row r="526" spans="1:14" ht="25.5" x14ac:dyDescent="0.2">
      <c r="A526" s="30"/>
      <c r="B526" s="23" t="s">
        <v>497</v>
      </c>
      <c r="C526" s="20">
        <v>1</v>
      </c>
      <c r="D526" s="7">
        <v>0</v>
      </c>
      <c r="E526" s="7">
        <v>0</v>
      </c>
      <c r="F526" s="7">
        <v>0</v>
      </c>
      <c r="G526" s="8">
        <f t="shared" si="107"/>
        <v>1.4903129657228018E-3</v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>
        <f t="shared" si="113"/>
        <v>-1</v>
      </c>
      <c r="L526" s="8" t="str">
        <f t="shared" si="114"/>
        <v xml:space="preserve"> </v>
      </c>
      <c r="M526" s="8">
        <f t="shared" si="111"/>
        <v>-1.4903129657228018E-3</v>
      </c>
      <c r="N526" s="9" t="str">
        <f t="shared" si="112"/>
        <v/>
      </c>
    </row>
    <row r="527" spans="1:14" ht="25.5" x14ac:dyDescent="0.2">
      <c r="A527" s="30"/>
      <c r="B527" s="23" t="s">
        <v>498</v>
      </c>
      <c r="C527" s="20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9" t="str">
        <f t="shared" si="112"/>
        <v/>
      </c>
    </row>
    <row r="528" spans="1:14" x14ac:dyDescent="0.2">
      <c r="A528" s="30"/>
      <c r="B528" s="23" t="s">
        <v>499</v>
      </c>
      <c r="C528" s="20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9" t="str">
        <f t="shared" si="112"/>
        <v/>
      </c>
    </row>
    <row r="529" spans="1:14" x14ac:dyDescent="0.2">
      <c r="A529" s="30"/>
      <c r="B529" s="23" t="s">
        <v>500</v>
      </c>
      <c r="C529" s="20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9" t="str">
        <f t="shared" si="112"/>
        <v/>
      </c>
    </row>
    <row r="530" spans="1:14" ht="25.5" x14ac:dyDescent="0.2">
      <c r="A530" s="30"/>
      <c r="B530" s="23" t="s">
        <v>501</v>
      </c>
      <c r="C530" s="20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9" t="str">
        <f t="shared" si="112"/>
        <v/>
      </c>
    </row>
    <row r="531" spans="1:14" ht="25.5" x14ac:dyDescent="0.2">
      <c r="A531" s="30"/>
      <c r="B531" s="23" t="s">
        <v>502</v>
      </c>
      <c r="C531" s="20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9" t="str">
        <f t="shared" si="112"/>
        <v/>
      </c>
    </row>
    <row r="532" spans="1:14" ht="27.75" customHeight="1" x14ac:dyDescent="0.2">
      <c r="A532" s="30"/>
      <c r="B532" s="23" t="s">
        <v>503</v>
      </c>
      <c r="C532" s="20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9" t="str">
        <f t="shared" si="112"/>
        <v/>
      </c>
    </row>
    <row r="533" spans="1:14" ht="25.5" x14ac:dyDescent="0.2">
      <c r="A533" s="30"/>
      <c r="B533" s="23" t="s">
        <v>504</v>
      </c>
      <c r="C533" s="20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9" t="str">
        <f t="shared" si="112"/>
        <v/>
      </c>
    </row>
    <row r="534" spans="1:14" ht="25.5" x14ac:dyDescent="0.2">
      <c r="A534" s="30"/>
      <c r="B534" s="23" t="s">
        <v>505</v>
      </c>
      <c r="C534" s="20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9" t="str">
        <f t="shared" si="112"/>
        <v/>
      </c>
    </row>
    <row r="535" spans="1:14" ht="25.5" x14ac:dyDescent="0.2">
      <c r="A535" s="30"/>
      <c r="B535" s="23" t="s">
        <v>506</v>
      </c>
      <c r="C535" s="20">
        <v>1</v>
      </c>
      <c r="D535" s="7">
        <v>1</v>
      </c>
      <c r="E535" s="7">
        <v>0</v>
      </c>
      <c r="F535" s="7">
        <v>0</v>
      </c>
      <c r="G535" s="8">
        <f t="shared" si="107"/>
        <v>1.4903129657228018E-3</v>
      </c>
      <c r="H535" s="8">
        <f t="shared" si="108"/>
        <v>1.5174506828528073E-3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-1.4903129657228018E-3</v>
      </c>
      <c r="N535" s="9">
        <f t="shared" si="112"/>
        <v>-1.5174506828528073E-3</v>
      </c>
    </row>
    <row r="536" spans="1:14" x14ac:dyDescent="0.2">
      <c r="A536" s="30"/>
      <c r="B536" s="23" t="s">
        <v>507</v>
      </c>
      <c r="C536" s="20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9" t="str">
        <f t="shared" si="112"/>
        <v/>
      </c>
    </row>
    <row r="537" spans="1:14" ht="25.5" x14ac:dyDescent="0.2">
      <c r="A537" s="30"/>
      <c r="B537" s="23" t="s">
        <v>508</v>
      </c>
      <c r="C537" s="20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9" t="str">
        <f t="shared" si="112"/>
        <v/>
      </c>
    </row>
    <row r="538" spans="1:14" x14ac:dyDescent="0.2">
      <c r="A538" s="30"/>
      <c r="B538" s="23" t="s">
        <v>509</v>
      </c>
      <c r="C538" s="20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9" t="str">
        <f t="shared" si="112"/>
        <v/>
      </c>
    </row>
    <row r="539" spans="1:14" x14ac:dyDescent="0.2">
      <c r="A539" s="30"/>
      <c r="B539" s="23" t="s">
        <v>510</v>
      </c>
      <c r="C539" s="20">
        <v>5</v>
      </c>
      <c r="D539" s="7">
        <v>0</v>
      </c>
      <c r="E539" s="7">
        <v>2</v>
      </c>
      <c r="F539" s="7">
        <v>0</v>
      </c>
      <c r="G539" s="8">
        <f t="shared" si="107"/>
        <v>7.4515648286140089E-3</v>
      </c>
      <c r="H539" s="8" t="str">
        <f t="shared" si="108"/>
        <v/>
      </c>
      <c r="I539" s="8">
        <f t="shared" si="109"/>
        <v>3.952569169960474E-3</v>
      </c>
      <c r="J539" s="8" t="str">
        <f t="shared" si="110"/>
        <v/>
      </c>
      <c r="K539" s="8">
        <f t="shared" si="113"/>
        <v>-0.6</v>
      </c>
      <c r="L539" s="8" t="str">
        <f t="shared" si="114"/>
        <v xml:space="preserve"> </v>
      </c>
      <c r="M539" s="8">
        <f t="shared" si="111"/>
        <v>-4.4709388971684054E-3</v>
      </c>
      <c r="N539" s="9" t="str">
        <f t="shared" si="112"/>
        <v/>
      </c>
    </row>
    <row r="540" spans="1:14" x14ac:dyDescent="0.2">
      <c r="A540" s="30"/>
      <c r="B540" s="23" t="s">
        <v>511</v>
      </c>
      <c r="C540" s="20">
        <v>8</v>
      </c>
      <c r="D540" s="7">
        <v>0</v>
      </c>
      <c r="E540" s="7">
        <v>0</v>
      </c>
      <c r="F540" s="7">
        <v>0</v>
      </c>
      <c r="G540" s="8">
        <f t="shared" si="107"/>
        <v>1.1922503725782414E-2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-1.1922503725782414E-2</v>
      </c>
      <c r="N540" s="9" t="str">
        <f t="shared" si="112"/>
        <v/>
      </c>
    </row>
    <row r="541" spans="1:14" ht="38.25" x14ac:dyDescent="0.2">
      <c r="A541" s="30"/>
      <c r="B541" s="23" t="s">
        <v>512</v>
      </c>
      <c r="C541" s="20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9" t="str">
        <f t="shared" si="112"/>
        <v/>
      </c>
    </row>
    <row r="542" spans="1:14" x14ac:dyDescent="0.2">
      <c r="A542" s="30"/>
      <c r="B542" s="23" t="s">
        <v>513</v>
      </c>
      <c r="C542" s="20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9" t="str">
        <f t="shared" si="112"/>
        <v/>
      </c>
    </row>
    <row r="543" spans="1:14" ht="25.5" x14ac:dyDescent="0.2">
      <c r="A543" s="30"/>
      <c r="B543" s="23" t="s">
        <v>514</v>
      </c>
      <c r="C543" s="20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1.976284584980237E-3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9" t="str">
        <f t="shared" si="112"/>
        <v/>
      </c>
    </row>
    <row r="544" spans="1:14" ht="25.5" x14ac:dyDescent="0.2">
      <c r="A544" s="30"/>
      <c r="B544" s="23" t="s">
        <v>515</v>
      </c>
      <c r="C544" s="20">
        <v>12</v>
      </c>
      <c r="D544" s="7">
        <v>3</v>
      </c>
      <c r="E544" s="7">
        <v>0</v>
      </c>
      <c r="F544" s="7">
        <v>0</v>
      </c>
      <c r="G544" s="8">
        <f t="shared" si="107"/>
        <v>1.7883755588673621E-2</v>
      </c>
      <c r="H544" s="8">
        <f t="shared" si="108"/>
        <v>4.552352048558422E-3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-1.7883755588673621E-2</v>
      </c>
      <c r="N544" s="9">
        <f t="shared" si="112"/>
        <v>-4.552352048558422E-3</v>
      </c>
    </row>
    <row r="545" spans="1:14" x14ac:dyDescent="0.2">
      <c r="A545" s="30"/>
      <c r="B545" s="23" t="s">
        <v>516</v>
      </c>
      <c r="C545" s="20">
        <v>0</v>
      </c>
      <c r="D545" s="7">
        <v>1</v>
      </c>
      <c r="E545" s="7">
        <v>1</v>
      </c>
      <c r="F545" s="7">
        <v>0</v>
      </c>
      <c r="G545" s="8" t="str">
        <f t="shared" si="107"/>
        <v/>
      </c>
      <c r="H545" s="8">
        <f t="shared" si="108"/>
        <v>1.5174506828528073E-3</v>
      </c>
      <c r="I545" s="8">
        <f t="shared" si="109"/>
        <v>1.976284584980237E-3</v>
      </c>
      <c r="J545" s="8" t="str">
        <f t="shared" si="110"/>
        <v/>
      </c>
      <c r="K545" s="8">
        <f t="shared" si="113"/>
        <v>1</v>
      </c>
      <c r="L545" s="8">
        <f t="shared" si="114"/>
        <v>-1</v>
      </c>
      <c r="M545" s="8" t="str">
        <f t="shared" si="111"/>
        <v/>
      </c>
      <c r="N545" s="9">
        <f t="shared" si="112"/>
        <v>-1.5174506828528073E-3</v>
      </c>
    </row>
    <row r="546" spans="1:14" ht="25.5" x14ac:dyDescent="0.2">
      <c r="A546" s="30"/>
      <c r="B546" s="23" t="s">
        <v>517</v>
      </c>
      <c r="C546" s="20">
        <v>1</v>
      </c>
      <c r="D546" s="7">
        <v>1</v>
      </c>
      <c r="E546" s="7">
        <v>0</v>
      </c>
      <c r="F546" s="7">
        <v>0</v>
      </c>
      <c r="G546" s="8">
        <f t="shared" si="107"/>
        <v>1.4903129657228018E-3</v>
      </c>
      <c r="H546" s="8">
        <f t="shared" si="108"/>
        <v>1.5174506828528073E-3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-1.4903129657228018E-3</v>
      </c>
      <c r="N546" s="9">
        <f t="shared" si="112"/>
        <v>-1.5174506828528073E-3</v>
      </c>
    </row>
    <row r="547" spans="1:14" ht="25.5" x14ac:dyDescent="0.2">
      <c r="A547" s="30"/>
      <c r="B547" s="23" t="s">
        <v>518</v>
      </c>
      <c r="C547" s="20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9" t="str">
        <f t="shared" si="112"/>
        <v/>
      </c>
    </row>
    <row r="548" spans="1:14" x14ac:dyDescent="0.2">
      <c r="A548" s="30"/>
      <c r="B548" s="23" t="s">
        <v>519</v>
      </c>
      <c r="C548" s="20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9" t="str">
        <f t="shared" si="112"/>
        <v/>
      </c>
    </row>
    <row r="549" spans="1:14" x14ac:dyDescent="0.2">
      <c r="A549" s="30"/>
      <c r="B549" s="23" t="s">
        <v>520</v>
      </c>
      <c r="C549" s="20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9" t="str">
        <f t="shared" si="112"/>
        <v/>
      </c>
    </row>
    <row r="550" spans="1:14" x14ac:dyDescent="0.2">
      <c r="A550" s="30"/>
      <c r="B550" s="23" t="s">
        <v>521</v>
      </c>
      <c r="C550" s="20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9" t="str">
        <f t="shared" si="112"/>
        <v/>
      </c>
    </row>
    <row r="551" spans="1:14" ht="25.5" x14ac:dyDescent="0.2">
      <c r="A551" s="30"/>
      <c r="B551" s="23" t="s">
        <v>522</v>
      </c>
      <c r="C551" s="20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9" t="str">
        <f t="shared" si="112"/>
        <v/>
      </c>
    </row>
    <row r="552" spans="1:14" ht="25.5" x14ac:dyDescent="0.2">
      <c r="A552" s="30"/>
      <c r="B552" s="23" t="s">
        <v>523</v>
      </c>
      <c r="C552" s="20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9" t="str">
        <f t="shared" si="112"/>
        <v/>
      </c>
    </row>
    <row r="553" spans="1:14" ht="25.5" x14ac:dyDescent="0.2">
      <c r="A553" s="30"/>
      <c r="B553" s="23" t="s">
        <v>524</v>
      </c>
      <c r="C553" s="20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9" t="str">
        <f t="shared" si="112"/>
        <v/>
      </c>
    </row>
    <row r="554" spans="1:14" ht="25.5" x14ac:dyDescent="0.2">
      <c r="A554" s="30"/>
      <c r="B554" s="23" t="s">
        <v>525</v>
      </c>
      <c r="C554" s="20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9" t="str">
        <f t="shared" si="112"/>
        <v/>
      </c>
    </row>
    <row r="555" spans="1:14" ht="25.5" x14ac:dyDescent="0.2">
      <c r="A555" s="30"/>
      <c r="B555" s="23" t="s">
        <v>526</v>
      </c>
      <c r="C555" s="20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9" t="str">
        <f t="shared" si="112"/>
        <v/>
      </c>
    </row>
    <row r="556" spans="1:14" x14ac:dyDescent="0.2">
      <c r="A556" s="30"/>
      <c r="B556" s="23" t="s">
        <v>527</v>
      </c>
      <c r="C556" s="20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9" t="str">
        <f t="shared" si="112"/>
        <v/>
      </c>
    </row>
    <row r="557" spans="1:14" ht="25.5" x14ac:dyDescent="0.2">
      <c r="A557" s="30"/>
      <c r="B557" s="23" t="s">
        <v>528</v>
      </c>
      <c r="C557" s="20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9" t="str">
        <f t="shared" si="112"/>
        <v/>
      </c>
    </row>
    <row r="558" spans="1:14" x14ac:dyDescent="0.2">
      <c r="A558" s="30"/>
      <c r="B558" s="23" t="s">
        <v>529</v>
      </c>
      <c r="C558" s="20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1.5174506828528073E-3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9">
        <f t="shared" si="112"/>
        <v>-1.5174506828528073E-3</v>
      </c>
    </row>
    <row r="559" spans="1:14" ht="24" customHeight="1" x14ac:dyDescent="0.2">
      <c r="A559" s="30"/>
      <c r="B559" s="23" t="s">
        <v>530</v>
      </c>
      <c r="C559" s="20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9" t="str">
        <f t="shared" si="112"/>
        <v/>
      </c>
    </row>
    <row r="560" spans="1:14" ht="25.5" x14ac:dyDescent="0.2">
      <c r="A560" s="30"/>
      <c r="B560" s="23" t="s">
        <v>531</v>
      </c>
      <c r="C560" s="20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9" t="str">
        <f t="shared" si="112"/>
        <v/>
      </c>
    </row>
    <row r="561" spans="1:14" x14ac:dyDescent="0.2">
      <c r="A561" s="30"/>
      <c r="B561" s="23" t="s">
        <v>532</v>
      </c>
      <c r="C561" s="20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9" t="str">
        <f t="shared" si="112"/>
        <v/>
      </c>
    </row>
    <row r="562" spans="1:14" x14ac:dyDescent="0.2">
      <c r="A562" s="30"/>
      <c r="B562" s="23" t="s">
        <v>533</v>
      </c>
      <c r="C562" s="20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9" t="str">
        <f t="shared" si="112"/>
        <v/>
      </c>
    </row>
    <row r="563" spans="1:14" x14ac:dyDescent="0.2">
      <c r="A563" s="30"/>
      <c r="B563" s="23" t="s">
        <v>534</v>
      </c>
      <c r="C563" s="20">
        <v>4</v>
      </c>
      <c r="D563" s="7">
        <v>6</v>
      </c>
      <c r="E563" s="7">
        <v>1</v>
      </c>
      <c r="F563" s="7">
        <v>3</v>
      </c>
      <c r="G563" s="8">
        <f t="shared" ref="G563:G604" si="115">+IF(C563=0,"",C563/C$371)</f>
        <v>5.9612518628912071E-3</v>
      </c>
      <c r="H563" s="8">
        <f t="shared" ref="H563:H604" si="116">+IF(D563=0,"",D563/D$371)</f>
        <v>9.104704097116844E-3</v>
      </c>
      <c r="I563" s="8">
        <f t="shared" ref="I563:I604" si="117">+IF(E563=0,"",E563/E$371)</f>
        <v>1.976284584980237E-3</v>
      </c>
      <c r="J563" s="8">
        <f t="shared" ref="J563:J604" si="118">+IF(F563=0,"",F563/F$371)</f>
        <v>6.0362173038229373E-3</v>
      </c>
      <c r="K563" s="8">
        <f t="shared" si="113"/>
        <v>-0.75</v>
      </c>
      <c r="L563" s="8">
        <f t="shared" si="114"/>
        <v>-0.5</v>
      </c>
      <c r="M563" s="8">
        <f t="shared" ref="M563:M604" si="119">+IF(OR(AND(G563=""),(K563="")),"",G563*K563)</f>
        <v>-4.4709388971684054E-3</v>
      </c>
      <c r="N563" s="9">
        <f t="shared" ref="N563:N604" si="120">+IF(OR(AND(H563=""),(L563="")),"",H563*L563)</f>
        <v>-4.552352048558422E-3</v>
      </c>
    </row>
    <row r="564" spans="1:14" x14ac:dyDescent="0.2">
      <c r="A564" s="30"/>
      <c r="B564" s="23" t="s">
        <v>535</v>
      </c>
      <c r="C564" s="20">
        <v>2</v>
      </c>
      <c r="D564" s="7">
        <v>1</v>
      </c>
      <c r="E564" s="7">
        <v>2</v>
      </c>
      <c r="F564" s="7">
        <v>0</v>
      </c>
      <c r="G564" s="8">
        <f t="shared" si="115"/>
        <v>2.9806259314456036E-3</v>
      </c>
      <c r="H564" s="8">
        <f t="shared" si="116"/>
        <v>1.5174506828528073E-3</v>
      </c>
      <c r="I564" s="8">
        <f t="shared" si="117"/>
        <v>3.952569169960474E-3</v>
      </c>
      <c r="J564" s="8" t="str">
        <f t="shared" si="118"/>
        <v/>
      </c>
      <c r="K564" s="8">
        <f t="shared" ref="K564:K604" si="121">+IF(AND(C564=0,E564=0)," ",IF(C564=0,1,IF(E564=0,-1,(E564-C564)/C564)))</f>
        <v>0</v>
      </c>
      <c r="L564" s="8">
        <f t="shared" ref="L564:L604" si="122">+IF(AND(D564=0,F564=0)," ",IF(D564=0,1,IF(F564=0,-1,(F564-D564)/D564)))</f>
        <v>-1</v>
      </c>
      <c r="M564" s="8">
        <f t="shared" si="119"/>
        <v>0</v>
      </c>
      <c r="N564" s="9">
        <f t="shared" si="120"/>
        <v>-1.5174506828528073E-3</v>
      </c>
    </row>
    <row r="565" spans="1:14" ht="25.5" x14ac:dyDescent="0.2">
      <c r="A565" s="30"/>
      <c r="B565" s="23" t="s">
        <v>536</v>
      </c>
      <c r="C565" s="20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9" t="str">
        <f t="shared" si="120"/>
        <v/>
      </c>
    </row>
    <row r="566" spans="1:14" x14ac:dyDescent="0.2">
      <c r="A566" s="30"/>
      <c r="B566" s="23" t="s">
        <v>537</v>
      </c>
      <c r="C566" s="20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9" t="str">
        <f t="shared" si="120"/>
        <v/>
      </c>
    </row>
    <row r="567" spans="1:14" x14ac:dyDescent="0.2">
      <c r="A567" s="30"/>
      <c r="B567" s="23" t="s">
        <v>538</v>
      </c>
      <c r="C567" s="20">
        <v>0</v>
      </c>
      <c r="D567" s="7">
        <v>7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1.0622154779969651E-2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9">
        <f t="shared" si="120"/>
        <v>-1.0622154779969651E-2</v>
      </c>
    </row>
    <row r="568" spans="1:14" x14ac:dyDescent="0.2">
      <c r="A568" s="30"/>
      <c r="B568" s="23" t="s">
        <v>539</v>
      </c>
      <c r="C568" s="20">
        <v>0</v>
      </c>
      <c r="D568" s="7">
        <v>2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3.0349013657056147E-3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9">
        <f t="shared" si="120"/>
        <v>-3.0349013657056147E-3</v>
      </c>
    </row>
    <row r="569" spans="1:14" x14ac:dyDescent="0.2">
      <c r="A569" s="30"/>
      <c r="B569" s="23" t="s">
        <v>540</v>
      </c>
      <c r="C569" s="20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9" t="str">
        <f t="shared" si="120"/>
        <v/>
      </c>
    </row>
    <row r="570" spans="1:14" x14ac:dyDescent="0.2">
      <c r="A570" s="30"/>
      <c r="B570" s="23" t="s">
        <v>541</v>
      </c>
      <c r="C570" s="20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9" t="str">
        <f t="shared" si="120"/>
        <v/>
      </c>
    </row>
    <row r="571" spans="1:14" x14ac:dyDescent="0.2">
      <c r="A571" s="30"/>
      <c r="B571" s="23" t="s">
        <v>542</v>
      </c>
      <c r="C571" s="20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9" t="str">
        <f t="shared" si="120"/>
        <v/>
      </c>
    </row>
    <row r="572" spans="1:14" x14ac:dyDescent="0.2">
      <c r="A572" s="30"/>
      <c r="B572" s="23" t="s">
        <v>543</v>
      </c>
      <c r="C572" s="20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9" t="str">
        <f t="shared" si="120"/>
        <v/>
      </c>
    </row>
    <row r="573" spans="1:14" x14ac:dyDescent="0.2">
      <c r="A573" s="30"/>
      <c r="B573" s="23" t="s">
        <v>544</v>
      </c>
      <c r="C573" s="20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9" t="str">
        <f t="shared" si="120"/>
        <v/>
      </c>
    </row>
    <row r="574" spans="1:14" x14ac:dyDescent="0.2">
      <c r="A574" s="30"/>
      <c r="B574" s="23" t="s">
        <v>545</v>
      </c>
      <c r="C574" s="20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9" t="str">
        <f t="shared" si="120"/>
        <v/>
      </c>
    </row>
    <row r="575" spans="1:14" x14ac:dyDescent="0.2">
      <c r="A575" s="30"/>
      <c r="B575" s="23" t="s">
        <v>546</v>
      </c>
      <c r="C575" s="20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9" t="str">
        <f t="shared" si="120"/>
        <v/>
      </c>
    </row>
    <row r="576" spans="1:14" x14ac:dyDescent="0.2">
      <c r="A576" s="30"/>
      <c r="B576" s="23" t="s">
        <v>547</v>
      </c>
      <c r="C576" s="20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9" t="str">
        <f t="shared" si="120"/>
        <v/>
      </c>
    </row>
    <row r="577" spans="1:14" ht="25.5" x14ac:dyDescent="0.2">
      <c r="A577" s="30"/>
      <c r="B577" s="23" t="s">
        <v>548</v>
      </c>
      <c r="C577" s="20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1.5174506828528073E-3</v>
      </c>
      <c r="I577" s="8" t="str">
        <f t="shared" si="117"/>
        <v/>
      </c>
      <c r="J577" s="8">
        <f t="shared" si="118"/>
        <v>2.012072434607646E-3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9">
        <f t="shared" si="120"/>
        <v>0</v>
      </c>
    </row>
    <row r="578" spans="1:14" ht="25.5" x14ac:dyDescent="0.2">
      <c r="A578" s="30"/>
      <c r="B578" s="23" t="s">
        <v>549</v>
      </c>
      <c r="C578" s="20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9" t="str">
        <f t="shared" si="120"/>
        <v/>
      </c>
    </row>
    <row r="579" spans="1:14" x14ac:dyDescent="0.2">
      <c r="A579" s="30"/>
      <c r="B579" s="23" t="s">
        <v>550</v>
      </c>
      <c r="C579" s="20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9" t="str">
        <f t="shared" si="120"/>
        <v/>
      </c>
    </row>
    <row r="580" spans="1:14" x14ac:dyDescent="0.2">
      <c r="A580" s="30"/>
      <c r="B580" s="23" t="s">
        <v>551</v>
      </c>
      <c r="C580" s="20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9" t="str">
        <f t="shared" si="120"/>
        <v/>
      </c>
    </row>
    <row r="581" spans="1:14" ht="25.5" x14ac:dyDescent="0.2">
      <c r="A581" s="30"/>
      <c r="B581" s="23" t="s">
        <v>552</v>
      </c>
      <c r="C581" s="20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1.5174506828528073E-3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9">
        <f t="shared" si="120"/>
        <v>-1.5174506828528073E-3</v>
      </c>
    </row>
    <row r="582" spans="1:14" x14ac:dyDescent="0.2">
      <c r="A582" s="30"/>
      <c r="B582" s="23" t="s">
        <v>553</v>
      </c>
      <c r="C582" s="20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9" t="str">
        <f t="shared" si="120"/>
        <v/>
      </c>
    </row>
    <row r="583" spans="1:14" x14ac:dyDescent="0.2">
      <c r="A583" s="30"/>
      <c r="B583" s="23" t="s">
        <v>554</v>
      </c>
      <c r="C583" s="20">
        <v>0</v>
      </c>
      <c r="D583" s="7">
        <v>1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1.5174506828528073E-3</v>
      </c>
      <c r="I583" s="8" t="str">
        <f t="shared" si="117"/>
        <v/>
      </c>
      <c r="J583" s="8">
        <f t="shared" si="118"/>
        <v>2.012072434607646E-3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9">
        <f t="shared" si="120"/>
        <v>0</v>
      </c>
    </row>
    <row r="584" spans="1:14" ht="25.5" x14ac:dyDescent="0.2">
      <c r="A584" s="30"/>
      <c r="B584" s="23" t="s">
        <v>555</v>
      </c>
      <c r="C584" s="20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9" t="str">
        <f t="shared" si="120"/>
        <v/>
      </c>
    </row>
    <row r="585" spans="1:14" x14ac:dyDescent="0.2">
      <c r="A585" s="30"/>
      <c r="B585" s="23" t="s">
        <v>556</v>
      </c>
      <c r="C585" s="20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9" t="str">
        <f t="shared" si="120"/>
        <v/>
      </c>
    </row>
    <row r="586" spans="1:14" x14ac:dyDescent="0.2">
      <c r="A586" s="30"/>
      <c r="B586" s="23" t="s">
        <v>557</v>
      </c>
      <c r="C586" s="20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9" t="str">
        <f t="shared" si="120"/>
        <v/>
      </c>
    </row>
    <row r="587" spans="1:14" x14ac:dyDescent="0.2">
      <c r="A587" s="30"/>
      <c r="B587" s="23" t="s">
        <v>558</v>
      </c>
      <c r="C587" s="20">
        <v>1</v>
      </c>
      <c r="D587" s="7">
        <v>0</v>
      </c>
      <c r="E587" s="7">
        <v>0</v>
      </c>
      <c r="F587" s="7">
        <v>0</v>
      </c>
      <c r="G587" s="8">
        <f t="shared" si="115"/>
        <v>1.4903129657228018E-3</v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>
        <f t="shared" si="121"/>
        <v>-1</v>
      </c>
      <c r="L587" s="8" t="str">
        <f t="shared" si="122"/>
        <v xml:space="preserve"> </v>
      </c>
      <c r="M587" s="8">
        <f t="shared" si="119"/>
        <v>-1.4903129657228018E-3</v>
      </c>
      <c r="N587" s="9" t="str">
        <f t="shared" si="120"/>
        <v/>
      </c>
    </row>
    <row r="588" spans="1:14" x14ac:dyDescent="0.2">
      <c r="A588" s="30"/>
      <c r="B588" s="23" t="s">
        <v>559</v>
      </c>
      <c r="C588" s="20">
        <v>0</v>
      </c>
      <c r="D588" s="7">
        <v>10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1.5174506828528073E-2</v>
      </c>
      <c r="I588" s="8" t="str">
        <f t="shared" si="117"/>
        <v/>
      </c>
      <c r="J588" s="8">
        <f t="shared" si="118"/>
        <v>1.2072434607645875E-2</v>
      </c>
      <c r="K588" s="8" t="str">
        <f t="shared" si="121"/>
        <v xml:space="preserve"> </v>
      </c>
      <c r="L588" s="8">
        <f t="shared" si="122"/>
        <v>-0.4</v>
      </c>
      <c r="M588" s="8" t="str">
        <f t="shared" si="119"/>
        <v/>
      </c>
      <c r="N588" s="9">
        <f t="shared" si="120"/>
        <v>-6.0698027314112293E-3</v>
      </c>
    </row>
    <row r="589" spans="1:14" ht="25.5" x14ac:dyDescent="0.2">
      <c r="A589" s="30"/>
      <c r="B589" s="23" t="s">
        <v>560</v>
      </c>
      <c r="C589" s="20">
        <v>0</v>
      </c>
      <c r="D589" s="7">
        <v>5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7.5872534142640367E-3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9">
        <f t="shared" si="120"/>
        <v>-7.5872534142640367E-3</v>
      </c>
    </row>
    <row r="590" spans="1:14" x14ac:dyDescent="0.2">
      <c r="A590" s="30"/>
      <c r="B590" s="23" t="s">
        <v>561</v>
      </c>
      <c r="C590" s="20">
        <v>1</v>
      </c>
      <c r="D590" s="7">
        <v>18</v>
      </c>
      <c r="E590" s="7">
        <v>0</v>
      </c>
      <c r="F590" s="7">
        <v>3</v>
      </c>
      <c r="G590" s="8">
        <f t="shared" si="115"/>
        <v>1.4903129657228018E-3</v>
      </c>
      <c r="H590" s="8">
        <f t="shared" si="116"/>
        <v>2.7314112291350532E-2</v>
      </c>
      <c r="I590" s="8" t="str">
        <f t="shared" si="117"/>
        <v/>
      </c>
      <c r="J590" s="8">
        <f t="shared" si="118"/>
        <v>6.0362173038229373E-3</v>
      </c>
      <c r="K590" s="8">
        <f t="shared" si="121"/>
        <v>-1</v>
      </c>
      <c r="L590" s="8">
        <f t="shared" si="122"/>
        <v>-0.83333333333333337</v>
      </c>
      <c r="M590" s="8">
        <f t="shared" si="119"/>
        <v>-1.4903129657228018E-3</v>
      </c>
      <c r="N590" s="9">
        <f t="shared" si="120"/>
        <v>-2.2761760242792112E-2</v>
      </c>
    </row>
    <row r="591" spans="1:14" x14ac:dyDescent="0.2">
      <c r="A591" s="30"/>
      <c r="B591" s="23" t="s">
        <v>562</v>
      </c>
      <c r="C591" s="20">
        <v>1</v>
      </c>
      <c r="D591" s="7">
        <v>4</v>
      </c>
      <c r="E591" s="7">
        <v>0</v>
      </c>
      <c r="F591" s="7">
        <v>0</v>
      </c>
      <c r="G591" s="8">
        <f t="shared" si="115"/>
        <v>1.4903129657228018E-3</v>
      </c>
      <c r="H591" s="8">
        <f t="shared" si="116"/>
        <v>6.0698027314112293E-3</v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>
        <f t="shared" si="122"/>
        <v>-1</v>
      </c>
      <c r="M591" s="8">
        <f t="shared" si="119"/>
        <v>-1.4903129657228018E-3</v>
      </c>
      <c r="N591" s="9">
        <f t="shared" si="120"/>
        <v>-6.0698027314112293E-3</v>
      </c>
    </row>
    <row r="592" spans="1:14" x14ac:dyDescent="0.2">
      <c r="A592" s="30"/>
      <c r="B592" s="23" t="s">
        <v>563</v>
      </c>
      <c r="C592" s="20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9" t="str">
        <f t="shared" si="120"/>
        <v/>
      </c>
    </row>
    <row r="593" spans="1:14" x14ac:dyDescent="0.2">
      <c r="A593" s="30"/>
      <c r="B593" s="23" t="s">
        <v>564</v>
      </c>
      <c r="C593" s="20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9" t="str">
        <f t="shared" si="120"/>
        <v/>
      </c>
    </row>
    <row r="594" spans="1:14" x14ac:dyDescent="0.2">
      <c r="A594" s="30"/>
      <c r="B594" s="23" t="s">
        <v>565</v>
      </c>
      <c r="C594" s="20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9" t="str">
        <f t="shared" si="120"/>
        <v/>
      </c>
    </row>
    <row r="595" spans="1:14" x14ac:dyDescent="0.2">
      <c r="A595" s="30"/>
      <c r="B595" s="23" t="s">
        <v>566</v>
      </c>
      <c r="C595" s="20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9" t="str">
        <f t="shared" si="120"/>
        <v/>
      </c>
    </row>
    <row r="596" spans="1:14" x14ac:dyDescent="0.2">
      <c r="A596" s="30"/>
      <c r="B596" s="23" t="s">
        <v>567</v>
      </c>
      <c r="C596" s="20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9" t="str">
        <f t="shared" si="120"/>
        <v/>
      </c>
    </row>
    <row r="597" spans="1:14" x14ac:dyDescent="0.2">
      <c r="A597" s="30"/>
      <c r="B597" s="23" t="s">
        <v>568</v>
      </c>
      <c r="C597" s="20">
        <v>0</v>
      </c>
      <c r="D597" s="7">
        <v>3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4.552352048558422E-3</v>
      </c>
      <c r="I597" s="8" t="str">
        <f t="shared" si="117"/>
        <v/>
      </c>
      <c r="J597" s="8">
        <f t="shared" si="118"/>
        <v>4.0241448692152921E-3</v>
      </c>
      <c r="K597" s="8" t="str">
        <f t="shared" si="121"/>
        <v xml:space="preserve"> </v>
      </c>
      <c r="L597" s="8">
        <f t="shared" si="122"/>
        <v>-0.33333333333333331</v>
      </c>
      <c r="M597" s="8" t="str">
        <f t="shared" si="119"/>
        <v/>
      </c>
      <c r="N597" s="9">
        <f t="shared" si="120"/>
        <v>-1.5174506828528073E-3</v>
      </c>
    </row>
    <row r="598" spans="1:14" x14ac:dyDescent="0.2">
      <c r="A598" s="30"/>
      <c r="B598" s="23" t="s">
        <v>569</v>
      </c>
      <c r="C598" s="20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9" t="str">
        <f t="shared" si="120"/>
        <v/>
      </c>
    </row>
    <row r="599" spans="1:14" ht="25.5" x14ac:dyDescent="0.2">
      <c r="A599" s="30"/>
      <c r="B599" s="23" t="s">
        <v>570</v>
      </c>
      <c r="C599" s="20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9" t="str">
        <f t="shared" si="120"/>
        <v/>
      </c>
    </row>
    <row r="600" spans="1:14" x14ac:dyDescent="0.2">
      <c r="A600" s="30"/>
      <c r="B600" s="23" t="s">
        <v>571</v>
      </c>
      <c r="C600" s="20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9" t="str">
        <f t="shared" si="120"/>
        <v/>
      </c>
    </row>
    <row r="601" spans="1:14" x14ac:dyDescent="0.2">
      <c r="A601" s="30"/>
      <c r="B601" s="23" t="s">
        <v>572</v>
      </c>
      <c r="C601" s="20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9" t="str">
        <f t="shared" si="120"/>
        <v/>
      </c>
    </row>
    <row r="602" spans="1:14" x14ac:dyDescent="0.2">
      <c r="A602" s="30"/>
      <c r="B602" s="23" t="s">
        <v>573</v>
      </c>
      <c r="C602" s="20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9" t="str">
        <f t="shared" si="120"/>
        <v/>
      </c>
    </row>
    <row r="603" spans="1:14" ht="25.5" x14ac:dyDescent="0.2">
      <c r="A603" s="30"/>
      <c r="B603" s="23" t="s">
        <v>574</v>
      </c>
      <c r="C603" s="20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9" t="str">
        <f t="shared" si="120"/>
        <v/>
      </c>
    </row>
    <row r="604" spans="1:14" ht="26.25" thickBot="1" x14ac:dyDescent="0.25">
      <c r="A604" s="30"/>
      <c r="B604" s="24" t="s">
        <v>575</v>
      </c>
      <c r="C604" s="21">
        <v>0</v>
      </c>
      <c r="D604" s="10">
        <v>0</v>
      </c>
      <c r="E604" s="10">
        <v>0</v>
      </c>
      <c r="F604" s="10">
        <v>0</v>
      </c>
      <c r="G604" s="11" t="str">
        <f t="shared" si="115"/>
        <v/>
      </c>
      <c r="H604" s="11" t="str">
        <f t="shared" si="116"/>
        <v/>
      </c>
      <c r="I604" s="11" t="str">
        <f t="shared" si="117"/>
        <v/>
      </c>
      <c r="J604" s="11" t="str">
        <f t="shared" si="118"/>
        <v/>
      </c>
      <c r="K604" s="11" t="str">
        <f t="shared" si="121"/>
        <v xml:space="preserve"> </v>
      </c>
      <c r="L604" s="11" t="str">
        <f t="shared" si="122"/>
        <v xml:space="preserve"> </v>
      </c>
      <c r="M604" s="11" t="str">
        <f t="shared" si="119"/>
        <v/>
      </c>
      <c r="N604" s="12" t="str">
        <f t="shared" si="120"/>
        <v/>
      </c>
    </row>
    <row r="605" spans="1:14" x14ac:dyDescent="0.2">
      <c r="A605" s="29"/>
    </row>
    <row r="606" spans="1:14" x14ac:dyDescent="0.2">
      <c r="A606" s="29"/>
    </row>
    <row r="607" spans="1:14" x14ac:dyDescent="0.2">
      <c r="A607" s="29"/>
    </row>
    <row r="608" spans="1:14" ht="15.75" thickBot="1" x14ac:dyDescent="0.25">
      <c r="A608" s="29"/>
    </row>
    <row r="609" spans="1:14" ht="29.25" customHeight="1" thickBot="1" x14ac:dyDescent="0.25">
      <c r="A609" s="30"/>
      <c r="B609" s="31" t="s">
        <v>3</v>
      </c>
      <c r="C609" s="34" t="s">
        <v>16</v>
      </c>
      <c r="D609" s="35"/>
      <c r="E609" s="35"/>
      <c r="F609" s="36"/>
      <c r="G609" s="34" t="s">
        <v>5</v>
      </c>
      <c r="H609" s="35"/>
      <c r="I609" s="35"/>
      <c r="J609" s="36"/>
      <c r="K609" s="37" t="s">
        <v>17</v>
      </c>
      <c r="L609" s="38"/>
      <c r="M609" s="41" t="s">
        <v>7</v>
      </c>
      <c r="N609" s="42"/>
    </row>
    <row r="610" spans="1:14" ht="15.75" thickBot="1" x14ac:dyDescent="0.25">
      <c r="A610" s="29"/>
      <c r="B610" s="32"/>
      <c r="C610" s="44">
        <v>2022</v>
      </c>
      <c r="D610" s="40"/>
      <c r="E610" s="45">
        <v>2023</v>
      </c>
      <c r="F610" s="40"/>
      <c r="G610" s="46">
        <v>2022</v>
      </c>
      <c r="H610" s="40"/>
      <c r="I610" s="45">
        <v>2023</v>
      </c>
      <c r="J610" s="40"/>
      <c r="K610" s="39"/>
      <c r="L610" s="40"/>
      <c r="M610" s="39"/>
      <c r="N610" s="43"/>
    </row>
    <row r="611" spans="1:14" ht="15.75" thickBot="1" x14ac:dyDescent="0.25">
      <c r="A611" s="30"/>
      <c r="B611" s="33"/>
      <c r="C611" s="13" t="s">
        <v>8</v>
      </c>
      <c r="D611" s="13" t="s">
        <v>9</v>
      </c>
      <c r="E611" s="14" t="s">
        <v>8</v>
      </c>
      <c r="F611" s="13" t="s">
        <v>9</v>
      </c>
      <c r="G611" s="13" t="s">
        <v>8</v>
      </c>
      <c r="H611" s="13" t="s">
        <v>9</v>
      </c>
      <c r="I611" s="13" t="s">
        <v>8</v>
      </c>
      <c r="J611" s="13" t="s">
        <v>9</v>
      </c>
      <c r="K611" s="13" t="s">
        <v>8</v>
      </c>
      <c r="L611" s="13" t="s">
        <v>9</v>
      </c>
      <c r="M611" s="13" t="s">
        <v>8</v>
      </c>
      <c r="N611" s="15" t="s">
        <v>9</v>
      </c>
    </row>
    <row r="612" spans="1:14" ht="15.75" thickBot="1" x14ac:dyDescent="0.25">
      <c r="A612" s="30"/>
      <c r="B612" s="16" t="s">
        <v>14</v>
      </c>
      <c r="C612" s="17">
        <f>SUM(C613:C640)</f>
        <v>138</v>
      </c>
      <c r="D612" s="17">
        <f>SUM(D613:D640)</f>
        <v>329</v>
      </c>
      <c r="E612" s="17">
        <f>SUM(E613:E640)</f>
        <v>199</v>
      </c>
      <c r="F612" s="17">
        <f>SUM(F613:F640)</f>
        <v>305</v>
      </c>
      <c r="G612" s="18">
        <f t="shared" ref="G612:G640" si="123">+IF(C612=0,"",C612/C$612)</f>
        <v>1</v>
      </c>
      <c r="H612" s="18">
        <f t="shared" ref="H612:H640" si="124">+IF(D612=0,"",D612/D$612)</f>
        <v>1</v>
      </c>
      <c r="I612" s="18">
        <f t="shared" ref="I612:I640" si="125">+IF(E612=0,"",E612/E$612)</f>
        <v>1</v>
      </c>
      <c r="J612" s="18">
        <f t="shared" ref="J612:J640" si="126">+IF(F612=0,"",F612/F$612)</f>
        <v>1</v>
      </c>
      <c r="K612" s="18">
        <f>+IF(AND(C612=0,E612=0),"",IF(C612=0,1,IF(E612=0,-1,(E612-C612)/C612)))</f>
        <v>0.4420289855072464</v>
      </c>
      <c r="L612" s="18">
        <f>+IF(AND(D612=0,F612=0),"",IF(D612=0,1,IF(F612=0,-1,(F612-D612)/D612)))</f>
        <v>-7.29483282674772E-2</v>
      </c>
      <c r="M612" s="18">
        <f t="shared" ref="M612:M640" si="127">+IF(OR(AND(G612=""),(K612="")),"",G612*K612)</f>
        <v>0.4420289855072464</v>
      </c>
      <c r="N612" s="19">
        <f t="shared" ref="N612:N640" si="128">+IF(OR(AND(H612=""),(L612="")),"",H612*L612)</f>
        <v>-7.29483282674772E-2</v>
      </c>
    </row>
    <row r="613" spans="1:14" x14ac:dyDescent="0.2">
      <c r="A613" s="30"/>
      <c r="B613" s="22" t="s">
        <v>576</v>
      </c>
      <c r="C613" s="28">
        <v>0</v>
      </c>
      <c r="D613" s="25">
        <v>1</v>
      </c>
      <c r="E613" s="25">
        <v>0</v>
      </c>
      <c r="F613" s="25">
        <v>0</v>
      </c>
      <c r="G613" s="26" t="str">
        <f t="shared" si="123"/>
        <v/>
      </c>
      <c r="H613" s="26">
        <f t="shared" si="124"/>
        <v>3.0395136778115501E-3</v>
      </c>
      <c r="I613" s="26" t="str">
        <f t="shared" si="125"/>
        <v/>
      </c>
      <c r="J613" s="26" t="str">
        <f t="shared" si="126"/>
        <v/>
      </c>
      <c r="K613" s="26" t="str">
        <f t="shared" ref="K613:K640" si="129">+IF(AND(C613=0,E613=0)," ",IF(C613=0,1,IF(E613=0,-1,(E613-C613)/C613)))</f>
        <v xml:space="preserve"> </v>
      </c>
      <c r="L613" s="26">
        <f t="shared" ref="L613:L640" si="130">+IF(AND(D613=0,F613=0)," ",IF(D613=0,1,IF(F613=0,-1,(F613-D613)/D613)))</f>
        <v>-1</v>
      </c>
      <c r="M613" s="26" t="str">
        <f t="shared" si="127"/>
        <v/>
      </c>
      <c r="N613" s="27">
        <f t="shared" si="128"/>
        <v>-3.0395136778115501E-3</v>
      </c>
    </row>
    <row r="614" spans="1:14" x14ac:dyDescent="0.2">
      <c r="A614" s="30"/>
      <c r="B614" s="23" t="s">
        <v>577</v>
      </c>
      <c r="C614" s="20">
        <v>0</v>
      </c>
      <c r="D614" s="7">
        <v>7</v>
      </c>
      <c r="E614" s="7">
        <v>124</v>
      </c>
      <c r="F614" s="7">
        <v>104</v>
      </c>
      <c r="G614" s="8" t="str">
        <f t="shared" si="123"/>
        <v/>
      </c>
      <c r="H614" s="8">
        <f t="shared" si="124"/>
        <v>2.1276595744680851E-2</v>
      </c>
      <c r="I614" s="8">
        <f t="shared" si="125"/>
        <v>0.62311557788944727</v>
      </c>
      <c r="J614" s="8">
        <f t="shared" si="126"/>
        <v>0.34098360655737703</v>
      </c>
      <c r="K614" s="8">
        <f t="shared" si="129"/>
        <v>1</v>
      </c>
      <c r="L614" s="8">
        <f t="shared" si="130"/>
        <v>13.857142857142858</v>
      </c>
      <c r="M614" s="8" t="str">
        <f t="shared" si="127"/>
        <v/>
      </c>
      <c r="N614" s="9">
        <f t="shared" si="128"/>
        <v>0.29483282674772038</v>
      </c>
    </row>
    <row r="615" spans="1:14" ht="25.5" x14ac:dyDescent="0.2">
      <c r="A615" s="30"/>
      <c r="B615" s="23" t="s">
        <v>578</v>
      </c>
      <c r="C615" s="20">
        <v>25</v>
      </c>
      <c r="D615" s="7">
        <v>11</v>
      </c>
      <c r="E615" s="7">
        <v>10</v>
      </c>
      <c r="F615" s="7">
        <v>3</v>
      </c>
      <c r="G615" s="8">
        <f t="shared" si="123"/>
        <v>0.18115942028985507</v>
      </c>
      <c r="H615" s="8">
        <f t="shared" si="124"/>
        <v>3.3434650455927049E-2</v>
      </c>
      <c r="I615" s="8">
        <f t="shared" si="125"/>
        <v>5.0251256281407038E-2</v>
      </c>
      <c r="J615" s="8">
        <f t="shared" si="126"/>
        <v>9.8360655737704927E-3</v>
      </c>
      <c r="K615" s="8">
        <f t="shared" si="129"/>
        <v>-0.6</v>
      </c>
      <c r="L615" s="8">
        <f t="shared" si="130"/>
        <v>-0.72727272727272729</v>
      </c>
      <c r="M615" s="8">
        <f t="shared" si="127"/>
        <v>-0.10869565217391304</v>
      </c>
      <c r="N615" s="9">
        <f t="shared" si="128"/>
        <v>-2.4316109422492401E-2</v>
      </c>
    </row>
    <row r="616" spans="1:14" x14ac:dyDescent="0.2">
      <c r="A616" s="30"/>
      <c r="B616" s="23" t="s">
        <v>579</v>
      </c>
      <c r="C616" s="20">
        <v>67</v>
      </c>
      <c r="D616" s="7">
        <v>29</v>
      </c>
      <c r="E616" s="7">
        <v>22</v>
      </c>
      <c r="F616" s="7">
        <v>3</v>
      </c>
      <c r="G616" s="8">
        <f t="shared" si="123"/>
        <v>0.48550724637681159</v>
      </c>
      <c r="H616" s="8">
        <f t="shared" si="124"/>
        <v>8.8145896656534953E-2</v>
      </c>
      <c r="I616" s="8">
        <f t="shared" si="125"/>
        <v>0.11055276381909548</v>
      </c>
      <c r="J616" s="8">
        <f t="shared" si="126"/>
        <v>9.8360655737704927E-3</v>
      </c>
      <c r="K616" s="8">
        <f t="shared" si="129"/>
        <v>-0.67164179104477617</v>
      </c>
      <c r="L616" s="8">
        <f t="shared" si="130"/>
        <v>-0.89655172413793105</v>
      </c>
      <c r="M616" s="8">
        <f t="shared" si="127"/>
        <v>-0.32608695652173914</v>
      </c>
      <c r="N616" s="9">
        <f t="shared" si="128"/>
        <v>-7.9027355623100301E-2</v>
      </c>
    </row>
    <row r="617" spans="1:14" x14ac:dyDescent="0.2">
      <c r="A617" s="30"/>
      <c r="B617" s="23" t="s">
        <v>580</v>
      </c>
      <c r="C617" s="20">
        <v>1</v>
      </c>
      <c r="D617" s="7">
        <v>5</v>
      </c>
      <c r="E617" s="7">
        <v>4</v>
      </c>
      <c r="F617" s="7">
        <v>1</v>
      </c>
      <c r="G617" s="8">
        <f t="shared" si="123"/>
        <v>7.246376811594203E-3</v>
      </c>
      <c r="H617" s="8">
        <f t="shared" si="124"/>
        <v>1.5197568389057751E-2</v>
      </c>
      <c r="I617" s="8">
        <f t="shared" si="125"/>
        <v>2.0100502512562814E-2</v>
      </c>
      <c r="J617" s="8">
        <f t="shared" si="126"/>
        <v>3.2786885245901639E-3</v>
      </c>
      <c r="K617" s="8">
        <f t="shared" si="129"/>
        <v>3</v>
      </c>
      <c r="L617" s="8">
        <f t="shared" si="130"/>
        <v>-0.8</v>
      </c>
      <c r="M617" s="8">
        <f t="shared" si="127"/>
        <v>2.1739130434782608E-2</v>
      </c>
      <c r="N617" s="9">
        <f t="shared" si="128"/>
        <v>-1.2158054711246202E-2</v>
      </c>
    </row>
    <row r="618" spans="1:14" x14ac:dyDescent="0.2">
      <c r="A618" s="30"/>
      <c r="B618" s="23" t="s">
        <v>581</v>
      </c>
      <c r="C618" s="20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9" t="str">
        <f t="shared" si="128"/>
        <v/>
      </c>
    </row>
    <row r="619" spans="1:14" x14ac:dyDescent="0.2">
      <c r="A619" s="30"/>
      <c r="B619" s="23" t="s">
        <v>582</v>
      </c>
      <c r="C619" s="20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9" t="str">
        <f t="shared" si="128"/>
        <v/>
      </c>
    </row>
    <row r="620" spans="1:14" x14ac:dyDescent="0.2">
      <c r="A620" s="30"/>
      <c r="B620" s="23" t="s">
        <v>583</v>
      </c>
      <c r="C620" s="20">
        <v>0</v>
      </c>
      <c r="D620" s="7">
        <v>1</v>
      </c>
      <c r="E620" s="7">
        <v>1</v>
      </c>
      <c r="F620" s="7">
        <v>0</v>
      </c>
      <c r="G620" s="8" t="str">
        <f t="shared" si="123"/>
        <v/>
      </c>
      <c r="H620" s="8">
        <f t="shared" si="124"/>
        <v>3.0395136778115501E-3</v>
      </c>
      <c r="I620" s="8">
        <f t="shared" si="125"/>
        <v>5.0251256281407036E-3</v>
      </c>
      <c r="J620" s="8" t="str">
        <f t="shared" si="126"/>
        <v/>
      </c>
      <c r="K620" s="8">
        <f t="shared" si="129"/>
        <v>1</v>
      </c>
      <c r="L620" s="8">
        <f t="shared" si="130"/>
        <v>-1</v>
      </c>
      <c r="M620" s="8" t="str">
        <f t="shared" si="127"/>
        <v/>
      </c>
      <c r="N620" s="9">
        <f t="shared" si="128"/>
        <v>-3.0395136778115501E-3</v>
      </c>
    </row>
    <row r="621" spans="1:14" x14ac:dyDescent="0.2">
      <c r="A621" s="30"/>
      <c r="B621" s="23" t="s">
        <v>584</v>
      </c>
      <c r="C621" s="20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9" t="str">
        <f t="shared" si="128"/>
        <v/>
      </c>
    </row>
    <row r="622" spans="1:14" ht="24.75" customHeight="1" x14ac:dyDescent="0.2">
      <c r="A622" s="30"/>
      <c r="B622" s="23" t="s">
        <v>585</v>
      </c>
      <c r="C622" s="20">
        <v>0</v>
      </c>
      <c r="D622" s="7">
        <v>0</v>
      </c>
      <c r="E622" s="7">
        <v>1</v>
      </c>
      <c r="F622" s="7">
        <v>1</v>
      </c>
      <c r="G622" s="8" t="str">
        <f t="shared" si="123"/>
        <v/>
      </c>
      <c r="H622" s="8" t="str">
        <f t="shared" si="124"/>
        <v/>
      </c>
      <c r="I622" s="8">
        <f t="shared" si="125"/>
        <v>5.0251256281407036E-3</v>
      </c>
      <c r="J622" s="8">
        <f t="shared" si="126"/>
        <v>3.2786885245901639E-3</v>
      </c>
      <c r="K622" s="8">
        <f t="shared" si="129"/>
        <v>1</v>
      </c>
      <c r="L622" s="8">
        <f t="shared" si="130"/>
        <v>1</v>
      </c>
      <c r="M622" s="8" t="str">
        <f t="shared" si="127"/>
        <v/>
      </c>
      <c r="N622" s="9" t="str">
        <f t="shared" si="128"/>
        <v/>
      </c>
    </row>
    <row r="623" spans="1:14" x14ac:dyDescent="0.2">
      <c r="A623" s="30"/>
      <c r="B623" s="23" t="s">
        <v>586</v>
      </c>
      <c r="C623" s="20">
        <v>2</v>
      </c>
      <c r="D623" s="7">
        <v>0</v>
      </c>
      <c r="E623" s="7">
        <v>0</v>
      </c>
      <c r="F623" s="7">
        <v>0</v>
      </c>
      <c r="G623" s="8">
        <f t="shared" si="123"/>
        <v>1.4492753623188406E-2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-1.4492753623188406E-2</v>
      </c>
      <c r="N623" s="9" t="str">
        <f t="shared" si="128"/>
        <v/>
      </c>
    </row>
    <row r="624" spans="1:14" x14ac:dyDescent="0.2">
      <c r="A624" s="30"/>
      <c r="B624" s="23" t="s">
        <v>587</v>
      </c>
      <c r="C624" s="20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9" t="str">
        <f t="shared" si="128"/>
        <v/>
      </c>
    </row>
    <row r="625" spans="1:14" x14ac:dyDescent="0.2">
      <c r="A625" s="30"/>
      <c r="B625" s="23" t="s">
        <v>588</v>
      </c>
      <c r="C625" s="20">
        <v>1</v>
      </c>
      <c r="D625" s="7">
        <v>0</v>
      </c>
      <c r="E625" s="7">
        <v>0</v>
      </c>
      <c r="F625" s="7">
        <v>0</v>
      </c>
      <c r="G625" s="8">
        <f t="shared" si="123"/>
        <v>7.246376811594203E-3</v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 t="str">
        <f t="shared" si="130"/>
        <v xml:space="preserve"> </v>
      </c>
      <c r="M625" s="8">
        <f t="shared" si="127"/>
        <v>-7.246376811594203E-3</v>
      </c>
      <c r="N625" s="9" t="str">
        <f t="shared" si="128"/>
        <v/>
      </c>
    </row>
    <row r="626" spans="1:14" x14ac:dyDescent="0.2">
      <c r="A626" s="30"/>
      <c r="B626" s="23" t="s">
        <v>589</v>
      </c>
      <c r="C626" s="20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3.0395136778115501E-3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9">
        <f t="shared" si="128"/>
        <v>-3.0395136778115501E-3</v>
      </c>
    </row>
    <row r="627" spans="1:14" ht="25.5" x14ac:dyDescent="0.2">
      <c r="A627" s="30"/>
      <c r="B627" s="23" t="s">
        <v>590</v>
      </c>
      <c r="C627" s="20">
        <v>0</v>
      </c>
      <c r="D627" s="7">
        <v>2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6.0790273556231003E-3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9">
        <f t="shared" si="128"/>
        <v>-6.0790273556231003E-3</v>
      </c>
    </row>
    <row r="628" spans="1:14" x14ac:dyDescent="0.2">
      <c r="A628" s="30"/>
      <c r="B628" s="23" t="s">
        <v>591</v>
      </c>
      <c r="C628" s="20">
        <v>4</v>
      </c>
      <c r="D628" s="7">
        <v>13</v>
      </c>
      <c r="E628" s="7">
        <v>5</v>
      </c>
      <c r="F628" s="7">
        <v>7</v>
      </c>
      <c r="G628" s="8">
        <f t="shared" si="123"/>
        <v>2.8985507246376812E-2</v>
      </c>
      <c r="H628" s="8">
        <f t="shared" si="124"/>
        <v>3.9513677811550151E-2</v>
      </c>
      <c r="I628" s="8">
        <f t="shared" si="125"/>
        <v>2.5125628140703519E-2</v>
      </c>
      <c r="J628" s="8">
        <f t="shared" si="126"/>
        <v>2.2950819672131147E-2</v>
      </c>
      <c r="K628" s="8">
        <f t="shared" si="129"/>
        <v>0.25</v>
      </c>
      <c r="L628" s="8">
        <f t="shared" si="130"/>
        <v>-0.46153846153846156</v>
      </c>
      <c r="M628" s="8">
        <f t="shared" si="127"/>
        <v>7.246376811594203E-3</v>
      </c>
      <c r="N628" s="9">
        <f t="shared" si="128"/>
        <v>-1.82370820668693E-2</v>
      </c>
    </row>
    <row r="629" spans="1:14" x14ac:dyDescent="0.2">
      <c r="A629" s="30"/>
      <c r="B629" s="23" t="s">
        <v>592</v>
      </c>
      <c r="C629" s="20">
        <v>1</v>
      </c>
      <c r="D629" s="7">
        <v>2</v>
      </c>
      <c r="E629" s="7">
        <v>0</v>
      </c>
      <c r="F629" s="7">
        <v>1</v>
      </c>
      <c r="G629" s="8">
        <f t="shared" si="123"/>
        <v>7.246376811594203E-3</v>
      </c>
      <c r="H629" s="8">
        <f t="shared" si="124"/>
        <v>6.0790273556231003E-3</v>
      </c>
      <c r="I629" s="8" t="str">
        <f t="shared" si="125"/>
        <v/>
      </c>
      <c r="J629" s="8">
        <f t="shared" si="126"/>
        <v>3.2786885245901639E-3</v>
      </c>
      <c r="K629" s="8">
        <f t="shared" si="129"/>
        <v>-1</v>
      </c>
      <c r="L629" s="8">
        <f t="shared" si="130"/>
        <v>-0.5</v>
      </c>
      <c r="M629" s="8">
        <f t="shared" si="127"/>
        <v>-7.246376811594203E-3</v>
      </c>
      <c r="N629" s="9">
        <f t="shared" si="128"/>
        <v>-3.0395136778115501E-3</v>
      </c>
    </row>
    <row r="630" spans="1:14" x14ac:dyDescent="0.2">
      <c r="A630" s="30"/>
      <c r="B630" s="23" t="s">
        <v>593</v>
      </c>
      <c r="C630" s="20">
        <v>14</v>
      </c>
      <c r="D630" s="7">
        <v>223</v>
      </c>
      <c r="E630" s="7">
        <v>8</v>
      </c>
      <c r="F630" s="7">
        <v>124</v>
      </c>
      <c r="G630" s="8">
        <f t="shared" si="123"/>
        <v>0.10144927536231885</v>
      </c>
      <c r="H630" s="8">
        <f t="shared" si="124"/>
        <v>0.67781155015197569</v>
      </c>
      <c r="I630" s="8">
        <f t="shared" si="125"/>
        <v>4.0201005025125629E-2</v>
      </c>
      <c r="J630" s="8">
        <f t="shared" si="126"/>
        <v>0.40655737704918032</v>
      </c>
      <c r="K630" s="8">
        <f t="shared" si="129"/>
        <v>-0.42857142857142855</v>
      </c>
      <c r="L630" s="8">
        <f t="shared" si="130"/>
        <v>-0.44394618834080718</v>
      </c>
      <c r="M630" s="8">
        <f t="shared" si="127"/>
        <v>-4.3478260869565216E-2</v>
      </c>
      <c r="N630" s="9">
        <f t="shared" si="128"/>
        <v>-0.30091185410334348</v>
      </c>
    </row>
    <row r="631" spans="1:14" x14ac:dyDescent="0.2">
      <c r="A631" s="30"/>
      <c r="B631" s="23" t="s">
        <v>594</v>
      </c>
      <c r="C631" s="20">
        <v>5</v>
      </c>
      <c r="D631" s="7">
        <v>11</v>
      </c>
      <c r="E631" s="7">
        <v>3</v>
      </c>
      <c r="F631" s="7">
        <v>3</v>
      </c>
      <c r="G631" s="8">
        <f t="shared" si="123"/>
        <v>3.6231884057971016E-2</v>
      </c>
      <c r="H631" s="8">
        <f t="shared" si="124"/>
        <v>3.3434650455927049E-2</v>
      </c>
      <c r="I631" s="8">
        <f t="shared" si="125"/>
        <v>1.507537688442211E-2</v>
      </c>
      <c r="J631" s="8">
        <f t="shared" si="126"/>
        <v>9.8360655737704927E-3</v>
      </c>
      <c r="K631" s="8">
        <f t="shared" si="129"/>
        <v>-0.4</v>
      </c>
      <c r="L631" s="8">
        <f t="shared" si="130"/>
        <v>-0.72727272727272729</v>
      </c>
      <c r="M631" s="8">
        <f t="shared" si="127"/>
        <v>-1.4492753623188408E-2</v>
      </c>
      <c r="N631" s="9">
        <f t="shared" si="128"/>
        <v>-2.4316109422492401E-2</v>
      </c>
    </row>
    <row r="632" spans="1:14" x14ac:dyDescent="0.2">
      <c r="A632" s="30"/>
      <c r="B632" s="23" t="s">
        <v>595</v>
      </c>
      <c r="C632" s="20">
        <v>0</v>
      </c>
      <c r="D632" s="7">
        <v>2</v>
      </c>
      <c r="E632" s="7">
        <v>2</v>
      </c>
      <c r="F632" s="7">
        <v>0</v>
      </c>
      <c r="G632" s="8" t="str">
        <f t="shared" si="123"/>
        <v/>
      </c>
      <c r="H632" s="8">
        <f t="shared" si="124"/>
        <v>6.0790273556231003E-3</v>
      </c>
      <c r="I632" s="8">
        <f t="shared" si="125"/>
        <v>1.0050251256281407E-2</v>
      </c>
      <c r="J632" s="8" t="str">
        <f t="shared" si="126"/>
        <v/>
      </c>
      <c r="K632" s="8">
        <f t="shared" si="129"/>
        <v>1</v>
      </c>
      <c r="L632" s="8">
        <f t="shared" si="130"/>
        <v>-1</v>
      </c>
      <c r="M632" s="8" t="str">
        <f t="shared" si="127"/>
        <v/>
      </c>
      <c r="N632" s="9">
        <f t="shared" si="128"/>
        <v>-6.0790273556231003E-3</v>
      </c>
    </row>
    <row r="633" spans="1:14" x14ac:dyDescent="0.2">
      <c r="A633" s="30"/>
      <c r="B633" s="23" t="s">
        <v>596</v>
      </c>
      <c r="C633" s="20">
        <v>1</v>
      </c>
      <c r="D633" s="7">
        <v>5</v>
      </c>
      <c r="E633" s="7">
        <v>1</v>
      </c>
      <c r="F633" s="7">
        <v>3</v>
      </c>
      <c r="G633" s="8">
        <f t="shared" si="123"/>
        <v>7.246376811594203E-3</v>
      </c>
      <c r="H633" s="8">
        <f t="shared" si="124"/>
        <v>1.5197568389057751E-2</v>
      </c>
      <c r="I633" s="8">
        <f t="shared" si="125"/>
        <v>5.0251256281407036E-3</v>
      </c>
      <c r="J633" s="8">
        <f t="shared" si="126"/>
        <v>9.8360655737704927E-3</v>
      </c>
      <c r="K633" s="8">
        <f t="shared" si="129"/>
        <v>0</v>
      </c>
      <c r="L633" s="8">
        <f t="shared" si="130"/>
        <v>-0.4</v>
      </c>
      <c r="M633" s="8">
        <f t="shared" si="127"/>
        <v>0</v>
      </c>
      <c r="N633" s="9">
        <f t="shared" si="128"/>
        <v>-6.0790273556231011E-3</v>
      </c>
    </row>
    <row r="634" spans="1:14" ht="25.5" x14ac:dyDescent="0.2">
      <c r="A634" s="30"/>
      <c r="B634" s="23" t="s">
        <v>597</v>
      </c>
      <c r="C634" s="20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5.0251256281407036E-3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9" t="str">
        <f t="shared" si="128"/>
        <v/>
      </c>
    </row>
    <row r="635" spans="1:14" ht="25.5" x14ac:dyDescent="0.2">
      <c r="A635" s="30"/>
      <c r="B635" s="23" t="s">
        <v>598</v>
      </c>
      <c r="C635" s="20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9" t="str">
        <f t="shared" si="128"/>
        <v/>
      </c>
    </row>
    <row r="636" spans="1:14" x14ac:dyDescent="0.2">
      <c r="A636" s="30"/>
      <c r="B636" s="23" t="s">
        <v>599</v>
      </c>
      <c r="C636" s="20">
        <v>0</v>
      </c>
      <c r="D636" s="7">
        <v>1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3.0395136778115501E-3</v>
      </c>
      <c r="I636" s="8" t="str">
        <f t="shared" si="125"/>
        <v/>
      </c>
      <c r="J636" s="8">
        <f t="shared" si="126"/>
        <v>6.5573770491803279E-3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9">
        <f t="shared" si="128"/>
        <v>3.0395136778115501E-3</v>
      </c>
    </row>
    <row r="637" spans="1:14" x14ac:dyDescent="0.2">
      <c r="A637" s="30"/>
      <c r="B637" s="23" t="s">
        <v>600</v>
      </c>
      <c r="C637" s="20">
        <v>0</v>
      </c>
      <c r="D637" s="7">
        <v>0</v>
      </c>
      <c r="E637" s="7">
        <v>0</v>
      </c>
      <c r="F637" s="7">
        <v>1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3.2786885245901639E-3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9" t="str">
        <f t="shared" si="128"/>
        <v/>
      </c>
    </row>
    <row r="638" spans="1:14" ht="25.5" x14ac:dyDescent="0.2">
      <c r="A638" s="30"/>
      <c r="B638" s="23" t="s">
        <v>601</v>
      </c>
      <c r="C638" s="20">
        <v>0</v>
      </c>
      <c r="D638" s="7">
        <v>1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3.0395136778115501E-3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9">
        <f t="shared" si="128"/>
        <v>-3.0395136778115501E-3</v>
      </c>
    </row>
    <row r="639" spans="1:14" ht="25.5" x14ac:dyDescent="0.2">
      <c r="A639" s="30"/>
      <c r="B639" s="23" t="s">
        <v>602</v>
      </c>
      <c r="C639" s="20">
        <v>8</v>
      </c>
      <c r="D639" s="7">
        <v>3</v>
      </c>
      <c r="E639" s="7">
        <v>0</v>
      </c>
      <c r="F639" s="7">
        <v>1</v>
      </c>
      <c r="G639" s="8">
        <f t="shared" si="123"/>
        <v>5.7971014492753624E-2</v>
      </c>
      <c r="H639" s="8">
        <f t="shared" si="124"/>
        <v>9.11854103343465E-3</v>
      </c>
      <c r="I639" s="8" t="str">
        <f t="shared" si="125"/>
        <v/>
      </c>
      <c r="J639" s="8">
        <f t="shared" si="126"/>
        <v>3.2786885245901639E-3</v>
      </c>
      <c r="K639" s="8">
        <f t="shared" si="129"/>
        <v>-1</v>
      </c>
      <c r="L639" s="8">
        <f t="shared" si="130"/>
        <v>-0.66666666666666663</v>
      </c>
      <c r="M639" s="8">
        <f t="shared" si="127"/>
        <v>-5.7971014492753624E-2</v>
      </c>
      <c r="N639" s="9">
        <f t="shared" si="128"/>
        <v>-6.0790273556230994E-3</v>
      </c>
    </row>
    <row r="640" spans="1:14" ht="26.25" thickBot="1" x14ac:dyDescent="0.25">
      <c r="A640" s="30"/>
      <c r="B640" s="24" t="s">
        <v>603</v>
      </c>
      <c r="C640" s="21">
        <v>9</v>
      </c>
      <c r="D640" s="10">
        <v>11</v>
      </c>
      <c r="E640" s="10">
        <v>17</v>
      </c>
      <c r="F640" s="10">
        <v>51</v>
      </c>
      <c r="G640" s="11">
        <f t="shared" si="123"/>
        <v>6.5217391304347824E-2</v>
      </c>
      <c r="H640" s="11">
        <f t="shared" si="124"/>
        <v>3.3434650455927049E-2</v>
      </c>
      <c r="I640" s="11">
        <f t="shared" si="125"/>
        <v>8.5427135678391955E-2</v>
      </c>
      <c r="J640" s="11">
        <f t="shared" si="126"/>
        <v>0.16721311475409836</v>
      </c>
      <c r="K640" s="11">
        <f t="shared" si="129"/>
        <v>0.88888888888888884</v>
      </c>
      <c r="L640" s="11">
        <f t="shared" si="130"/>
        <v>3.6363636363636362</v>
      </c>
      <c r="M640" s="11">
        <f t="shared" si="127"/>
        <v>5.7971014492753617E-2</v>
      </c>
      <c r="N640" s="12">
        <f t="shared" si="128"/>
        <v>0.121580547112462</v>
      </c>
    </row>
    <row r="641" spans="1:2" x14ac:dyDescent="0.2">
      <c r="A641" s="29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2023-08-15T21:42:15Z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2023-04-28T15:38:40Z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f5d07591-d5af-49b6-a2fa-5712e2667ab5</vt:lpwstr>
  </property>
  <property fmtid="{D5CDD505-2E9C-101B-9397-08002B2CF9AE}" pid="8" name="MSIP_Label_1299739c-ad3d-4908-806e-4d91151a6e13_ContentBits">
    <vt:lpwstr>0</vt:lpwstr>
  </property>
</Properties>
</file>